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1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btree-mac/Repos/coloss_austria_colony_losses_zukunftbiene2/data/"/>
    </mc:Choice>
  </mc:AlternateContent>
  <xr:revisionPtr revIDLastSave="0" documentId="13_ncr:1_{5B6F4B18-02FF-7F43-9191-9FBB9E2CE97B}" xr6:coauthVersionLast="46" xr6:coauthVersionMax="46" xr10:uidLastSave="{00000000-0000-0000-0000-000000000000}"/>
  <bookViews>
    <workbookView xWindow="2240" yWindow="500" windowWidth="27860" windowHeight="16740" tabRatio="404" xr2:uid="{00000000-000D-0000-FFFF-FFFF00000000}"/>
  </bookViews>
  <sheets>
    <sheet name="Winterverluste" sheetId="1" r:id="rId1"/>
  </sheets>
  <definedNames>
    <definedName name="_xlnm._FilterDatabase" localSheetId="0" hidden="1">Winterverluste!$A$2:$ML$2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531" i="1" l="1"/>
  <c r="B1531" i="1"/>
  <c r="G1531" i="1"/>
  <c r="H1531" i="1"/>
  <c r="I1531" i="1"/>
  <c r="J1531" i="1"/>
  <c r="K1531" i="1"/>
  <c r="L1531" i="1"/>
  <c r="A1532" i="1"/>
  <c r="B1532" i="1"/>
  <c r="G1532" i="1"/>
  <c r="H1532" i="1"/>
  <c r="I1532" i="1"/>
  <c r="J1532" i="1"/>
  <c r="K1532" i="1"/>
  <c r="L1532" i="1"/>
  <c r="A1533" i="1"/>
  <c r="B1533" i="1"/>
  <c r="G1533" i="1"/>
  <c r="H1533" i="1"/>
  <c r="I1533" i="1"/>
  <c r="J1533" i="1"/>
  <c r="K1533" i="1"/>
  <c r="L1533" i="1"/>
  <c r="A1534" i="1"/>
  <c r="B1534" i="1"/>
  <c r="G1534" i="1"/>
  <c r="H1534" i="1"/>
  <c r="I1534" i="1"/>
  <c r="J1534" i="1"/>
  <c r="K1534" i="1"/>
  <c r="L1534" i="1"/>
  <c r="A1535" i="1"/>
  <c r="B1535" i="1"/>
  <c r="G1535" i="1"/>
  <c r="H1535" i="1"/>
  <c r="I1535" i="1"/>
  <c r="J1535" i="1"/>
  <c r="K1535" i="1"/>
  <c r="L1535" i="1"/>
  <c r="A1536" i="1"/>
  <c r="B1536" i="1"/>
  <c r="G1536" i="1"/>
  <c r="H1536" i="1"/>
  <c r="I1536" i="1"/>
  <c r="J1536" i="1"/>
  <c r="K1536" i="1"/>
  <c r="L1536" i="1"/>
  <c r="A1530" i="1" l="1"/>
  <c r="B1530" i="1"/>
  <c r="G1530" i="1"/>
  <c r="H1530" i="1"/>
  <c r="I1530" i="1"/>
  <c r="J1530" i="1"/>
  <c r="K1530" i="1"/>
  <c r="L1530" i="1"/>
  <c r="A1529" i="1" l="1"/>
  <c r="B1529" i="1"/>
  <c r="G1529" i="1"/>
  <c r="H1529" i="1"/>
  <c r="I1529" i="1"/>
  <c r="J1529" i="1"/>
  <c r="K1529" i="1"/>
  <c r="L1529" i="1"/>
  <c r="A1528" i="1" l="1"/>
  <c r="B1528" i="1"/>
  <c r="G1528" i="1"/>
  <c r="H1528" i="1"/>
  <c r="I1528" i="1"/>
  <c r="J1528" i="1"/>
  <c r="K1528" i="1"/>
  <c r="L1528" i="1"/>
  <c r="A1527" i="1"/>
  <c r="B1527" i="1"/>
  <c r="G1527" i="1"/>
  <c r="H1527" i="1"/>
  <c r="I1527" i="1"/>
  <c r="J1527" i="1"/>
  <c r="K1527" i="1"/>
  <c r="L1527" i="1"/>
  <c r="A1526" i="1"/>
  <c r="B1526" i="1"/>
  <c r="G1526" i="1"/>
  <c r="H1526" i="1"/>
  <c r="I1526" i="1"/>
  <c r="J1526" i="1"/>
  <c r="K1526" i="1"/>
  <c r="L1526" i="1"/>
  <c r="A1525" i="1"/>
  <c r="B1525" i="1"/>
  <c r="G1525" i="1"/>
  <c r="H1525" i="1"/>
  <c r="I1525" i="1"/>
  <c r="J1525" i="1"/>
  <c r="K1525" i="1"/>
  <c r="L1525" i="1"/>
  <c r="A1524" i="1"/>
  <c r="B1524" i="1"/>
  <c r="G1524" i="1"/>
  <c r="H1524" i="1"/>
  <c r="I1524" i="1"/>
  <c r="J1524" i="1"/>
  <c r="K1524" i="1"/>
  <c r="L1524" i="1"/>
  <c r="A1523" i="1"/>
  <c r="B1523" i="1"/>
  <c r="G1523" i="1"/>
  <c r="H1523" i="1"/>
  <c r="I1523" i="1"/>
  <c r="J1523" i="1"/>
  <c r="K1523" i="1"/>
  <c r="L1523" i="1"/>
  <c r="A1522" i="1"/>
  <c r="B1522" i="1"/>
  <c r="G1522" i="1"/>
  <c r="H1522" i="1"/>
  <c r="I1522" i="1"/>
  <c r="J1522" i="1"/>
  <c r="K1522" i="1"/>
  <c r="L1522" i="1"/>
  <c r="A1521" i="1"/>
  <c r="B1521" i="1"/>
  <c r="G1521" i="1"/>
  <c r="H1521" i="1"/>
  <c r="I1521" i="1"/>
  <c r="J1521" i="1"/>
  <c r="K1521" i="1"/>
  <c r="L1521" i="1"/>
  <c r="A1520" i="1"/>
  <c r="B1520" i="1"/>
  <c r="G1520" i="1"/>
  <c r="H1520" i="1"/>
  <c r="I1520" i="1"/>
  <c r="J1520" i="1"/>
  <c r="K1520" i="1"/>
  <c r="L1520" i="1"/>
  <c r="A1519" i="1"/>
  <c r="B1519" i="1"/>
  <c r="G1519" i="1"/>
  <c r="H1519" i="1"/>
  <c r="I1519" i="1"/>
  <c r="J1519" i="1"/>
  <c r="K1519" i="1"/>
  <c r="L1519" i="1"/>
  <c r="A1518" i="1"/>
  <c r="B1518" i="1"/>
  <c r="G1518" i="1"/>
  <c r="H1518" i="1"/>
  <c r="I1518" i="1"/>
  <c r="J1518" i="1"/>
  <c r="K1518" i="1"/>
  <c r="L1518" i="1"/>
  <c r="A1517" i="1"/>
  <c r="B1517" i="1"/>
  <c r="G1517" i="1"/>
  <c r="H1517" i="1"/>
  <c r="I1517" i="1"/>
  <c r="J1517" i="1"/>
  <c r="K1517" i="1"/>
  <c r="L1517" i="1"/>
  <c r="A1516" i="1"/>
  <c r="B1516" i="1"/>
  <c r="G1516" i="1"/>
  <c r="H1516" i="1"/>
  <c r="I1516" i="1"/>
  <c r="J1516" i="1"/>
  <c r="K1516" i="1"/>
  <c r="L1516" i="1"/>
  <c r="A1515" i="1"/>
  <c r="B1515" i="1"/>
  <c r="G1515" i="1"/>
  <c r="H1515" i="1"/>
  <c r="I1515" i="1"/>
  <c r="J1515" i="1"/>
  <c r="K1515" i="1"/>
  <c r="L1515" i="1"/>
  <c r="A1514" i="1"/>
  <c r="B1514" i="1"/>
  <c r="G1514" i="1"/>
  <c r="H1514" i="1"/>
  <c r="I1514" i="1"/>
  <c r="J1514" i="1"/>
  <c r="K1514" i="1"/>
  <c r="L1514" i="1"/>
  <c r="A1513" i="1"/>
  <c r="B1513" i="1"/>
  <c r="G1513" i="1"/>
  <c r="H1513" i="1"/>
  <c r="I1513" i="1"/>
  <c r="J1513" i="1"/>
  <c r="K1513" i="1"/>
  <c r="L1513" i="1"/>
  <c r="A1512" i="1" l="1"/>
  <c r="B1512" i="1"/>
  <c r="G1512" i="1"/>
  <c r="H1512" i="1"/>
  <c r="I1512" i="1"/>
  <c r="J1512" i="1"/>
  <c r="K1512" i="1"/>
  <c r="L1512" i="1"/>
  <c r="A1511" i="1"/>
  <c r="B1511" i="1"/>
  <c r="G1511" i="1"/>
  <c r="H1511" i="1"/>
  <c r="I1511" i="1"/>
  <c r="J1511" i="1"/>
  <c r="K1511" i="1"/>
  <c r="L1511" i="1"/>
  <c r="A1510" i="1"/>
  <c r="B1510" i="1"/>
  <c r="G1510" i="1"/>
  <c r="H1510" i="1"/>
  <c r="I1510" i="1"/>
  <c r="J1510" i="1"/>
  <c r="K1510" i="1"/>
  <c r="L1510" i="1"/>
  <c r="A1509" i="1"/>
  <c r="B1509" i="1"/>
  <c r="G1509" i="1"/>
  <c r="H1509" i="1"/>
  <c r="I1509" i="1"/>
  <c r="J1509" i="1"/>
  <c r="K1509" i="1"/>
  <c r="L1509" i="1"/>
  <c r="A1508" i="1"/>
  <c r="B1508" i="1"/>
  <c r="G1508" i="1"/>
  <c r="H1508" i="1"/>
  <c r="I1508" i="1"/>
  <c r="J1508" i="1"/>
  <c r="K1508" i="1"/>
  <c r="L1508" i="1"/>
  <c r="A1506" i="1"/>
  <c r="B1506" i="1"/>
  <c r="G1506" i="1"/>
  <c r="H1506" i="1"/>
  <c r="I1506" i="1"/>
  <c r="J1506" i="1"/>
  <c r="K1506" i="1"/>
  <c r="L1506" i="1"/>
  <c r="A1507" i="1"/>
  <c r="B1507" i="1"/>
  <c r="G1507" i="1"/>
  <c r="H1507" i="1"/>
  <c r="I1507" i="1"/>
  <c r="J1507" i="1"/>
  <c r="K1507" i="1"/>
  <c r="L1507" i="1"/>
  <c r="A1504" i="1" l="1"/>
  <c r="B1504" i="1"/>
  <c r="G1504" i="1"/>
  <c r="H1504" i="1"/>
  <c r="I1504" i="1"/>
  <c r="J1504" i="1"/>
  <c r="K1504" i="1"/>
  <c r="L1504" i="1"/>
  <c r="A1505" i="1"/>
  <c r="B1505" i="1"/>
  <c r="G1505" i="1"/>
  <c r="H1505" i="1"/>
  <c r="I1505" i="1"/>
  <c r="J1505" i="1"/>
  <c r="K1505" i="1"/>
  <c r="L1505" i="1"/>
  <c r="L1503" i="1" l="1"/>
  <c r="K1503" i="1"/>
  <c r="J1503" i="1"/>
  <c r="I1503" i="1"/>
  <c r="H1503" i="1"/>
  <c r="G1503" i="1"/>
  <c r="B1503" i="1"/>
  <c r="A1503" i="1"/>
  <c r="L1502" i="1"/>
  <c r="K1502" i="1"/>
  <c r="J1502" i="1"/>
  <c r="I1502" i="1"/>
  <c r="H1502" i="1"/>
  <c r="G1502" i="1"/>
  <c r="B1502" i="1"/>
  <c r="A1502" i="1"/>
  <c r="L1501" i="1"/>
  <c r="K1501" i="1"/>
  <c r="J1501" i="1"/>
  <c r="I1501" i="1"/>
  <c r="H1501" i="1"/>
  <c r="G1501" i="1"/>
  <c r="B1501" i="1"/>
  <c r="A1501" i="1"/>
  <c r="L1500" i="1"/>
  <c r="K1500" i="1"/>
  <c r="J1500" i="1"/>
  <c r="I1500" i="1"/>
  <c r="H1500" i="1"/>
  <c r="G1500" i="1"/>
  <c r="B1500" i="1"/>
  <c r="A1500" i="1"/>
  <c r="L1499" i="1"/>
  <c r="K1499" i="1"/>
  <c r="J1499" i="1"/>
  <c r="I1499" i="1"/>
  <c r="H1499" i="1"/>
  <c r="G1499" i="1"/>
  <c r="B1499" i="1"/>
  <c r="A1499" i="1"/>
  <c r="L1498" i="1"/>
  <c r="K1498" i="1"/>
  <c r="J1498" i="1"/>
  <c r="I1498" i="1"/>
  <c r="H1498" i="1"/>
  <c r="G1498" i="1"/>
  <c r="B1498" i="1"/>
  <c r="A1498" i="1"/>
  <c r="L1497" i="1"/>
  <c r="K1497" i="1"/>
  <c r="J1497" i="1"/>
  <c r="I1497" i="1"/>
  <c r="H1497" i="1"/>
  <c r="G1497" i="1"/>
  <c r="B1497" i="1"/>
  <c r="A1497" i="1"/>
  <c r="L1496" i="1"/>
  <c r="K1496" i="1"/>
  <c r="J1496" i="1"/>
  <c r="I1496" i="1"/>
  <c r="H1496" i="1"/>
  <c r="G1496" i="1"/>
  <c r="B1496" i="1"/>
  <c r="A1496" i="1"/>
  <c r="L1495" i="1"/>
  <c r="K1495" i="1"/>
  <c r="J1495" i="1"/>
  <c r="I1495" i="1"/>
  <c r="H1495" i="1"/>
  <c r="G1495" i="1"/>
  <c r="B1495" i="1"/>
  <c r="A1495" i="1"/>
  <c r="L1494" i="1"/>
  <c r="K1494" i="1"/>
  <c r="J1494" i="1"/>
  <c r="I1494" i="1"/>
  <c r="H1494" i="1"/>
  <c r="G1494" i="1"/>
  <c r="B1494" i="1"/>
  <c r="A1494" i="1"/>
  <c r="L1493" i="1"/>
  <c r="K1493" i="1"/>
  <c r="J1493" i="1"/>
  <c r="I1493" i="1"/>
  <c r="H1493" i="1"/>
  <c r="G1493" i="1"/>
  <c r="B1493" i="1"/>
  <c r="A1493" i="1"/>
  <c r="L1492" i="1"/>
  <c r="K1492" i="1"/>
  <c r="J1492" i="1"/>
  <c r="I1492" i="1"/>
  <c r="H1492" i="1"/>
  <c r="G1492" i="1"/>
  <c r="B1492" i="1"/>
  <c r="A1492" i="1"/>
  <c r="L1491" i="1"/>
  <c r="K1491" i="1"/>
  <c r="J1491" i="1"/>
  <c r="I1491" i="1"/>
  <c r="H1491" i="1"/>
  <c r="G1491" i="1"/>
  <c r="B1491" i="1"/>
  <c r="A1491" i="1"/>
  <c r="L1490" i="1"/>
  <c r="K1490" i="1"/>
  <c r="J1490" i="1"/>
  <c r="I1490" i="1"/>
  <c r="H1490" i="1"/>
  <c r="G1490" i="1"/>
  <c r="B1490" i="1"/>
  <c r="A1490" i="1"/>
  <c r="L1489" i="1"/>
  <c r="K1489" i="1"/>
  <c r="J1489" i="1"/>
  <c r="I1489" i="1"/>
  <c r="H1489" i="1"/>
  <c r="G1489" i="1"/>
  <c r="B1489" i="1"/>
  <c r="A1489" i="1"/>
  <c r="L1488" i="1"/>
  <c r="K1488" i="1"/>
  <c r="J1488" i="1"/>
  <c r="I1488" i="1"/>
  <c r="H1488" i="1"/>
  <c r="G1488" i="1"/>
  <c r="B1488" i="1"/>
  <c r="A1488" i="1"/>
  <c r="A1483" i="1" l="1"/>
  <c r="B1483" i="1"/>
  <c r="G1483" i="1"/>
  <c r="H1483" i="1"/>
  <c r="I1483" i="1"/>
  <c r="J1483" i="1"/>
  <c r="K1483" i="1"/>
  <c r="L1483" i="1"/>
  <c r="A1484" i="1"/>
  <c r="B1484" i="1"/>
  <c r="G1484" i="1"/>
  <c r="H1484" i="1"/>
  <c r="I1484" i="1"/>
  <c r="J1484" i="1"/>
  <c r="K1484" i="1"/>
  <c r="L1484" i="1"/>
  <c r="A1485" i="1"/>
  <c r="B1485" i="1"/>
  <c r="G1485" i="1"/>
  <c r="H1485" i="1"/>
  <c r="I1485" i="1"/>
  <c r="J1485" i="1"/>
  <c r="K1485" i="1"/>
  <c r="L1485" i="1"/>
  <c r="A1486" i="1"/>
  <c r="B1486" i="1"/>
  <c r="G1486" i="1"/>
  <c r="H1486" i="1"/>
  <c r="I1486" i="1"/>
  <c r="J1486" i="1"/>
  <c r="K1486" i="1"/>
  <c r="L1486" i="1"/>
  <c r="A1487" i="1"/>
  <c r="B1487" i="1"/>
  <c r="G1487" i="1"/>
  <c r="H1487" i="1"/>
  <c r="I1487" i="1"/>
  <c r="J1487" i="1"/>
  <c r="K1487" i="1"/>
  <c r="L1487" i="1"/>
  <c r="A1480" i="1" l="1"/>
  <c r="B1480" i="1"/>
  <c r="G1480" i="1"/>
  <c r="H1480" i="1"/>
  <c r="I1480" i="1"/>
  <c r="J1480" i="1"/>
  <c r="K1480" i="1"/>
  <c r="L1480" i="1"/>
  <c r="A1481" i="1"/>
  <c r="B1481" i="1"/>
  <c r="G1481" i="1"/>
  <c r="H1481" i="1"/>
  <c r="I1481" i="1"/>
  <c r="J1481" i="1"/>
  <c r="K1481" i="1"/>
  <c r="L1481" i="1"/>
  <c r="A1482" i="1"/>
  <c r="B1482" i="1"/>
  <c r="G1482" i="1"/>
  <c r="H1482" i="1"/>
  <c r="I1482" i="1"/>
  <c r="J1482" i="1"/>
  <c r="K1482" i="1"/>
  <c r="L1482" i="1"/>
  <c r="A1469" i="1" l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G1469" i="1"/>
  <c r="H1469" i="1"/>
  <c r="I1469" i="1"/>
  <c r="J1469" i="1"/>
  <c r="K1469" i="1"/>
  <c r="L1469" i="1"/>
  <c r="H1470" i="1"/>
  <c r="I1470" i="1"/>
  <c r="J1470" i="1"/>
  <c r="K1470" i="1"/>
  <c r="L1470" i="1"/>
  <c r="G1471" i="1"/>
  <c r="H1471" i="1"/>
  <c r="I1471" i="1"/>
  <c r="J1471" i="1"/>
  <c r="K1471" i="1"/>
  <c r="L1471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A1448" i="1" l="1"/>
  <c r="B1448" i="1"/>
  <c r="G1448" i="1"/>
  <c r="H1448" i="1"/>
  <c r="I1448" i="1"/>
  <c r="J1448" i="1"/>
  <c r="K1448" i="1"/>
  <c r="L1448" i="1"/>
  <c r="A1449" i="1"/>
  <c r="B1449" i="1"/>
  <c r="G1449" i="1"/>
  <c r="H1449" i="1"/>
  <c r="I1449" i="1"/>
  <c r="J1449" i="1"/>
  <c r="K1449" i="1"/>
  <c r="L1449" i="1"/>
  <c r="A1450" i="1"/>
  <c r="B1450" i="1"/>
  <c r="G1450" i="1"/>
  <c r="H1450" i="1"/>
  <c r="I1450" i="1"/>
  <c r="J1450" i="1"/>
  <c r="K1450" i="1"/>
  <c r="L1450" i="1"/>
  <c r="A1451" i="1"/>
  <c r="B1451" i="1"/>
  <c r="G1451" i="1"/>
  <c r="H1451" i="1"/>
  <c r="I1451" i="1"/>
  <c r="J1451" i="1"/>
  <c r="K1451" i="1"/>
  <c r="L1451" i="1"/>
  <c r="A1452" i="1"/>
  <c r="B1452" i="1"/>
  <c r="G1452" i="1"/>
  <c r="H1452" i="1"/>
  <c r="I1452" i="1"/>
  <c r="J1452" i="1"/>
  <c r="K1452" i="1"/>
  <c r="L1452" i="1"/>
  <c r="A1453" i="1"/>
  <c r="B1453" i="1"/>
  <c r="G1453" i="1"/>
  <c r="H1453" i="1"/>
  <c r="I1453" i="1"/>
  <c r="J1453" i="1"/>
  <c r="K1453" i="1"/>
  <c r="L1453" i="1"/>
  <c r="A1454" i="1"/>
  <c r="B1454" i="1"/>
  <c r="G1454" i="1"/>
  <c r="H1454" i="1"/>
  <c r="I1454" i="1"/>
  <c r="J1454" i="1"/>
  <c r="K1454" i="1"/>
  <c r="L1454" i="1"/>
  <c r="G1428" i="1" l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17" i="1" l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393" i="1" l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38" i="1" l="1"/>
  <c r="B1338" i="1"/>
  <c r="G1338" i="1"/>
  <c r="H1338" i="1"/>
  <c r="I1338" i="1"/>
  <c r="J1338" i="1"/>
  <c r="K1338" i="1"/>
  <c r="L1338" i="1"/>
  <c r="A1339" i="1"/>
  <c r="B1339" i="1"/>
  <c r="G1339" i="1"/>
  <c r="H1339" i="1"/>
  <c r="I1339" i="1"/>
  <c r="J1339" i="1"/>
  <c r="K1339" i="1"/>
  <c r="L1339" i="1"/>
  <c r="A1340" i="1"/>
  <c r="B1340" i="1"/>
  <c r="G1340" i="1"/>
  <c r="H1340" i="1"/>
  <c r="I1340" i="1"/>
  <c r="J1340" i="1"/>
  <c r="K1340" i="1"/>
  <c r="L1340" i="1"/>
  <c r="A1341" i="1"/>
  <c r="B1341" i="1"/>
  <c r="G1341" i="1"/>
  <c r="H1341" i="1"/>
  <c r="I1341" i="1"/>
  <c r="J1341" i="1"/>
  <c r="K1341" i="1"/>
  <c r="L1341" i="1"/>
  <c r="A1342" i="1"/>
  <c r="B1342" i="1"/>
  <c r="H1342" i="1"/>
  <c r="I1342" i="1"/>
  <c r="J1342" i="1"/>
  <c r="K1342" i="1"/>
  <c r="L1342" i="1"/>
  <c r="A1343" i="1"/>
  <c r="B1343" i="1"/>
  <c r="G1343" i="1"/>
  <c r="H1343" i="1"/>
  <c r="I1343" i="1"/>
  <c r="J1343" i="1"/>
  <c r="K1343" i="1"/>
  <c r="L1343" i="1"/>
  <c r="A1344" i="1"/>
  <c r="B1344" i="1"/>
  <c r="G1344" i="1"/>
  <c r="H1344" i="1"/>
  <c r="I1344" i="1"/>
  <c r="J1344" i="1"/>
  <c r="K1344" i="1"/>
  <c r="L1344" i="1"/>
  <c r="A1345" i="1"/>
  <c r="B1345" i="1"/>
  <c r="G1345" i="1"/>
  <c r="H1345" i="1"/>
  <c r="I1345" i="1"/>
  <c r="J1345" i="1"/>
  <c r="K1345" i="1"/>
  <c r="L1345" i="1"/>
  <c r="A1346" i="1"/>
  <c r="B1346" i="1"/>
  <c r="G1346" i="1"/>
  <c r="H1346" i="1"/>
  <c r="I1346" i="1"/>
  <c r="J1346" i="1"/>
  <c r="K1346" i="1"/>
  <c r="L1346" i="1"/>
  <c r="A1347" i="1"/>
  <c r="B1347" i="1"/>
  <c r="G1347" i="1"/>
  <c r="H1347" i="1"/>
  <c r="I1347" i="1"/>
  <c r="J1347" i="1"/>
  <c r="K1347" i="1"/>
  <c r="L1347" i="1"/>
  <c r="A1348" i="1"/>
  <c r="B1348" i="1"/>
  <c r="G1348" i="1"/>
  <c r="H1348" i="1"/>
  <c r="I1348" i="1"/>
  <c r="J1348" i="1"/>
  <c r="K1348" i="1"/>
  <c r="L1348" i="1"/>
  <c r="A1349" i="1"/>
  <c r="B1349" i="1"/>
  <c r="G1349" i="1"/>
  <c r="H1349" i="1"/>
  <c r="I1349" i="1"/>
  <c r="J1349" i="1"/>
  <c r="K1349" i="1"/>
  <c r="L1349" i="1"/>
  <c r="A1350" i="1"/>
  <c r="B1350" i="1"/>
  <c r="G1350" i="1"/>
  <c r="H1350" i="1"/>
  <c r="I1350" i="1"/>
  <c r="J1350" i="1"/>
  <c r="K1350" i="1"/>
  <c r="L1350" i="1"/>
  <c r="A1351" i="1"/>
  <c r="B1351" i="1"/>
  <c r="G1351" i="1"/>
  <c r="H1351" i="1"/>
  <c r="I1351" i="1"/>
  <c r="J1351" i="1"/>
  <c r="K1351" i="1"/>
  <c r="L1351" i="1"/>
  <c r="A1352" i="1"/>
  <c r="B1352" i="1"/>
  <c r="G1352" i="1"/>
  <c r="H1352" i="1"/>
  <c r="I1352" i="1"/>
  <c r="J1352" i="1"/>
  <c r="K1352" i="1"/>
  <c r="L1352" i="1"/>
  <c r="A1353" i="1"/>
  <c r="B1353" i="1"/>
  <c r="G1353" i="1"/>
  <c r="H1353" i="1"/>
  <c r="I1353" i="1"/>
  <c r="J1353" i="1"/>
  <c r="K1353" i="1"/>
  <c r="L1353" i="1"/>
  <c r="A1354" i="1"/>
  <c r="B1354" i="1"/>
  <c r="G1354" i="1"/>
  <c r="H1354" i="1"/>
  <c r="I1354" i="1"/>
  <c r="J1354" i="1"/>
  <c r="K1354" i="1"/>
  <c r="L1354" i="1"/>
  <c r="A1355" i="1"/>
  <c r="B1355" i="1"/>
  <c r="G1355" i="1"/>
  <c r="H1355" i="1"/>
  <c r="I1355" i="1"/>
  <c r="J1355" i="1"/>
  <c r="K1355" i="1"/>
  <c r="L1355" i="1"/>
  <c r="A1356" i="1"/>
  <c r="B1356" i="1"/>
  <c r="G1356" i="1"/>
  <c r="H1356" i="1"/>
  <c r="I1356" i="1"/>
  <c r="J1356" i="1"/>
  <c r="K1356" i="1"/>
  <c r="L1356" i="1"/>
  <c r="A1357" i="1"/>
  <c r="B1357" i="1"/>
  <c r="G1357" i="1"/>
  <c r="H1357" i="1"/>
  <c r="I1357" i="1"/>
  <c r="J1357" i="1"/>
  <c r="K1357" i="1"/>
  <c r="L1357" i="1"/>
  <c r="A1358" i="1"/>
  <c r="B1358" i="1"/>
  <c r="G1358" i="1"/>
  <c r="H1358" i="1"/>
  <c r="I1358" i="1"/>
  <c r="J1358" i="1"/>
  <c r="K1358" i="1"/>
  <c r="L1358" i="1"/>
  <c r="A1359" i="1"/>
  <c r="B1359" i="1"/>
  <c r="G1359" i="1"/>
  <c r="H1359" i="1"/>
  <c r="I1359" i="1"/>
  <c r="J1359" i="1"/>
  <c r="K1359" i="1"/>
  <c r="L1359" i="1"/>
  <c r="A1360" i="1"/>
  <c r="B1360" i="1"/>
  <c r="G1360" i="1"/>
  <c r="H1360" i="1"/>
  <c r="I1360" i="1"/>
  <c r="J1360" i="1"/>
  <c r="K1360" i="1"/>
  <c r="L1360" i="1"/>
  <c r="A1361" i="1"/>
  <c r="B1361" i="1"/>
  <c r="G1361" i="1"/>
  <c r="H1361" i="1"/>
  <c r="I1361" i="1"/>
  <c r="J1361" i="1"/>
  <c r="K1361" i="1"/>
  <c r="L1361" i="1"/>
  <c r="A1362" i="1"/>
  <c r="B1362" i="1"/>
  <c r="G1362" i="1"/>
  <c r="H1362" i="1"/>
  <c r="I1362" i="1"/>
  <c r="J1362" i="1"/>
  <c r="K1362" i="1"/>
  <c r="L1362" i="1"/>
  <c r="A1363" i="1"/>
  <c r="B1363" i="1"/>
  <c r="G1363" i="1"/>
  <c r="H1363" i="1"/>
  <c r="I1363" i="1"/>
  <c r="J1363" i="1"/>
  <c r="K1363" i="1"/>
  <c r="L1363" i="1"/>
  <c r="A1364" i="1"/>
  <c r="B1364" i="1"/>
  <c r="G1364" i="1"/>
  <c r="H1364" i="1"/>
  <c r="I1364" i="1"/>
  <c r="J1364" i="1"/>
  <c r="K1364" i="1"/>
  <c r="L1364" i="1"/>
  <c r="A1288" i="1" l="1"/>
  <c r="B1288" i="1"/>
  <c r="G1288" i="1"/>
  <c r="H1288" i="1"/>
  <c r="I1288" i="1"/>
  <c r="J1288" i="1"/>
  <c r="K1288" i="1"/>
  <c r="L1288" i="1"/>
  <c r="A1289" i="1"/>
  <c r="B1289" i="1"/>
  <c r="G1289" i="1"/>
  <c r="H1289" i="1"/>
  <c r="I1289" i="1"/>
  <c r="J1289" i="1"/>
  <c r="K1289" i="1"/>
  <c r="L1289" i="1"/>
  <c r="A1290" i="1"/>
  <c r="B1290" i="1"/>
  <c r="G1290" i="1"/>
  <c r="H1290" i="1"/>
  <c r="I1290" i="1"/>
  <c r="J1290" i="1"/>
  <c r="K1290" i="1"/>
  <c r="L1290" i="1"/>
  <c r="A1291" i="1"/>
  <c r="B1291" i="1"/>
  <c r="G1291" i="1"/>
  <c r="H1291" i="1"/>
  <c r="I1291" i="1"/>
  <c r="J1291" i="1"/>
  <c r="K1291" i="1"/>
  <c r="L1291" i="1"/>
  <c r="A1292" i="1"/>
  <c r="B1292" i="1"/>
  <c r="G1292" i="1"/>
  <c r="H1292" i="1"/>
  <c r="I1292" i="1"/>
  <c r="J1292" i="1"/>
  <c r="K1292" i="1"/>
  <c r="L1292" i="1"/>
  <c r="A1293" i="1"/>
  <c r="B1293" i="1"/>
  <c r="G1293" i="1"/>
  <c r="H1293" i="1"/>
  <c r="I1293" i="1"/>
  <c r="J1293" i="1"/>
  <c r="K1293" i="1"/>
  <c r="L1293" i="1"/>
  <c r="A1294" i="1"/>
  <c r="B1294" i="1"/>
  <c r="G1294" i="1"/>
  <c r="H1294" i="1"/>
  <c r="I1294" i="1"/>
  <c r="J1294" i="1"/>
  <c r="K1294" i="1"/>
  <c r="L1294" i="1"/>
  <c r="A1295" i="1"/>
  <c r="B1295" i="1"/>
  <c r="G1295" i="1"/>
  <c r="H1295" i="1"/>
  <c r="I1295" i="1"/>
  <c r="J1295" i="1"/>
  <c r="K1295" i="1"/>
  <c r="L1295" i="1"/>
  <c r="A1296" i="1"/>
  <c r="B1296" i="1"/>
  <c r="G1296" i="1"/>
  <c r="H1296" i="1"/>
  <c r="I1296" i="1"/>
  <c r="J1296" i="1"/>
  <c r="K1296" i="1"/>
  <c r="L1296" i="1"/>
  <c r="A1297" i="1"/>
  <c r="B1297" i="1"/>
  <c r="G1297" i="1"/>
  <c r="H1297" i="1"/>
  <c r="I1297" i="1"/>
  <c r="J1297" i="1"/>
  <c r="K1297" i="1"/>
  <c r="L1297" i="1"/>
  <c r="A1298" i="1"/>
  <c r="B1298" i="1"/>
  <c r="G1298" i="1"/>
  <c r="H1298" i="1"/>
  <c r="I1298" i="1"/>
  <c r="J1298" i="1"/>
  <c r="K1298" i="1"/>
  <c r="L1298" i="1"/>
  <c r="A1299" i="1"/>
  <c r="B1299" i="1"/>
  <c r="G1299" i="1"/>
  <c r="H1299" i="1"/>
  <c r="I1299" i="1"/>
  <c r="J1299" i="1"/>
  <c r="K1299" i="1"/>
  <c r="L1299" i="1"/>
  <c r="A1300" i="1"/>
  <c r="B1300" i="1"/>
  <c r="G1300" i="1"/>
  <c r="H1300" i="1"/>
  <c r="I1300" i="1"/>
  <c r="J1300" i="1"/>
  <c r="K1300" i="1"/>
  <c r="L1300" i="1"/>
  <c r="A1301" i="1"/>
  <c r="B1301" i="1"/>
  <c r="G1301" i="1"/>
  <c r="H1301" i="1"/>
  <c r="I1301" i="1"/>
  <c r="J1301" i="1"/>
  <c r="K1301" i="1"/>
  <c r="L1301" i="1"/>
  <c r="A1302" i="1"/>
  <c r="B1302" i="1"/>
  <c r="G1302" i="1"/>
  <c r="H1302" i="1"/>
  <c r="I1302" i="1"/>
  <c r="J1302" i="1"/>
  <c r="K1302" i="1"/>
  <c r="L1302" i="1"/>
  <c r="A1303" i="1"/>
  <c r="B1303" i="1"/>
  <c r="G1303" i="1"/>
  <c r="H1303" i="1"/>
  <c r="I1303" i="1"/>
  <c r="J1303" i="1"/>
  <c r="K1303" i="1"/>
  <c r="L1303" i="1"/>
  <c r="A1304" i="1"/>
  <c r="B1304" i="1"/>
  <c r="G1304" i="1"/>
  <c r="H1304" i="1"/>
  <c r="I1304" i="1"/>
  <c r="J1304" i="1"/>
  <c r="K1304" i="1"/>
  <c r="L1304" i="1"/>
  <c r="A1305" i="1"/>
  <c r="B1305" i="1"/>
  <c r="G1305" i="1"/>
  <c r="H1305" i="1"/>
  <c r="I1305" i="1"/>
  <c r="J1305" i="1"/>
  <c r="K1305" i="1"/>
  <c r="L1305" i="1"/>
  <c r="A1306" i="1"/>
  <c r="B1306" i="1"/>
  <c r="G1306" i="1"/>
  <c r="H1306" i="1"/>
  <c r="I1306" i="1"/>
  <c r="J1306" i="1"/>
  <c r="K1306" i="1"/>
  <c r="L1306" i="1"/>
  <c r="A1307" i="1"/>
  <c r="B1307" i="1"/>
  <c r="G1307" i="1"/>
  <c r="H1307" i="1"/>
  <c r="I1307" i="1"/>
  <c r="J1307" i="1"/>
  <c r="K1307" i="1"/>
  <c r="L1307" i="1"/>
  <c r="A1308" i="1"/>
  <c r="B1308" i="1"/>
  <c r="G1308" i="1"/>
  <c r="H1308" i="1"/>
  <c r="I1308" i="1"/>
  <c r="J1308" i="1"/>
  <c r="K1308" i="1"/>
  <c r="L1308" i="1"/>
  <c r="A1309" i="1"/>
  <c r="B1309" i="1"/>
  <c r="G1309" i="1"/>
  <c r="H1309" i="1"/>
  <c r="I1309" i="1"/>
  <c r="J1309" i="1"/>
  <c r="K1309" i="1"/>
  <c r="L1309" i="1"/>
  <c r="A1310" i="1"/>
  <c r="B1310" i="1"/>
  <c r="G1310" i="1"/>
  <c r="H1310" i="1"/>
  <c r="I1310" i="1"/>
  <c r="J1310" i="1"/>
  <c r="K1310" i="1"/>
  <c r="L1310" i="1"/>
  <c r="A1311" i="1"/>
  <c r="B1311" i="1"/>
  <c r="G1311" i="1"/>
  <c r="H1311" i="1"/>
  <c r="I1311" i="1"/>
  <c r="J1311" i="1"/>
  <c r="K1311" i="1"/>
  <c r="L1311" i="1"/>
  <c r="A1312" i="1"/>
  <c r="B1312" i="1"/>
  <c r="G1312" i="1"/>
  <c r="H1312" i="1"/>
  <c r="I1312" i="1"/>
  <c r="J1312" i="1"/>
  <c r="K1312" i="1"/>
  <c r="L1312" i="1"/>
  <c r="A1313" i="1"/>
  <c r="B1313" i="1"/>
  <c r="G1313" i="1"/>
  <c r="H1313" i="1"/>
  <c r="I1313" i="1"/>
  <c r="J1313" i="1"/>
  <c r="K1313" i="1"/>
  <c r="L1313" i="1"/>
  <c r="A1314" i="1"/>
  <c r="B1314" i="1"/>
  <c r="G1314" i="1"/>
  <c r="H1314" i="1"/>
  <c r="I1314" i="1"/>
  <c r="J1314" i="1"/>
  <c r="K1314" i="1"/>
  <c r="L1314" i="1"/>
  <c r="A1315" i="1"/>
  <c r="B1315" i="1"/>
  <c r="G1315" i="1"/>
  <c r="H1315" i="1"/>
  <c r="I1315" i="1"/>
  <c r="J1315" i="1"/>
  <c r="K1315" i="1"/>
  <c r="L1315" i="1"/>
  <c r="A1316" i="1"/>
  <c r="B1316" i="1"/>
  <c r="G1316" i="1"/>
  <c r="H1316" i="1"/>
  <c r="I1316" i="1"/>
  <c r="J1316" i="1"/>
  <c r="K1316" i="1"/>
  <c r="L1316" i="1"/>
  <c r="A1317" i="1"/>
  <c r="B1317" i="1"/>
  <c r="G1317" i="1"/>
  <c r="H1317" i="1"/>
  <c r="I1317" i="1"/>
  <c r="J1317" i="1"/>
  <c r="K1317" i="1"/>
  <c r="L1317" i="1"/>
  <c r="A1318" i="1"/>
  <c r="B1318" i="1"/>
  <c r="G1318" i="1"/>
  <c r="H1318" i="1"/>
  <c r="I1318" i="1"/>
  <c r="J1318" i="1"/>
  <c r="K1318" i="1"/>
  <c r="L1318" i="1"/>
  <c r="A1319" i="1"/>
  <c r="B1319" i="1"/>
  <c r="G1319" i="1"/>
  <c r="H1319" i="1"/>
  <c r="I1319" i="1"/>
  <c r="J1319" i="1"/>
  <c r="K1319" i="1"/>
  <c r="L1319" i="1"/>
  <c r="A1320" i="1"/>
  <c r="B1320" i="1"/>
  <c r="G1320" i="1"/>
  <c r="H1320" i="1"/>
  <c r="I1320" i="1"/>
  <c r="J1320" i="1"/>
  <c r="K1320" i="1"/>
  <c r="L1320" i="1"/>
  <c r="A1321" i="1"/>
  <c r="B1321" i="1"/>
  <c r="G1321" i="1"/>
  <c r="H1321" i="1"/>
  <c r="I1321" i="1"/>
  <c r="J1321" i="1"/>
  <c r="K1321" i="1"/>
  <c r="L1321" i="1"/>
  <c r="A1322" i="1"/>
  <c r="B1322" i="1"/>
  <c r="G1322" i="1"/>
  <c r="H1322" i="1"/>
  <c r="I1322" i="1"/>
  <c r="J1322" i="1"/>
  <c r="K1322" i="1"/>
  <c r="L1322" i="1"/>
  <c r="A1323" i="1"/>
  <c r="B1323" i="1"/>
  <c r="G1323" i="1"/>
  <c r="H1323" i="1"/>
  <c r="I1323" i="1"/>
  <c r="J1323" i="1"/>
  <c r="K1323" i="1"/>
  <c r="L1323" i="1"/>
  <c r="A1324" i="1"/>
  <c r="B1324" i="1"/>
  <c r="G1324" i="1"/>
  <c r="H1324" i="1"/>
  <c r="I1324" i="1"/>
  <c r="J1324" i="1"/>
  <c r="K1324" i="1"/>
  <c r="L1324" i="1"/>
  <c r="A1325" i="1"/>
  <c r="B1325" i="1"/>
  <c r="G1325" i="1"/>
  <c r="H1325" i="1"/>
  <c r="I1325" i="1"/>
  <c r="J1325" i="1"/>
  <c r="K1325" i="1"/>
  <c r="L1325" i="1"/>
  <c r="A1326" i="1"/>
  <c r="B1326" i="1"/>
  <c r="G1326" i="1"/>
  <c r="H1326" i="1"/>
  <c r="I1326" i="1"/>
  <c r="J1326" i="1"/>
  <c r="K1326" i="1"/>
  <c r="L1326" i="1"/>
  <c r="A1327" i="1"/>
  <c r="B1327" i="1"/>
  <c r="G1327" i="1"/>
  <c r="H1327" i="1"/>
  <c r="I1327" i="1"/>
  <c r="J1327" i="1"/>
  <c r="K1327" i="1"/>
  <c r="L1327" i="1"/>
  <c r="A1328" i="1"/>
  <c r="B1328" i="1"/>
  <c r="G1328" i="1"/>
  <c r="H1328" i="1"/>
  <c r="I1328" i="1"/>
  <c r="J1328" i="1"/>
  <c r="K1328" i="1"/>
  <c r="L1328" i="1"/>
  <c r="A1329" i="1"/>
  <c r="B1329" i="1"/>
  <c r="G1329" i="1"/>
  <c r="H1329" i="1"/>
  <c r="I1329" i="1"/>
  <c r="J1329" i="1"/>
  <c r="K1329" i="1"/>
  <c r="L1329" i="1"/>
  <c r="A1330" i="1"/>
  <c r="B1330" i="1"/>
  <c r="H1330" i="1"/>
  <c r="I1330" i="1"/>
  <c r="J1330" i="1"/>
  <c r="K1330" i="1"/>
  <c r="L1330" i="1"/>
  <c r="A1331" i="1"/>
  <c r="B1331" i="1"/>
  <c r="G1331" i="1"/>
  <c r="H1331" i="1"/>
  <c r="I1331" i="1"/>
  <c r="J1331" i="1"/>
  <c r="K1331" i="1"/>
  <c r="L1331" i="1"/>
  <c r="A1332" i="1"/>
  <c r="B1332" i="1"/>
  <c r="G1332" i="1"/>
  <c r="H1332" i="1"/>
  <c r="I1332" i="1"/>
  <c r="J1332" i="1"/>
  <c r="K1332" i="1"/>
  <c r="L1332" i="1"/>
  <c r="A1333" i="1"/>
  <c r="B1333" i="1"/>
  <c r="G1333" i="1"/>
  <c r="H1333" i="1"/>
  <c r="I1333" i="1"/>
  <c r="J1333" i="1"/>
  <c r="K1333" i="1"/>
  <c r="L1333" i="1"/>
  <c r="A1334" i="1"/>
  <c r="B1334" i="1"/>
  <c r="G1334" i="1"/>
  <c r="H1334" i="1"/>
  <c r="I1334" i="1"/>
  <c r="J1334" i="1"/>
  <c r="K1334" i="1"/>
  <c r="L1334" i="1"/>
  <c r="A1335" i="1"/>
  <c r="B1335" i="1"/>
  <c r="G1335" i="1"/>
  <c r="H1335" i="1"/>
  <c r="I1335" i="1"/>
  <c r="J1335" i="1"/>
  <c r="K1335" i="1"/>
  <c r="L1335" i="1"/>
  <c r="A1336" i="1"/>
  <c r="B1336" i="1"/>
  <c r="G1336" i="1"/>
  <c r="H1336" i="1"/>
  <c r="I1336" i="1"/>
  <c r="J1336" i="1"/>
  <c r="K1336" i="1"/>
  <c r="L1336" i="1"/>
  <c r="A1337" i="1"/>
  <c r="B1337" i="1"/>
  <c r="G1337" i="1"/>
  <c r="H1337" i="1"/>
  <c r="I1337" i="1"/>
  <c r="J1337" i="1"/>
  <c r="K1337" i="1"/>
  <c r="L1337" i="1"/>
  <c r="J1273" i="1" l="1"/>
  <c r="A1262" i="1"/>
  <c r="B1262" i="1"/>
  <c r="G1262" i="1"/>
  <c r="H1262" i="1"/>
  <c r="I1262" i="1"/>
  <c r="J1262" i="1"/>
  <c r="K1262" i="1"/>
  <c r="L1262" i="1"/>
  <c r="A1263" i="1"/>
  <c r="B1263" i="1"/>
  <c r="G1263" i="1"/>
  <c r="H1263" i="1"/>
  <c r="I1263" i="1"/>
  <c r="J1263" i="1"/>
  <c r="K1263" i="1"/>
  <c r="L1263" i="1"/>
  <c r="A1264" i="1"/>
  <c r="B1264" i="1"/>
  <c r="G1264" i="1"/>
  <c r="H1264" i="1"/>
  <c r="I1264" i="1"/>
  <c r="J1264" i="1"/>
  <c r="K1264" i="1"/>
  <c r="L1264" i="1"/>
  <c r="A1265" i="1"/>
  <c r="B1265" i="1"/>
  <c r="G1265" i="1"/>
  <c r="H1265" i="1"/>
  <c r="I1265" i="1"/>
  <c r="J1265" i="1"/>
  <c r="K1265" i="1"/>
  <c r="L1265" i="1"/>
  <c r="A1266" i="1"/>
  <c r="B1266" i="1"/>
  <c r="G1266" i="1"/>
  <c r="H1266" i="1"/>
  <c r="I1266" i="1"/>
  <c r="J1266" i="1"/>
  <c r="K1266" i="1"/>
  <c r="L1266" i="1"/>
  <c r="A1267" i="1"/>
  <c r="B1267" i="1"/>
  <c r="G1267" i="1"/>
  <c r="H1267" i="1"/>
  <c r="I1267" i="1"/>
  <c r="J1267" i="1"/>
  <c r="K1267" i="1"/>
  <c r="L1267" i="1"/>
  <c r="A1268" i="1"/>
  <c r="B1268" i="1"/>
  <c r="G1268" i="1"/>
  <c r="H1268" i="1"/>
  <c r="I1268" i="1"/>
  <c r="J1268" i="1"/>
  <c r="K1268" i="1"/>
  <c r="L1268" i="1"/>
  <c r="A1269" i="1"/>
  <c r="B1269" i="1"/>
  <c r="H1269" i="1"/>
  <c r="I1269" i="1"/>
  <c r="J1269" i="1"/>
  <c r="K1269" i="1"/>
  <c r="L1269" i="1"/>
  <c r="A1270" i="1"/>
  <c r="B1270" i="1"/>
  <c r="G1270" i="1"/>
  <c r="H1270" i="1"/>
  <c r="I1270" i="1"/>
  <c r="J1270" i="1"/>
  <c r="K1270" i="1"/>
  <c r="L1270" i="1"/>
  <c r="A1271" i="1"/>
  <c r="B1271" i="1"/>
  <c r="G1271" i="1"/>
  <c r="H1271" i="1"/>
  <c r="I1271" i="1"/>
  <c r="J1271" i="1"/>
  <c r="K1271" i="1"/>
  <c r="L1271" i="1"/>
  <c r="A1272" i="1"/>
  <c r="B1272" i="1"/>
  <c r="G1272" i="1"/>
  <c r="H1272" i="1"/>
  <c r="I1272" i="1"/>
  <c r="J1272" i="1"/>
  <c r="K1272" i="1"/>
  <c r="L1272" i="1"/>
  <c r="A1273" i="1"/>
  <c r="B1273" i="1"/>
  <c r="G1273" i="1"/>
  <c r="H1273" i="1"/>
  <c r="I1273" i="1"/>
  <c r="K1273" i="1"/>
  <c r="L1273" i="1"/>
  <c r="A1274" i="1"/>
  <c r="B1274" i="1"/>
  <c r="G1274" i="1"/>
  <c r="H1274" i="1"/>
  <c r="I1274" i="1"/>
  <c r="J1274" i="1"/>
  <c r="K1274" i="1"/>
  <c r="L1274" i="1"/>
  <c r="A1275" i="1"/>
  <c r="B1275" i="1"/>
  <c r="G1275" i="1"/>
  <c r="H1275" i="1"/>
  <c r="I1275" i="1"/>
  <c r="J1275" i="1"/>
  <c r="K1275" i="1"/>
  <c r="L1275" i="1"/>
  <c r="A1276" i="1"/>
  <c r="B1276" i="1"/>
  <c r="G1276" i="1"/>
  <c r="H1276" i="1"/>
  <c r="I1276" i="1"/>
  <c r="J1276" i="1"/>
  <c r="K1276" i="1"/>
  <c r="L1276" i="1"/>
  <c r="A1277" i="1"/>
  <c r="B1277" i="1"/>
  <c r="G1277" i="1"/>
  <c r="H1277" i="1"/>
  <c r="I1277" i="1"/>
  <c r="J1277" i="1"/>
  <c r="K1277" i="1"/>
  <c r="L1277" i="1"/>
  <c r="A1278" i="1"/>
  <c r="B1278" i="1"/>
  <c r="G1278" i="1"/>
  <c r="H1278" i="1"/>
  <c r="I1278" i="1"/>
  <c r="J1278" i="1"/>
  <c r="K1278" i="1"/>
  <c r="L1278" i="1"/>
  <c r="A1279" i="1"/>
  <c r="B1279" i="1"/>
  <c r="G1279" i="1"/>
  <c r="H1279" i="1"/>
  <c r="I1279" i="1"/>
  <c r="J1279" i="1"/>
  <c r="K1279" i="1"/>
  <c r="L1279" i="1"/>
  <c r="A1280" i="1"/>
  <c r="B1280" i="1"/>
  <c r="G1280" i="1"/>
  <c r="H1280" i="1"/>
  <c r="I1280" i="1"/>
  <c r="J1280" i="1"/>
  <c r="K1280" i="1"/>
  <c r="L1280" i="1"/>
  <c r="A1281" i="1"/>
  <c r="B1281" i="1"/>
  <c r="G1281" i="1"/>
  <c r="H1281" i="1"/>
  <c r="I1281" i="1"/>
  <c r="J1281" i="1"/>
  <c r="K1281" i="1"/>
  <c r="L1281" i="1"/>
  <c r="A1282" i="1"/>
  <c r="B1282" i="1"/>
  <c r="G1282" i="1"/>
  <c r="H1282" i="1"/>
  <c r="I1282" i="1"/>
  <c r="J1282" i="1"/>
  <c r="K1282" i="1"/>
  <c r="L1282" i="1"/>
  <c r="A1283" i="1"/>
  <c r="B1283" i="1"/>
  <c r="G1283" i="1"/>
  <c r="H1283" i="1"/>
  <c r="I1283" i="1"/>
  <c r="J1283" i="1"/>
  <c r="K1283" i="1"/>
  <c r="L1283" i="1"/>
  <c r="A1284" i="1"/>
  <c r="B1284" i="1"/>
  <c r="G1284" i="1"/>
  <c r="H1284" i="1"/>
  <c r="I1284" i="1"/>
  <c r="J1284" i="1"/>
  <c r="K1284" i="1"/>
  <c r="L1284" i="1"/>
  <c r="A1285" i="1"/>
  <c r="B1285" i="1"/>
  <c r="G1285" i="1"/>
  <c r="H1285" i="1"/>
  <c r="I1285" i="1"/>
  <c r="J1285" i="1"/>
  <c r="K1285" i="1"/>
  <c r="L1285" i="1"/>
  <c r="A1286" i="1"/>
  <c r="B1286" i="1"/>
  <c r="G1286" i="1"/>
  <c r="H1286" i="1"/>
  <c r="I1286" i="1"/>
  <c r="J1286" i="1"/>
  <c r="K1286" i="1"/>
  <c r="L1286" i="1"/>
  <c r="A1287" i="1"/>
  <c r="B1287" i="1"/>
  <c r="G1287" i="1"/>
  <c r="H1287" i="1"/>
  <c r="I1287" i="1"/>
  <c r="J1287" i="1"/>
  <c r="K1287" i="1"/>
  <c r="L1287" i="1"/>
  <c r="A1207" i="1" l="1"/>
  <c r="B1207" i="1"/>
  <c r="G1207" i="1"/>
  <c r="H1207" i="1"/>
  <c r="I1207" i="1"/>
  <c r="J1207" i="1"/>
  <c r="K1207" i="1"/>
  <c r="L1207" i="1"/>
  <c r="A1208" i="1"/>
  <c r="B1208" i="1"/>
  <c r="G1208" i="1"/>
  <c r="H1208" i="1"/>
  <c r="I1208" i="1"/>
  <c r="J1208" i="1"/>
  <c r="K1208" i="1"/>
  <c r="L1208" i="1"/>
  <c r="A1209" i="1"/>
  <c r="B1209" i="1"/>
  <c r="G1209" i="1"/>
  <c r="H1209" i="1"/>
  <c r="I1209" i="1"/>
  <c r="J1209" i="1"/>
  <c r="K1209" i="1"/>
  <c r="L1209" i="1"/>
  <c r="A1210" i="1"/>
  <c r="B1210" i="1"/>
  <c r="G1210" i="1"/>
  <c r="H1210" i="1"/>
  <c r="I1210" i="1"/>
  <c r="J1210" i="1"/>
  <c r="K1210" i="1"/>
  <c r="L1210" i="1"/>
  <c r="A1211" i="1"/>
  <c r="B1211" i="1"/>
  <c r="G1211" i="1"/>
  <c r="H1211" i="1"/>
  <c r="I1211" i="1"/>
  <c r="J1211" i="1"/>
  <c r="K1211" i="1"/>
  <c r="L1211" i="1"/>
  <c r="A1212" i="1"/>
  <c r="B1212" i="1"/>
  <c r="G1212" i="1"/>
  <c r="H1212" i="1"/>
  <c r="I1212" i="1"/>
  <c r="J1212" i="1"/>
  <c r="K1212" i="1"/>
  <c r="L1212" i="1"/>
  <c r="A1213" i="1"/>
  <c r="B1213" i="1"/>
  <c r="G1213" i="1"/>
  <c r="H1213" i="1"/>
  <c r="I1213" i="1"/>
  <c r="J1213" i="1"/>
  <c r="K1213" i="1"/>
  <c r="L1213" i="1"/>
  <c r="A1214" i="1"/>
  <c r="B1214" i="1"/>
  <c r="G1214" i="1"/>
  <c r="H1214" i="1"/>
  <c r="I1214" i="1"/>
  <c r="J1214" i="1"/>
  <c r="K1214" i="1"/>
  <c r="L1214" i="1"/>
  <c r="A1215" i="1"/>
  <c r="B1215" i="1"/>
  <c r="G1215" i="1"/>
  <c r="H1215" i="1"/>
  <c r="I1215" i="1"/>
  <c r="J1215" i="1"/>
  <c r="K1215" i="1"/>
  <c r="L1215" i="1"/>
  <c r="A1216" i="1"/>
  <c r="B1216" i="1"/>
  <c r="G1216" i="1"/>
  <c r="H1216" i="1"/>
  <c r="I1216" i="1"/>
  <c r="J1216" i="1"/>
  <c r="K1216" i="1"/>
  <c r="L1216" i="1"/>
  <c r="A1217" i="1"/>
  <c r="B1217" i="1"/>
  <c r="G1217" i="1"/>
  <c r="H1217" i="1"/>
  <c r="I1217" i="1"/>
  <c r="J1217" i="1"/>
  <c r="K1217" i="1"/>
  <c r="L1217" i="1"/>
  <c r="A1218" i="1"/>
  <c r="B1218" i="1"/>
  <c r="G1218" i="1"/>
  <c r="H1218" i="1"/>
  <c r="I1218" i="1"/>
  <c r="J1218" i="1"/>
  <c r="K1218" i="1"/>
  <c r="L1218" i="1"/>
  <c r="A1219" i="1"/>
  <c r="B1219" i="1"/>
  <c r="G1219" i="1"/>
  <c r="H1219" i="1"/>
  <c r="I1219" i="1"/>
  <c r="J1219" i="1"/>
  <c r="K1219" i="1"/>
  <c r="L1219" i="1"/>
  <c r="A1220" i="1"/>
  <c r="B1220" i="1"/>
  <c r="G1220" i="1"/>
  <c r="H1220" i="1"/>
  <c r="I1220" i="1"/>
  <c r="J1220" i="1"/>
  <c r="K1220" i="1"/>
  <c r="L1220" i="1"/>
  <c r="A1221" i="1"/>
  <c r="B1221" i="1"/>
  <c r="G1221" i="1"/>
  <c r="H1221" i="1"/>
  <c r="I1221" i="1"/>
  <c r="J1221" i="1"/>
  <c r="K1221" i="1"/>
  <c r="L1221" i="1"/>
  <c r="A1222" i="1"/>
  <c r="B1222" i="1"/>
  <c r="G1222" i="1"/>
  <c r="H1222" i="1"/>
  <c r="I1222" i="1"/>
  <c r="J1222" i="1"/>
  <c r="K1222" i="1"/>
  <c r="L1222" i="1"/>
  <c r="A1223" i="1"/>
  <c r="B1223" i="1"/>
  <c r="G1223" i="1"/>
  <c r="H1223" i="1"/>
  <c r="I1223" i="1"/>
  <c r="J1223" i="1"/>
  <c r="K1223" i="1"/>
  <c r="L1223" i="1"/>
  <c r="A1224" i="1"/>
  <c r="B1224" i="1"/>
  <c r="G1224" i="1"/>
  <c r="H1224" i="1"/>
  <c r="I1224" i="1"/>
  <c r="J1224" i="1"/>
  <c r="K1224" i="1"/>
  <c r="L1224" i="1"/>
  <c r="A1225" i="1"/>
  <c r="B1225" i="1"/>
  <c r="G1225" i="1"/>
  <c r="H1225" i="1"/>
  <c r="I1225" i="1"/>
  <c r="J1225" i="1"/>
  <c r="K1225" i="1"/>
  <c r="L1225" i="1"/>
  <c r="A1226" i="1"/>
  <c r="B1226" i="1"/>
  <c r="G1226" i="1"/>
  <c r="H1226" i="1"/>
  <c r="I1226" i="1"/>
  <c r="J1226" i="1"/>
  <c r="K1226" i="1"/>
  <c r="L1226" i="1"/>
  <c r="A1227" i="1"/>
  <c r="B1227" i="1"/>
  <c r="G1227" i="1"/>
  <c r="H1227" i="1"/>
  <c r="I1227" i="1"/>
  <c r="J1227" i="1"/>
  <c r="K1227" i="1"/>
  <c r="L1227" i="1"/>
  <c r="A1228" i="1"/>
  <c r="B1228" i="1"/>
  <c r="G1228" i="1"/>
  <c r="H1228" i="1"/>
  <c r="I1228" i="1"/>
  <c r="J1228" i="1"/>
  <c r="K1228" i="1"/>
  <c r="L1228" i="1"/>
  <c r="A1229" i="1"/>
  <c r="B1229" i="1"/>
  <c r="G1229" i="1"/>
  <c r="H1229" i="1"/>
  <c r="I1229" i="1"/>
  <c r="J1229" i="1"/>
  <c r="K1229" i="1"/>
  <c r="L1229" i="1"/>
  <c r="A1230" i="1"/>
  <c r="B1230" i="1"/>
  <c r="G1230" i="1"/>
  <c r="H1230" i="1"/>
  <c r="I1230" i="1"/>
  <c r="J1230" i="1"/>
  <c r="K1230" i="1"/>
  <c r="L1230" i="1"/>
  <c r="A1231" i="1"/>
  <c r="B1231" i="1"/>
  <c r="G1231" i="1"/>
  <c r="H1231" i="1"/>
  <c r="I1231" i="1"/>
  <c r="J1231" i="1"/>
  <c r="K1231" i="1"/>
  <c r="L1231" i="1"/>
  <c r="A1232" i="1"/>
  <c r="B1232" i="1"/>
  <c r="G1232" i="1"/>
  <c r="H1232" i="1"/>
  <c r="I1232" i="1"/>
  <c r="J1232" i="1"/>
  <c r="K1232" i="1"/>
  <c r="L1232" i="1"/>
  <c r="A1233" i="1"/>
  <c r="B1233" i="1"/>
  <c r="G1233" i="1"/>
  <c r="H1233" i="1"/>
  <c r="I1233" i="1"/>
  <c r="J1233" i="1"/>
  <c r="K1233" i="1"/>
  <c r="L1233" i="1"/>
  <c r="A1234" i="1"/>
  <c r="B1234" i="1"/>
  <c r="G1234" i="1"/>
  <c r="H1234" i="1"/>
  <c r="I1234" i="1"/>
  <c r="J1234" i="1"/>
  <c r="K1234" i="1"/>
  <c r="L1234" i="1"/>
  <c r="A1235" i="1"/>
  <c r="B1235" i="1"/>
  <c r="G1235" i="1"/>
  <c r="H1235" i="1"/>
  <c r="I1235" i="1"/>
  <c r="J1235" i="1"/>
  <c r="K1235" i="1"/>
  <c r="L1235" i="1"/>
  <c r="A1236" i="1"/>
  <c r="B1236" i="1"/>
  <c r="G1236" i="1"/>
  <c r="H1236" i="1"/>
  <c r="I1236" i="1"/>
  <c r="J1236" i="1"/>
  <c r="K1236" i="1"/>
  <c r="L1236" i="1"/>
  <c r="A1237" i="1"/>
  <c r="B1237" i="1"/>
  <c r="G1237" i="1"/>
  <c r="H1237" i="1"/>
  <c r="I1237" i="1"/>
  <c r="J1237" i="1"/>
  <c r="K1237" i="1"/>
  <c r="L1237" i="1"/>
  <c r="A1238" i="1"/>
  <c r="B1238" i="1"/>
  <c r="G1238" i="1"/>
  <c r="H1238" i="1"/>
  <c r="I1238" i="1"/>
  <c r="J1238" i="1"/>
  <c r="K1238" i="1"/>
  <c r="L1238" i="1"/>
  <c r="A1239" i="1"/>
  <c r="B1239" i="1"/>
  <c r="G1239" i="1"/>
  <c r="H1239" i="1"/>
  <c r="I1239" i="1"/>
  <c r="J1239" i="1"/>
  <c r="K1239" i="1"/>
  <c r="L1239" i="1"/>
  <c r="A1240" i="1"/>
  <c r="B1240" i="1"/>
  <c r="G1240" i="1"/>
  <c r="H1240" i="1"/>
  <c r="I1240" i="1"/>
  <c r="J1240" i="1"/>
  <c r="K1240" i="1"/>
  <c r="L1240" i="1"/>
  <c r="A1241" i="1"/>
  <c r="B1241" i="1"/>
  <c r="G1241" i="1"/>
  <c r="H1241" i="1"/>
  <c r="I1241" i="1"/>
  <c r="J1241" i="1"/>
  <c r="K1241" i="1"/>
  <c r="L1241" i="1"/>
  <c r="A1242" i="1"/>
  <c r="B1242" i="1"/>
  <c r="G1242" i="1"/>
  <c r="H1242" i="1"/>
  <c r="I1242" i="1"/>
  <c r="J1242" i="1"/>
  <c r="K1242" i="1"/>
  <c r="L1242" i="1"/>
  <c r="A1243" i="1"/>
  <c r="B1243" i="1"/>
  <c r="G1243" i="1"/>
  <c r="H1243" i="1"/>
  <c r="I1243" i="1"/>
  <c r="J1243" i="1"/>
  <c r="K1243" i="1"/>
  <c r="L1243" i="1"/>
  <c r="A1244" i="1"/>
  <c r="B1244" i="1"/>
  <c r="G1244" i="1"/>
  <c r="H1244" i="1"/>
  <c r="I1244" i="1"/>
  <c r="J1244" i="1"/>
  <c r="K1244" i="1"/>
  <c r="L1244" i="1"/>
  <c r="A1245" i="1"/>
  <c r="B1245" i="1"/>
  <c r="G1245" i="1"/>
  <c r="H1245" i="1"/>
  <c r="I1245" i="1"/>
  <c r="J1245" i="1"/>
  <c r="K1245" i="1"/>
  <c r="L1245" i="1"/>
  <c r="A1246" i="1"/>
  <c r="B1246" i="1"/>
  <c r="G1246" i="1"/>
  <c r="H1246" i="1"/>
  <c r="I1246" i="1"/>
  <c r="J1246" i="1"/>
  <c r="K1246" i="1"/>
  <c r="L1246" i="1"/>
  <c r="A1247" i="1"/>
  <c r="B1247" i="1"/>
  <c r="G1247" i="1"/>
  <c r="H1247" i="1"/>
  <c r="I1247" i="1"/>
  <c r="J1247" i="1"/>
  <c r="K1247" i="1"/>
  <c r="L1247" i="1"/>
  <c r="A1248" i="1"/>
  <c r="B1248" i="1"/>
  <c r="G1248" i="1"/>
  <c r="H1248" i="1"/>
  <c r="I1248" i="1"/>
  <c r="J1248" i="1"/>
  <c r="K1248" i="1"/>
  <c r="L1248" i="1"/>
  <c r="A1249" i="1"/>
  <c r="B1249" i="1"/>
  <c r="G1249" i="1"/>
  <c r="H1249" i="1"/>
  <c r="I1249" i="1"/>
  <c r="J1249" i="1"/>
  <c r="K1249" i="1"/>
  <c r="L1249" i="1"/>
  <c r="A1250" i="1"/>
  <c r="B1250" i="1"/>
  <c r="G1250" i="1"/>
  <c r="H1250" i="1"/>
  <c r="I1250" i="1"/>
  <c r="J1250" i="1"/>
  <c r="K1250" i="1"/>
  <c r="L1250" i="1"/>
  <c r="A1251" i="1"/>
  <c r="B1251" i="1"/>
  <c r="G1251" i="1"/>
  <c r="H1251" i="1"/>
  <c r="I1251" i="1"/>
  <c r="J1251" i="1"/>
  <c r="K1251" i="1"/>
  <c r="L1251" i="1"/>
  <c r="A1252" i="1"/>
  <c r="B1252" i="1"/>
  <c r="G1252" i="1"/>
  <c r="H1252" i="1"/>
  <c r="I1252" i="1"/>
  <c r="J1252" i="1"/>
  <c r="K1252" i="1"/>
  <c r="L1252" i="1"/>
  <c r="A1253" i="1"/>
  <c r="B1253" i="1"/>
  <c r="G1253" i="1"/>
  <c r="H1253" i="1"/>
  <c r="I1253" i="1"/>
  <c r="J1253" i="1"/>
  <c r="K1253" i="1"/>
  <c r="L1253" i="1"/>
  <c r="A1254" i="1"/>
  <c r="B1254" i="1"/>
  <c r="G1254" i="1"/>
  <c r="H1254" i="1"/>
  <c r="I1254" i="1"/>
  <c r="J1254" i="1"/>
  <c r="K1254" i="1"/>
  <c r="L1254" i="1"/>
  <c r="A1255" i="1"/>
  <c r="B1255" i="1"/>
  <c r="G1255" i="1"/>
  <c r="H1255" i="1"/>
  <c r="I1255" i="1"/>
  <c r="J1255" i="1"/>
  <c r="K1255" i="1"/>
  <c r="L1255" i="1"/>
  <c r="A1256" i="1"/>
  <c r="B1256" i="1"/>
  <c r="G1256" i="1"/>
  <c r="H1256" i="1"/>
  <c r="I1256" i="1"/>
  <c r="J1256" i="1"/>
  <c r="K1256" i="1"/>
  <c r="L1256" i="1"/>
  <c r="A1257" i="1"/>
  <c r="B1257" i="1"/>
  <c r="G1257" i="1"/>
  <c r="H1257" i="1"/>
  <c r="I1257" i="1"/>
  <c r="J1257" i="1"/>
  <c r="K1257" i="1"/>
  <c r="L1257" i="1"/>
  <c r="A1258" i="1"/>
  <c r="B1258" i="1"/>
  <c r="G1258" i="1"/>
  <c r="H1258" i="1"/>
  <c r="I1258" i="1"/>
  <c r="J1258" i="1"/>
  <c r="K1258" i="1"/>
  <c r="L1258" i="1"/>
  <c r="A1259" i="1"/>
  <c r="B1259" i="1"/>
  <c r="G1259" i="1"/>
  <c r="H1259" i="1"/>
  <c r="I1259" i="1"/>
  <c r="J1259" i="1"/>
  <c r="K1259" i="1"/>
  <c r="L1259" i="1"/>
  <c r="A1260" i="1"/>
  <c r="B1260" i="1"/>
  <c r="G1260" i="1"/>
  <c r="H1260" i="1"/>
  <c r="I1260" i="1"/>
  <c r="J1260" i="1"/>
  <c r="K1260" i="1"/>
  <c r="L1260" i="1"/>
  <c r="A1261" i="1"/>
  <c r="B1261" i="1"/>
  <c r="G1261" i="1"/>
  <c r="H1261" i="1"/>
  <c r="I1261" i="1"/>
  <c r="J1261" i="1"/>
  <c r="K1261" i="1"/>
  <c r="L1261" i="1"/>
  <c r="A1176" i="1"/>
  <c r="B1176" i="1"/>
  <c r="G1176" i="1"/>
  <c r="H1176" i="1"/>
  <c r="I1176" i="1"/>
  <c r="J1176" i="1"/>
  <c r="K1176" i="1"/>
  <c r="L1176" i="1"/>
  <c r="A1177" i="1"/>
  <c r="B1177" i="1"/>
  <c r="G1177" i="1"/>
  <c r="H1177" i="1"/>
  <c r="I1177" i="1"/>
  <c r="J1177" i="1"/>
  <c r="K1177" i="1"/>
  <c r="L1177" i="1"/>
  <c r="A1178" i="1"/>
  <c r="B1178" i="1"/>
  <c r="G1178" i="1"/>
  <c r="H1178" i="1"/>
  <c r="I1178" i="1"/>
  <c r="J1178" i="1"/>
  <c r="K1178" i="1"/>
  <c r="L1178" i="1"/>
  <c r="A1179" i="1"/>
  <c r="B1179" i="1"/>
  <c r="G1179" i="1"/>
  <c r="H1179" i="1"/>
  <c r="I1179" i="1"/>
  <c r="J1179" i="1"/>
  <c r="K1179" i="1"/>
  <c r="L1179" i="1"/>
  <c r="A1180" i="1"/>
  <c r="B1180" i="1"/>
  <c r="G1180" i="1"/>
  <c r="H1180" i="1"/>
  <c r="I1180" i="1"/>
  <c r="J1180" i="1"/>
  <c r="K1180" i="1"/>
  <c r="L1180" i="1"/>
  <c r="A1181" i="1"/>
  <c r="B1181" i="1"/>
  <c r="G1181" i="1"/>
  <c r="H1181" i="1"/>
  <c r="I1181" i="1"/>
  <c r="J1181" i="1"/>
  <c r="K1181" i="1"/>
  <c r="L1181" i="1"/>
  <c r="A1182" i="1"/>
  <c r="B1182" i="1"/>
  <c r="G1182" i="1"/>
  <c r="H1182" i="1"/>
  <c r="I1182" i="1"/>
  <c r="J1182" i="1"/>
  <c r="K1182" i="1"/>
  <c r="L1182" i="1"/>
  <c r="A1183" i="1"/>
  <c r="B1183" i="1"/>
  <c r="G1183" i="1"/>
  <c r="H1183" i="1"/>
  <c r="I1183" i="1"/>
  <c r="J1183" i="1"/>
  <c r="K1183" i="1"/>
  <c r="L1183" i="1"/>
  <c r="A1184" i="1"/>
  <c r="B1184" i="1"/>
  <c r="G1184" i="1"/>
  <c r="H1184" i="1"/>
  <c r="I1184" i="1"/>
  <c r="J1184" i="1"/>
  <c r="K1184" i="1"/>
  <c r="L1184" i="1"/>
  <c r="A1185" i="1"/>
  <c r="B1185" i="1"/>
  <c r="G1185" i="1"/>
  <c r="H1185" i="1"/>
  <c r="I1185" i="1"/>
  <c r="J1185" i="1"/>
  <c r="K1185" i="1"/>
  <c r="L1185" i="1"/>
  <c r="A1186" i="1"/>
  <c r="B1186" i="1"/>
  <c r="G1186" i="1"/>
  <c r="H1186" i="1"/>
  <c r="I1186" i="1"/>
  <c r="J1186" i="1"/>
  <c r="K1186" i="1"/>
  <c r="L1186" i="1"/>
  <c r="A1187" i="1"/>
  <c r="B1187" i="1"/>
  <c r="G1187" i="1"/>
  <c r="H1187" i="1"/>
  <c r="I1187" i="1"/>
  <c r="J1187" i="1"/>
  <c r="K1187" i="1"/>
  <c r="L1187" i="1"/>
  <c r="A1188" i="1"/>
  <c r="B1188" i="1"/>
  <c r="G1188" i="1"/>
  <c r="H1188" i="1"/>
  <c r="I1188" i="1"/>
  <c r="J1188" i="1"/>
  <c r="K1188" i="1"/>
  <c r="L1188" i="1"/>
  <c r="A1189" i="1"/>
  <c r="B1189" i="1"/>
  <c r="G1189" i="1"/>
  <c r="H1189" i="1"/>
  <c r="I1189" i="1"/>
  <c r="J1189" i="1"/>
  <c r="K1189" i="1"/>
  <c r="L1189" i="1"/>
  <c r="A1190" i="1"/>
  <c r="B1190" i="1"/>
  <c r="G1190" i="1"/>
  <c r="H1190" i="1"/>
  <c r="I1190" i="1"/>
  <c r="J1190" i="1"/>
  <c r="K1190" i="1"/>
  <c r="L1190" i="1"/>
  <c r="A1191" i="1"/>
  <c r="B1191" i="1"/>
  <c r="G1191" i="1"/>
  <c r="H1191" i="1"/>
  <c r="I1191" i="1"/>
  <c r="J1191" i="1"/>
  <c r="K1191" i="1"/>
  <c r="L1191" i="1"/>
  <c r="A1192" i="1"/>
  <c r="B1192" i="1"/>
  <c r="G1192" i="1"/>
  <c r="H1192" i="1"/>
  <c r="I1192" i="1"/>
  <c r="J1192" i="1"/>
  <c r="K1192" i="1"/>
  <c r="L1192" i="1"/>
  <c r="A1193" i="1"/>
  <c r="B1193" i="1"/>
  <c r="G1193" i="1"/>
  <c r="H1193" i="1"/>
  <c r="I1193" i="1"/>
  <c r="J1193" i="1"/>
  <c r="K1193" i="1"/>
  <c r="L1193" i="1"/>
  <c r="A1194" i="1"/>
  <c r="B1194" i="1"/>
  <c r="G1194" i="1"/>
  <c r="H1194" i="1"/>
  <c r="I1194" i="1"/>
  <c r="J1194" i="1"/>
  <c r="K1194" i="1"/>
  <c r="L1194" i="1"/>
  <c r="A1195" i="1"/>
  <c r="B1195" i="1"/>
  <c r="G1195" i="1"/>
  <c r="H1195" i="1"/>
  <c r="I1195" i="1"/>
  <c r="J1195" i="1"/>
  <c r="K1195" i="1"/>
  <c r="L1195" i="1"/>
  <c r="A1196" i="1"/>
  <c r="B1196" i="1"/>
  <c r="G1196" i="1"/>
  <c r="H1196" i="1"/>
  <c r="I1196" i="1"/>
  <c r="J1196" i="1"/>
  <c r="K1196" i="1"/>
  <c r="L1196" i="1"/>
  <c r="A1197" i="1"/>
  <c r="B1197" i="1"/>
  <c r="G1197" i="1"/>
  <c r="H1197" i="1"/>
  <c r="I1197" i="1"/>
  <c r="J1197" i="1"/>
  <c r="K1197" i="1"/>
  <c r="L1197" i="1"/>
  <c r="A1198" i="1"/>
  <c r="B1198" i="1"/>
  <c r="G1198" i="1"/>
  <c r="H1198" i="1"/>
  <c r="I1198" i="1"/>
  <c r="J1198" i="1"/>
  <c r="K1198" i="1"/>
  <c r="L1198" i="1"/>
  <c r="A1199" i="1"/>
  <c r="B1199" i="1"/>
  <c r="G1199" i="1"/>
  <c r="H1199" i="1"/>
  <c r="I1199" i="1"/>
  <c r="J1199" i="1"/>
  <c r="K1199" i="1"/>
  <c r="L1199" i="1"/>
  <c r="A1200" i="1"/>
  <c r="B1200" i="1"/>
  <c r="G1200" i="1"/>
  <c r="H1200" i="1"/>
  <c r="I1200" i="1"/>
  <c r="J1200" i="1"/>
  <c r="K1200" i="1"/>
  <c r="L1200" i="1"/>
  <c r="A1201" i="1"/>
  <c r="B1201" i="1"/>
  <c r="G1201" i="1"/>
  <c r="H1201" i="1"/>
  <c r="I1201" i="1"/>
  <c r="J1201" i="1"/>
  <c r="K1201" i="1"/>
  <c r="L1201" i="1"/>
  <c r="A1202" i="1"/>
  <c r="B1202" i="1"/>
  <c r="G1202" i="1"/>
  <c r="H1202" i="1"/>
  <c r="I1202" i="1"/>
  <c r="J1202" i="1"/>
  <c r="K1202" i="1"/>
  <c r="L1202" i="1"/>
  <c r="A1203" i="1"/>
  <c r="B1203" i="1"/>
  <c r="G1203" i="1"/>
  <c r="H1203" i="1"/>
  <c r="I1203" i="1"/>
  <c r="J1203" i="1"/>
  <c r="K1203" i="1"/>
  <c r="L1203" i="1"/>
  <c r="A1204" i="1"/>
  <c r="B1204" i="1"/>
  <c r="G1204" i="1"/>
  <c r="H1204" i="1"/>
  <c r="I1204" i="1"/>
  <c r="J1204" i="1"/>
  <c r="K1204" i="1"/>
  <c r="L1204" i="1"/>
  <c r="A1205" i="1"/>
  <c r="B1205" i="1"/>
  <c r="G1205" i="1"/>
  <c r="H1205" i="1"/>
  <c r="I1205" i="1"/>
  <c r="J1205" i="1"/>
  <c r="K1205" i="1"/>
  <c r="L1205" i="1"/>
  <c r="A1206" i="1"/>
  <c r="B1206" i="1"/>
  <c r="G1206" i="1"/>
  <c r="H1206" i="1"/>
  <c r="I1206" i="1"/>
  <c r="J1206" i="1"/>
  <c r="K1206" i="1"/>
  <c r="L1206" i="1"/>
  <c r="A1173" i="1" l="1"/>
  <c r="B1173" i="1"/>
  <c r="G1173" i="1"/>
  <c r="H1173" i="1"/>
  <c r="I1173" i="1"/>
  <c r="J1173" i="1"/>
  <c r="K1173" i="1"/>
  <c r="L1173" i="1"/>
  <c r="A1174" i="1"/>
  <c r="B1174" i="1"/>
  <c r="G1174" i="1"/>
  <c r="H1174" i="1"/>
  <c r="I1174" i="1"/>
  <c r="J1174" i="1"/>
  <c r="K1174" i="1"/>
  <c r="L1174" i="1"/>
  <c r="A1175" i="1"/>
  <c r="B1175" i="1"/>
  <c r="G1175" i="1"/>
  <c r="H1175" i="1"/>
  <c r="I1175" i="1"/>
  <c r="J1175" i="1"/>
  <c r="K1175" i="1"/>
  <c r="L1175" i="1"/>
  <c r="A1161" i="1" l="1"/>
  <c r="B1161" i="1"/>
  <c r="G1161" i="1"/>
  <c r="H1161" i="1"/>
  <c r="I1161" i="1"/>
  <c r="J1161" i="1"/>
  <c r="K1161" i="1"/>
  <c r="L1161" i="1"/>
  <c r="A1162" i="1"/>
  <c r="B1162" i="1"/>
  <c r="G1162" i="1"/>
  <c r="H1162" i="1"/>
  <c r="I1162" i="1"/>
  <c r="J1162" i="1"/>
  <c r="K1162" i="1"/>
  <c r="L1162" i="1"/>
  <c r="A1163" i="1"/>
  <c r="B1163" i="1"/>
  <c r="G1163" i="1"/>
  <c r="H1163" i="1"/>
  <c r="I1163" i="1"/>
  <c r="J1163" i="1"/>
  <c r="K1163" i="1"/>
  <c r="L1163" i="1"/>
  <c r="A1164" i="1"/>
  <c r="B1164" i="1"/>
  <c r="G1164" i="1"/>
  <c r="H1164" i="1"/>
  <c r="I1164" i="1"/>
  <c r="J1164" i="1"/>
  <c r="K1164" i="1"/>
  <c r="L1164" i="1"/>
  <c r="A1165" i="1"/>
  <c r="B1165" i="1"/>
  <c r="G1165" i="1"/>
  <c r="H1165" i="1"/>
  <c r="I1165" i="1"/>
  <c r="J1165" i="1"/>
  <c r="K1165" i="1"/>
  <c r="L1165" i="1"/>
  <c r="A1166" i="1"/>
  <c r="B1166" i="1"/>
  <c r="G1166" i="1"/>
  <c r="H1166" i="1"/>
  <c r="I1166" i="1"/>
  <c r="J1166" i="1"/>
  <c r="K1166" i="1"/>
  <c r="L1166" i="1"/>
  <c r="A1167" i="1"/>
  <c r="B1167" i="1"/>
  <c r="G1167" i="1"/>
  <c r="H1167" i="1"/>
  <c r="I1167" i="1"/>
  <c r="J1167" i="1"/>
  <c r="K1167" i="1"/>
  <c r="L1167" i="1"/>
  <c r="A1168" i="1"/>
  <c r="B1168" i="1"/>
  <c r="G1168" i="1"/>
  <c r="H1168" i="1"/>
  <c r="I1168" i="1"/>
  <c r="J1168" i="1"/>
  <c r="K1168" i="1"/>
  <c r="L1168" i="1"/>
  <c r="A1169" i="1"/>
  <c r="B1169" i="1"/>
  <c r="G1169" i="1"/>
  <c r="H1169" i="1"/>
  <c r="I1169" i="1"/>
  <c r="J1169" i="1"/>
  <c r="K1169" i="1"/>
  <c r="L1169" i="1"/>
  <c r="A1170" i="1"/>
  <c r="B1170" i="1"/>
  <c r="G1170" i="1"/>
  <c r="H1170" i="1"/>
  <c r="I1170" i="1"/>
  <c r="J1170" i="1"/>
  <c r="K1170" i="1"/>
  <c r="L1170" i="1"/>
  <c r="A1171" i="1"/>
  <c r="B1171" i="1"/>
  <c r="G1171" i="1"/>
  <c r="H1171" i="1"/>
  <c r="I1171" i="1"/>
  <c r="J1171" i="1"/>
  <c r="K1171" i="1"/>
  <c r="L1171" i="1"/>
  <c r="A1172" i="1"/>
  <c r="B1172" i="1"/>
  <c r="G1172" i="1"/>
  <c r="H1172" i="1"/>
  <c r="I1172" i="1"/>
  <c r="J1172" i="1"/>
  <c r="K1172" i="1"/>
  <c r="L1172" i="1"/>
  <c r="A1146" i="1" l="1"/>
  <c r="B1146" i="1"/>
  <c r="G1146" i="1"/>
  <c r="H1146" i="1"/>
  <c r="I1146" i="1"/>
  <c r="J1146" i="1"/>
  <c r="K1146" i="1"/>
  <c r="L1146" i="1"/>
  <c r="A1147" i="1"/>
  <c r="B1147" i="1"/>
  <c r="G1147" i="1"/>
  <c r="H1147" i="1"/>
  <c r="I1147" i="1"/>
  <c r="J1147" i="1"/>
  <c r="K1147" i="1"/>
  <c r="L1147" i="1"/>
  <c r="A1148" i="1"/>
  <c r="B1148" i="1"/>
  <c r="G1148" i="1"/>
  <c r="H1148" i="1"/>
  <c r="I1148" i="1"/>
  <c r="J1148" i="1"/>
  <c r="K1148" i="1"/>
  <c r="L1148" i="1"/>
  <c r="A1149" i="1"/>
  <c r="B1149" i="1"/>
  <c r="G1149" i="1"/>
  <c r="H1149" i="1"/>
  <c r="I1149" i="1"/>
  <c r="J1149" i="1"/>
  <c r="K1149" i="1"/>
  <c r="L1149" i="1"/>
  <c r="A1150" i="1"/>
  <c r="B1150" i="1"/>
  <c r="G1150" i="1"/>
  <c r="H1150" i="1"/>
  <c r="I1150" i="1"/>
  <c r="J1150" i="1"/>
  <c r="K1150" i="1"/>
  <c r="L1150" i="1"/>
  <c r="A1151" i="1"/>
  <c r="B1151" i="1"/>
  <c r="G1151" i="1"/>
  <c r="H1151" i="1"/>
  <c r="I1151" i="1"/>
  <c r="J1151" i="1"/>
  <c r="K1151" i="1"/>
  <c r="L1151" i="1"/>
  <c r="A1152" i="1"/>
  <c r="B1152" i="1"/>
  <c r="G1152" i="1"/>
  <c r="H1152" i="1"/>
  <c r="I1152" i="1"/>
  <c r="J1152" i="1"/>
  <c r="K1152" i="1"/>
  <c r="L1152" i="1"/>
  <c r="A1153" i="1"/>
  <c r="B1153" i="1"/>
  <c r="G1153" i="1"/>
  <c r="H1153" i="1"/>
  <c r="I1153" i="1"/>
  <c r="J1153" i="1"/>
  <c r="K1153" i="1"/>
  <c r="L1153" i="1"/>
  <c r="A1154" i="1"/>
  <c r="B1154" i="1"/>
  <c r="G1154" i="1"/>
  <c r="H1154" i="1"/>
  <c r="I1154" i="1"/>
  <c r="J1154" i="1"/>
  <c r="K1154" i="1"/>
  <c r="L1154" i="1"/>
  <c r="A1155" i="1"/>
  <c r="B1155" i="1"/>
  <c r="G1155" i="1"/>
  <c r="H1155" i="1"/>
  <c r="I1155" i="1"/>
  <c r="J1155" i="1"/>
  <c r="K1155" i="1"/>
  <c r="L1155" i="1"/>
  <c r="A1156" i="1"/>
  <c r="B1156" i="1"/>
  <c r="G1156" i="1"/>
  <c r="H1156" i="1"/>
  <c r="I1156" i="1"/>
  <c r="J1156" i="1"/>
  <c r="K1156" i="1"/>
  <c r="L1156" i="1"/>
  <c r="A1157" i="1"/>
  <c r="B1157" i="1"/>
  <c r="G1157" i="1"/>
  <c r="H1157" i="1"/>
  <c r="I1157" i="1"/>
  <c r="J1157" i="1"/>
  <c r="K1157" i="1"/>
  <c r="L1157" i="1"/>
  <c r="A1158" i="1"/>
  <c r="B1158" i="1"/>
  <c r="G1158" i="1"/>
  <c r="H1158" i="1"/>
  <c r="I1158" i="1"/>
  <c r="J1158" i="1"/>
  <c r="K1158" i="1"/>
  <c r="L1158" i="1"/>
  <c r="A1159" i="1"/>
  <c r="B1159" i="1"/>
  <c r="G1159" i="1"/>
  <c r="H1159" i="1"/>
  <c r="I1159" i="1"/>
  <c r="J1159" i="1"/>
  <c r="K1159" i="1"/>
  <c r="L1159" i="1"/>
  <c r="A1160" i="1"/>
  <c r="B1160" i="1"/>
  <c r="G1160" i="1"/>
  <c r="H1160" i="1"/>
  <c r="I1160" i="1"/>
  <c r="J1160" i="1"/>
  <c r="K1160" i="1"/>
  <c r="L1160" i="1"/>
  <c r="A1085" i="1" l="1"/>
  <c r="B1085" i="1"/>
  <c r="G1085" i="1"/>
  <c r="H1085" i="1"/>
  <c r="I1085" i="1"/>
  <c r="J1085" i="1"/>
  <c r="K1085" i="1"/>
  <c r="L1085" i="1"/>
  <c r="A1086" i="1"/>
  <c r="B1086" i="1"/>
  <c r="G1086" i="1"/>
  <c r="H1086" i="1"/>
  <c r="I1086" i="1"/>
  <c r="J1086" i="1"/>
  <c r="K1086" i="1"/>
  <c r="L1086" i="1"/>
  <c r="A1087" i="1"/>
  <c r="B1087" i="1"/>
  <c r="G1087" i="1"/>
  <c r="H1087" i="1"/>
  <c r="I1087" i="1"/>
  <c r="J1087" i="1"/>
  <c r="K1087" i="1"/>
  <c r="L1087" i="1"/>
  <c r="A1088" i="1"/>
  <c r="B1088" i="1"/>
  <c r="H1088" i="1"/>
  <c r="I1088" i="1"/>
  <c r="J1088" i="1"/>
  <c r="K1088" i="1"/>
  <c r="L1088" i="1"/>
  <c r="A1089" i="1"/>
  <c r="B1089" i="1"/>
  <c r="G1089" i="1"/>
  <c r="H1089" i="1"/>
  <c r="I1089" i="1"/>
  <c r="J1089" i="1"/>
  <c r="K1089" i="1"/>
  <c r="L1089" i="1"/>
  <c r="A1090" i="1"/>
  <c r="B1090" i="1"/>
  <c r="G1090" i="1"/>
  <c r="H1090" i="1"/>
  <c r="I1090" i="1"/>
  <c r="J1090" i="1"/>
  <c r="K1090" i="1"/>
  <c r="L1090" i="1"/>
  <c r="A1091" i="1"/>
  <c r="B1091" i="1"/>
  <c r="G1091" i="1"/>
  <c r="H1091" i="1"/>
  <c r="I1091" i="1"/>
  <c r="J1091" i="1"/>
  <c r="K1091" i="1"/>
  <c r="L1091" i="1"/>
  <c r="A1092" i="1"/>
  <c r="B1092" i="1"/>
  <c r="G1092" i="1"/>
  <c r="H1092" i="1"/>
  <c r="I1092" i="1"/>
  <c r="J1092" i="1"/>
  <c r="K1092" i="1"/>
  <c r="L1092" i="1"/>
  <c r="A1093" i="1"/>
  <c r="B1093" i="1"/>
  <c r="G1093" i="1"/>
  <c r="H1093" i="1"/>
  <c r="I1093" i="1"/>
  <c r="J1093" i="1"/>
  <c r="K1093" i="1"/>
  <c r="L1093" i="1"/>
  <c r="A1094" i="1"/>
  <c r="B1094" i="1"/>
  <c r="G1094" i="1"/>
  <c r="H1094" i="1"/>
  <c r="I1094" i="1"/>
  <c r="J1094" i="1"/>
  <c r="K1094" i="1"/>
  <c r="L1094" i="1"/>
  <c r="A1095" i="1"/>
  <c r="B1095" i="1"/>
  <c r="H1095" i="1"/>
  <c r="I1095" i="1"/>
  <c r="J1095" i="1"/>
  <c r="K1095" i="1"/>
  <c r="L1095" i="1"/>
  <c r="A1096" i="1"/>
  <c r="B1096" i="1"/>
  <c r="G1096" i="1"/>
  <c r="H1096" i="1"/>
  <c r="I1096" i="1"/>
  <c r="J1096" i="1"/>
  <c r="K1096" i="1"/>
  <c r="L1096" i="1"/>
  <c r="A1097" i="1"/>
  <c r="B1097" i="1"/>
  <c r="G1097" i="1"/>
  <c r="H1097" i="1"/>
  <c r="I1097" i="1"/>
  <c r="J1097" i="1"/>
  <c r="K1097" i="1"/>
  <c r="L1097" i="1"/>
  <c r="A1098" i="1"/>
  <c r="B1098" i="1"/>
  <c r="G1098" i="1"/>
  <c r="H1098" i="1"/>
  <c r="I1098" i="1"/>
  <c r="J1098" i="1"/>
  <c r="K1098" i="1"/>
  <c r="L1098" i="1"/>
  <c r="A1099" i="1"/>
  <c r="B1099" i="1"/>
  <c r="G1099" i="1"/>
  <c r="H1099" i="1"/>
  <c r="I1099" i="1"/>
  <c r="J1099" i="1"/>
  <c r="K1099" i="1"/>
  <c r="L1099" i="1"/>
  <c r="A1100" i="1"/>
  <c r="B1100" i="1"/>
  <c r="H1100" i="1"/>
  <c r="I1100" i="1"/>
  <c r="J1100" i="1"/>
  <c r="K1100" i="1"/>
  <c r="L1100" i="1"/>
  <c r="A1101" i="1"/>
  <c r="B1101" i="1"/>
  <c r="G1101" i="1"/>
  <c r="H1101" i="1"/>
  <c r="I1101" i="1"/>
  <c r="J1101" i="1"/>
  <c r="K1101" i="1"/>
  <c r="L1101" i="1"/>
  <c r="A1102" i="1"/>
  <c r="B1102" i="1"/>
  <c r="G1102" i="1"/>
  <c r="H1102" i="1"/>
  <c r="I1102" i="1"/>
  <c r="J1102" i="1"/>
  <c r="K1102" i="1"/>
  <c r="L1102" i="1"/>
  <c r="A1103" i="1"/>
  <c r="B1103" i="1"/>
  <c r="G1103" i="1"/>
  <c r="H1103" i="1"/>
  <c r="I1103" i="1"/>
  <c r="J1103" i="1"/>
  <c r="K1103" i="1"/>
  <c r="L1103" i="1"/>
  <c r="A1104" i="1"/>
  <c r="B1104" i="1"/>
  <c r="G1104" i="1"/>
  <c r="H1104" i="1"/>
  <c r="I1104" i="1"/>
  <c r="J1104" i="1"/>
  <c r="K1104" i="1"/>
  <c r="L1104" i="1"/>
  <c r="A1105" i="1"/>
  <c r="B1105" i="1"/>
  <c r="G1105" i="1"/>
  <c r="H1105" i="1"/>
  <c r="I1105" i="1"/>
  <c r="J1105" i="1"/>
  <c r="K1105" i="1"/>
  <c r="L1105" i="1"/>
  <c r="A1106" i="1"/>
  <c r="B1106" i="1"/>
  <c r="G1106" i="1"/>
  <c r="H1106" i="1"/>
  <c r="I1106" i="1"/>
  <c r="J1106" i="1"/>
  <c r="K1106" i="1"/>
  <c r="L1106" i="1"/>
  <c r="A1107" i="1"/>
  <c r="B1107" i="1"/>
  <c r="G1107" i="1"/>
  <c r="H1107" i="1"/>
  <c r="I1107" i="1"/>
  <c r="J1107" i="1"/>
  <c r="K1107" i="1"/>
  <c r="L1107" i="1"/>
  <c r="A1108" i="1"/>
  <c r="B1108" i="1"/>
  <c r="G1108" i="1"/>
  <c r="H1108" i="1"/>
  <c r="I1108" i="1"/>
  <c r="J1108" i="1"/>
  <c r="K1108" i="1"/>
  <c r="L1108" i="1"/>
  <c r="A1109" i="1"/>
  <c r="B1109" i="1"/>
  <c r="G1109" i="1"/>
  <c r="H1109" i="1"/>
  <c r="I1109" i="1"/>
  <c r="J1109" i="1"/>
  <c r="K1109" i="1"/>
  <c r="L1109" i="1"/>
  <c r="A1110" i="1"/>
  <c r="B1110" i="1"/>
  <c r="G1110" i="1"/>
  <c r="H1110" i="1"/>
  <c r="I1110" i="1"/>
  <c r="J1110" i="1"/>
  <c r="K1110" i="1"/>
  <c r="L1110" i="1"/>
  <c r="A1111" i="1"/>
  <c r="B1111" i="1"/>
  <c r="G1111" i="1"/>
  <c r="H1111" i="1"/>
  <c r="I1111" i="1"/>
  <c r="J1111" i="1"/>
  <c r="K1111" i="1"/>
  <c r="L1111" i="1"/>
  <c r="A1112" i="1"/>
  <c r="B1112" i="1"/>
  <c r="G1112" i="1"/>
  <c r="H1112" i="1"/>
  <c r="I1112" i="1"/>
  <c r="J1112" i="1"/>
  <c r="K1112" i="1"/>
  <c r="L1112" i="1"/>
  <c r="A1113" i="1"/>
  <c r="B1113" i="1"/>
  <c r="G1113" i="1"/>
  <c r="H1113" i="1"/>
  <c r="I1113" i="1"/>
  <c r="J1113" i="1"/>
  <c r="K1113" i="1"/>
  <c r="L1113" i="1"/>
  <c r="A1114" i="1"/>
  <c r="B1114" i="1"/>
  <c r="G1114" i="1"/>
  <c r="H1114" i="1"/>
  <c r="I1114" i="1"/>
  <c r="J1114" i="1"/>
  <c r="K1114" i="1"/>
  <c r="L1114" i="1"/>
  <c r="A1115" i="1"/>
  <c r="B1115" i="1"/>
  <c r="G1115" i="1"/>
  <c r="H1115" i="1"/>
  <c r="I1115" i="1"/>
  <c r="J1115" i="1"/>
  <c r="K1115" i="1"/>
  <c r="L1115" i="1"/>
  <c r="A1116" i="1"/>
  <c r="B1116" i="1"/>
  <c r="G1116" i="1"/>
  <c r="H1116" i="1"/>
  <c r="I1116" i="1"/>
  <c r="J1116" i="1"/>
  <c r="K1116" i="1"/>
  <c r="L1116" i="1"/>
  <c r="A1117" i="1"/>
  <c r="B1117" i="1"/>
  <c r="G1117" i="1"/>
  <c r="H1117" i="1"/>
  <c r="I1117" i="1"/>
  <c r="J1117" i="1"/>
  <c r="K1117" i="1"/>
  <c r="L1117" i="1"/>
  <c r="A1118" i="1"/>
  <c r="B1118" i="1"/>
  <c r="G1118" i="1"/>
  <c r="H1118" i="1"/>
  <c r="I1118" i="1"/>
  <c r="J1118" i="1"/>
  <c r="K1118" i="1"/>
  <c r="L1118" i="1"/>
  <c r="A1119" i="1"/>
  <c r="B1119" i="1"/>
  <c r="G1119" i="1"/>
  <c r="H1119" i="1"/>
  <c r="I1119" i="1"/>
  <c r="J1119" i="1"/>
  <c r="K1119" i="1"/>
  <c r="L1119" i="1"/>
  <c r="A1120" i="1"/>
  <c r="B1120" i="1"/>
  <c r="G1120" i="1"/>
  <c r="H1120" i="1"/>
  <c r="I1120" i="1"/>
  <c r="J1120" i="1"/>
  <c r="K1120" i="1"/>
  <c r="L1120" i="1"/>
  <c r="A1121" i="1"/>
  <c r="B1121" i="1"/>
  <c r="G1121" i="1"/>
  <c r="H1121" i="1"/>
  <c r="I1121" i="1"/>
  <c r="J1121" i="1"/>
  <c r="K1121" i="1"/>
  <c r="L1121" i="1"/>
  <c r="A1122" i="1"/>
  <c r="B1122" i="1"/>
  <c r="G1122" i="1"/>
  <c r="H1122" i="1"/>
  <c r="I1122" i="1"/>
  <c r="J1122" i="1"/>
  <c r="K1122" i="1"/>
  <c r="L1122" i="1"/>
  <c r="A1123" i="1"/>
  <c r="B1123" i="1"/>
  <c r="G1123" i="1"/>
  <c r="H1123" i="1"/>
  <c r="I1123" i="1"/>
  <c r="J1123" i="1"/>
  <c r="K1123" i="1"/>
  <c r="L1123" i="1"/>
  <c r="A1124" i="1"/>
  <c r="B1124" i="1"/>
  <c r="G1124" i="1"/>
  <c r="H1124" i="1"/>
  <c r="I1124" i="1"/>
  <c r="J1124" i="1"/>
  <c r="K1124" i="1"/>
  <c r="L1124" i="1"/>
  <c r="A1125" i="1"/>
  <c r="B1125" i="1"/>
  <c r="G1125" i="1"/>
  <c r="H1125" i="1"/>
  <c r="I1125" i="1"/>
  <c r="J1125" i="1"/>
  <c r="K1125" i="1"/>
  <c r="L1125" i="1"/>
  <c r="A1126" i="1"/>
  <c r="B1126" i="1"/>
  <c r="G1126" i="1"/>
  <c r="H1126" i="1"/>
  <c r="I1126" i="1"/>
  <c r="J1126" i="1"/>
  <c r="K1126" i="1"/>
  <c r="L1126" i="1"/>
  <c r="A1127" i="1"/>
  <c r="B1127" i="1"/>
  <c r="G1127" i="1"/>
  <c r="H1127" i="1"/>
  <c r="I1127" i="1"/>
  <c r="J1127" i="1"/>
  <c r="K1127" i="1"/>
  <c r="L1127" i="1"/>
  <c r="A1128" i="1"/>
  <c r="B1128" i="1"/>
  <c r="G1128" i="1"/>
  <c r="H1128" i="1"/>
  <c r="I1128" i="1"/>
  <c r="J1128" i="1"/>
  <c r="K1128" i="1"/>
  <c r="L1128" i="1"/>
  <c r="A1129" i="1"/>
  <c r="B1129" i="1"/>
  <c r="G1129" i="1"/>
  <c r="H1129" i="1"/>
  <c r="I1129" i="1"/>
  <c r="J1129" i="1"/>
  <c r="K1129" i="1"/>
  <c r="L1129" i="1"/>
  <c r="A1130" i="1"/>
  <c r="B1130" i="1"/>
  <c r="G1130" i="1"/>
  <c r="H1130" i="1"/>
  <c r="I1130" i="1"/>
  <c r="J1130" i="1"/>
  <c r="K1130" i="1"/>
  <c r="L1130" i="1"/>
  <c r="A1131" i="1"/>
  <c r="B1131" i="1"/>
  <c r="G1131" i="1"/>
  <c r="H1131" i="1"/>
  <c r="I1131" i="1"/>
  <c r="J1131" i="1"/>
  <c r="K1131" i="1"/>
  <c r="L1131" i="1"/>
  <c r="A1132" i="1"/>
  <c r="B1132" i="1"/>
  <c r="G1132" i="1"/>
  <c r="H1132" i="1"/>
  <c r="I1132" i="1"/>
  <c r="J1132" i="1"/>
  <c r="K1132" i="1"/>
  <c r="L1132" i="1"/>
  <c r="A1133" i="1"/>
  <c r="B1133" i="1"/>
  <c r="G1133" i="1"/>
  <c r="H1133" i="1"/>
  <c r="I1133" i="1"/>
  <c r="J1133" i="1"/>
  <c r="K1133" i="1"/>
  <c r="L1133" i="1"/>
  <c r="A1134" i="1"/>
  <c r="B1134" i="1"/>
  <c r="G1134" i="1"/>
  <c r="H1134" i="1"/>
  <c r="I1134" i="1"/>
  <c r="J1134" i="1"/>
  <c r="K1134" i="1"/>
  <c r="L1134" i="1"/>
  <c r="A1135" i="1"/>
  <c r="B1135" i="1"/>
  <c r="G1135" i="1"/>
  <c r="H1135" i="1"/>
  <c r="I1135" i="1"/>
  <c r="J1135" i="1"/>
  <c r="K1135" i="1"/>
  <c r="L1135" i="1"/>
  <c r="A1136" i="1"/>
  <c r="B1136" i="1"/>
  <c r="G1136" i="1"/>
  <c r="H1136" i="1"/>
  <c r="I1136" i="1"/>
  <c r="J1136" i="1"/>
  <c r="K1136" i="1"/>
  <c r="L1136" i="1"/>
  <c r="A1137" i="1"/>
  <c r="B1137" i="1"/>
  <c r="G1137" i="1"/>
  <c r="H1137" i="1"/>
  <c r="I1137" i="1"/>
  <c r="J1137" i="1"/>
  <c r="K1137" i="1"/>
  <c r="L1137" i="1"/>
  <c r="A1138" i="1"/>
  <c r="B1138" i="1"/>
  <c r="G1138" i="1"/>
  <c r="H1138" i="1"/>
  <c r="I1138" i="1"/>
  <c r="J1138" i="1"/>
  <c r="K1138" i="1"/>
  <c r="L1138" i="1"/>
  <c r="A1139" i="1"/>
  <c r="B1139" i="1"/>
  <c r="G1139" i="1"/>
  <c r="H1139" i="1"/>
  <c r="I1139" i="1"/>
  <c r="J1139" i="1"/>
  <c r="K1139" i="1"/>
  <c r="L1139" i="1"/>
  <c r="A1140" i="1"/>
  <c r="B1140" i="1"/>
  <c r="G1140" i="1"/>
  <c r="H1140" i="1"/>
  <c r="I1140" i="1"/>
  <c r="J1140" i="1"/>
  <c r="K1140" i="1"/>
  <c r="L1140" i="1"/>
  <c r="A1141" i="1"/>
  <c r="B1141" i="1"/>
  <c r="G1141" i="1"/>
  <c r="H1141" i="1"/>
  <c r="I1141" i="1"/>
  <c r="J1141" i="1"/>
  <c r="K1141" i="1"/>
  <c r="L1141" i="1"/>
  <c r="A1142" i="1"/>
  <c r="B1142" i="1"/>
  <c r="G1142" i="1"/>
  <c r="H1142" i="1"/>
  <c r="I1142" i="1"/>
  <c r="J1142" i="1"/>
  <c r="K1142" i="1"/>
  <c r="L1142" i="1"/>
  <c r="A1143" i="1"/>
  <c r="B1143" i="1"/>
  <c r="G1143" i="1"/>
  <c r="H1143" i="1"/>
  <c r="I1143" i="1"/>
  <c r="J1143" i="1"/>
  <c r="K1143" i="1"/>
  <c r="L1143" i="1"/>
  <c r="A1144" i="1"/>
  <c r="B1144" i="1"/>
  <c r="H1144" i="1"/>
  <c r="I1144" i="1"/>
  <c r="J1144" i="1"/>
  <c r="K1144" i="1"/>
  <c r="L1144" i="1"/>
  <c r="A1145" i="1"/>
  <c r="B1145" i="1"/>
  <c r="G1145" i="1"/>
  <c r="H1145" i="1"/>
  <c r="I1145" i="1"/>
  <c r="J1145" i="1"/>
  <c r="K1145" i="1"/>
  <c r="L1145" i="1"/>
  <c r="A1070" i="1" l="1"/>
  <c r="B1070" i="1"/>
  <c r="G1070" i="1"/>
  <c r="H1070" i="1"/>
  <c r="I1070" i="1"/>
  <c r="J1070" i="1"/>
  <c r="K1070" i="1"/>
  <c r="L1070" i="1"/>
  <c r="A1071" i="1"/>
  <c r="B1071" i="1"/>
  <c r="G1071" i="1"/>
  <c r="H1071" i="1"/>
  <c r="I1071" i="1"/>
  <c r="J1071" i="1"/>
  <c r="K1071" i="1"/>
  <c r="L1071" i="1"/>
  <c r="A1072" i="1"/>
  <c r="B1072" i="1"/>
  <c r="G1072" i="1"/>
  <c r="H1072" i="1"/>
  <c r="I1072" i="1"/>
  <c r="J1072" i="1"/>
  <c r="K1072" i="1"/>
  <c r="L1072" i="1"/>
  <c r="A1073" i="1"/>
  <c r="B1073" i="1"/>
  <c r="G1073" i="1"/>
  <c r="H1073" i="1"/>
  <c r="I1073" i="1"/>
  <c r="J1073" i="1"/>
  <c r="K1073" i="1"/>
  <c r="L1073" i="1"/>
  <c r="A1074" i="1"/>
  <c r="B1074" i="1"/>
  <c r="G1074" i="1"/>
  <c r="H1074" i="1"/>
  <c r="I1074" i="1"/>
  <c r="J1074" i="1"/>
  <c r="K1074" i="1"/>
  <c r="L1074" i="1"/>
  <c r="A1075" i="1"/>
  <c r="B1075" i="1"/>
  <c r="G1075" i="1"/>
  <c r="H1075" i="1"/>
  <c r="I1075" i="1"/>
  <c r="J1075" i="1"/>
  <c r="K1075" i="1"/>
  <c r="L1075" i="1"/>
  <c r="A1076" i="1"/>
  <c r="B1076" i="1"/>
  <c r="G1076" i="1"/>
  <c r="H1076" i="1"/>
  <c r="I1076" i="1"/>
  <c r="J1076" i="1"/>
  <c r="K1076" i="1"/>
  <c r="L1076" i="1"/>
  <c r="A1077" i="1"/>
  <c r="B1077" i="1"/>
  <c r="G1077" i="1"/>
  <c r="H1077" i="1"/>
  <c r="I1077" i="1"/>
  <c r="J1077" i="1"/>
  <c r="K1077" i="1"/>
  <c r="L1077" i="1"/>
  <c r="A1078" i="1"/>
  <c r="B1078" i="1"/>
  <c r="G1078" i="1"/>
  <c r="H1078" i="1"/>
  <c r="I1078" i="1"/>
  <c r="J1078" i="1"/>
  <c r="K1078" i="1"/>
  <c r="L1078" i="1"/>
  <c r="A1079" i="1"/>
  <c r="B1079" i="1"/>
  <c r="G1079" i="1"/>
  <c r="H1079" i="1"/>
  <c r="I1079" i="1"/>
  <c r="J1079" i="1"/>
  <c r="K1079" i="1"/>
  <c r="L1079" i="1"/>
  <c r="A1080" i="1"/>
  <c r="B1080" i="1"/>
  <c r="G1080" i="1"/>
  <c r="H1080" i="1"/>
  <c r="I1080" i="1"/>
  <c r="J1080" i="1"/>
  <c r="K1080" i="1"/>
  <c r="L1080" i="1"/>
  <c r="A1081" i="1"/>
  <c r="B1081" i="1"/>
  <c r="G1081" i="1"/>
  <c r="H1081" i="1"/>
  <c r="I1081" i="1"/>
  <c r="J1081" i="1"/>
  <c r="K1081" i="1"/>
  <c r="L1081" i="1"/>
  <c r="A1082" i="1"/>
  <c r="B1082" i="1"/>
  <c r="G1082" i="1"/>
  <c r="H1082" i="1"/>
  <c r="I1082" i="1"/>
  <c r="J1082" i="1"/>
  <c r="K1082" i="1"/>
  <c r="L1082" i="1"/>
  <c r="A1083" i="1"/>
  <c r="B1083" i="1"/>
  <c r="G1083" i="1"/>
  <c r="H1083" i="1"/>
  <c r="I1083" i="1"/>
  <c r="J1083" i="1"/>
  <c r="K1083" i="1"/>
  <c r="L1083" i="1"/>
  <c r="A1084" i="1"/>
  <c r="B1084" i="1"/>
  <c r="G1084" i="1"/>
  <c r="H1084" i="1"/>
  <c r="I1084" i="1"/>
  <c r="J1084" i="1"/>
  <c r="K1084" i="1"/>
  <c r="L1084" i="1"/>
  <c r="A1062" i="1" l="1"/>
  <c r="B1062" i="1"/>
  <c r="G1062" i="1"/>
  <c r="H1062" i="1"/>
  <c r="I1062" i="1"/>
  <c r="J1062" i="1"/>
  <c r="K1062" i="1"/>
  <c r="L1062" i="1"/>
  <c r="A1063" i="1"/>
  <c r="B1063" i="1"/>
  <c r="G1063" i="1"/>
  <c r="H1063" i="1"/>
  <c r="I1063" i="1"/>
  <c r="J1063" i="1"/>
  <c r="K1063" i="1"/>
  <c r="L1063" i="1"/>
  <c r="A1064" i="1"/>
  <c r="B1064" i="1"/>
  <c r="G1064" i="1"/>
  <c r="H1064" i="1"/>
  <c r="I1064" i="1"/>
  <c r="J1064" i="1"/>
  <c r="K1064" i="1"/>
  <c r="L1064" i="1"/>
  <c r="A1065" i="1"/>
  <c r="B1065" i="1"/>
  <c r="G1065" i="1"/>
  <c r="H1065" i="1"/>
  <c r="I1065" i="1"/>
  <c r="J1065" i="1"/>
  <c r="K1065" i="1"/>
  <c r="L1065" i="1"/>
  <c r="A1066" i="1"/>
  <c r="B1066" i="1"/>
  <c r="G1066" i="1"/>
  <c r="H1066" i="1"/>
  <c r="I1066" i="1"/>
  <c r="J1066" i="1"/>
  <c r="K1066" i="1"/>
  <c r="L1066" i="1"/>
  <c r="A1067" i="1"/>
  <c r="B1067" i="1"/>
  <c r="G1067" i="1"/>
  <c r="H1067" i="1"/>
  <c r="I1067" i="1"/>
  <c r="J1067" i="1"/>
  <c r="K1067" i="1"/>
  <c r="L1067" i="1"/>
  <c r="A1068" i="1"/>
  <c r="B1068" i="1"/>
  <c r="G1068" i="1"/>
  <c r="H1068" i="1"/>
  <c r="I1068" i="1"/>
  <c r="J1068" i="1"/>
  <c r="K1068" i="1"/>
  <c r="L1068" i="1"/>
  <c r="A1069" i="1"/>
  <c r="B1069" i="1"/>
  <c r="G1069" i="1"/>
  <c r="H1069" i="1"/>
  <c r="I1069" i="1"/>
  <c r="J1069" i="1"/>
  <c r="K1069" i="1"/>
  <c r="L1069" i="1"/>
  <c r="L4" i="1" l="1"/>
  <c r="A1049" i="1" l="1"/>
  <c r="B1049" i="1"/>
  <c r="G1049" i="1"/>
  <c r="H1049" i="1"/>
  <c r="I1049" i="1"/>
  <c r="J1049" i="1"/>
  <c r="K1049" i="1"/>
  <c r="L1049" i="1"/>
  <c r="A1050" i="1"/>
  <c r="B1050" i="1"/>
  <c r="G1050" i="1"/>
  <c r="H1050" i="1"/>
  <c r="I1050" i="1"/>
  <c r="J1050" i="1"/>
  <c r="K1050" i="1"/>
  <c r="L1050" i="1"/>
  <c r="A1051" i="1"/>
  <c r="B1051" i="1"/>
  <c r="G1051" i="1"/>
  <c r="H1051" i="1"/>
  <c r="I1051" i="1"/>
  <c r="J1051" i="1"/>
  <c r="K1051" i="1"/>
  <c r="L1051" i="1"/>
  <c r="A1052" i="1"/>
  <c r="B1052" i="1"/>
  <c r="G1052" i="1"/>
  <c r="H1052" i="1"/>
  <c r="I1052" i="1"/>
  <c r="J1052" i="1"/>
  <c r="K1052" i="1"/>
  <c r="L1052" i="1"/>
  <c r="A1053" i="1"/>
  <c r="B1053" i="1"/>
  <c r="G1053" i="1"/>
  <c r="H1053" i="1"/>
  <c r="I1053" i="1"/>
  <c r="J1053" i="1"/>
  <c r="K1053" i="1"/>
  <c r="L1053" i="1"/>
  <c r="A1054" i="1"/>
  <c r="B1054" i="1"/>
  <c r="G1054" i="1"/>
  <c r="H1054" i="1"/>
  <c r="I1054" i="1"/>
  <c r="J1054" i="1"/>
  <c r="K1054" i="1"/>
  <c r="L1054" i="1"/>
  <c r="A1055" i="1"/>
  <c r="B1055" i="1"/>
  <c r="G1055" i="1"/>
  <c r="H1055" i="1"/>
  <c r="I1055" i="1"/>
  <c r="J1055" i="1"/>
  <c r="K1055" i="1"/>
  <c r="L1055" i="1"/>
  <c r="A1056" i="1"/>
  <c r="B1056" i="1"/>
  <c r="G1056" i="1"/>
  <c r="H1056" i="1"/>
  <c r="I1056" i="1"/>
  <c r="J1056" i="1"/>
  <c r="K1056" i="1"/>
  <c r="L1056" i="1"/>
  <c r="A1057" i="1"/>
  <c r="B1057" i="1"/>
  <c r="G1057" i="1"/>
  <c r="H1057" i="1"/>
  <c r="I1057" i="1"/>
  <c r="J1057" i="1"/>
  <c r="K1057" i="1"/>
  <c r="L1057" i="1"/>
  <c r="A1058" i="1"/>
  <c r="B1058" i="1"/>
  <c r="G1058" i="1"/>
  <c r="H1058" i="1"/>
  <c r="I1058" i="1"/>
  <c r="J1058" i="1"/>
  <c r="K1058" i="1"/>
  <c r="L1058" i="1"/>
  <c r="A1059" i="1"/>
  <c r="B1059" i="1"/>
  <c r="G1059" i="1"/>
  <c r="H1059" i="1"/>
  <c r="I1059" i="1"/>
  <c r="J1059" i="1"/>
  <c r="K1059" i="1"/>
  <c r="L1059" i="1"/>
  <c r="A1060" i="1"/>
  <c r="B1060" i="1"/>
  <c r="G1060" i="1"/>
  <c r="H1060" i="1"/>
  <c r="I1060" i="1"/>
  <c r="J1060" i="1"/>
  <c r="K1060" i="1"/>
  <c r="L1060" i="1"/>
  <c r="A1061" i="1"/>
  <c r="B1061" i="1"/>
  <c r="G1061" i="1"/>
  <c r="H1061" i="1"/>
  <c r="I1061" i="1"/>
  <c r="J1061" i="1"/>
  <c r="K1061" i="1"/>
  <c r="L1061" i="1"/>
  <c r="A970" i="1" l="1"/>
  <c r="B970" i="1"/>
  <c r="G970" i="1"/>
  <c r="H970" i="1"/>
  <c r="I970" i="1"/>
  <c r="J970" i="1"/>
  <c r="K970" i="1"/>
  <c r="L970" i="1"/>
  <c r="A971" i="1"/>
  <c r="B971" i="1"/>
  <c r="G971" i="1"/>
  <c r="H971" i="1"/>
  <c r="I971" i="1"/>
  <c r="J971" i="1"/>
  <c r="K971" i="1"/>
  <c r="L971" i="1"/>
  <c r="A972" i="1"/>
  <c r="B972" i="1"/>
  <c r="G972" i="1"/>
  <c r="H972" i="1"/>
  <c r="I972" i="1"/>
  <c r="J972" i="1"/>
  <c r="K972" i="1"/>
  <c r="L972" i="1"/>
  <c r="A973" i="1"/>
  <c r="B973" i="1"/>
  <c r="G973" i="1"/>
  <c r="H973" i="1"/>
  <c r="I973" i="1"/>
  <c r="J973" i="1"/>
  <c r="K973" i="1"/>
  <c r="L973" i="1"/>
  <c r="A974" i="1"/>
  <c r="B974" i="1"/>
  <c r="G974" i="1"/>
  <c r="H974" i="1"/>
  <c r="I974" i="1"/>
  <c r="J974" i="1"/>
  <c r="K974" i="1"/>
  <c r="L974" i="1"/>
  <c r="A975" i="1"/>
  <c r="B975" i="1"/>
  <c r="G975" i="1"/>
  <c r="H975" i="1"/>
  <c r="I975" i="1"/>
  <c r="J975" i="1"/>
  <c r="K975" i="1"/>
  <c r="L975" i="1"/>
  <c r="A976" i="1"/>
  <c r="B976" i="1"/>
  <c r="H976" i="1"/>
  <c r="I976" i="1"/>
  <c r="J976" i="1"/>
  <c r="K976" i="1"/>
  <c r="L976" i="1"/>
  <c r="A977" i="1"/>
  <c r="B977" i="1"/>
  <c r="G977" i="1"/>
  <c r="H977" i="1"/>
  <c r="I977" i="1"/>
  <c r="J977" i="1"/>
  <c r="K977" i="1"/>
  <c r="L977" i="1"/>
  <c r="A978" i="1"/>
  <c r="B978" i="1"/>
  <c r="G978" i="1"/>
  <c r="H978" i="1"/>
  <c r="I978" i="1"/>
  <c r="J978" i="1"/>
  <c r="K978" i="1"/>
  <c r="L978" i="1"/>
  <c r="A979" i="1"/>
  <c r="B979" i="1"/>
  <c r="G979" i="1"/>
  <c r="H979" i="1"/>
  <c r="I979" i="1"/>
  <c r="J979" i="1"/>
  <c r="K979" i="1"/>
  <c r="L979" i="1"/>
  <c r="A980" i="1"/>
  <c r="B980" i="1"/>
  <c r="G980" i="1"/>
  <c r="H980" i="1"/>
  <c r="I980" i="1"/>
  <c r="J980" i="1"/>
  <c r="K980" i="1"/>
  <c r="L980" i="1"/>
  <c r="A981" i="1"/>
  <c r="B981" i="1"/>
  <c r="G981" i="1"/>
  <c r="H981" i="1"/>
  <c r="I981" i="1"/>
  <c r="J981" i="1"/>
  <c r="K981" i="1"/>
  <c r="L981" i="1"/>
  <c r="A982" i="1"/>
  <c r="B982" i="1"/>
  <c r="G982" i="1"/>
  <c r="H982" i="1"/>
  <c r="I982" i="1"/>
  <c r="J982" i="1"/>
  <c r="K982" i="1"/>
  <c r="L982" i="1"/>
  <c r="A983" i="1"/>
  <c r="B983" i="1"/>
  <c r="G983" i="1"/>
  <c r="H983" i="1"/>
  <c r="I983" i="1"/>
  <c r="J983" i="1"/>
  <c r="K983" i="1"/>
  <c r="L983" i="1"/>
  <c r="A984" i="1"/>
  <c r="B984" i="1"/>
  <c r="G984" i="1"/>
  <c r="H984" i="1"/>
  <c r="I984" i="1"/>
  <c r="J984" i="1"/>
  <c r="K984" i="1"/>
  <c r="L984" i="1"/>
  <c r="A985" i="1"/>
  <c r="B985" i="1"/>
  <c r="G985" i="1"/>
  <c r="H985" i="1"/>
  <c r="I985" i="1"/>
  <c r="J985" i="1"/>
  <c r="K985" i="1"/>
  <c r="L985" i="1"/>
  <c r="A986" i="1"/>
  <c r="B986" i="1"/>
  <c r="G986" i="1"/>
  <c r="H986" i="1"/>
  <c r="I986" i="1"/>
  <c r="J986" i="1"/>
  <c r="K986" i="1"/>
  <c r="L986" i="1"/>
  <c r="A987" i="1"/>
  <c r="B987" i="1"/>
  <c r="G987" i="1"/>
  <c r="H987" i="1"/>
  <c r="I987" i="1"/>
  <c r="J987" i="1"/>
  <c r="K987" i="1"/>
  <c r="L987" i="1"/>
  <c r="A988" i="1"/>
  <c r="B988" i="1"/>
  <c r="G988" i="1"/>
  <c r="H988" i="1"/>
  <c r="I988" i="1"/>
  <c r="J988" i="1"/>
  <c r="K988" i="1"/>
  <c r="L988" i="1"/>
  <c r="A989" i="1"/>
  <c r="B989" i="1"/>
  <c r="G989" i="1"/>
  <c r="H989" i="1"/>
  <c r="I989" i="1"/>
  <c r="J989" i="1"/>
  <c r="K989" i="1"/>
  <c r="L989" i="1"/>
  <c r="A990" i="1"/>
  <c r="B990" i="1"/>
  <c r="G990" i="1"/>
  <c r="H990" i="1"/>
  <c r="I990" i="1"/>
  <c r="J990" i="1"/>
  <c r="K990" i="1"/>
  <c r="L990" i="1"/>
  <c r="A991" i="1"/>
  <c r="B991" i="1"/>
  <c r="G991" i="1"/>
  <c r="H991" i="1"/>
  <c r="I991" i="1"/>
  <c r="J991" i="1"/>
  <c r="K991" i="1"/>
  <c r="L991" i="1"/>
  <c r="A992" i="1"/>
  <c r="B992" i="1"/>
  <c r="G992" i="1"/>
  <c r="H992" i="1"/>
  <c r="I992" i="1"/>
  <c r="J992" i="1"/>
  <c r="K992" i="1"/>
  <c r="L992" i="1"/>
  <c r="A993" i="1"/>
  <c r="B993" i="1"/>
  <c r="G993" i="1"/>
  <c r="H993" i="1"/>
  <c r="I993" i="1"/>
  <c r="J993" i="1"/>
  <c r="K993" i="1"/>
  <c r="L993" i="1"/>
  <c r="A994" i="1"/>
  <c r="B994" i="1"/>
  <c r="G994" i="1"/>
  <c r="H994" i="1"/>
  <c r="I994" i="1"/>
  <c r="J994" i="1"/>
  <c r="K994" i="1"/>
  <c r="L994" i="1"/>
  <c r="A995" i="1"/>
  <c r="B995" i="1"/>
  <c r="G995" i="1"/>
  <c r="H995" i="1"/>
  <c r="I995" i="1"/>
  <c r="J995" i="1"/>
  <c r="K995" i="1"/>
  <c r="L995" i="1"/>
  <c r="A996" i="1"/>
  <c r="B996" i="1"/>
  <c r="G996" i="1"/>
  <c r="H996" i="1"/>
  <c r="I996" i="1"/>
  <c r="J996" i="1"/>
  <c r="K996" i="1"/>
  <c r="L996" i="1"/>
  <c r="A997" i="1"/>
  <c r="B997" i="1"/>
  <c r="G997" i="1"/>
  <c r="H997" i="1"/>
  <c r="I997" i="1"/>
  <c r="J997" i="1"/>
  <c r="K997" i="1"/>
  <c r="L997" i="1"/>
  <c r="A998" i="1"/>
  <c r="B998" i="1"/>
  <c r="G998" i="1"/>
  <c r="H998" i="1"/>
  <c r="I998" i="1"/>
  <c r="J998" i="1"/>
  <c r="K998" i="1"/>
  <c r="L998" i="1"/>
  <c r="A999" i="1"/>
  <c r="B999" i="1"/>
  <c r="G999" i="1"/>
  <c r="H999" i="1"/>
  <c r="I999" i="1"/>
  <c r="J999" i="1"/>
  <c r="K999" i="1"/>
  <c r="L999" i="1"/>
  <c r="A1000" i="1"/>
  <c r="B1000" i="1"/>
  <c r="G1000" i="1"/>
  <c r="H1000" i="1"/>
  <c r="I1000" i="1"/>
  <c r="J1000" i="1"/>
  <c r="K1000" i="1"/>
  <c r="L1000" i="1"/>
  <c r="A1001" i="1"/>
  <c r="B1001" i="1"/>
  <c r="G1001" i="1"/>
  <c r="H1001" i="1"/>
  <c r="I1001" i="1"/>
  <c r="J1001" i="1"/>
  <c r="K1001" i="1"/>
  <c r="L1001" i="1"/>
  <c r="A1002" i="1"/>
  <c r="B1002" i="1"/>
  <c r="G1002" i="1"/>
  <c r="H1002" i="1"/>
  <c r="I1002" i="1"/>
  <c r="J1002" i="1"/>
  <c r="K1002" i="1"/>
  <c r="L1002" i="1"/>
  <c r="A1003" i="1"/>
  <c r="B1003" i="1"/>
  <c r="G1003" i="1"/>
  <c r="H1003" i="1"/>
  <c r="I1003" i="1"/>
  <c r="J1003" i="1"/>
  <c r="K1003" i="1"/>
  <c r="L1003" i="1"/>
  <c r="A1004" i="1"/>
  <c r="B1004" i="1"/>
  <c r="G1004" i="1"/>
  <c r="H1004" i="1"/>
  <c r="I1004" i="1"/>
  <c r="J1004" i="1"/>
  <c r="K1004" i="1"/>
  <c r="L1004" i="1"/>
  <c r="A1005" i="1"/>
  <c r="B1005" i="1"/>
  <c r="G1005" i="1"/>
  <c r="H1005" i="1"/>
  <c r="I1005" i="1"/>
  <c r="J1005" i="1"/>
  <c r="K1005" i="1"/>
  <c r="L1005" i="1"/>
  <c r="A1006" i="1"/>
  <c r="B1006" i="1"/>
  <c r="G1006" i="1"/>
  <c r="H1006" i="1"/>
  <c r="I1006" i="1"/>
  <c r="J1006" i="1"/>
  <c r="K1006" i="1"/>
  <c r="L1006" i="1"/>
  <c r="A1007" i="1"/>
  <c r="B1007" i="1"/>
  <c r="G1007" i="1"/>
  <c r="H1007" i="1"/>
  <c r="I1007" i="1"/>
  <c r="J1007" i="1"/>
  <c r="K1007" i="1"/>
  <c r="L1007" i="1"/>
  <c r="A1008" i="1"/>
  <c r="B1008" i="1"/>
  <c r="G1008" i="1"/>
  <c r="H1008" i="1"/>
  <c r="I1008" i="1"/>
  <c r="J1008" i="1"/>
  <c r="K1008" i="1"/>
  <c r="L1008" i="1"/>
  <c r="A1009" i="1"/>
  <c r="B1009" i="1"/>
  <c r="G1009" i="1"/>
  <c r="H1009" i="1"/>
  <c r="I1009" i="1"/>
  <c r="J1009" i="1"/>
  <c r="K1009" i="1"/>
  <c r="L1009" i="1"/>
  <c r="A1010" i="1"/>
  <c r="B1010" i="1"/>
  <c r="G1010" i="1"/>
  <c r="H1010" i="1"/>
  <c r="I1010" i="1"/>
  <c r="J1010" i="1"/>
  <c r="K1010" i="1"/>
  <c r="L1010" i="1"/>
  <c r="A1011" i="1"/>
  <c r="B1011" i="1"/>
  <c r="G1011" i="1"/>
  <c r="H1011" i="1"/>
  <c r="I1011" i="1"/>
  <c r="J1011" i="1"/>
  <c r="K1011" i="1"/>
  <c r="L1011" i="1"/>
  <c r="A1012" i="1"/>
  <c r="B1012" i="1"/>
  <c r="G1012" i="1"/>
  <c r="H1012" i="1"/>
  <c r="I1012" i="1"/>
  <c r="J1012" i="1"/>
  <c r="K1012" i="1"/>
  <c r="L1012" i="1"/>
  <c r="A1013" i="1"/>
  <c r="B1013" i="1"/>
  <c r="G1013" i="1"/>
  <c r="H1013" i="1"/>
  <c r="I1013" i="1"/>
  <c r="J1013" i="1"/>
  <c r="K1013" i="1"/>
  <c r="L1013" i="1"/>
  <c r="A1014" i="1"/>
  <c r="B1014" i="1"/>
  <c r="G1014" i="1"/>
  <c r="H1014" i="1"/>
  <c r="I1014" i="1"/>
  <c r="J1014" i="1"/>
  <c r="K1014" i="1"/>
  <c r="L1014" i="1"/>
  <c r="A1015" i="1"/>
  <c r="B1015" i="1"/>
  <c r="G1015" i="1"/>
  <c r="H1015" i="1"/>
  <c r="I1015" i="1"/>
  <c r="J1015" i="1"/>
  <c r="K1015" i="1"/>
  <c r="L1015" i="1"/>
  <c r="A1016" i="1"/>
  <c r="B1016" i="1"/>
  <c r="G1016" i="1"/>
  <c r="H1016" i="1"/>
  <c r="I1016" i="1"/>
  <c r="J1016" i="1"/>
  <c r="K1016" i="1"/>
  <c r="L1016" i="1"/>
  <c r="A1017" i="1"/>
  <c r="B1017" i="1"/>
  <c r="G1017" i="1"/>
  <c r="H1017" i="1"/>
  <c r="I1017" i="1"/>
  <c r="J1017" i="1"/>
  <c r="K1017" i="1"/>
  <c r="L1017" i="1"/>
  <c r="A1018" i="1"/>
  <c r="B1018" i="1"/>
  <c r="G1018" i="1"/>
  <c r="H1018" i="1"/>
  <c r="I1018" i="1"/>
  <c r="J1018" i="1"/>
  <c r="K1018" i="1"/>
  <c r="L1018" i="1"/>
  <c r="A1019" i="1"/>
  <c r="B1019" i="1"/>
  <c r="G1019" i="1"/>
  <c r="H1019" i="1"/>
  <c r="I1019" i="1"/>
  <c r="J1019" i="1"/>
  <c r="K1019" i="1"/>
  <c r="L1019" i="1"/>
  <c r="A1020" i="1"/>
  <c r="B1020" i="1"/>
  <c r="G1020" i="1"/>
  <c r="H1020" i="1"/>
  <c r="I1020" i="1"/>
  <c r="J1020" i="1"/>
  <c r="K1020" i="1"/>
  <c r="L1020" i="1"/>
  <c r="A1021" i="1"/>
  <c r="B1021" i="1"/>
  <c r="G1021" i="1"/>
  <c r="H1021" i="1"/>
  <c r="I1021" i="1"/>
  <c r="J1021" i="1"/>
  <c r="K1021" i="1"/>
  <c r="L1021" i="1"/>
  <c r="A1022" i="1"/>
  <c r="B1022" i="1"/>
  <c r="G1022" i="1"/>
  <c r="H1022" i="1"/>
  <c r="I1022" i="1"/>
  <c r="J1022" i="1"/>
  <c r="K1022" i="1"/>
  <c r="L1022" i="1"/>
  <c r="A1023" i="1"/>
  <c r="B1023" i="1"/>
  <c r="G1023" i="1"/>
  <c r="H1023" i="1"/>
  <c r="I1023" i="1"/>
  <c r="J1023" i="1"/>
  <c r="K1023" i="1"/>
  <c r="L1023" i="1"/>
  <c r="A1024" i="1"/>
  <c r="B1024" i="1"/>
  <c r="G1024" i="1"/>
  <c r="H1024" i="1"/>
  <c r="I1024" i="1"/>
  <c r="J1024" i="1"/>
  <c r="K1024" i="1"/>
  <c r="L1024" i="1"/>
  <c r="A1025" i="1"/>
  <c r="B1025" i="1"/>
  <c r="G1025" i="1"/>
  <c r="H1025" i="1"/>
  <c r="I1025" i="1"/>
  <c r="J1025" i="1"/>
  <c r="K1025" i="1"/>
  <c r="L1025" i="1"/>
  <c r="A1026" i="1"/>
  <c r="B1026" i="1"/>
  <c r="G1026" i="1"/>
  <c r="H1026" i="1"/>
  <c r="I1026" i="1"/>
  <c r="J1026" i="1"/>
  <c r="K1026" i="1"/>
  <c r="L1026" i="1"/>
  <c r="A1027" i="1"/>
  <c r="B1027" i="1"/>
  <c r="G1027" i="1"/>
  <c r="H1027" i="1"/>
  <c r="I1027" i="1"/>
  <c r="J1027" i="1"/>
  <c r="K1027" i="1"/>
  <c r="L1027" i="1"/>
  <c r="A1028" i="1"/>
  <c r="B1028" i="1"/>
  <c r="G1028" i="1"/>
  <c r="H1028" i="1"/>
  <c r="I1028" i="1"/>
  <c r="J1028" i="1"/>
  <c r="K1028" i="1"/>
  <c r="L1028" i="1"/>
  <c r="A1029" i="1"/>
  <c r="B1029" i="1"/>
  <c r="G1029" i="1"/>
  <c r="H1029" i="1"/>
  <c r="I1029" i="1"/>
  <c r="J1029" i="1"/>
  <c r="K1029" i="1"/>
  <c r="L1029" i="1"/>
  <c r="A1030" i="1"/>
  <c r="B1030" i="1"/>
  <c r="G1030" i="1"/>
  <c r="H1030" i="1"/>
  <c r="I1030" i="1"/>
  <c r="J1030" i="1"/>
  <c r="K1030" i="1"/>
  <c r="L1030" i="1"/>
  <c r="A1031" i="1"/>
  <c r="B1031" i="1"/>
  <c r="G1031" i="1"/>
  <c r="H1031" i="1"/>
  <c r="I1031" i="1"/>
  <c r="J1031" i="1"/>
  <c r="K1031" i="1"/>
  <c r="L1031" i="1"/>
  <c r="A1032" i="1"/>
  <c r="B1032" i="1"/>
  <c r="G1032" i="1"/>
  <c r="H1032" i="1"/>
  <c r="I1032" i="1"/>
  <c r="J1032" i="1"/>
  <c r="K1032" i="1"/>
  <c r="L1032" i="1"/>
  <c r="A1033" i="1"/>
  <c r="B1033" i="1"/>
  <c r="G1033" i="1"/>
  <c r="H1033" i="1"/>
  <c r="I1033" i="1"/>
  <c r="J1033" i="1"/>
  <c r="K1033" i="1"/>
  <c r="L1033" i="1"/>
  <c r="A1034" i="1"/>
  <c r="B1034" i="1"/>
  <c r="G1034" i="1"/>
  <c r="H1034" i="1"/>
  <c r="I1034" i="1"/>
  <c r="J1034" i="1"/>
  <c r="K1034" i="1"/>
  <c r="L1034" i="1"/>
  <c r="A1035" i="1"/>
  <c r="B1035" i="1"/>
  <c r="G1035" i="1"/>
  <c r="H1035" i="1"/>
  <c r="I1035" i="1"/>
  <c r="J1035" i="1"/>
  <c r="K1035" i="1"/>
  <c r="L1035" i="1"/>
  <c r="A1036" i="1"/>
  <c r="B1036" i="1"/>
  <c r="G1036" i="1"/>
  <c r="H1036" i="1"/>
  <c r="I1036" i="1"/>
  <c r="J1036" i="1"/>
  <c r="K1036" i="1"/>
  <c r="L1036" i="1"/>
  <c r="A1037" i="1"/>
  <c r="B1037" i="1"/>
  <c r="G1037" i="1"/>
  <c r="H1037" i="1"/>
  <c r="I1037" i="1"/>
  <c r="J1037" i="1"/>
  <c r="K1037" i="1"/>
  <c r="L1037" i="1"/>
  <c r="A1038" i="1"/>
  <c r="B1038" i="1"/>
  <c r="G1038" i="1"/>
  <c r="H1038" i="1"/>
  <c r="I1038" i="1"/>
  <c r="J1038" i="1"/>
  <c r="K1038" i="1"/>
  <c r="L1038" i="1"/>
  <c r="A1039" i="1"/>
  <c r="B1039" i="1"/>
  <c r="G1039" i="1"/>
  <c r="H1039" i="1"/>
  <c r="I1039" i="1"/>
  <c r="J1039" i="1"/>
  <c r="K1039" i="1"/>
  <c r="L1039" i="1"/>
  <c r="A1040" i="1"/>
  <c r="B1040" i="1"/>
  <c r="G1040" i="1"/>
  <c r="H1040" i="1"/>
  <c r="I1040" i="1"/>
  <c r="J1040" i="1"/>
  <c r="K1040" i="1"/>
  <c r="L1040" i="1"/>
  <c r="A1041" i="1"/>
  <c r="B1041" i="1"/>
  <c r="G1041" i="1"/>
  <c r="H1041" i="1"/>
  <c r="I1041" i="1"/>
  <c r="J1041" i="1"/>
  <c r="K1041" i="1"/>
  <c r="L1041" i="1"/>
  <c r="A1042" i="1"/>
  <c r="B1042" i="1"/>
  <c r="G1042" i="1"/>
  <c r="H1042" i="1"/>
  <c r="I1042" i="1"/>
  <c r="J1042" i="1"/>
  <c r="K1042" i="1"/>
  <c r="L1042" i="1"/>
  <c r="A1043" i="1"/>
  <c r="B1043" i="1"/>
  <c r="G1043" i="1"/>
  <c r="H1043" i="1"/>
  <c r="I1043" i="1"/>
  <c r="J1043" i="1"/>
  <c r="K1043" i="1"/>
  <c r="L1043" i="1"/>
  <c r="A1044" i="1"/>
  <c r="B1044" i="1"/>
  <c r="G1044" i="1"/>
  <c r="H1044" i="1"/>
  <c r="I1044" i="1"/>
  <c r="J1044" i="1"/>
  <c r="K1044" i="1"/>
  <c r="L1044" i="1"/>
  <c r="A1045" i="1"/>
  <c r="B1045" i="1"/>
  <c r="G1045" i="1"/>
  <c r="H1045" i="1"/>
  <c r="I1045" i="1"/>
  <c r="J1045" i="1"/>
  <c r="K1045" i="1"/>
  <c r="L1045" i="1"/>
  <c r="A1046" i="1"/>
  <c r="B1046" i="1"/>
  <c r="G1046" i="1"/>
  <c r="H1046" i="1"/>
  <c r="I1046" i="1"/>
  <c r="J1046" i="1"/>
  <c r="K1046" i="1"/>
  <c r="L1046" i="1"/>
  <c r="A1047" i="1"/>
  <c r="B1047" i="1"/>
  <c r="G1047" i="1"/>
  <c r="H1047" i="1"/>
  <c r="I1047" i="1"/>
  <c r="J1047" i="1"/>
  <c r="K1047" i="1"/>
  <c r="L1047" i="1"/>
  <c r="A1048" i="1"/>
  <c r="B1048" i="1"/>
  <c r="G1048" i="1"/>
  <c r="H1048" i="1"/>
  <c r="I1048" i="1"/>
  <c r="J1048" i="1"/>
  <c r="K1048" i="1"/>
  <c r="L1048" i="1"/>
  <c r="H945" i="1"/>
  <c r="A946" i="1"/>
  <c r="B946" i="1"/>
  <c r="G946" i="1"/>
  <c r="H946" i="1"/>
  <c r="I946" i="1"/>
  <c r="J946" i="1"/>
  <c r="K946" i="1"/>
  <c r="L946" i="1"/>
  <c r="A947" i="1"/>
  <c r="B947" i="1"/>
  <c r="G947" i="1"/>
  <c r="H947" i="1"/>
  <c r="I947" i="1"/>
  <c r="J947" i="1"/>
  <c r="K947" i="1"/>
  <c r="L947" i="1"/>
  <c r="A948" i="1"/>
  <c r="B948" i="1"/>
  <c r="G948" i="1"/>
  <c r="H948" i="1"/>
  <c r="I948" i="1"/>
  <c r="J948" i="1"/>
  <c r="K948" i="1"/>
  <c r="L948" i="1"/>
  <c r="A949" i="1"/>
  <c r="B949" i="1"/>
  <c r="G949" i="1"/>
  <c r="H949" i="1"/>
  <c r="I949" i="1"/>
  <c r="J949" i="1"/>
  <c r="K949" i="1"/>
  <c r="L949" i="1"/>
  <c r="A950" i="1"/>
  <c r="B950" i="1"/>
  <c r="G950" i="1"/>
  <c r="H950" i="1"/>
  <c r="I950" i="1"/>
  <c r="J950" i="1"/>
  <c r="K950" i="1"/>
  <c r="L950" i="1"/>
  <c r="A951" i="1"/>
  <c r="B951" i="1"/>
  <c r="G951" i="1"/>
  <c r="H951" i="1"/>
  <c r="I951" i="1"/>
  <c r="J951" i="1"/>
  <c r="K951" i="1"/>
  <c r="L951" i="1"/>
  <c r="A952" i="1"/>
  <c r="B952" i="1"/>
  <c r="G952" i="1"/>
  <c r="H952" i="1"/>
  <c r="I952" i="1"/>
  <c r="J952" i="1"/>
  <c r="K952" i="1"/>
  <c r="L952" i="1"/>
  <c r="A953" i="1"/>
  <c r="B953" i="1"/>
  <c r="G953" i="1"/>
  <c r="H953" i="1"/>
  <c r="I953" i="1"/>
  <c r="J953" i="1"/>
  <c r="K953" i="1"/>
  <c r="L953" i="1"/>
  <c r="A954" i="1"/>
  <c r="B954" i="1"/>
  <c r="G954" i="1"/>
  <c r="H954" i="1"/>
  <c r="I954" i="1"/>
  <c r="J954" i="1"/>
  <c r="K954" i="1"/>
  <c r="L954" i="1"/>
  <c r="A955" i="1"/>
  <c r="B955" i="1"/>
  <c r="G955" i="1"/>
  <c r="H955" i="1"/>
  <c r="I955" i="1"/>
  <c r="J955" i="1"/>
  <c r="K955" i="1"/>
  <c r="L955" i="1"/>
  <c r="A956" i="1"/>
  <c r="B956" i="1"/>
  <c r="G956" i="1"/>
  <c r="H956" i="1"/>
  <c r="I956" i="1"/>
  <c r="J956" i="1"/>
  <c r="K956" i="1"/>
  <c r="L956" i="1"/>
  <c r="A957" i="1"/>
  <c r="B957" i="1"/>
  <c r="G957" i="1"/>
  <c r="H957" i="1"/>
  <c r="I957" i="1"/>
  <c r="J957" i="1"/>
  <c r="K957" i="1"/>
  <c r="L957" i="1"/>
  <c r="A958" i="1"/>
  <c r="B958" i="1"/>
  <c r="G958" i="1"/>
  <c r="H958" i="1"/>
  <c r="I958" i="1"/>
  <c r="J958" i="1"/>
  <c r="K958" i="1"/>
  <c r="L958" i="1"/>
  <c r="A959" i="1"/>
  <c r="B959" i="1"/>
  <c r="G959" i="1"/>
  <c r="H959" i="1"/>
  <c r="I959" i="1"/>
  <c r="J959" i="1"/>
  <c r="K959" i="1"/>
  <c r="L959" i="1"/>
  <c r="A960" i="1"/>
  <c r="B960" i="1"/>
  <c r="G960" i="1"/>
  <c r="H960" i="1"/>
  <c r="I960" i="1"/>
  <c r="J960" i="1"/>
  <c r="K960" i="1"/>
  <c r="L960" i="1"/>
  <c r="A961" i="1"/>
  <c r="B961" i="1"/>
  <c r="G961" i="1"/>
  <c r="H961" i="1"/>
  <c r="I961" i="1"/>
  <c r="J961" i="1"/>
  <c r="K961" i="1"/>
  <c r="L961" i="1"/>
  <c r="A962" i="1"/>
  <c r="B962" i="1"/>
  <c r="G962" i="1"/>
  <c r="H962" i="1"/>
  <c r="I962" i="1"/>
  <c r="J962" i="1"/>
  <c r="K962" i="1"/>
  <c r="L962" i="1"/>
  <c r="A963" i="1"/>
  <c r="B963" i="1"/>
  <c r="G963" i="1"/>
  <c r="H963" i="1"/>
  <c r="I963" i="1"/>
  <c r="J963" i="1"/>
  <c r="K963" i="1"/>
  <c r="L963" i="1"/>
  <c r="A964" i="1"/>
  <c r="B964" i="1"/>
  <c r="G964" i="1"/>
  <c r="H964" i="1"/>
  <c r="I964" i="1"/>
  <c r="J964" i="1"/>
  <c r="K964" i="1"/>
  <c r="L964" i="1"/>
  <c r="A965" i="1"/>
  <c r="B965" i="1"/>
  <c r="G965" i="1"/>
  <c r="H965" i="1"/>
  <c r="I965" i="1"/>
  <c r="J965" i="1"/>
  <c r="K965" i="1"/>
  <c r="L965" i="1"/>
  <c r="A966" i="1"/>
  <c r="B966" i="1"/>
  <c r="G966" i="1"/>
  <c r="H966" i="1"/>
  <c r="I966" i="1"/>
  <c r="J966" i="1"/>
  <c r="K966" i="1"/>
  <c r="L966" i="1"/>
  <c r="A967" i="1"/>
  <c r="B967" i="1"/>
  <c r="G967" i="1"/>
  <c r="H967" i="1"/>
  <c r="I967" i="1"/>
  <c r="J967" i="1"/>
  <c r="K967" i="1"/>
  <c r="L967" i="1"/>
  <c r="A968" i="1"/>
  <c r="B968" i="1"/>
  <c r="G968" i="1"/>
  <c r="H968" i="1"/>
  <c r="I968" i="1"/>
  <c r="J968" i="1"/>
  <c r="K968" i="1"/>
  <c r="L968" i="1"/>
  <c r="A969" i="1"/>
  <c r="B969" i="1"/>
  <c r="G969" i="1"/>
  <c r="H969" i="1"/>
  <c r="I969" i="1"/>
  <c r="J969" i="1"/>
  <c r="K969" i="1"/>
  <c r="L969" i="1"/>
  <c r="AL948" i="1"/>
  <c r="AL947" i="1"/>
  <c r="AL946" i="1"/>
  <c r="A901" i="1" l="1"/>
  <c r="B901" i="1"/>
  <c r="G901" i="1"/>
  <c r="H901" i="1"/>
  <c r="I901" i="1"/>
  <c r="J901" i="1"/>
  <c r="K901" i="1"/>
  <c r="L901" i="1"/>
  <c r="A902" i="1"/>
  <c r="B902" i="1"/>
  <c r="G902" i="1"/>
  <c r="H902" i="1"/>
  <c r="I902" i="1"/>
  <c r="J902" i="1"/>
  <c r="K902" i="1"/>
  <c r="L902" i="1"/>
  <c r="A903" i="1"/>
  <c r="B903" i="1"/>
  <c r="G903" i="1"/>
  <c r="H903" i="1"/>
  <c r="I903" i="1"/>
  <c r="J903" i="1"/>
  <c r="K903" i="1"/>
  <c r="L903" i="1"/>
  <c r="A904" i="1"/>
  <c r="B904" i="1"/>
  <c r="G904" i="1"/>
  <c r="H904" i="1"/>
  <c r="I904" i="1"/>
  <c r="J904" i="1"/>
  <c r="K904" i="1"/>
  <c r="L904" i="1"/>
  <c r="A905" i="1"/>
  <c r="B905" i="1"/>
  <c r="G905" i="1"/>
  <c r="H905" i="1"/>
  <c r="I905" i="1"/>
  <c r="J905" i="1"/>
  <c r="K905" i="1"/>
  <c r="L905" i="1"/>
  <c r="A906" i="1"/>
  <c r="B906" i="1"/>
  <c r="G906" i="1"/>
  <c r="H906" i="1"/>
  <c r="I906" i="1"/>
  <c r="J906" i="1"/>
  <c r="K906" i="1"/>
  <c r="L906" i="1"/>
  <c r="A907" i="1"/>
  <c r="B907" i="1"/>
  <c r="G907" i="1"/>
  <c r="H907" i="1"/>
  <c r="I907" i="1"/>
  <c r="J907" i="1"/>
  <c r="K907" i="1"/>
  <c r="L907" i="1"/>
  <c r="A908" i="1"/>
  <c r="B908" i="1"/>
  <c r="G908" i="1"/>
  <c r="H908" i="1"/>
  <c r="I908" i="1"/>
  <c r="J908" i="1"/>
  <c r="K908" i="1"/>
  <c r="L908" i="1"/>
  <c r="A909" i="1"/>
  <c r="B909" i="1"/>
  <c r="G909" i="1"/>
  <c r="H909" i="1"/>
  <c r="I909" i="1"/>
  <c r="J909" i="1"/>
  <c r="K909" i="1"/>
  <c r="L909" i="1"/>
  <c r="A910" i="1"/>
  <c r="B910" i="1"/>
  <c r="G910" i="1"/>
  <c r="H910" i="1"/>
  <c r="I910" i="1"/>
  <c r="J910" i="1"/>
  <c r="K910" i="1"/>
  <c r="L910" i="1"/>
  <c r="A911" i="1"/>
  <c r="B911" i="1"/>
  <c r="G911" i="1"/>
  <c r="H911" i="1"/>
  <c r="I911" i="1"/>
  <c r="J911" i="1"/>
  <c r="K911" i="1"/>
  <c r="L911" i="1"/>
  <c r="A912" i="1"/>
  <c r="B912" i="1"/>
  <c r="G912" i="1"/>
  <c r="H912" i="1"/>
  <c r="I912" i="1"/>
  <c r="J912" i="1"/>
  <c r="K912" i="1"/>
  <c r="L912" i="1"/>
  <c r="A913" i="1"/>
  <c r="B913" i="1"/>
  <c r="G913" i="1"/>
  <c r="H913" i="1"/>
  <c r="I913" i="1"/>
  <c r="J913" i="1"/>
  <c r="K913" i="1"/>
  <c r="L913" i="1"/>
  <c r="A914" i="1"/>
  <c r="B914" i="1"/>
  <c r="G914" i="1"/>
  <c r="H914" i="1"/>
  <c r="I914" i="1"/>
  <c r="J914" i="1"/>
  <c r="K914" i="1"/>
  <c r="L914" i="1"/>
  <c r="A915" i="1"/>
  <c r="B915" i="1"/>
  <c r="G915" i="1"/>
  <c r="H915" i="1"/>
  <c r="I915" i="1"/>
  <c r="J915" i="1"/>
  <c r="K915" i="1"/>
  <c r="L915" i="1"/>
  <c r="A916" i="1"/>
  <c r="B916" i="1"/>
  <c r="G916" i="1"/>
  <c r="H916" i="1"/>
  <c r="I916" i="1"/>
  <c r="J916" i="1"/>
  <c r="K916" i="1"/>
  <c r="L916" i="1"/>
  <c r="A917" i="1"/>
  <c r="B917" i="1"/>
  <c r="G917" i="1"/>
  <c r="H917" i="1"/>
  <c r="I917" i="1"/>
  <c r="J917" i="1"/>
  <c r="K917" i="1"/>
  <c r="L917" i="1"/>
  <c r="A918" i="1"/>
  <c r="B918" i="1"/>
  <c r="G918" i="1"/>
  <c r="H918" i="1"/>
  <c r="I918" i="1"/>
  <c r="J918" i="1"/>
  <c r="K918" i="1"/>
  <c r="L918" i="1"/>
  <c r="A919" i="1"/>
  <c r="B919" i="1"/>
  <c r="G919" i="1"/>
  <c r="H919" i="1"/>
  <c r="I919" i="1"/>
  <c r="J919" i="1"/>
  <c r="K919" i="1"/>
  <c r="L919" i="1"/>
  <c r="A920" i="1"/>
  <c r="B920" i="1"/>
  <c r="G920" i="1"/>
  <c r="H920" i="1"/>
  <c r="I920" i="1"/>
  <c r="J920" i="1"/>
  <c r="K920" i="1"/>
  <c r="L920" i="1"/>
  <c r="A921" i="1"/>
  <c r="B921" i="1"/>
  <c r="G921" i="1"/>
  <c r="H921" i="1"/>
  <c r="I921" i="1"/>
  <c r="J921" i="1"/>
  <c r="K921" i="1"/>
  <c r="L921" i="1"/>
  <c r="A922" i="1"/>
  <c r="B922" i="1"/>
  <c r="G922" i="1"/>
  <c r="H922" i="1"/>
  <c r="I922" i="1"/>
  <c r="J922" i="1"/>
  <c r="K922" i="1"/>
  <c r="L922" i="1"/>
  <c r="A923" i="1"/>
  <c r="B923" i="1"/>
  <c r="G923" i="1"/>
  <c r="H923" i="1"/>
  <c r="I923" i="1"/>
  <c r="J923" i="1"/>
  <c r="K923" i="1"/>
  <c r="L923" i="1"/>
  <c r="A924" i="1"/>
  <c r="B924" i="1"/>
  <c r="G924" i="1"/>
  <c r="H924" i="1"/>
  <c r="I924" i="1"/>
  <c r="J924" i="1"/>
  <c r="K924" i="1"/>
  <c r="L924" i="1"/>
  <c r="A925" i="1"/>
  <c r="B925" i="1"/>
  <c r="G925" i="1"/>
  <c r="H925" i="1"/>
  <c r="I925" i="1"/>
  <c r="J925" i="1"/>
  <c r="K925" i="1"/>
  <c r="L925" i="1"/>
  <c r="A926" i="1"/>
  <c r="B926" i="1"/>
  <c r="G926" i="1"/>
  <c r="H926" i="1"/>
  <c r="I926" i="1"/>
  <c r="J926" i="1"/>
  <c r="K926" i="1"/>
  <c r="L926" i="1"/>
  <c r="A927" i="1"/>
  <c r="B927" i="1"/>
  <c r="G927" i="1"/>
  <c r="H927" i="1"/>
  <c r="I927" i="1"/>
  <c r="J927" i="1"/>
  <c r="K927" i="1"/>
  <c r="L927" i="1"/>
  <c r="A928" i="1"/>
  <c r="B928" i="1"/>
  <c r="G928" i="1"/>
  <c r="H928" i="1"/>
  <c r="I928" i="1"/>
  <c r="J928" i="1"/>
  <c r="K928" i="1"/>
  <c r="L928" i="1"/>
  <c r="A929" i="1"/>
  <c r="B929" i="1"/>
  <c r="G929" i="1"/>
  <c r="H929" i="1"/>
  <c r="I929" i="1"/>
  <c r="J929" i="1"/>
  <c r="K929" i="1"/>
  <c r="L929" i="1"/>
  <c r="A930" i="1"/>
  <c r="B930" i="1"/>
  <c r="G930" i="1"/>
  <c r="H930" i="1"/>
  <c r="I930" i="1"/>
  <c r="J930" i="1"/>
  <c r="K930" i="1"/>
  <c r="L930" i="1"/>
  <c r="A931" i="1"/>
  <c r="B931" i="1"/>
  <c r="G931" i="1"/>
  <c r="H931" i="1"/>
  <c r="I931" i="1"/>
  <c r="J931" i="1"/>
  <c r="K931" i="1"/>
  <c r="L931" i="1"/>
  <c r="A932" i="1"/>
  <c r="B932" i="1"/>
  <c r="G932" i="1"/>
  <c r="H932" i="1"/>
  <c r="I932" i="1"/>
  <c r="J932" i="1"/>
  <c r="K932" i="1"/>
  <c r="L932" i="1"/>
  <c r="A933" i="1"/>
  <c r="B933" i="1"/>
  <c r="G933" i="1"/>
  <c r="H933" i="1"/>
  <c r="I933" i="1"/>
  <c r="J933" i="1"/>
  <c r="K933" i="1"/>
  <c r="L933" i="1"/>
  <c r="A934" i="1"/>
  <c r="B934" i="1"/>
  <c r="G934" i="1"/>
  <c r="H934" i="1"/>
  <c r="I934" i="1"/>
  <c r="J934" i="1"/>
  <c r="K934" i="1"/>
  <c r="L934" i="1"/>
  <c r="A935" i="1"/>
  <c r="B935" i="1"/>
  <c r="G935" i="1"/>
  <c r="H935" i="1"/>
  <c r="I935" i="1"/>
  <c r="J935" i="1"/>
  <c r="K935" i="1"/>
  <c r="L935" i="1"/>
  <c r="A936" i="1"/>
  <c r="B936" i="1"/>
  <c r="G936" i="1"/>
  <c r="H936" i="1"/>
  <c r="I936" i="1"/>
  <c r="J936" i="1"/>
  <c r="K936" i="1"/>
  <c r="L936" i="1"/>
  <c r="A937" i="1"/>
  <c r="B937" i="1"/>
  <c r="G937" i="1"/>
  <c r="H937" i="1"/>
  <c r="I937" i="1"/>
  <c r="J937" i="1"/>
  <c r="K937" i="1"/>
  <c r="L937" i="1"/>
  <c r="A938" i="1"/>
  <c r="B938" i="1"/>
  <c r="G938" i="1"/>
  <c r="H938" i="1"/>
  <c r="I938" i="1"/>
  <c r="J938" i="1"/>
  <c r="K938" i="1"/>
  <c r="L938" i="1"/>
  <c r="A939" i="1"/>
  <c r="B939" i="1"/>
  <c r="G939" i="1"/>
  <c r="H939" i="1"/>
  <c r="I939" i="1"/>
  <c r="J939" i="1"/>
  <c r="K939" i="1"/>
  <c r="L939" i="1"/>
  <c r="A940" i="1"/>
  <c r="B940" i="1"/>
  <c r="G940" i="1"/>
  <c r="H940" i="1"/>
  <c r="I940" i="1"/>
  <c r="J940" i="1"/>
  <c r="K940" i="1"/>
  <c r="L940" i="1"/>
  <c r="A941" i="1"/>
  <c r="B941" i="1"/>
  <c r="G941" i="1"/>
  <c r="H941" i="1"/>
  <c r="I941" i="1"/>
  <c r="J941" i="1"/>
  <c r="K941" i="1"/>
  <c r="L941" i="1"/>
  <c r="A942" i="1"/>
  <c r="B942" i="1"/>
  <c r="G942" i="1"/>
  <c r="H942" i="1"/>
  <c r="I942" i="1"/>
  <c r="J942" i="1"/>
  <c r="K942" i="1"/>
  <c r="L942" i="1"/>
  <c r="A943" i="1"/>
  <c r="B943" i="1"/>
  <c r="G943" i="1"/>
  <c r="H943" i="1"/>
  <c r="I943" i="1"/>
  <c r="J943" i="1"/>
  <c r="K943" i="1"/>
  <c r="L943" i="1"/>
  <c r="A944" i="1"/>
  <c r="B944" i="1"/>
  <c r="G944" i="1"/>
  <c r="H944" i="1"/>
  <c r="I944" i="1"/>
  <c r="J944" i="1"/>
  <c r="K944" i="1"/>
  <c r="L944" i="1"/>
  <c r="A945" i="1"/>
  <c r="B945" i="1"/>
  <c r="G945" i="1"/>
  <c r="I945" i="1"/>
  <c r="J945" i="1"/>
  <c r="K945" i="1"/>
  <c r="L945" i="1"/>
  <c r="A900" i="1"/>
  <c r="J900" i="1"/>
  <c r="K900" i="1"/>
  <c r="B900" i="1"/>
  <c r="I900" i="1"/>
  <c r="L900" i="1"/>
  <c r="G900" i="1"/>
  <c r="H900" i="1"/>
  <c r="A899" i="1"/>
  <c r="J899" i="1"/>
  <c r="K899" i="1"/>
  <c r="B899" i="1"/>
  <c r="I899" i="1"/>
  <c r="L899" i="1"/>
  <c r="G899" i="1"/>
  <c r="H899" i="1"/>
  <c r="A7" i="1" l="1"/>
  <c r="B7" i="1"/>
  <c r="G7" i="1"/>
  <c r="H7" i="1"/>
  <c r="I7" i="1"/>
  <c r="J7" i="1"/>
  <c r="K7" i="1"/>
  <c r="L7" i="1"/>
  <c r="A8" i="1"/>
  <c r="B8" i="1"/>
  <c r="G8" i="1"/>
  <c r="H8" i="1"/>
  <c r="I8" i="1"/>
  <c r="J8" i="1"/>
  <c r="K8" i="1"/>
  <c r="L8" i="1"/>
  <c r="A9" i="1"/>
  <c r="B9" i="1"/>
  <c r="G9" i="1"/>
  <c r="H9" i="1"/>
  <c r="I9" i="1"/>
  <c r="J9" i="1"/>
  <c r="K9" i="1"/>
  <c r="L9" i="1"/>
  <c r="A10" i="1"/>
  <c r="B10" i="1"/>
  <c r="G10" i="1"/>
  <c r="H10" i="1"/>
  <c r="I10" i="1"/>
  <c r="J10" i="1"/>
  <c r="K10" i="1"/>
  <c r="L10" i="1"/>
  <c r="A11" i="1"/>
  <c r="B11" i="1"/>
  <c r="G11" i="1"/>
  <c r="H11" i="1"/>
  <c r="I11" i="1"/>
  <c r="J11" i="1"/>
  <c r="K11" i="1"/>
  <c r="L11" i="1"/>
  <c r="A12" i="1"/>
  <c r="B12" i="1"/>
  <c r="G12" i="1"/>
  <c r="H12" i="1"/>
  <c r="I12" i="1"/>
  <c r="J12" i="1"/>
  <c r="K12" i="1"/>
  <c r="L12" i="1"/>
  <c r="A13" i="1"/>
  <c r="B13" i="1"/>
  <c r="G13" i="1"/>
  <c r="H13" i="1"/>
  <c r="I13" i="1"/>
  <c r="J13" i="1"/>
  <c r="K13" i="1"/>
  <c r="L13" i="1"/>
  <c r="A14" i="1"/>
  <c r="B14" i="1"/>
  <c r="G14" i="1"/>
  <c r="H14" i="1"/>
  <c r="I14" i="1"/>
  <c r="J14" i="1"/>
  <c r="K14" i="1"/>
  <c r="L14" i="1"/>
  <c r="A15" i="1"/>
  <c r="B15" i="1"/>
  <c r="G15" i="1"/>
  <c r="H15" i="1"/>
  <c r="I15" i="1"/>
  <c r="J15" i="1"/>
  <c r="K15" i="1"/>
  <c r="L15" i="1"/>
  <c r="A16" i="1"/>
  <c r="B16" i="1"/>
  <c r="G16" i="1"/>
  <c r="H16" i="1"/>
  <c r="I16" i="1"/>
  <c r="J16" i="1"/>
  <c r="K16" i="1"/>
  <c r="L16" i="1"/>
  <c r="A17" i="1"/>
  <c r="B17" i="1"/>
  <c r="G17" i="1"/>
  <c r="H17" i="1"/>
  <c r="I17" i="1"/>
  <c r="J17" i="1"/>
  <c r="K17" i="1"/>
  <c r="L17" i="1"/>
  <c r="A18" i="1"/>
  <c r="B18" i="1"/>
  <c r="G18" i="1"/>
  <c r="H18" i="1"/>
  <c r="I18" i="1"/>
  <c r="J18" i="1"/>
  <c r="K18" i="1"/>
  <c r="L18" i="1"/>
  <c r="A19" i="1"/>
  <c r="B19" i="1"/>
  <c r="G19" i="1"/>
  <c r="H19" i="1"/>
  <c r="I19" i="1"/>
  <c r="J19" i="1"/>
  <c r="K19" i="1"/>
  <c r="L19" i="1"/>
  <c r="A20" i="1"/>
  <c r="B20" i="1"/>
  <c r="G20" i="1"/>
  <c r="H20" i="1"/>
  <c r="I20" i="1"/>
  <c r="J20" i="1"/>
  <c r="K20" i="1"/>
  <c r="L20" i="1"/>
  <c r="A21" i="1"/>
  <c r="B21" i="1"/>
  <c r="G21" i="1"/>
  <c r="H21" i="1"/>
  <c r="I21" i="1"/>
  <c r="J21" i="1"/>
  <c r="K21" i="1"/>
  <c r="L21" i="1"/>
  <c r="A22" i="1"/>
  <c r="B22" i="1"/>
  <c r="G22" i="1"/>
  <c r="H22" i="1"/>
  <c r="I22" i="1"/>
  <c r="J22" i="1"/>
  <c r="K22" i="1"/>
  <c r="L22" i="1"/>
  <c r="A23" i="1"/>
  <c r="B23" i="1"/>
  <c r="G23" i="1"/>
  <c r="H23" i="1"/>
  <c r="I23" i="1"/>
  <c r="J23" i="1"/>
  <c r="K23" i="1"/>
  <c r="L23" i="1"/>
  <c r="A24" i="1"/>
  <c r="B24" i="1"/>
  <c r="G24" i="1"/>
  <c r="H24" i="1"/>
  <c r="I24" i="1"/>
  <c r="J24" i="1"/>
  <c r="K24" i="1"/>
  <c r="L24" i="1"/>
  <c r="A25" i="1"/>
  <c r="B25" i="1"/>
  <c r="G25" i="1"/>
  <c r="H25" i="1"/>
  <c r="I25" i="1"/>
  <c r="J25" i="1"/>
  <c r="K25" i="1"/>
  <c r="L25" i="1"/>
  <c r="A26" i="1"/>
  <c r="B26" i="1"/>
  <c r="G26" i="1"/>
  <c r="H26" i="1"/>
  <c r="I26" i="1"/>
  <c r="J26" i="1"/>
  <c r="K26" i="1"/>
  <c r="L26" i="1"/>
  <c r="A27" i="1"/>
  <c r="B27" i="1"/>
  <c r="G27" i="1"/>
  <c r="H27" i="1"/>
  <c r="I27" i="1"/>
  <c r="J27" i="1"/>
  <c r="K27" i="1"/>
  <c r="L27" i="1"/>
  <c r="A28" i="1"/>
  <c r="B28" i="1"/>
  <c r="G28" i="1"/>
  <c r="H28" i="1"/>
  <c r="I28" i="1"/>
  <c r="J28" i="1"/>
  <c r="K28" i="1"/>
  <c r="L28" i="1"/>
  <c r="A29" i="1"/>
  <c r="B29" i="1"/>
  <c r="G29" i="1"/>
  <c r="H29" i="1"/>
  <c r="I29" i="1"/>
  <c r="J29" i="1"/>
  <c r="K29" i="1"/>
  <c r="L29" i="1"/>
  <c r="A30" i="1"/>
  <c r="B30" i="1"/>
  <c r="G30" i="1"/>
  <c r="H30" i="1"/>
  <c r="I30" i="1"/>
  <c r="J30" i="1"/>
  <c r="K30" i="1"/>
  <c r="L30" i="1"/>
  <c r="A31" i="1"/>
  <c r="B31" i="1"/>
  <c r="G31" i="1"/>
  <c r="H31" i="1"/>
  <c r="I31" i="1"/>
  <c r="J31" i="1"/>
  <c r="K31" i="1"/>
  <c r="L31" i="1"/>
  <c r="A32" i="1"/>
  <c r="B32" i="1"/>
  <c r="G32" i="1"/>
  <c r="H32" i="1"/>
  <c r="I32" i="1"/>
  <c r="J32" i="1"/>
  <c r="K32" i="1"/>
  <c r="L32" i="1"/>
  <c r="A33" i="1"/>
  <c r="B33" i="1"/>
  <c r="G33" i="1"/>
  <c r="H33" i="1"/>
  <c r="I33" i="1"/>
  <c r="J33" i="1"/>
  <c r="K33" i="1"/>
  <c r="L33" i="1"/>
  <c r="A34" i="1"/>
  <c r="B34" i="1"/>
  <c r="G34" i="1"/>
  <c r="H34" i="1"/>
  <c r="I34" i="1"/>
  <c r="J34" i="1"/>
  <c r="K34" i="1"/>
  <c r="L34" i="1"/>
  <c r="A35" i="1"/>
  <c r="B35" i="1"/>
  <c r="G35" i="1"/>
  <c r="H35" i="1"/>
  <c r="I35" i="1"/>
  <c r="J35" i="1"/>
  <c r="K35" i="1"/>
  <c r="L35" i="1"/>
  <c r="A36" i="1"/>
  <c r="B36" i="1"/>
  <c r="G36" i="1"/>
  <c r="H36" i="1"/>
  <c r="I36" i="1"/>
  <c r="J36" i="1"/>
  <c r="K36" i="1"/>
  <c r="L36" i="1"/>
  <c r="A37" i="1"/>
  <c r="B37" i="1"/>
  <c r="G37" i="1"/>
  <c r="H37" i="1"/>
  <c r="I37" i="1"/>
  <c r="J37" i="1"/>
  <c r="K37" i="1"/>
  <c r="L37" i="1"/>
  <c r="A38" i="1"/>
  <c r="B38" i="1"/>
  <c r="G38" i="1"/>
  <c r="H38" i="1"/>
  <c r="I38" i="1"/>
  <c r="J38" i="1"/>
  <c r="K38" i="1"/>
  <c r="L38" i="1"/>
  <c r="A39" i="1"/>
  <c r="B39" i="1"/>
  <c r="G39" i="1"/>
  <c r="H39" i="1"/>
  <c r="I39" i="1"/>
  <c r="J39" i="1"/>
  <c r="K39" i="1"/>
  <c r="L39" i="1"/>
  <c r="A40" i="1"/>
  <c r="B40" i="1"/>
  <c r="G40" i="1"/>
  <c r="H40" i="1"/>
  <c r="I40" i="1"/>
  <c r="J40" i="1"/>
  <c r="K40" i="1"/>
  <c r="L40" i="1"/>
  <c r="A41" i="1"/>
  <c r="B41" i="1"/>
  <c r="G41" i="1"/>
  <c r="H41" i="1"/>
  <c r="I41" i="1"/>
  <c r="J41" i="1"/>
  <c r="K41" i="1"/>
  <c r="L41" i="1"/>
  <c r="A42" i="1"/>
  <c r="B42" i="1"/>
  <c r="G42" i="1"/>
  <c r="H42" i="1"/>
  <c r="I42" i="1"/>
  <c r="J42" i="1"/>
  <c r="K42" i="1"/>
  <c r="L42" i="1"/>
  <c r="A43" i="1"/>
  <c r="B43" i="1"/>
  <c r="G43" i="1"/>
  <c r="H43" i="1"/>
  <c r="I43" i="1"/>
  <c r="J43" i="1"/>
  <c r="K43" i="1"/>
  <c r="L43" i="1"/>
  <c r="A44" i="1"/>
  <c r="B44" i="1"/>
  <c r="G44" i="1"/>
  <c r="H44" i="1"/>
  <c r="I44" i="1"/>
  <c r="J44" i="1"/>
  <c r="K44" i="1"/>
  <c r="L44" i="1"/>
  <c r="A45" i="1"/>
  <c r="B45" i="1"/>
  <c r="G45" i="1"/>
  <c r="H45" i="1"/>
  <c r="I45" i="1"/>
  <c r="J45" i="1"/>
  <c r="K45" i="1"/>
  <c r="L45" i="1"/>
  <c r="A46" i="1"/>
  <c r="B46" i="1"/>
  <c r="G46" i="1"/>
  <c r="H46" i="1"/>
  <c r="I46" i="1"/>
  <c r="J46" i="1"/>
  <c r="K46" i="1"/>
  <c r="L46" i="1"/>
  <c r="A47" i="1"/>
  <c r="B47" i="1"/>
  <c r="G47" i="1"/>
  <c r="H47" i="1"/>
  <c r="I47" i="1"/>
  <c r="J47" i="1"/>
  <c r="K47" i="1"/>
  <c r="L47" i="1"/>
  <c r="A48" i="1"/>
  <c r="B48" i="1"/>
  <c r="G48" i="1"/>
  <c r="H48" i="1"/>
  <c r="I48" i="1"/>
  <c r="J48" i="1"/>
  <c r="K48" i="1"/>
  <c r="L48" i="1"/>
  <c r="A49" i="1"/>
  <c r="B49" i="1"/>
  <c r="G49" i="1"/>
  <c r="H49" i="1"/>
  <c r="I49" i="1"/>
  <c r="J49" i="1"/>
  <c r="K49" i="1"/>
  <c r="L49" i="1"/>
  <c r="A50" i="1"/>
  <c r="B50" i="1"/>
  <c r="H50" i="1"/>
  <c r="I50" i="1"/>
  <c r="J50" i="1"/>
  <c r="K50" i="1"/>
  <c r="L50" i="1"/>
  <c r="A51" i="1"/>
  <c r="B51" i="1"/>
  <c r="G51" i="1"/>
  <c r="H51" i="1"/>
  <c r="I51" i="1"/>
  <c r="J51" i="1"/>
  <c r="K51" i="1"/>
  <c r="L51" i="1"/>
  <c r="A52" i="1"/>
  <c r="B52" i="1"/>
  <c r="G52" i="1"/>
  <c r="H52" i="1"/>
  <c r="I52" i="1"/>
  <c r="J52" i="1"/>
  <c r="K52" i="1"/>
  <c r="L52" i="1"/>
  <c r="A53" i="1"/>
  <c r="B53" i="1"/>
  <c r="G53" i="1"/>
  <c r="H53" i="1"/>
  <c r="I53" i="1"/>
  <c r="J53" i="1"/>
  <c r="K53" i="1"/>
  <c r="L53" i="1"/>
  <c r="A54" i="1"/>
  <c r="B54" i="1"/>
  <c r="G54" i="1"/>
  <c r="H54" i="1"/>
  <c r="I54" i="1"/>
  <c r="J54" i="1"/>
  <c r="K54" i="1"/>
  <c r="L54" i="1"/>
  <c r="A55" i="1"/>
  <c r="B55" i="1"/>
  <c r="G55" i="1"/>
  <c r="H55" i="1"/>
  <c r="I55" i="1"/>
  <c r="J55" i="1"/>
  <c r="K55" i="1"/>
  <c r="L55" i="1"/>
  <c r="A56" i="1"/>
  <c r="B56" i="1"/>
  <c r="G56" i="1"/>
  <c r="H56" i="1"/>
  <c r="I56" i="1"/>
  <c r="J56" i="1"/>
  <c r="K56" i="1"/>
  <c r="L56" i="1"/>
  <c r="A57" i="1"/>
  <c r="B57" i="1"/>
  <c r="G57" i="1"/>
  <c r="H57" i="1"/>
  <c r="I57" i="1"/>
  <c r="J57" i="1"/>
  <c r="K57" i="1"/>
  <c r="L57" i="1"/>
  <c r="A58" i="1"/>
  <c r="B58" i="1"/>
  <c r="G58" i="1"/>
  <c r="H58" i="1"/>
  <c r="I58" i="1"/>
  <c r="J58" i="1"/>
  <c r="K58" i="1"/>
  <c r="L58" i="1"/>
  <c r="A59" i="1"/>
  <c r="B59" i="1"/>
  <c r="G59" i="1"/>
  <c r="H59" i="1"/>
  <c r="I59" i="1"/>
  <c r="J59" i="1"/>
  <c r="K59" i="1"/>
  <c r="L59" i="1"/>
  <c r="A60" i="1"/>
  <c r="B60" i="1"/>
  <c r="G60" i="1"/>
  <c r="H60" i="1"/>
  <c r="I60" i="1"/>
  <c r="J60" i="1"/>
  <c r="K60" i="1"/>
  <c r="L60" i="1"/>
  <c r="A61" i="1"/>
  <c r="B61" i="1"/>
  <c r="G61" i="1"/>
  <c r="H61" i="1"/>
  <c r="I61" i="1"/>
  <c r="J61" i="1"/>
  <c r="K61" i="1"/>
  <c r="L61" i="1"/>
  <c r="A62" i="1"/>
  <c r="B62" i="1"/>
  <c r="G62" i="1"/>
  <c r="H62" i="1"/>
  <c r="I62" i="1"/>
  <c r="J62" i="1"/>
  <c r="K62" i="1"/>
  <c r="L62" i="1"/>
  <c r="A63" i="1"/>
  <c r="B63" i="1"/>
  <c r="G63" i="1"/>
  <c r="H63" i="1"/>
  <c r="I63" i="1"/>
  <c r="J63" i="1"/>
  <c r="K63" i="1"/>
  <c r="L63" i="1"/>
  <c r="A64" i="1"/>
  <c r="B64" i="1"/>
  <c r="H64" i="1"/>
  <c r="I64" i="1"/>
  <c r="J64" i="1"/>
  <c r="K64" i="1"/>
  <c r="L64" i="1"/>
  <c r="A65" i="1"/>
  <c r="B65" i="1"/>
  <c r="G65" i="1"/>
  <c r="H65" i="1"/>
  <c r="I65" i="1"/>
  <c r="J65" i="1"/>
  <c r="K65" i="1"/>
  <c r="L65" i="1"/>
  <c r="A66" i="1"/>
  <c r="B66" i="1"/>
  <c r="G66" i="1"/>
  <c r="H66" i="1"/>
  <c r="I66" i="1"/>
  <c r="J66" i="1"/>
  <c r="K66" i="1"/>
  <c r="L66" i="1"/>
  <c r="A67" i="1"/>
  <c r="B67" i="1"/>
  <c r="G67" i="1"/>
  <c r="H67" i="1"/>
  <c r="I67" i="1"/>
  <c r="J67" i="1"/>
  <c r="K67" i="1"/>
  <c r="L67" i="1"/>
  <c r="A68" i="1"/>
  <c r="B68" i="1"/>
  <c r="G68" i="1"/>
  <c r="H68" i="1"/>
  <c r="I68" i="1"/>
  <c r="J68" i="1"/>
  <c r="K68" i="1"/>
  <c r="L68" i="1"/>
  <c r="A69" i="1"/>
  <c r="B69" i="1"/>
  <c r="G69" i="1"/>
  <c r="H69" i="1"/>
  <c r="I69" i="1"/>
  <c r="J69" i="1"/>
  <c r="K69" i="1"/>
  <c r="L69" i="1"/>
  <c r="A70" i="1"/>
  <c r="B70" i="1"/>
  <c r="G70" i="1"/>
  <c r="H70" i="1"/>
  <c r="I70" i="1"/>
  <c r="J70" i="1"/>
  <c r="K70" i="1"/>
  <c r="L70" i="1"/>
  <c r="A71" i="1"/>
  <c r="B71" i="1"/>
  <c r="G71" i="1"/>
  <c r="H71" i="1"/>
  <c r="I71" i="1"/>
  <c r="J71" i="1"/>
  <c r="K71" i="1"/>
  <c r="L71" i="1"/>
  <c r="A72" i="1"/>
  <c r="B72" i="1"/>
  <c r="G72" i="1"/>
  <c r="H72" i="1"/>
  <c r="I72" i="1"/>
  <c r="J72" i="1"/>
  <c r="K72" i="1"/>
  <c r="L72" i="1"/>
  <c r="A73" i="1"/>
  <c r="B73" i="1"/>
  <c r="G73" i="1"/>
  <c r="H73" i="1"/>
  <c r="I73" i="1"/>
  <c r="J73" i="1"/>
  <c r="K73" i="1"/>
  <c r="L73" i="1"/>
  <c r="A74" i="1"/>
  <c r="B74" i="1"/>
  <c r="G74" i="1"/>
  <c r="H74" i="1"/>
  <c r="I74" i="1"/>
  <c r="J74" i="1"/>
  <c r="K74" i="1"/>
  <c r="L74" i="1"/>
  <c r="A75" i="1"/>
  <c r="B75" i="1"/>
  <c r="G75" i="1"/>
  <c r="H75" i="1"/>
  <c r="I75" i="1"/>
  <c r="J75" i="1"/>
  <c r="K75" i="1"/>
  <c r="L75" i="1"/>
  <c r="A76" i="1"/>
  <c r="B76" i="1"/>
  <c r="G76" i="1"/>
  <c r="H76" i="1"/>
  <c r="I76" i="1"/>
  <c r="J76" i="1"/>
  <c r="K76" i="1"/>
  <c r="L76" i="1"/>
  <c r="A77" i="1"/>
  <c r="B77" i="1"/>
  <c r="G77" i="1"/>
  <c r="H77" i="1"/>
  <c r="I77" i="1"/>
  <c r="J77" i="1"/>
  <c r="K77" i="1"/>
  <c r="L77" i="1"/>
  <c r="A78" i="1"/>
  <c r="B78" i="1"/>
  <c r="G78" i="1"/>
  <c r="H78" i="1"/>
  <c r="I78" i="1"/>
  <c r="J78" i="1"/>
  <c r="K78" i="1"/>
  <c r="L78" i="1"/>
  <c r="A79" i="1"/>
  <c r="B79" i="1"/>
  <c r="G79" i="1"/>
  <c r="H79" i="1"/>
  <c r="I79" i="1"/>
  <c r="J79" i="1"/>
  <c r="K79" i="1"/>
  <c r="L79" i="1"/>
  <c r="A80" i="1"/>
  <c r="B80" i="1"/>
  <c r="G80" i="1"/>
  <c r="H80" i="1"/>
  <c r="I80" i="1"/>
  <c r="J80" i="1"/>
  <c r="K80" i="1"/>
  <c r="L80" i="1"/>
  <c r="A81" i="1"/>
  <c r="B81" i="1"/>
  <c r="G81" i="1"/>
  <c r="H81" i="1"/>
  <c r="I81" i="1"/>
  <c r="J81" i="1"/>
  <c r="K81" i="1"/>
  <c r="L81" i="1"/>
  <c r="A82" i="1"/>
  <c r="B82" i="1"/>
  <c r="G82" i="1"/>
  <c r="H82" i="1"/>
  <c r="I82" i="1"/>
  <c r="J82" i="1"/>
  <c r="K82" i="1"/>
  <c r="L82" i="1"/>
  <c r="A83" i="1"/>
  <c r="B83" i="1"/>
  <c r="G83" i="1"/>
  <c r="H83" i="1"/>
  <c r="I83" i="1"/>
  <c r="J83" i="1"/>
  <c r="K83" i="1"/>
  <c r="L83" i="1"/>
  <c r="A84" i="1"/>
  <c r="B84" i="1"/>
  <c r="G84" i="1"/>
  <c r="H84" i="1"/>
  <c r="I84" i="1"/>
  <c r="J84" i="1"/>
  <c r="K84" i="1"/>
  <c r="L84" i="1"/>
  <c r="A85" i="1"/>
  <c r="B85" i="1"/>
  <c r="G85" i="1"/>
  <c r="H85" i="1"/>
  <c r="I85" i="1"/>
  <c r="J85" i="1"/>
  <c r="K85" i="1"/>
  <c r="L85" i="1"/>
  <c r="A86" i="1"/>
  <c r="B86" i="1"/>
  <c r="G86" i="1"/>
  <c r="H86" i="1"/>
  <c r="I86" i="1"/>
  <c r="J86" i="1"/>
  <c r="K86" i="1"/>
  <c r="L86" i="1"/>
  <c r="A87" i="1"/>
  <c r="B87" i="1"/>
  <c r="G87" i="1"/>
  <c r="H87" i="1"/>
  <c r="I87" i="1"/>
  <c r="J87" i="1"/>
  <c r="K87" i="1"/>
  <c r="L87" i="1"/>
  <c r="A88" i="1"/>
  <c r="B88" i="1"/>
  <c r="G88" i="1"/>
  <c r="H88" i="1"/>
  <c r="I88" i="1"/>
  <c r="J88" i="1"/>
  <c r="K88" i="1"/>
  <c r="L88" i="1"/>
  <c r="A89" i="1"/>
  <c r="B89" i="1"/>
  <c r="G89" i="1"/>
  <c r="H89" i="1"/>
  <c r="I89" i="1"/>
  <c r="J89" i="1"/>
  <c r="K89" i="1"/>
  <c r="L89" i="1"/>
  <c r="A90" i="1"/>
  <c r="B90" i="1"/>
  <c r="G90" i="1"/>
  <c r="H90" i="1"/>
  <c r="I90" i="1"/>
  <c r="J90" i="1"/>
  <c r="K90" i="1"/>
  <c r="L90" i="1"/>
  <c r="A91" i="1"/>
  <c r="B91" i="1"/>
  <c r="G91" i="1"/>
  <c r="H91" i="1"/>
  <c r="I91" i="1"/>
  <c r="J91" i="1"/>
  <c r="K91" i="1"/>
  <c r="L91" i="1"/>
  <c r="A92" i="1"/>
  <c r="B92" i="1"/>
  <c r="G92" i="1"/>
  <c r="H92" i="1"/>
  <c r="I92" i="1"/>
  <c r="J92" i="1"/>
  <c r="K92" i="1"/>
  <c r="L92" i="1"/>
  <c r="A93" i="1"/>
  <c r="B93" i="1"/>
  <c r="G93" i="1"/>
  <c r="H93" i="1"/>
  <c r="I93" i="1"/>
  <c r="J93" i="1"/>
  <c r="K93" i="1"/>
  <c r="L93" i="1"/>
  <c r="A94" i="1"/>
  <c r="B94" i="1"/>
  <c r="G94" i="1"/>
  <c r="H94" i="1"/>
  <c r="I94" i="1"/>
  <c r="J94" i="1"/>
  <c r="K94" i="1"/>
  <c r="L94" i="1"/>
  <c r="A95" i="1"/>
  <c r="B95" i="1"/>
  <c r="G95" i="1"/>
  <c r="H95" i="1"/>
  <c r="I95" i="1"/>
  <c r="J95" i="1"/>
  <c r="K95" i="1"/>
  <c r="L95" i="1"/>
  <c r="A96" i="1"/>
  <c r="B96" i="1"/>
  <c r="G96" i="1"/>
  <c r="H96" i="1"/>
  <c r="I96" i="1"/>
  <c r="J96" i="1"/>
  <c r="K96" i="1"/>
  <c r="L96" i="1"/>
  <c r="A97" i="1"/>
  <c r="B97" i="1"/>
  <c r="G97" i="1"/>
  <c r="H97" i="1"/>
  <c r="I97" i="1"/>
  <c r="J97" i="1"/>
  <c r="K97" i="1"/>
  <c r="L97" i="1"/>
  <c r="A98" i="1"/>
  <c r="B98" i="1"/>
  <c r="G98" i="1"/>
  <c r="H98" i="1"/>
  <c r="I98" i="1"/>
  <c r="J98" i="1"/>
  <c r="K98" i="1"/>
  <c r="L98" i="1"/>
  <c r="A99" i="1"/>
  <c r="B99" i="1"/>
  <c r="G99" i="1"/>
  <c r="H99" i="1"/>
  <c r="I99" i="1"/>
  <c r="J99" i="1"/>
  <c r="K99" i="1"/>
  <c r="L99" i="1"/>
  <c r="A100" i="1"/>
  <c r="B100" i="1"/>
  <c r="G100" i="1"/>
  <c r="H100" i="1"/>
  <c r="I100" i="1"/>
  <c r="J100" i="1"/>
  <c r="K100" i="1"/>
  <c r="L100" i="1"/>
  <c r="A101" i="1"/>
  <c r="B101" i="1"/>
  <c r="G101" i="1"/>
  <c r="H101" i="1"/>
  <c r="I101" i="1"/>
  <c r="J101" i="1"/>
  <c r="K101" i="1"/>
  <c r="L101" i="1"/>
  <c r="A102" i="1"/>
  <c r="B102" i="1"/>
  <c r="G102" i="1"/>
  <c r="H102" i="1"/>
  <c r="I102" i="1"/>
  <c r="J102" i="1"/>
  <c r="K102" i="1"/>
  <c r="L102" i="1"/>
  <c r="A103" i="1"/>
  <c r="B103" i="1"/>
  <c r="G103" i="1"/>
  <c r="H103" i="1"/>
  <c r="I103" i="1"/>
  <c r="J103" i="1"/>
  <c r="K103" i="1"/>
  <c r="L103" i="1"/>
  <c r="A104" i="1"/>
  <c r="B104" i="1"/>
  <c r="G104" i="1"/>
  <c r="H104" i="1"/>
  <c r="I104" i="1"/>
  <c r="J104" i="1"/>
  <c r="K104" i="1"/>
  <c r="L104" i="1"/>
  <c r="A105" i="1"/>
  <c r="B105" i="1"/>
  <c r="G105" i="1"/>
  <c r="H105" i="1"/>
  <c r="I105" i="1"/>
  <c r="J105" i="1"/>
  <c r="K105" i="1"/>
  <c r="L105" i="1"/>
  <c r="A106" i="1"/>
  <c r="B106" i="1"/>
  <c r="G106" i="1"/>
  <c r="H106" i="1"/>
  <c r="I106" i="1"/>
  <c r="J106" i="1"/>
  <c r="K106" i="1"/>
  <c r="L106" i="1"/>
  <c r="A107" i="1"/>
  <c r="B107" i="1"/>
  <c r="G107" i="1"/>
  <c r="H107" i="1"/>
  <c r="I107" i="1"/>
  <c r="J107" i="1"/>
  <c r="K107" i="1"/>
  <c r="L107" i="1"/>
  <c r="A108" i="1"/>
  <c r="B108" i="1"/>
  <c r="G108" i="1"/>
  <c r="H108" i="1"/>
  <c r="I108" i="1"/>
  <c r="J108" i="1"/>
  <c r="K108" i="1"/>
  <c r="L108" i="1"/>
  <c r="A109" i="1"/>
  <c r="B109" i="1"/>
  <c r="G109" i="1"/>
  <c r="H109" i="1"/>
  <c r="I109" i="1"/>
  <c r="J109" i="1"/>
  <c r="K109" i="1"/>
  <c r="L109" i="1"/>
  <c r="A110" i="1"/>
  <c r="B110" i="1"/>
  <c r="G110" i="1"/>
  <c r="H110" i="1"/>
  <c r="I110" i="1"/>
  <c r="J110" i="1"/>
  <c r="K110" i="1"/>
  <c r="L110" i="1"/>
  <c r="A111" i="1"/>
  <c r="B111" i="1"/>
  <c r="G111" i="1"/>
  <c r="H111" i="1"/>
  <c r="I111" i="1"/>
  <c r="J111" i="1"/>
  <c r="K111" i="1"/>
  <c r="L111" i="1"/>
  <c r="A112" i="1"/>
  <c r="B112" i="1"/>
  <c r="G112" i="1"/>
  <c r="H112" i="1"/>
  <c r="I112" i="1"/>
  <c r="J112" i="1"/>
  <c r="K112" i="1"/>
  <c r="L112" i="1"/>
  <c r="A113" i="1"/>
  <c r="B113" i="1"/>
  <c r="G113" i="1"/>
  <c r="H113" i="1"/>
  <c r="I113" i="1"/>
  <c r="J113" i="1"/>
  <c r="K113" i="1"/>
  <c r="L113" i="1"/>
  <c r="A114" i="1"/>
  <c r="B114" i="1"/>
  <c r="H114" i="1"/>
  <c r="I114" i="1"/>
  <c r="J114" i="1"/>
  <c r="K114" i="1"/>
  <c r="L114" i="1"/>
  <c r="A115" i="1"/>
  <c r="B115" i="1"/>
  <c r="G115" i="1"/>
  <c r="H115" i="1"/>
  <c r="I115" i="1"/>
  <c r="J115" i="1"/>
  <c r="K115" i="1"/>
  <c r="L115" i="1"/>
  <c r="A116" i="1"/>
  <c r="B116" i="1"/>
  <c r="G116" i="1"/>
  <c r="H116" i="1"/>
  <c r="I116" i="1"/>
  <c r="J116" i="1"/>
  <c r="K116" i="1"/>
  <c r="L116" i="1"/>
  <c r="A117" i="1"/>
  <c r="B117" i="1"/>
  <c r="G117" i="1"/>
  <c r="H117" i="1"/>
  <c r="I117" i="1"/>
  <c r="J117" i="1"/>
  <c r="K117" i="1"/>
  <c r="L117" i="1"/>
  <c r="A118" i="1"/>
  <c r="B118" i="1"/>
  <c r="G118" i="1"/>
  <c r="H118" i="1"/>
  <c r="I118" i="1"/>
  <c r="J118" i="1"/>
  <c r="K118" i="1"/>
  <c r="L118" i="1"/>
  <c r="A119" i="1"/>
  <c r="B119" i="1"/>
  <c r="G119" i="1"/>
  <c r="H119" i="1"/>
  <c r="I119" i="1"/>
  <c r="J119" i="1"/>
  <c r="K119" i="1"/>
  <c r="L119" i="1"/>
  <c r="A120" i="1"/>
  <c r="B120" i="1"/>
  <c r="G120" i="1"/>
  <c r="H120" i="1"/>
  <c r="I120" i="1"/>
  <c r="J120" i="1"/>
  <c r="K120" i="1"/>
  <c r="L120" i="1"/>
  <c r="A121" i="1"/>
  <c r="B121" i="1"/>
  <c r="G121" i="1"/>
  <c r="H121" i="1"/>
  <c r="I121" i="1"/>
  <c r="J121" i="1"/>
  <c r="K121" i="1"/>
  <c r="L121" i="1"/>
  <c r="A122" i="1"/>
  <c r="B122" i="1"/>
  <c r="G122" i="1"/>
  <c r="H122" i="1"/>
  <c r="I122" i="1"/>
  <c r="J122" i="1"/>
  <c r="K122" i="1"/>
  <c r="L122" i="1"/>
  <c r="A123" i="1"/>
  <c r="B123" i="1"/>
  <c r="G123" i="1"/>
  <c r="H123" i="1"/>
  <c r="I123" i="1"/>
  <c r="J123" i="1"/>
  <c r="K123" i="1"/>
  <c r="L123" i="1"/>
  <c r="A124" i="1"/>
  <c r="B124" i="1"/>
  <c r="G124" i="1"/>
  <c r="H124" i="1"/>
  <c r="I124" i="1"/>
  <c r="J124" i="1"/>
  <c r="K124" i="1"/>
  <c r="L124" i="1"/>
  <c r="A125" i="1"/>
  <c r="B125" i="1"/>
  <c r="G125" i="1"/>
  <c r="H125" i="1"/>
  <c r="I125" i="1"/>
  <c r="J125" i="1"/>
  <c r="K125" i="1"/>
  <c r="L125" i="1"/>
  <c r="A126" i="1"/>
  <c r="B126" i="1"/>
  <c r="G126" i="1"/>
  <c r="H126" i="1"/>
  <c r="I126" i="1"/>
  <c r="J126" i="1"/>
  <c r="K126" i="1"/>
  <c r="L126" i="1"/>
  <c r="A127" i="1"/>
  <c r="B127" i="1"/>
  <c r="G127" i="1"/>
  <c r="H127" i="1"/>
  <c r="I127" i="1"/>
  <c r="J127" i="1"/>
  <c r="K127" i="1"/>
  <c r="L127" i="1"/>
  <c r="A128" i="1"/>
  <c r="B128" i="1"/>
  <c r="G128" i="1"/>
  <c r="H128" i="1"/>
  <c r="I128" i="1"/>
  <c r="J128" i="1"/>
  <c r="K128" i="1"/>
  <c r="L128" i="1"/>
  <c r="A129" i="1"/>
  <c r="B129" i="1"/>
  <c r="G129" i="1"/>
  <c r="H129" i="1"/>
  <c r="I129" i="1"/>
  <c r="J129" i="1"/>
  <c r="K129" i="1"/>
  <c r="L129" i="1"/>
  <c r="A130" i="1"/>
  <c r="B130" i="1"/>
  <c r="G130" i="1"/>
  <c r="H130" i="1"/>
  <c r="I130" i="1"/>
  <c r="J130" i="1"/>
  <c r="K130" i="1"/>
  <c r="L130" i="1"/>
  <c r="A131" i="1"/>
  <c r="B131" i="1"/>
  <c r="G131" i="1"/>
  <c r="H131" i="1"/>
  <c r="I131" i="1"/>
  <c r="J131" i="1"/>
  <c r="K131" i="1"/>
  <c r="L131" i="1"/>
  <c r="A132" i="1"/>
  <c r="B132" i="1"/>
  <c r="G132" i="1"/>
  <c r="H132" i="1"/>
  <c r="I132" i="1"/>
  <c r="J132" i="1"/>
  <c r="K132" i="1"/>
  <c r="L132" i="1"/>
  <c r="A133" i="1"/>
  <c r="B133" i="1"/>
  <c r="G133" i="1"/>
  <c r="H133" i="1"/>
  <c r="I133" i="1"/>
  <c r="J133" i="1"/>
  <c r="K133" i="1"/>
  <c r="L133" i="1"/>
  <c r="A134" i="1"/>
  <c r="B134" i="1"/>
  <c r="G134" i="1"/>
  <c r="H134" i="1"/>
  <c r="I134" i="1"/>
  <c r="J134" i="1"/>
  <c r="K134" i="1"/>
  <c r="L134" i="1"/>
  <c r="A135" i="1"/>
  <c r="B135" i="1"/>
  <c r="G135" i="1"/>
  <c r="H135" i="1"/>
  <c r="I135" i="1"/>
  <c r="J135" i="1"/>
  <c r="K135" i="1"/>
  <c r="L135" i="1"/>
  <c r="A136" i="1"/>
  <c r="B136" i="1"/>
  <c r="G136" i="1"/>
  <c r="H136" i="1"/>
  <c r="I136" i="1"/>
  <c r="J136" i="1"/>
  <c r="K136" i="1"/>
  <c r="L136" i="1"/>
  <c r="A137" i="1"/>
  <c r="B137" i="1"/>
  <c r="G137" i="1"/>
  <c r="H137" i="1"/>
  <c r="I137" i="1"/>
  <c r="J137" i="1"/>
  <c r="K137" i="1"/>
  <c r="L137" i="1"/>
  <c r="A138" i="1"/>
  <c r="B138" i="1"/>
  <c r="G138" i="1"/>
  <c r="H138" i="1"/>
  <c r="I138" i="1"/>
  <c r="J138" i="1"/>
  <c r="K138" i="1"/>
  <c r="L138" i="1"/>
  <c r="A139" i="1"/>
  <c r="B139" i="1"/>
  <c r="G139" i="1"/>
  <c r="H139" i="1"/>
  <c r="I139" i="1"/>
  <c r="J139" i="1"/>
  <c r="K139" i="1"/>
  <c r="L139" i="1"/>
  <c r="A140" i="1"/>
  <c r="B140" i="1"/>
  <c r="G140" i="1"/>
  <c r="H140" i="1"/>
  <c r="I140" i="1"/>
  <c r="J140" i="1"/>
  <c r="K140" i="1"/>
  <c r="L140" i="1"/>
  <c r="A141" i="1"/>
  <c r="B141" i="1"/>
  <c r="G141" i="1"/>
  <c r="H141" i="1"/>
  <c r="I141" i="1"/>
  <c r="J141" i="1"/>
  <c r="K141" i="1"/>
  <c r="L141" i="1"/>
  <c r="A142" i="1"/>
  <c r="B142" i="1"/>
  <c r="G142" i="1"/>
  <c r="H142" i="1"/>
  <c r="I142" i="1"/>
  <c r="J142" i="1"/>
  <c r="K142" i="1"/>
  <c r="L142" i="1"/>
  <c r="A143" i="1"/>
  <c r="B143" i="1"/>
  <c r="G143" i="1"/>
  <c r="H143" i="1"/>
  <c r="I143" i="1"/>
  <c r="J143" i="1"/>
  <c r="K143" i="1"/>
  <c r="L143" i="1"/>
  <c r="A144" i="1"/>
  <c r="B144" i="1"/>
  <c r="G144" i="1"/>
  <c r="H144" i="1"/>
  <c r="I144" i="1"/>
  <c r="J144" i="1"/>
  <c r="K144" i="1"/>
  <c r="L144" i="1"/>
  <c r="A145" i="1"/>
  <c r="B145" i="1"/>
  <c r="H145" i="1"/>
  <c r="I145" i="1"/>
  <c r="J145" i="1"/>
  <c r="K145" i="1"/>
  <c r="L145" i="1"/>
  <c r="A146" i="1"/>
  <c r="B146" i="1"/>
  <c r="G146" i="1"/>
  <c r="H146" i="1"/>
  <c r="I146" i="1"/>
  <c r="J146" i="1"/>
  <c r="K146" i="1"/>
  <c r="L146" i="1"/>
  <c r="A147" i="1"/>
  <c r="B147" i="1"/>
  <c r="G147" i="1"/>
  <c r="H147" i="1"/>
  <c r="I147" i="1"/>
  <c r="J147" i="1"/>
  <c r="K147" i="1"/>
  <c r="L147" i="1"/>
  <c r="A148" i="1"/>
  <c r="B148" i="1"/>
  <c r="G148" i="1"/>
  <c r="H148" i="1"/>
  <c r="I148" i="1"/>
  <c r="J148" i="1"/>
  <c r="K148" i="1"/>
  <c r="L148" i="1"/>
  <c r="A149" i="1"/>
  <c r="B149" i="1"/>
  <c r="G149" i="1"/>
  <c r="H149" i="1"/>
  <c r="I149" i="1"/>
  <c r="J149" i="1"/>
  <c r="K149" i="1"/>
  <c r="L149" i="1"/>
  <c r="A150" i="1"/>
  <c r="B150" i="1"/>
  <c r="G150" i="1"/>
  <c r="H150" i="1"/>
  <c r="I150" i="1"/>
  <c r="J150" i="1"/>
  <c r="K150" i="1"/>
  <c r="L150" i="1"/>
  <c r="A151" i="1"/>
  <c r="B151" i="1"/>
  <c r="G151" i="1"/>
  <c r="H151" i="1"/>
  <c r="I151" i="1"/>
  <c r="J151" i="1"/>
  <c r="K151" i="1"/>
  <c r="L151" i="1"/>
  <c r="A152" i="1"/>
  <c r="B152" i="1"/>
  <c r="G152" i="1"/>
  <c r="H152" i="1"/>
  <c r="I152" i="1"/>
  <c r="J152" i="1"/>
  <c r="K152" i="1"/>
  <c r="L152" i="1"/>
  <c r="A153" i="1"/>
  <c r="B153" i="1"/>
  <c r="G153" i="1"/>
  <c r="H153" i="1"/>
  <c r="I153" i="1"/>
  <c r="J153" i="1"/>
  <c r="K153" i="1"/>
  <c r="L153" i="1"/>
  <c r="A154" i="1"/>
  <c r="B154" i="1"/>
  <c r="G154" i="1"/>
  <c r="H154" i="1"/>
  <c r="I154" i="1"/>
  <c r="J154" i="1"/>
  <c r="K154" i="1"/>
  <c r="L154" i="1"/>
  <c r="A155" i="1"/>
  <c r="B155" i="1"/>
  <c r="G155" i="1"/>
  <c r="H155" i="1"/>
  <c r="I155" i="1"/>
  <c r="J155" i="1"/>
  <c r="K155" i="1"/>
  <c r="L155" i="1"/>
  <c r="A156" i="1"/>
  <c r="B156" i="1"/>
  <c r="G156" i="1"/>
  <c r="H156" i="1"/>
  <c r="I156" i="1"/>
  <c r="J156" i="1"/>
  <c r="K156" i="1"/>
  <c r="L156" i="1"/>
  <c r="A157" i="1"/>
  <c r="B157" i="1"/>
  <c r="G157" i="1"/>
  <c r="H157" i="1"/>
  <c r="I157" i="1"/>
  <c r="J157" i="1"/>
  <c r="K157" i="1"/>
  <c r="L157" i="1"/>
  <c r="A158" i="1"/>
  <c r="B158" i="1"/>
  <c r="G158" i="1"/>
  <c r="H158" i="1"/>
  <c r="I158" i="1"/>
  <c r="J158" i="1"/>
  <c r="K158" i="1"/>
  <c r="L158" i="1"/>
  <c r="A159" i="1"/>
  <c r="B159" i="1"/>
  <c r="H159" i="1"/>
  <c r="I159" i="1"/>
  <c r="J159" i="1"/>
  <c r="K159" i="1"/>
  <c r="L159" i="1"/>
  <c r="A160" i="1"/>
  <c r="B160" i="1"/>
  <c r="G160" i="1"/>
  <c r="H160" i="1"/>
  <c r="I160" i="1"/>
  <c r="J160" i="1"/>
  <c r="K160" i="1"/>
  <c r="L160" i="1"/>
  <c r="A161" i="1"/>
  <c r="B161" i="1"/>
  <c r="G161" i="1"/>
  <c r="H161" i="1"/>
  <c r="I161" i="1"/>
  <c r="J161" i="1"/>
  <c r="K161" i="1"/>
  <c r="L161" i="1"/>
  <c r="A162" i="1"/>
  <c r="B162" i="1"/>
  <c r="G162" i="1"/>
  <c r="H162" i="1"/>
  <c r="I162" i="1"/>
  <c r="J162" i="1"/>
  <c r="K162" i="1"/>
  <c r="L162" i="1"/>
  <c r="A163" i="1"/>
  <c r="B163" i="1"/>
  <c r="G163" i="1"/>
  <c r="H163" i="1"/>
  <c r="I163" i="1"/>
  <c r="J163" i="1"/>
  <c r="K163" i="1"/>
  <c r="L163" i="1"/>
  <c r="A164" i="1"/>
  <c r="B164" i="1"/>
  <c r="G164" i="1"/>
  <c r="H164" i="1"/>
  <c r="I164" i="1"/>
  <c r="J164" i="1"/>
  <c r="K164" i="1"/>
  <c r="L164" i="1"/>
  <c r="A165" i="1"/>
  <c r="B165" i="1"/>
  <c r="G165" i="1"/>
  <c r="H165" i="1"/>
  <c r="I165" i="1"/>
  <c r="J165" i="1"/>
  <c r="K165" i="1"/>
  <c r="L165" i="1"/>
  <c r="A166" i="1"/>
  <c r="B166" i="1"/>
  <c r="G166" i="1"/>
  <c r="H166" i="1"/>
  <c r="I166" i="1"/>
  <c r="J166" i="1"/>
  <c r="K166" i="1"/>
  <c r="L166" i="1"/>
  <c r="A167" i="1"/>
  <c r="B167" i="1"/>
  <c r="G167" i="1"/>
  <c r="H167" i="1"/>
  <c r="I167" i="1"/>
  <c r="J167" i="1"/>
  <c r="K167" i="1"/>
  <c r="L167" i="1"/>
  <c r="A168" i="1"/>
  <c r="B168" i="1"/>
  <c r="G168" i="1"/>
  <c r="H168" i="1"/>
  <c r="I168" i="1"/>
  <c r="J168" i="1"/>
  <c r="K168" i="1"/>
  <c r="L168" i="1"/>
  <c r="A169" i="1"/>
  <c r="B169" i="1"/>
  <c r="G169" i="1"/>
  <c r="H169" i="1"/>
  <c r="I169" i="1"/>
  <c r="J169" i="1"/>
  <c r="K169" i="1"/>
  <c r="L169" i="1"/>
  <c r="A170" i="1"/>
  <c r="B170" i="1"/>
  <c r="G170" i="1"/>
  <c r="H170" i="1"/>
  <c r="I170" i="1"/>
  <c r="J170" i="1"/>
  <c r="K170" i="1"/>
  <c r="L170" i="1"/>
  <c r="A171" i="1"/>
  <c r="B171" i="1"/>
  <c r="G171" i="1"/>
  <c r="H171" i="1"/>
  <c r="I171" i="1"/>
  <c r="J171" i="1"/>
  <c r="K171" i="1"/>
  <c r="L171" i="1"/>
  <c r="A172" i="1"/>
  <c r="B172" i="1"/>
  <c r="G172" i="1"/>
  <c r="H172" i="1"/>
  <c r="I172" i="1"/>
  <c r="J172" i="1"/>
  <c r="K172" i="1"/>
  <c r="L172" i="1"/>
  <c r="A173" i="1"/>
  <c r="B173" i="1"/>
  <c r="G173" i="1"/>
  <c r="H173" i="1"/>
  <c r="I173" i="1"/>
  <c r="J173" i="1"/>
  <c r="K173" i="1"/>
  <c r="L173" i="1"/>
  <c r="A174" i="1"/>
  <c r="B174" i="1"/>
  <c r="G174" i="1"/>
  <c r="H174" i="1"/>
  <c r="I174" i="1"/>
  <c r="J174" i="1"/>
  <c r="K174" i="1"/>
  <c r="L174" i="1"/>
  <c r="A175" i="1"/>
  <c r="B175" i="1"/>
  <c r="G175" i="1"/>
  <c r="H175" i="1"/>
  <c r="I175" i="1"/>
  <c r="J175" i="1"/>
  <c r="K175" i="1"/>
  <c r="L175" i="1"/>
  <c r="A176" i="1"/>
  <c r="B176" i="1"/>
  <c r="G176" i="1"/>
  <c r="H176" i="1"/>
  <c r="I176" i="1"/>
  <c r="J176" i="1"/>
  <c r="K176" i="1"/>
  <c r="L176" i="1"/>
  <c r="A177" i="1"/>
  <c r="B177" i="1"/>
  <c r="G177" i="1"/>
  <c r="H177" i="1"/>
  <c r="I177" i="1"/>
  <c r="J177" i="1"/>
  <c r="K177" i="1"/>
  <c r="L177" i="1"/>
  <c r="A178" i="1"/>
  <c r="B178" i="1"/>
  <c r="G178" i="1"/>
  <c r="H178" i="1"/>
  <c r="I178" i="1"/>
  <c r="J178" i="1"/>
  <c r="K178" i="1"/>
  <c r="L178" i="1"/>
  <c r="A179" i="1"/>
  <c r="B179" i="1"/>
  <c r="G179" i="1"/>
  <c r="H179" i="1"/>
  <c r="I179" i="1"/>
  <c r="J179" i="1"/>
  <c r="K179" i="1"/>
  <c r="L179" i="1"/>
  <c r="A180" i="1"/>
  <c r="B180" i="1"/>
  <c r="G180" i="1"/>
  <c r="H180" i="1"/>
  <c r="I180" i="1"/>
  <c r="J180" i="1"/>
  <c r="K180" i="1"/>
  <c r="L180" i="1"/>
  <c r="A181" i="1"/>
  <c r="B181" i="1"/>
  <c r="G181" i="1"/>
  <c r="H181" i="1"/>
  <c r="I181" i="1"/>
  <c r="J181" i="1"/>
  <c r="K181" i="1"/>
  <c r="L181" i="1"/>
  <c r="A182" i="1"/>
  <c r="B182" i="1"/>
  <c r="G182" i="1"/>
  <c r="H182" i="1"/>
  <c r="I182" i="1"/>
  <c r="J182" i="1"/>
  <c r="K182" i="1"/>
  <c r="L182" i="1"/>
  <c r="A183" i="1"/>
  <c r="B183" i="1"/>
  <c r="G183" i="1"/>
  <c r="H183" i="1"/>
  <c r="I183" i="1"/>
  <c r="J183" i="1"/>
  <c r="K183" i="1"/>
  <c r="L183" i="1"/>
  <c r="A184" i="1"/>
  <c r="B184" i="1"/>
  <c r="G184" i="1"/>
  <c r="H184" i="1"/>
  <c r="I184" i="1"/>
  <c r="J184" i="1"/>
  <c r="K184" i="1"/>
  <c r="L184" i="1"/>
  <c r="A185" i="1"/>
  <c r="B185" i="1"/>
  <c r="G185" i="1"/>
  <c r="H185" i="1"/>
  <c r="I185" i="1"/>
  <c r="J185" i="1"/>
  <c r="K185" i="1"/>
  <c r="L185" i="1"/>
  <c r="A186" i="1"/>
  <c r="B186" i="1"/>
  <c r="G186" i="1"/>
  <c r="H186" i="1"/>
  <c r="I186" i="1"/>
  <c r="J186" i="1"/>
  <c r="K186" i="1"/>
  <c r="L186" i="1"/>
  <c r="A187" i="1"/>
  <c r="B187" i="1"/>
  <c r="G187" i="1"/>
  <c r="H187" i="1"/>
  <c r="I187" i="1"/>
  <c r="J187" i="1"/>
  <c r="K187" i="1"/>
  <c r="L187" i="1"/>
  <c r="A188" i="1"/>
  <c r="B188" i="1"/>
  <c r="G188" i="1"/>
  <c r="H188" i="1"/>
  <c r="I188" i="1"/>
  <c r="J188" i="1"/>
  <c r="K188" i="1"/>
  <c r="L188" i="1"/>
  <c r="A189" i="1"/>
  <c r="B189" i="1"/>
  <c r="G189" i="1"/>
  <c r="H189" i="1"/>
  <c r="I189" i="1"/>
  <c r="J189" i="1"/>
  <c r="K189" i="1"/>
  <c r="L189" i="1"/>
  <c r="A190" i="1"/>
  <c r="B190" i="1"/>
  <c r="G190" i="1"/>
  <c r="H190" i="1"/>
  <c r="I190" i="1"/>
  <c r="J190" i="1"/>
  <c r="K190" i="1"/>
  <c r="L190" i="1"/>
  <c r="A191" i="1"/>
  <c r="B191" i="1"/>
  <c r="G191" i="1"/>
  <c r="H191" i="1"/>
  <c r="I191" i="1"/>
  <c r="J191" i="1"/>
  <c r="K191" i="1"/>
  <c r="L191" i="1"/>
  <c r="A192" i="1"/>
  <c r="B192" i="1"/>
  <c r="G192" i="1"/>
  <c r="H192" i="1"/>
  <c r="I192" i="1"/>
  <c r="J192" i="1"/>
  <c r="K192" i="1"/>
  <c r="L192" i="1"/>
  <c r="A193" i="1"/>
  <c r="B193" i="1"/>
  <c r="G193" i="1"/>
  <c r="H193" i="1"/>
  <c r="I193" i="1"/>
  <c r="J193" i="1"/>
  <c r="K193" i="1"/>
  <c r="L193" i="1"/>
  <c r="A194" i="1"/>
  <c r="B194" i="1"/>
  <c r="G194" i="1"/>
  <c r="H194" i="1"/>
  <c r="I194" i="1"/>
  <c r="J194" i="1"/>
  <c r="K194" i="1"/>
  <c r="L194" i="1"/>
  <c r="A195" i="1"/>
  <c r="B195" i="1"/>
  <c r="G195" i="1"/>
  <c r="H195" i="1"/>
  <c r="I195" i="1"/>
  <c r="J195" i="1"/>
  <c r="K195" i="1"/>
  <c r="L195" i="1"/>
  <c r="A196" i="1"/>
  <c r="B196" i="1"/>
  <c r="G196" i="1"/>
  <c r="H196" i="1"/>
  <c r="I196" i="1"/>
  <c r="J196" i="1"/>
  <c r="K196" i="1"/>
  <c r="L196" i="1"/>
  <c r="A197" i="1"/>
  <c r="B197" i="1"/>
  <c r="G197" i="1"/>
  <c r="H197" i="1"/>
  <c r="I197" i="1"/>
  <c r="J197" i="1"/>
  <c r="K197" i="1"/>
  <c r="L197" i="1"/>
  <c r="A198" i="1"/>
  <c r="B198" i="1"/>
  <c r="G198" i="1"/>
  <c r="H198" i="1"/>
  <c r="I198" i="1"/>
  <c r="J198" i="1"/>
  <c r="K198" i="1"/>
  <c r="L198" i="1"/>
  <c r="A199" i="1"/>
  <c r="B199" i="1"/>
  <c r="H199" i="1"/>
  <c r="I199" i="1"/>
  <c r="J199" i="1"/>
  <c r="K199" i="1"/>
  <c r="L199" i="1"/>
  <c r="A200" i="1"/>
  <c r="B200" i="1"/>
  <c r="G200" i="1"/>
  <c r="H200" i="1"/>
  <c r="I200" i="1"/>
  <c r="J200" i="1"/>
  <c r="K200" i="1"/>
  <c r="L200" i="1"/>
  <c r="A201" i="1"/>
  <c r="B201" i="1"/>
  <c r="G201" i="1"/>
  <c r="H201" i="1"/>
  <c r="I201" i="1"/>
  <c r="J201" i="1"/>
  <c r="K201" i="1"/>
  <c r="L201" i="1"/>
  <c r="A202" i="1"/>
  <c r="B202" i="1"/>
  <c r="G202" i="1"/>
  <c r="H202" i="1"/>
  <c r="I202" i="1"/>
  <c r="J202" i="1"/>
  <c r="K202" i="1"/>
  <c r="L202" i="1"/>
  <c r="A203" i="1"/>
  <c r="B203" i="1"/>
  <c r="H203" i="1"/>
  <c r="I203" i="1"/>
  <c r="J203" i="1"/>
  <c r="K203" i="1"/>
  <c r="L203" i="1"/>
  <c r="A204" i="1"/>
  <c r="B204" i="1"/>
  <c r="G204" i="1"/>
  <c r="H204" i="1"/>
  <c r="I204" i="1"/>
  <c r="J204" i="1"/>
  <c r="K204" i="1"/>
  <c r="L204" i="1"/>
  <c r="A205" i="1"/>
  <c r="B205" i="1"/>
  <c r="G205" i="1"/>
  <c r="H205" i="1"/>
  <c r="I205" i="1"/>
  <c r="J205" i="1"/>
  <c r="K205" i="1"/>
  <c r="L205" i="1"/>
  <c r="A206" i="1"/>
  <c r="B206" i="1"/>
  <c r="G206" i="1"/>
  <c r="H206" i="1"/>
  <c r="I206" i="1"/>
  <c r="J206" i="1"/>
  <c r="K206" i="1"/>
  <c r="L206" i="1"/>
  <c r="A207" i="1"/>
  <c r="B207" i="1"/>
  <c r="G207" i="1"/>
  <c r="H207" i="1"/>
  <c r="I207" i="1"/>
  <c r="J207" i="1"/>
  <c r="K207" i="1"/>
  <c r="L207" i="1"/>
  <c r="A208" i="1"/>
  <c r="B208" i="1"/>
  <c r="G208" i="1"/>
  <c r="H208" i="1"/>
  <c r="I208" i="1"/>
  <c r="J208" i="1"/>
  <c r="K208" i="1"/>
  <c r="L208" i="1"/>
  <c r="A209" i="1"/>
  <c r="B209" i="1"/>
  <c r="G209" i="1"/>
  <c r="H209" i="1"/>
  <c r="I209" i="1"/>
  <c r="J209" i="1"/>
  <c r="K209" i="1"/>
  <c r="L209" i="1"/>
  <c r="A210" i="1"/>
  <c r="B210" i="1"/>
  <c r="G210" i="1"/>
  <c r="H210" i="1"/>
  <c r="I210" i="1"/>
  <c r="J210" i="1"/>
  <c r="K210" i="1"/>
  <c r="L210" i="1"/>
  <c r="A211" i="1"/>
  <c r="B211" i="1"/>
  <c r="G211" i="1"/>
  <c r="H211" i="1"/>
  <c r="I211" i="1"/>
  <c r="J211" i="1"/>
  <c r="K211" i="1"/>
  <c r="L211" i="1"/>
  <c r="A212" i="1"/>
  <c r="B212" i="1"/>
  <c r="G212" i="1"/>
  <c r="H212" i="1"/>
  <c r="I212" i="1"/>
  <c r="J212" i="1"/>
  <c r="K212" i="1"/>
  <c r="L212" i="1"/>
  <c r="A213" i="1"/>
  <c r="B213" i="1"/>
  <c r="G213" i="1"/>
  <c r="H213" i="1"/>
  <c r="I213" i="1"/>
  <c r="J213" i="1"/>
  <c r="K213" i="1"/>
  <c r="L213" i="1"/>
  <c r="A214" i="1"/>
  <c r="B214" i="1"/>
  <c r="G214" i="1"/>
  <c r="H214" i="1"/>
  <c r="I214" i="1"/>
  <c r="J214" i="1"/>
  <c r="K214" i="1"/>
  <c r="L214" i="1"/>
  <c r="A215" i="1"/>
  <c r="B215" i="1"/>
  <c r="G215" i="1"/>
  <c r="H215" i="1"/>
  <c r="I215" i="1"/>
  <c r="J215" i="1"/>
  <c r="K215" i="1"/>
  <c r="L215" i="1"/>
  <c r="A216" i="1"/>
  <c r="B216" i="1"/>
  <c r="G216" i="1"/>
  <c r="H216" i="1"/>
  <c r="I216" i="1"/>
  <c r="J216" i="1"/>
  <c r="K216" i="1"/>
  <c r="L216" i="1"/>
  <c r="A217" i="1"/>
  <c r="B217" i="1"/>
  <c r="G217" i="1"/>
  <c r="H217" i="1"/>
  <c r="I217" i="1"/>
  <c r="J217" i="1"/>
  <c r="K217" i="1"/>
  <c r="L217" i="1"/>
  <c r="A218" i="1"/>
  <c r="B218" i="1"/>
  <c r="G218" i="1"/>
  <c r="H218" i="1"/>
  <c r="I218" i="1"/>
  <c r="J218" i="1"/>
  <c r="K218" i="1"/>
  <c r="L218" i="1"/>
  <c r="A219" i="1"/>
  <c r="B219" i="1"/>
  <c r="G219" i="1"/>
  <c r="H219" i="1"/>
  <c r="I219" i="1"/>
  <c r="J219" i="1"/>
  <c r="K219" i="1"/>
  <c r="L219" i="1"/>
  <c r="A220" i="1"/>
  <c r="B220" i="1"/>
  <c r="G220" i="1"/>
  <c r="H220" i="1"/>
  <c r="I220" i="1"/>
  <c r="J220" i="1"/>
  <c r="K220" i="1"/>
  <c r="L220" i="1"/>
  <c r="A221" i="1"/>
  <c r="B221" i="1"/>
  <c r="G221" i="1"/>
  <c r="H221" i="1"/>
  <c r="I221" i="1"/>
  <c r="J221" i="1"/>
  <c r="K221" i="1"/>
  <c r="L221" i="1"/>
  <c r="A222" i="1"/>
  <c r="B222" i="1"/>
  <c r="G222" i="1"/>
  <c r="H222" i="1"/>
  <c r="I222" i="1"/>
  <c r="J222" i="1"/>
  <c r="K222" i="1"/>
  <c r="L222" i="1"/>
  <c r="A223" i="1"/>
  <c r="B223" i="1"/>
  <c r="G223" i="1"/>
  <c r="H223" i="1"/>
  <c r="I223" i="1"/>
  <c r="J223" i="1"/>
  <c r="K223" i="1"/>
  <c r="L223" i="1"/>
  <c r="A224" i="1"/>
  <c r="B224" i="1"/>
  <c r="G224" i="1"/>
  <c r="H224" i="1"/>
  <c r="I224" i="1"/>
  <c r="J224" i="1"/>
  <c r="K224" i="1"/>
  <c r="L224" i="1"/>
  <c r="A225" i="1"/>
  <c r="B225" i="1"/>
  <c r="G225" i="1"/>
  <c r="H225" i="1"/>
  <c r="I225" i="1"/>
  <c r="J225" i="1"/>
  <c r="K225" i="1"/>
  <c r="L225" i="1"/>
  <c r="A226" i="1"/>
  <c r="B226" i="1"/>
  <c r="G226" i="1"/>
  <c r="H226" i="1"/>
  <c r="I226" i="1"/>
  <c r="J226" i="1"/>
  <c r="K226" i="1"/>
  <c r="L226" i="1"/>
  <c r="A227" i="1"/>
  <c r="B227" i="1"/>
  <c r="G227" i="1"/>
  <c r="H227" i="1"/>
  <c r="I227" i="1"/>
  <c r="J227" i="1"/>
  <c r="K227" i="1"/>
  <c r="L227" i="1"/>
  <c r="A228" i="1"/>
  <c r="B228" i="1"/>
  <c r="G228" i="1"/>
  <c r="H228" i="1"/>
  <c r="I228" i="1"/>
  <c r="J228" i="1"/>
  <c r="K228" i="1"/>
  <c r="L228" i="1"/>
  <c r="A229" i="1"/>
  <c r="B229" i="1"/>
  <c r="G229" i="1"/>
  <c r="H229" i="1"/>
  <c r="I229" i="1"/>
  <c r="J229" i="1"/>
  <c r="K229" i="1"/>
  <c r="L229" i="1"/>
  <c r="A230" i="1"/>
  <c r="B230" i="1"/>
  <c r="G230" i="1"/>
  <c r="H230" i="1"/>
  <c r="I230" i="1"/>
  <c r="J230" i="1"/>
  <c r="K230" i="1"/>
  <c r="L230" i="1"/>
  <c r="A231" i="1"/>
  <c r="B231" i="1"/>
  <c r="G231" i="1"/>
  <c r="H231" i="1"/>
  <c r="I231" i="1"/>
  <c r="J231" i="1"/>
  <c r="K231" i="1"/>
  <c r="L231" i="1"/>
  <c r="A232" i="1"/>
  <c r="B232" i="1"/>
  <c r="G232" i="1"/>
  <c r="H232" i="1"/>
  <c r="I232" i="1"/>
  <c r="J232" i="1"/>
  <c r="K232" i="1"/>
  <c r="L232" i="1"/>
  <c r="A233" i="1"/>
  <c r="B233" i="1"/>
  <c r="G233" i="1"/>
  <c r="H233" i="1"/>
  <c r="I233" i="1"/>
  <c r="J233" i="1"/>
  <c r="K233" i="1"/>
  <c r="L233" i="1"/>
  <c r="A234" i="1"/>
  <c r="B234" i="1"/>
  <c r="G234" i="1"/>
  <c r="H234" i="1"/>
  <c r="I234" i="1"/>
  <c r="J234" i="1"/>
  <c r="K234" i="1"/>
  <c r="L234" i="1"/>
  <c r="A235" i="1"/>
  <c r="B235" i="1"/>
  <c r="G235" i="1"/>
  <c r="H235" i="1"/>
  <c r="I235" i="1"/>
  <c r="J235" i="1"/>
  <c r="K235" i="1"/>
  <c r="L235" i="1"/>
  <c r="A236" i="1"/>
  <c r="B236" i="1"/>
  <c r="G236" i="1"/>
  <c r="H236" i="1"/>
  <c r="I236" i="1"/>
  <c r="J236" i="1"/>
  <c r="K236" i="1"/>
  <c r="L236" i="1"/>
  <c r="A237" i="1"/>
  <c r="B237" i="1"/>
  <c r="G237" i="1"/>
  <c r="H237" i="1"/>
  <c r="I237" i="1"/>
  <c r="J237" i="1"/>
  <c r="K237" i="1"/>
  <c r="L237" i="1"/>
  <c r="A238" i="1"/>
  <c r="B238" i="1"/>
  <c r="G238" i="1"/>
  <c r="H238" i="1"/>
  <c r="I238" i="1"/>
  <c r="J238" i="1"/>
  <c r="K238" i="1"/>
  <c r="L238" i="1"/>
  <c r="A239" i="1"/>
  <c r="B239" i="1"/>
  <c r="G239" i="1"/>
  <c r="H239" i="1"/>
  <c r="I239" i="1"/>
  <c r="J239" i="1"/>
  <c r="K239" i="1"/>
  <c r="L239" i="1"/>
  <c r="A240" i="1"/>
  <c r="B240" i="1"/>
  <c r="G240" i="1"/>
  <c r="H240" i="1"/>
  <c r="I240" i="1"/>
  <c r="J240" i="1"/>
  <c r="K240" i="1"/>
  <c r="L240" i="1"/>
  <c r="A241" i="1"/>
  <c r="B241" i="1"/>
  <c r="G241" i="1"/>
  <c r="H241" i="1"/>
  <c r="I241" i="1"/>
  <c r="J241" i="1"/>
  <c r="K241" i="1"/>
  <c r="L241" i="1"/>
  <c r="A242" i="1"/>
  <c r="B242" i="1"/>
  <c r="G242" i="1"/>
  <c r="H242" i="1"/>
  <c r="I242" i="1"/>
  <c r="J242" i="1"/>
  <c r="K242" i="1"/>
  <c r="L242" i="1"/>
  <c r="A243" i="1"/>
  <c r="B243" i="1"/>
  <c r="G243" i="1"/>
  <c r="H243" i="1"/>
  <c r="I243" i="1"/>
  <c r="J243" i="1"/>
  <c r="K243" i="1"/>
  <c r="L243" i="1"/>
  <c r="A244" i="1"/>
  <c r="B244" i="1"/>
  <c r="G244" i="1"/>
  <c r="H244" i="1"/>
  <c r="I244" i="1"/>
  <c r="J244" i="1"/>
  <c r="K244" i="1"/>
  <c r="L244" i="1"/>
  <c r="A245" i="1"/>
  <c r="B245" i="1"/>
  <c r="G245" i="1"/>
  <c r="H245" i="1"/>
  <c r="I245" i="1"/>
  <c r="J245" i="1"/>
  <c r="K245" i="1"/>
  <c r="L245" i="1"/>
  <c r="A246" i="1"/>
  <c r="B246" i="1"/>
  <c r="G246" i="1"/>
  <c r="H246" i="1"/>
  <c r="I246" i="1"/>
  <c r="J246" i="1"/>
  <c r="K246" i="1"/>
  <c r="L246" i="1"/>
  <c r="A247" i="1"/>
  <c r="B247" i="1"/>
  <c r="G247" i="1"/>
  <c r="H247" i="1"/>
  <c r="I247" i="1"/>
  <c r="J247" i="1"/>
  <c r="K247" i="1"/>
  <c r="L247" i="1"/>
  <c r="A248" i="1"/>
  <c r="B248" i="1"/>
  <c r="G248" i="1"/>
  <c r="H248" i="1"/>
  <c r="I248" i="1"/>
  <c r="J248" i="1"/>
  <c r="K248" i="1"/>
  <c r="L248" i="1"/>
  <c r="A249" i="1"/>
  <c r="B249" i="1"/>
  <c r="G249" i="1"/>
  <c r="H249" i="1"/>
  <c r="I249" i="1"/>
  <c r="J249" i="1"/>
  <c r="K249" i="1"/>
  <c r="L249" i="1"/>
  <c r="A250" i="1"/>
  <c r="B250" i="1"/>
  <c r="G250" i="1"/>
  <c r="H250" i="1"/>
  <c r="I250" i="1"/>
  <c r="J250" i="1"/>
  <c r="K250" i="1"/>
  <c r="L250" i="1"/>
  <c r="A251" i="1"/>
  <c r="B251" i="1"/>
  <c r="G251" i="1"/>
  <c r="H251" i="1"/>
  <c r="I251" i="1"/>
  <c r="J251" i="1"/>
  <c r="K251" i="1"/>
  <c r="L251" i="1"/>
  <c r="A252" i="1"/>
  <c r="B252" i="1"/>
  <c r="G252" i="1"/>
  <c r="H252" i="1"/>
  <c r="I252" i="1"/>
  <c r="J252" i="1"/>
  <c r="K252" i="1"/>
  <c r="L252" i="1"/>
  <c r="A253" i="1"/>
  <c r="B253" i="1"/>
  <c r="G253" i="1"/>
  <c r="H253" i="1"/>
  <c r="I253" i="1"/>
  <c r="J253" i="1"/>
  <c r="K253" i="1"/>
  <c r="L253" i="1"/>
  <c r="A254" i="1"/>
  <c r="B254" i="1"/>
  <c r="G254" i="1"/>
  <c r="H254" i="1"/>
  <c r="I254" i="1"/>
  <c r="J254" i="1"/>
  <c r="K254" i="1"/>
  <c r="L254" i="1"/>
  <c r="A255" i="1"/>
  <c r="B255" i="1"/>
  <c r="G255" i="1"/>
  <c r="H255" i="1"/>
  <c r="I255" i="1"/>
  <c r="J255" i="1"/>
  <c r="K255" i="1"/>
  <c r="L255" i="1"/>
  <c r="A256" i="1"/>
  <c r="B256" i="1"/>
  <c r="G256" i="1"/>
  <c r="H256" i="1"/>
  <c r="I256" i="1"/>
  <c r="J256" i="1"/>
  <c r="K256" i="1"/>
  <c r="L256" i="1"/>
  <c r="A257" i="1"/>
  <c r="B257" i="1"/>
  <c r="G257" i="1"/>
  <c r="H257" i="1"/>
  <c r="I257" i="1"/>
  <c r="J257" i="1"/>
  <c r="K257" i="1"/>
  <c r="L257" i="1"/>
  <c r="A258" i="1"/>
  <c r="B258" i="1"/>
  <c r="G258" i="1"/>
  <c r="H258" i="1"/>
  <c r="I258" i="1"/>
  <c r="J258" i="1"/>
  <c r="K258" i="1"/>
  <c r="L258" i="1"/>
  <c r="A259" i="1"/>
  <c r="B259" i="1"/>
  <c r="G259" i="1"/>
  <c r="H259" i="1"/>
  <c r="I259" i="1"/>
  <c r="J259" i="1"/>
  <c r="K259" i="1"/>
  <c r="L259" i="1"/>
  <c r="A260" i="1"/>
  <c r="B260" i="1"/>
  <c r="G260" i="1"/>
  <c r="H260" i="1"/>
  <c r="I260" i="1"/>
  <c r="J260" i="1"/>
  <c r="K260" i="1"/>
  <c r="L260" i="1"/>
  <c r="A261" i="1"/>
  <c r="B261" i="1"/>
  <c r="G261" i="1"/>
  <c r="H261" i="1"/>
  <c r="I261" i="1"/>
  <c r="J261" i="1"/>
  <c r="K261" i="1"/>
  <c r="L261" i="1"/>
  <c r="A262" i="1"/>
  <c r="B262" i="1"/>
  <c r="G262" i="1"/>
  <c r="H262" i="1"/>
  <c r="I262" i="1"/>
  <c r="J262" i="1"/>
  <c r="K262" i="1"/>
  <c r="L262" i="1"/>
  <c r="A263" i="1"/>
  <c r="B263" i="1"/>
  <c r="G263" i="1"/>
  <c r="H263" i="1"/>
  <c r="I263" i="1"/>
  <c r="J263" i="1"/>
  <c r="K263" i="1"/>
  <c r="L263" i="1"/>
  <c r="A264" i="1"/>
  <c r="B264" i="1"/>
  <c r="G264" i="1"/>
  <c r="H264" i="1"/>
  <c r="I264" i="1"/>
  <c r="J264" i="1"/>
  <c r="K264" i="1"/>
  <c r="L264" i="1"/>
  <c r="A265" i="1"/>
  <c r="B265" i="1"/>
  <c r="G265" i="1"/>
  <c r="H265" i="1"/>
  <c r="I265" i="1"/>
  <c r="J265" i="1"/>
  <c r="K265" i="1"/>
  <c r="L265" i="1"/>
  <c r="A266" i="1"/>
  <c r="B266" i="1"/>
  <c r="G266" i="1"/>
  <c r="H266" i="1"/>
  <c r="I266" i="1"/>
  <c r="J266" i="1"/>
  <c r="K266" i="1"/>
  <c r="L266" i="1"/>
  <c r="A267" i="1"/>
  <c r="B267" i="1"/>
  <c r="G267" i="1"/>
  <c r="H267" i="1"/>
  <c r="I267" i="1"/>
  <c r="J267" i="1"/>
  <c r="K267" i="1"/>
  <c r="L267" i="1"/>
  <c r="A268" i="1"/>
  <c r="B268" i="1"/>
  <c r="G268" i="1"/>
  <c r="H268" i="1"/>
  <c r="I268" i="1"/>
  <c r="J268" i="1"/>
  <c r="K268" i="1"/>
  <c r="L268" i="1"/>
  <c r="A269" i="1"/>
  <c r="B269" i="1"/>
  <c r="G269" i="1"/>
  <c r="H269" i="1"/>
  <c r="I269" i="1"/>
  <c r="J269" i="1"/>
  <c r="K269" i="1"/>
  <c r="L269" i="1"/>
  <c r="A270" i="1"/>
  <c r="B270" i="1"/>
  <c r="G270" i="1"/>
  <c r="H270" i="1"/>
  <c r="I270" i="1"/>
  <c r="J270" i="1"/>
  <c r="K270" i="1"/>
  <c r="L270" i="1"/>
  <c r="A271" i="1"/>
  <c r="B271" i="1"/>
  <c r="G271" i="1"/>
  <c r="H271" i="1"/>
  <c r="I271" i="1"/>
  <c r="J271" i="1"/>
  <c r="K271" i="1"/>
  <c r="L271" i="1"/>
  <c r="A272" i="1"/>
  <c r="B272" i="1"/>
  <c r="G272" i="1"/>
  <c r="H272" i="1"/>
  <c r="I272" i="1"/>
  <c r="J272" i="1"/>
  <c r="K272" i="1"/>
  <c r="L272" i="1"/>
  <c r="A273" i="1"/>
  <c r="B273" i="1"/>
  <c r="G273" i="1"/>
  <c r="H273" i="1"/>
  <c r="I273" i="1"/>
  <c r="J273" i="1"/>
  <c r="K273" i="1"/>
  <c r="L273" i="1"/>
  <c r="A274" i="1"/>
  <c r="B274" i="1"/>
  <c r="G274" i="1"/>
  <c r="H274" i="1"/>
  <c r="I274" i="1"/>
  <c r="J274" i="1"/>
  <c r="K274" i="1"/>
  <c r="L274" i="1"/>
  <c r="A275" i="1"/>
  <c r="B275" i="1"/>
  <c r="G275" i="1"/>
  <c r="H275" i="1"/>
  <c r="I275" i="1"/>
  <c r="J275" i="1"/>
  <c r="K275" i="1"/>
  <c r="L275" i="1"/>
  <c r="A276" i="1"/>
  <c r="B276" i="1"/>
  <c r="G276" i="1"/>
  <c r="H276" i="1"/>
  <c r="I276" i="1"/>
  <c r="J276" i="1"/>
  <c r="K276" i="1"/>
  <c r="L276" i="1"/>
  <c r="A277" i="1"/>
  <c r="B277" i="1"/>
  <c r="G277" i="1"/>
  <c r="H277" i="1"/>
  <c r="I277" i="1"/>
  <c r="J277" i="1"/>
  <c r="K277" i="1"/>
  <c r="L277" i="1"/>
  <c r="A278" i="1"/>
  <c r="B278" i="1"/>
  <c r="G278" i="1"/>
  <c r="H278" i="1"/>
  <c r="I278" i="1"/>
  <c r="J278" i="1"/>
  <c r="K278" i="1"/>
  <c r="L278" i="1"/>
  <c r="A279" i="1"/>
  <c r="B279" i="1"/>
  <c r="G279" i="1"/>
  <c r="H279" i="1"/>
  <c r="I279" i="1"/>
  <c r="J279" i="1"/>
  <c r="K279" i="1"/>
  <c r="L279" i="1"/>
  <c r="A280" i="1"/>
  <c r="B280" i="1"/>
  <c r="G280" i="1"/>
  <c r="H280" i="1"/>
  <c r="I280" i="1"/>
  <c r="J280" i="1"/>
  <c r="K280" i="1"/>
  <c r="L280" i="1"/>
  <c r="A281" i="1"/>
  <c r="B281" i="1"/>
  <c r="G281" i="1"/>
  <c r="H281" i="1"/>
  <c r="I281" i="1"/>
  <c r="J281" i="1"/>
  <c r="K281" i="1"/>
  <c r="L281" i="1"/>
  <c r="A282" i="1"/>
  <c r="B282" i="1"/>
  <c r="G282" i="1"/>
  <c r="H282" i="1"/>
  <c r="I282" i="1"/>
  <c r="J282" i="1"/>
  <c r="K282" i="1"/>
  <c r="L282" i="1"/>
  <c r="A283" i="1"/>
  <c r="B283" i="1"/>
  <c r="G283" i="1"/>
  <c r="H283" i="1"/>
  <c r="I283" i="1"/>
  <c r="J283" i="1"/>
  <c r="K283" i="1"/>
  <c r="L283" i="1"/>
  <c r="A284" i="1"/>
  <c r="B284" i="1"/>
  <c r="G284" i="1"/>
  <c r="H284" i="1"/>
  <c r="I284" i="1"/>
  <c r="J284" i="1"/>
  <c r="K284" i="1"/>
  <c r="L284" i="1"/>
  <c r="A285" i="1"/>
  <c r="B285" i="1"/>
  <c r="G285" i="1"/>
  <c r="H285" i="1"/>
  <c r="I285" i="1"/>
  <c r="J285" i="1"/>
  <c r="K285" i="1"/>
  <c r="L285" i="1"/>
  <c r="A286" i="1"/>
  <c r="B286" i="1"/>
  <c r="G286" i="1"/>
  <c r="H286" i="1"/>
  <c r="I286" i="1"/>
  <c r="J286" i="1"/>
  <c r="K286" i="1"/>
  <c r="L286" i="1"/>
  <c r="A287" i="1"/>
  <c r="B287" i="1"/>
  <c r="G287" i="1"/>
  <c r="H287" i="1"/>
  <c r="I287" i="1"/>
  <c r="J287" i="1"/>
  <c r="K287" i="1"/>
  <c r="L287" i="1"/>
  <c r="A288" i="1"/>
  <c r="B288" i="1"/>
  <c r="G288" i="1"/>
  <c r="H288" i="1"/>
  <c r="I288" i="1"/>
  <c r="J288" i="1"/>
  <c r="K288" i="1"/>
  <c r="L288" i="1"/>
  <c r="A289" i="1"/>
  <c r="B289" i="1"/>
  <c r="G289" i="1"/>
  <c r="H289" i="1"/>
  <c r="I289" i="1"/>
  <c r="J289" i="1"/>
  <c r="K289" i="1"/>
  <c r="L289" i="1"/>
  <c r="A290" i="1"/>
  <c r="B290" i="1"/>
  <c r="G290" i="1"/>
  <c r="H290" i="1"/>
  <c r="I290" i="1"/>
  <c r="J290" i="1"/>
  <c r="K290" i="1"/>
  <c r="L290" i="1"/>
  <c r="A291" i="1"/>
  <c r="B291" i="1"/>
  <c r="G291" i="1"/>
  <c r="H291" i="1"/>
  <c r="I291" i="1"/>
  <c r="J291" i="1"/>
  <c r="K291" i="1"/>
  <c r="L291" i="1"/>
  <c r="A292" i="1"/>
  <c r="B292" i="1"/>
  <c r="G292" i="1"/>
  <c r="H292" i="1"/>
  <c r="I292" i="1"/>
  <c r="J292" i="1"/>
  <c r="K292" i="1"/>
  <c r="L292" i="1"/>
  <c r="A293" i="1"/>
  <c r="B293" i="1"/>
  <c r="G293" i="1"/>
  <c r="H293" i="1"/>
  <c r="I293" i="1"/>
  <c r="J293" i="1"/>
  <c r="K293" i="1"/>
  <c r="L293" i="1"/>
  <c r="A294" i="1"/>
  <c r="B294" i="1"/>
  <c r="G294" i="1"/>
  <c r="H294" i="1"/>
  <c r="I294" i="1"/>
  <c r="J294" i="1"/>
  <c r="K294" i="1"/>
  <c r="L294" i="1"/>
  <c r="A295" i="1"/>
  <c r="B295" i="1"/>
  <c r="G295" i="1"/>
  <c r="H295" i="1"/>
  <c r="I295" i="1"/>
  <c r="J295" i="1"/>
  <c r="K295" i="1"/>
  <c r="L295" i="1"/>
  <c r="A296" i="1"/>
  <c r="B296" i="1"/>
  <c r="G296" i="1"/>
  <c r="H296" i="1"/>
  <c r="I296" i="1"/>
  <c r="J296" i="1"/>
  <c r="K296" i="1"/>
  <c r="L296" i="1"/>
  <c r="A297" i="1"/>
  <c r="B297" i="1"/>
  <c r="G297" i="1"/>
  <c r="H297" i="1"/>
  <c r="I297" i="1"/>
  <c r="J297" i="1"/>
  <c r="K297" i="1"/>
  <c r="L297" i="1"/>
  <c r="A298" i="1"/>
  <c r="B298" i="1"/>
  <c r="G298" i="1"/>
  <c r="H298" i="1"/>
  <c r="I298" i="1"/>
  <c r="J298" i="1"/>
  <c r="K298" i="1"/>
  <c r="L298" i="1"/>
  <c r="A299" i="1"/>
  <c r="B299" i="1"/>
  <c r="G299" i="1"/>
  <c r="H299" i="1"/>
  <c r="I299" i="1"/>
  <c r="J299" i="1"/>
  <c r="K299" i="1"/>
  <c r="L299" i="1"/>
  <c r="A300" i="1"/>
  <c r="B300" i="1"/>
  <c r="G300" i="1"/>
  <c r="H300" i="1"/>
  <c r="I300" i="1"/>
  <c r="J300" i="1"/>
  <c r="K300" i="1"/>
  <c r="L300" i="1"/>
  <c r="A301" i="1"/>
  <c r="B301" i="1"/>
  <c r="G301" i="1"/>
  <c r="H301" i="1"/>
  <c r="I301" i="1"/>
  <c r="J301" i="1"/>
  <c r="K301" i="1"/>
  <c r="L301" i="1"/>
  <c r="A302" i="1"/>
  <c r="B302" i="1"/>
  <c r="G302" i="1"/>
  <c r="H302" i="1"/>
  <c r="I302" i="1"/>
  <c r="J302" i="1"/>
  <c r="K302" i="1"/>
  <c r="L302" i="1"/>
  <c r="A303" i="1"/>
  <c r="B303" i="1"/>
  <c r="G303" i="1"/>
  <c r="H303" i="1"/>
  <c r="I303" i="1"/>
  <c r="J303" i="1"/>
  <c r="K303" i="1"/>
  <c r="L303" i="1"/>
  <c r="A304" i="1"/>
  <c r="B304" i="1"/>
  <c r="G304" i="1"/>
  <c r="H304" i="1"/>
  <c r="I304" i="1"/>
  <c r="J304" i="1"/>
  <c r="K304" i="1"/>
  <c r="L304" i="1"/>
  <c r="A305" i="1"/>
  <c r="B305" i="1"/>
  <c r="G305" i="1"/>
  <c r="H305" i="1"/>
  <c r="I305" i="1"/>
  <c r="J305" i="1"/>
  <c r="K305" i="1"/>
  <c r="L305" i="1"/>
  <c r="A306" i="1"/>
  <c r="B306" i="1"/>
  <c r="G306" i="1"/>
  <c r="H306" i="1"/>
  <c r="I306" i="1"/>
  <c r="J306" i="1"/>
  <c r="K306" i="1"/>
  <c r="L306" i="1"/>
  <c r="A307" i="1"/>
  <c r="B307" i="1"/>
  <c r="G307" i="1"/>
  <c r="H307" i="1"/>
  <c r="I307" i="1"/>
  <c r="J307" i="1"/>
  <c r="K307" i="1"/>
  <c r="L307" i="1"/>
  <c r="A308" i="1"/>
  <c r="B308" i="1"/>
  <c r="G308" i="1"/>
  <c r="H308" i="1"/>
  <c r="I308" i="1"/>
  <c r="J308" i="1"/>
  <c r="K308" i="1"/>
  <c r="L308" i="1"/>
  <c r="A309" i="1"/>
  <c r="B309" i="1"/>
  <c r="G309" i="1"/>
  <c r="H309" i="1"/>
  <c r="I309" i="1"/>
  <c r="J309" i="1"/>
  <c r="K309" i="1"/>
  <c r="L309" i="1"/>
  <c r="A310" i="1"/>
  <c r="B310" i="1"/>
  <c r="G310" i="1"/>
  <c r="H310" i="1"/>
  <c r="I310" i="1"/>
  <c r="J310" i="1"/>
  <c r="K310" i="1"/>
  <c r="L310" i="1"/>
  <c r="A311" i="1"/>
  <c r="B311" i="1"/>
  <c r="G311" i="1"/>
  <c r="H311" i="1"/>
  <c r="I311" i="1"/>
  <c r="J311" i="1"/>
  <c r="K311" i="1"/>
  <c r="L311" i="1"/>
  <c r="A312" i="1"/>
  <c r="B312" i="1"/>
  <c r="G312" i="1"/>
  <c r="H312" i="1"/>
  <c r="I312" i="1"/>
  <c r="J312" i="1"/>
  <c r="K312" i="1"/>
  <c r="L312" i="1"/>
  <c r="A313" i="1"/>
  <c r="B313" i="1"/>
  <c r="G313" i="1"/>
  <c r="H313" i="1"/>
  <c r="I313" i="1"/>
  <c r="J313" i="1"/>
  <c r="K313" i="1"/>
  <c r="L313" i="1"/>
  <c r="A314" i="1"/>
  <c r="B314" i="1"/>
  <c r="G314" i="1"/>
  <c r="H314" i="1"/>
  <c r="I314" i="1"/>
  <c r="J314" i="1"/>
  <c r="K314" i="1"/>
  <c r="L314" i="1"/>
  <c r="A315" i="1"/>
  <c r="B315" i="1"/>
  <c r="G315" i="1"/>
  <c r="H315" i="1"/>
  <c r="I315" i="1"/>
  <c r="J315" i="1"/>
  <c r="K315" i="1"/>
  <c r="L315" i="1"/>
  <c r="A316" i="1"/>
  <c r="B316" i="1"/>
  <c r="G316" i="1"/>
  <c r="H316" i="1"/>
  <c r="I316" i="1"/>
  <c r="J316" i="1"/>
  <c r="K316" i="1"/>
  <c r="L316" i="1"/>
  <c r="A317" i="1"/>
  <c r="B317" i="1"/>
  <c r="G317" i="1"/>
  <c r="H317" i="1"/>
  <c r="I317" i="1"/>
  <c r="J317" i="1"/>
  <c r="K317" i="1"/>
  <c r="L317" i="1"/>
  <c r="A318" i="1"/>
  <c r="B318" i="1"/>
  <c r="G318" i="1"/>
  <c r="H318" i="1"/>
  <c r="I318" i="1"/>
  <c r="J318" i="1"/>
  <c r="K318" i="1"/>
  <c r="L318" i="1"/>
  <c r="A319" i="1"/>
  <c r="B319" i="1"/>
  <c r="G319" i="1"/>
  <c r="H319" i="1"/>
  <c r="I319" i="1"/>
  <c r="J319" i="1"/>
  <c r="K319" i="1"/>
  <c r="L319" i="1"/>
  <c r="A320" i="1"/>
  <c r="B320" i="1"/>
  <c r="G320" i="1"/>
  <c r="H320" i="1"/>
  <c r="I320" i="1"/>
  <c r="J320" i="1"/>
  <c r="K320" i="1"/>
  <c r="L320" i="1"/>
  <c r="A321" i="1"/>
  <c r="B321" i="1"/>
  <c r="G321" i="1"/>
  <c r="H321" i="1"/>
  <c r="I321" i="1"/>
  <c r="J321" i="1"/>
  <c r="K321" i="1"/>
  <c r="L321" i="1"/>
  <c r="A322" i="1"/>
  <c r="B322" i="1"/>
  <c r="G322" i="1"/>
  <c r="H322" i="1"/>
  <c r="I322" i="1"/>
  <c r="J322" i="1"/>
  <c r="K322" i="1"/>
  <c r="L322" i="1"/>
  <c r="A323" i="1"/>
  <c r="B323" i="1"/>
  <c r="G323" i="1"/>
  <c r="H323" i="1"/>
  <c r="I323" i="1"/>
  <c r="J323" i="1"/>
  <c r="K323" i="1"/>
  <c r="L323" i="1"/>
  <c r="A324" i="1"/>
  <c r="B324" i="1"/>
  <c r="G324" i="1"/>
  <c r="H324" i="1"/>
  <c r="I324" i="1"/>
  <c r="J324" i="1"/>
  <c r="K324" i="1"/>
  <c r="L324" i="1"/>
  <c r="A325" i="1"/>
  <c r="B325" i="1"/>
  <c r="G325" i="1"/>
  <c r="H325" i="1"/>
  <c r="I325" i="1"/>
  <c r="J325" i="1"/>
  <c r="K325" i="1"/>
  <c r="L325" i="1"/>
  <c r="A326" i="1"/>
  <c r="B326" i="1"/>
  <c r="G326" i="1"/>
  <c r="H326" i="1"/>
  <c r="I326" i="1"/>
  <c r="J326" i="1"/>
  <c r="K326" i="1"/>
  <c r="L326" i="1"/>
  <c r="A327" i="1"/>
  <c r="B327" i="1"/>
  <c r="G327" i="1"/>
  <c r="H327" i="1"/>
  <c r="I327" i="1"/>
  <c r="J327" i="1"/>
  <c r="K327" i="1"/>
  <c r="L327" i="1"/>
  <c r="A328" i="1"/>
  <c r="B328" i="1"/>
  <c r="G328" i="1"/>
  <c r="H328" i="1"/>
  <c r="I328" i="1"/>
  <c r="J328" i="1"/>
  <c r="K328" i="1"/>
  <c r="L328" i="1"/>
  <c r="A329" i="1"/>
  <c r="B329" i="1"/>
  <c r="G329" i="1"/>
  <c r="H329" i="1"/>
  <c r="I329" i="1"/>
  <c r="J329" i="1"/>
  <c r="K329" i="1"/>
  <c r="L329" i="1"/>
  <c r="A330" i="1"/>
  <c r="B330" i="1"/>
  <c r="G330" i="1"/>
  <c r="H330" i="1"/>
  <c r="I330" i="1"/>
  <c r="J330" i="1"/>
  <c r="K330" i="1"/>
  <c r="L330" i="1"/>
  <c r="A331" i="1"/>
  <c r="B331" i="1"/>
  <c r="G331" i="1"/>
  <c r="H331" i="1"/>
  <c r="I331" i="1"/>
  <c r="J331" i="1"/>
  <c r="K331" i="1"/>
  <c r="L331" i="1"/>
  <c r="A332" i="1"/>
  <c r="B332" i="1"/>
  <c r="G332" i="1"/>
  <c r="H332" i="1"/>
  <c r="I332" i="1"/>
  <c r="J332" i="1"/>
  <c r="K332" i="1"/>
  <c r="L332" i="1"/>
  <c r="A333" i="1"/>
  <c r="B333" i="1"/>
  <c r="G333" i="1"/>
  <c r="H333" i="1"/>
  <c r="I333" i="1"/>
  <c r="J333" i="1"/>
  <c r="K333" i="1"/>
  <c r="L333" i="1"/>
  <c r="A334" i="1"/>
  <c r="B334" i="1"/>
  <c r="G334" i="1"/>
  <c r="H334" i="1"/>
  <c r="I334" i="1"/>
  <c r="J334" i="1"/>
  <c r="K334" i="1"/>
  <c r="L334" i="1"/>
  <c r="A335" i="1"/>
  <c r="B335" i="1"/>
  <c r="G335" i="1"/>
  <c r="H335" i="1"/>
  <c r="I335" i="1"/>
  <c r="J335" i="1"/>
  <c r="K335" i="1"/>
  <c r="L335" i="1"/>
  <c r="A336" i="1"/>
  <c r="B336" i="1"/>
  <c r="G336" i="1"/>
  <c r="H336" i="1"/>
  <c r="I336" i="1"/>
  <c r="J336" i="1"/>
  <c r="K336" i="1"/>
  <c r="L336" i="1"/>
  <c r="A337" i="1"/>
  <c r="B337" i="1"/>
  <c r="G337" i="1"/>
  <c r="H337" i="1"/>
  <c r="I337" i="1"/>
  <c r="J337" i="1"/>
  <c r="K337" i="1"/>
  <c r="L337" i="1"/>
  <c r="A338" i="1"/>
  <c r="B338" i="1"/>
  <c r="G338" i="1"/>
  <c r="H338" i="1"/>
  <c r="I338" i="1"/>
  <c r="J338" i="1"/>
  <c r="K338" i="1"/>
  <c r="L338" i="1"/>
  <c r="A339" i="1"/>
  <c r="B339" i="1"/>
  <c r="G339" i="1"/>
  <c r="H339" i="1"/>
  <c r="I339" i="1"/>
  <c r="J339" i="1"/>
  <c r="K339" i="1"/>
  <c r="L339" i="1"/>
  <c r="A340" i="1"/>
  <c r="B340" i="1"/>
  <c r="G340" i="1"/>
  <c r="H340" i="1"/>
  <c r="I340" i="1"/>
  <c r="J340" i="1"/>
  <c r="K340" i="1"/>
  <c r="L340" i="1"/>
  <c r="A341" i="1"/>
  <c r="B341" i="1"/>
  <c r="G341" i="1"/>
  <c r="H341" i="1"/>
  <c r="I341" i="1"/>
  <c r="J341" i="1"/>
  <c r="K341" i="1"/>
  <c r="L341" i="1"/>
  <c r="A342" i="1"/>
  <c r="B342" i="1"/>
  <c r="G342" i="1"/>
  <c r="H342" i="1"/>
  <c r="I342" i="1"/>
  <c r="J342" i="1"/>
  <c r="K342" i="1"/>
  <c r="L342" i="1"/>
  <c r="A343" i="1"/>
  <c r="B343" i="1"/>
  <c r="G343" i="1"/>
  <c r="H343" i="1"/>
  <c r="I343" i="1"/>
  <c r="J343" i="1"/>
  <c r="K343" i="1"/>
  <c r="L343" i="1"/>
  <c r="A344" i="1"/>
  <c r="B344" i="1"/>
  <c r="G344" i="1"/>
  <c r="H344" i="1"/>
  <c r="I344" i="1"/>
  <c r="J344" i="1"/>
  <c r="K344" i="1"/>
  <c r="L344" i="1"/>
  <c r="A345" i="1"/>
  <c r="B345" i="1"/>
  <c r="G345" i="1"/>
  <c r="H345" i="1"/>
  <c r="I345" i="1"/>
  <c r="J345" i="1"/>
  <c r="K345" i="1"/>
  <c r="L345" i="1"/>
  <c r="A346" i="1"/>
  <c r="B346" i="1"/>
  <c r="G346" i="1"/>
  <c r="H346" i="1"/>
  <c r="I346" i="1"/>
  <c r="J346" i="1"/>
  <c r="K346" i="1"/>
  <c r="L346" i="1"/>
  <c r="A347" i="1"/>
  <c r="B347" i="1"/>
  <c r="G347" i="1"/>
  <c r="H347" i="1"/>
  <c r="I347" i="1"/>
  <c r="J347" i="1"/>
  <c r="K347" i="1"/>
  <c r="L347" i="1"/>
  <c r="A348" i="1"/>
  <c r="B348" i="1"/>
  <c r="G348" i="1"/>
  <c r="H348" i="1"/>
  <c r="I348" i="1"/>
  <c r="J348" i="1"/>
  <c r="K348" i="1"/>
  <c r="L348" i="1"/>
  <c r="A349" i="1"/>
  <c r="B349" i="1"/>
  <c r="G349" i="1"/>
  <c r="H349" i="1"/>
  <c r="I349" i="1"/>
  <c r="J349" i="1"/>
  <c r="K349" i="1"/>
  <c r="L349" i="1"/>
  <c r="A350" i="1"/>
  <c r="B350" i="1"/>
  <c r="H350" i="1"/>
  <c r="I350" i="1"/>
  <c r="J350" i="1"/>
  <c r="K350" i="1"/>
  <c r="L350" i="1"/>
  <c r="A351" i="1"/>
  <c r="B351" i="1"/>
  <c r="G351" i="1"/>
  <c r="H351" i="1"/>
  <c r="I351" i="1"/>
  <c r="J351" i="1"/>
  <c r="K351" i="1"/>
  <c r="L351" i="1"/>
  <c r="A352" i="1"/>
  <c r="B352" i="1"/>
  <c r="G352" i="1"/>
  <c r="H352" i="1"/>
  <c r="I352" i="1"/>
  <c r="J352" i="1"/>
  <c r="K352" i="1"/>
  <c r="L352" i="1"/>
  <c r="A353" i="1"/>
  <c r="B353" i="1"/>
  <c r="G353" i="1"/>
  <c r="H353" i="1"/>
  <c r="I353" i="1"/>
  <c r="J353" i="1"/>
  <c r="K353" i="1"/>
  <c r="L353" i="1"/>
  <c r="A354" i="1"/>
  <c r="B354" i="1"/>
  <c r="H354" i="1"/>
  <c r="I354" i="1"/>
  <c r="J354" i="1"/>
  <c r="K354" i="1"/>
  <c r="L354" i="1"/>
  <c r="A355" i="1"/>
  <c r="B355" i="1"/>
  <c r="G355" i="1"/>
  <c r="H355" i="1"/>
  <c r="I355" i="1"/>
  <c r="J355" i="1"/>
  <c r="K355" i="1"/>
  <c r="L355" i="1"/>
  <c r="A356" i="1"/>
  <c r="B356" i="1"/>
  <c r="G356" i="1"/>
  <c r="H356" i="1"/>
  <c r="I356" i="1"/>
  <c r="J356" i="1"/>
  <c r="K356" i="1"/>
  <c r="L356" i="1"/>
  <c r="A357" i="1"/>
  <c r="B357" i="1"/>
  <c r="G357" i="1"/>
  <c r="H357" i="1"/>
  <c r="I357" i="1"/>
  <c r="J357" i="1"/>
  <c r="K357" i="1"/>
  <c r="L357" i="1"/>
  <c r="A358" i="1"/>
  <c r="B358" i="1"/>
  <c r="G358" i="1"/>
  <c r="H358" i="1"/>
  <c r="I358" i="1"/>
  <c r="J358" i="1"/>
  <c r="K358" i="1"/>
  <c r="L358" i="1"/>
  <c r="A359" i="1"/>
  <c r="B359" i="1"/>
  <c r="G359" i="1"/>
  <c r="H359" i="1"/>
  <c r="I359" i="1"/>
  <c r="J359" i="1"/>
  <c r="K359" i="1"/>
  <c r="L359" i="1"/>
  <c r="A360" i="1"/>
  <c r="B360" i="1"/>
  <c r="G360" i="1"/>
  <c r="H360" i="1"/>
  <c r="I360" i="1"/>
  <c r="J360" i="1"/>
  <c r="K360" i="1"/>
  <c r="L360" i="1"/>
  <c r="A361" i="1"/>
  <c r="B361" i="1"/>
  <c r="G361" i="1"/>
  <c r="H361" i="1"/>
  <c r="I361" i="1"/>
  <c r="J361" i="1"/>
  <c r="K361" i="1"/>
  <c r="L361" i="1"/>
  <c r="A362" i="1"/>
  <c r="B362" i="1"/>
  <c r="G362" i="1"/>
  <c r="H362" i="1"/>
  <c r="I362" i="1"/>
  <c r="J362" i="1"/>
  <c r="K362" i="1"/>
  <c r="L362" i="1"/>
  <c r="A363" i="1"/>
  <c r="B363" i="1"/>
  <c r="G363" i="1"/>
  <c r="H363" i="1"/>
  <c r="I363" i="1"/>
  <c r="J363" i="1"/>
  <c r="K363" i="1"/>
  <c r="L363" i="1"/>
  <c r="A364" i="1"/>
  <c r="B364" i="1"/>
  <c r="G364" i="1"/>
  <c r="H364" i="1"/>
  <c r="I364" i="1"/>
  <c r="J364" i="1"/>
  <c r="K364" i="1"/>
  <c r="L364" i="1"/>
  <c r="A365" i="1"/>
  <c r="B365" i="1"/>
  <c r="G365" i="1"/>
  <c r="H365" i="1"/>
  <c r="I365" i="1"/>
  <c r="J365" i="1"/>
  <c r="K365" i="1"/>
  <c r="L365" i="1"/>
  <c r="A366" i="1"/>
  <c r="B366" i="1"/>
  <c r="G366" i="1"/>
  <c r="H366" i="1"/>
  <c r="I366" i="1"/>
  <c r="J366" i="1"/>
  <c r="K366" i="1"/>
  <c r="L366" i="1"/>
  <c r="A367" i="1"/>
  <c r="B367" i="1"/>
  <c r="G367" i="1"/>
  <c r="H367" i="1"/>
  <c r="I367" i="1"/>
  <c r="J367" i="1"/>
  <c r="K367" i="1"/>
  <c r="L367" i="1"/>
  <c r="A368" i="1"/>
  <c r="B368" i="1"/>
  <c r="G368" i="1"/>
  <c r="H368" i="1"/>
  <c r="I368" i="1"/>
  <c r="J368" i="1"/>
  <c r="K368" i="1"/>
  <c r="L368" i="1"/>
  <c r="A369" i="1"/>
  <c r="B369" i="1"/>
  <c r="G369" i="1"/>
  <c r="H369" i="1"/>
  <c r="I369" i="1"/>
  <c r="J369" i="1"/>
  <c r="K369" i="1"/>
  <c r="L369" i="1"/>
  <c r="A370" i="1"/>
  <c r="B370" i="1"/>
  <c r="G370" i="1"/>
  <c r="H370" i="1"/>
  <c r="I370" i="1"/>
  <c r="J370" i="1"/>
  <c r="K370" i="1"/>
  <c r="L370" i="1"/>
  <c r="A371" i="1"/>
  <c r="B371" i="1"/>
  <c r="G371" i="1"/>
  <c r="H371" i="1"/>
  <c r="I371" i="1"/>
  <c r="J371" i="1"/>
  <c r="K371" i="1"/>
  <c r="L371" i="1"/>
  <c r="A372" i="1"/>
  <c r="B372" i="1"/>
  <c r="G372" i="1"/>
  <c r="H372" i="1"/>
  <c r="I372" i="1"/>
  <c r="J372" i="1"/>
  <c r="K372" i="1"/>
  <c r="L372" i="1"/>
  <c r="A373" i="1"/>
  <c r="B373" i="1"/>
  <c r="G373" i="1"/>
  <c r="H373" i="1"/>
  <c r="I373" i="1"/>
  <c r="J373" i="1"/>
  <c r="K373" i="1"/>
  <c r="L373" i="1"/>
  <c r="A374" i="1"/>
  <c r="B374" i="1"/>
  <c r="G374" i="1"/>
  <c r="H374" i="1"/>
  <c r="I374" i="1"/>
  <c r="J374" i="1"/>
  <c r="K374" i="1"/>
  <c r="L374" i="1"/>
  <c r="A375" i="1"/>
  <c r="B375" i="1"/>
  <c r="G375" i="1"/>
  <c r="H375" i="1"/>
  <c r="I375" i="1"/>
  <c r="J375" i="1"/>
  <c r="K375" i="1"/>
  <c r="L375" i="1"/>
  <c r="A376" i="1"/>
  <c r="B376" i="1"/>
  <c r="G376" i="1"/>
  <c r="H376" i="1"/>
  <c r="I376" i="1"/>
  <c r="J376" i="1"/>
  <c r="K376" i="1"/>
  <c r="L376" i="1"/>
  <c r="A377" i="1"/>
  <c r="B377" i="1"/>
  <c r="G377" i="1"/>
  <c r="H377" i="1"/>
  <c r="I377" i="1"/>
  <c r="J377" i="1"/>
  <c r="K377" i="1"/>
  <c r="L377" i="1"/>
  <c r="A378" i="1"/>
  <c r="B378" i="1"/>
  <c r="G378" i="1"/>
  <c r="H378" i="1"/>
  <c r="I378" i="1"/>
  <c r="J378" i="1"/>
  <c r="K378" i="1"/>
  <c r="L378" i="1"/>
  <c r="A379" i="1"/>
  <c r="B379" i="1"/>
  <c r="G379" i="1"/>
  <c r="H379" i="1"/>
  <c r="I379" i="1"/>
  <c r="J379" i="1"/>
  <c r="K379" i="1"/>
  <c r="L379" i="1"/>
  <c r="A380" i="1"/>
  <c r="B380" i="1"/>
  <c r="G380" i="1"/>
  <c r="H380" i="1"/>
  <c r="I380" i="1"/>
  <c r="J380" i="1"/>
  <c r="K380" i="1"/>
  <c r="L380" i="1"/>
  <c r="A381" i="1"/>
  <c r="B381" i="1"/>
  <c r="G381" i="1"/>
  <c r="H381" i="1"/>
  <c r="I381" i="1"/>
  <c r="J381" i="1"/>
  <c r="K381" i="1"/>
  <c r="L381" i="1"/>
  <c r="A382" i="1"/>
  <c r="B382" i="1"/>
  <c r="G382" i="1"/>
  <c r="H382" i="1"/>
  <c r="I382" i="1"/>
  <c r="J382" i="1"/>
  <c r="K382" i="1"/>
  <c r="L382" i="1"/>
  <c r="A383" i="1"/>
  <c r="B383" i="1"/>
  <c r="G383" i="1"/>
  <c r="H383" i="1"/>
  <c r="I383" i="1"/>
  <c r="J383" i="1"/>
  <c r="K383" i="1"/>
  <c r="L383" i="1"/>
  <c r="A384" i="1"/>
  <c r="B384" i="1"/>
  <c r="G384" i="1"/>
  <c r="H384" i="1"/>
  <c r="I384" i="1"/>
  <c r="J384" i="1"/>
  <c r="K384" i="1"/>
  <c r="L384" i="1"/>
  <c r="A385" i="1"/>
  <c r="B385" i="1"/>
  <c r="G385" i="1"/>
  <c r="H385" i="1"/>
  <c r="I385" i="1"/>
  <c r="J385" i="1"/>
  <c r="K385" i="1"/>
  <c r="L385" i="1"/>
  <c r="A386" i="1"/>
  <c r="B386" i="1"/>
  <c r="G386" i="1"/>
  <c r="H386" i="1"/>
  <c r="I386" i="1"/>
  <c r="J386" i="1"/>
  <c r="K386" i="1"/>
  <c r="L386" i="1"/>
  <c r="A387" i="1"/>
  <c r="B387" i="1"/>
  <c r="G387" i="1"/>
  <c r="H387" i="1"/>
  <c r="I387" i="1"/>
  <c r="J387" i="1"/>
  <c r="K387" i="1"/>
  <c r="L387" i="1"/>
  <c r="A388" i="1"/>
  <c r="B388" i="1"/>
  <c r="G388" i="1"/>
  <c r="H388" i="1"/>
  <c r="I388" i="1"/>
  <c r="J388" i="1"/>
  <c r="K388" i="1"/>
  <c r="L388" i="1"/>
  <c r="A389" i="1"/>
  <c r="B389" i="1"/>
  <c r="G389" i="1"/>
  <c r="H389" i="1"/>
  <c r="I389" i="1"/>
  <c r="J389" i="1"/>
  <c r="K389" i="1"/>
  <c r="L389" i="1"/>
  <c r="A390" i="1"/>
  <c r="B390" i="1"/>
  <c r="G390" i="1"/>
  <c r="H390" i="1"/>
  <c r="I390" i="1"/>
  <c r="J390" i="1"/>
  <c r="K390" i="1"/>
  <c r="L390" i="1"/>
  <c r="A391" i="1"/>
  <c r="B391" i="1"/>
  <c r="G391" i="1"/>
  <c r="H391" i="1"/>
  <c r="I391" i="1"/>
  <c r="J391" i="1"/>
  <c r="K391" i="1"/>
  <c r="L391" i="1"/>
  <c r="A392" i="1"/>
  <c r="B392" i="1"/>
  <c r="G392" i="1"/>
  <c r="H392" i="1"/>
  <c r="I392" i="1"/>
  <c r="J392" i="1"/>
  <c r="K392" i="1"/>
  <c r="L392" i="1"/>
  <c r="A393" i="1"/>
  <c r="B393" i="1"/>
  <c r="G393" i="1"/>
  <c r="H393" i="1"/>
  <c r="I393" i="1"/>
  <c r="J393" i="1"/>
  <c r="K393" i="1"/>
  <c r="L393" i="1"/>
  <c r="A394" i="1"/>
  <c r="B394" i="1"/>
  <c r="G394" i="1"/>
  <c r="H394" i="1"/>
  <c r="I394" i="1"/>
  <c r="J394" i="1"/>
  <c r="K394" i="1"/>
  <c r="L394" i="1"/>
  <c r="A395" i="1"/>
  <c r="B395" i="1"/>
  <c r="G395" i="1"/>
  <c r="H395" i="1"/>
  <c r="I395" i="1"/>
  <c r="J395" i="1"/>
  <c r="K395" i="1"/>
  <c r="L395" i="1"/>
  <c r="A396" i="1"/>
  <c r="B396" i="1"/>
  <c r="G396" i="1"/>
  <c r="H396" i="1"/>
  <c r="I396" i="1"/>
  <c r="J396" i="1"/>
  <c r="K396" i="1"/>
  <c r="L396" i="1"/>
  <c r="A397" i="1"/>
  <c r="B397" i="1"/>
  <c r="G397" i="1"/>
  <c r="H397" i="1"/>
  <c r="I397" i="1"/>
  <c r="J397" i="1"/>
  <c r="K397" i="1"/>
  <c r="L397" i="1"/>
  <c r="A398" i="1"/>
  <c r="B398" i="1"/>
  <c r="G398" i="1"/>
  <c r="H398" i="1"/>
  <c r="I398" i="1"/>
  <c r="J398" i="1"/>
  <c r="K398" i="1"/>
  <c r="L398" i="1"/>
  <c r="A399" i="1"/>
  <c r="B399" i="1"/>
  <c r="G399" i="1"/>
  <c r="H399" i="1"/>
  <c r="I399" i="1"/>
  <c r="J399" i="1"/>
  <c r="K399" i="1"/>
  <c r="L399" i="1"/>
  <c r="A400" i="1"/>
  <c r="B400" i="1"/>
  <c r="G400" i="1"/>
  <c r="H400" i="1"/>
  <c r="I400" i="1"/>
  <c r="J400" i="1"/>
  <c r="K400" i="1"/>
  <c r="L400" i="1"/>
  <c r="A401" i="1"/>
  <c r="B401" i="1"/>
  <c r="G401" i="1"/>
  <c r="H401" i="1"/>
  <c r="I401" i="1"/>
  <c r="J401" i="1"/>
  <c r="K401" i="1"/>
  <c r="L401" i="1"/>
  <c r="A402" i="1"/>
  <c r="B402" i="1"/>
  <c r="G402" i="1"/>
  <c r="H402" i="1"/>
  <c r="I402" i="1"/>
  <c r="J402" i="1"/>
  <c r="K402" i="1"/>
  <c r="L402" i="1"/>
  <c r="A403" i="1"/>
  <c r="B403" i="1"/>
  <c r="G403" i="1"/>
  <c r="H403" i="1"/>
  <c r="I403" i="1"/>
  <c r="J403" i="1"/>
  <c r="K403" i="1"/>
  <c r="L403" i="1"/>
  <c r="A404" i="1"/>
  <c r="B404" i="1"/>
  <c r="G404" i="1"/>
  <c r="H404" i="1"/>
  <c r="I404" i="1"/>
  <c r="J404" i="1"/>
  <c r="K404" i="1"/>
  <c r="L404" i="1"/>
  <c r="A405" i="1"/>
  <c r="B405" i="1"/>
  <c r="G405" i="1"/>
  <c r="H405" i="1"/>
  <c r="I405" i="1"/>
  <c r="J405" i="1"/>
  <c r="K405" i="1"/>
  <c r="L405" i="1"/>
  <c r="A406" i="1"/>
  <c r="B406" i="1"/>
  <c r="G406" i="1"/>
  <c r="H406" i="1"/>
  <c r="I406" i="1"/>
  <c r="J406" i="1"/>
  <c r="K406" i="1"/>
  <c r="L406" i="1"/>
  <c r="A407" i="1"/>
  <c r="B407" i="1"/>
  <c r="G407" i="1"/>
  <c r="H407" i="1"/>
  <c r="I407" i="1"/>
  <c r="J407" i="1"/>
  <c r="K407" i="1"/>
  <c r="L407" i="1"/>
  <c r="A408" i="1"/>
  <c r="B408" i="1"/>
  <c r="G408" i="1"/>
  <c r="H408" i="1"/>
  <c r="I408" i="1"/>
  <c r="J408" i="1"/>
  <c r="K408" i="1"/>
  <c r="L408" i="1"/>
  <c r="A409" i="1"/>
  <c r="B409" i="1"/>
  <c r="G409" i="1"/>
  <c r="H409" i="1"/>
  <c r="I409" i="1"/>
  <c r="J409" i="1"/>
  <c r="K409" i="1"/>
  <c r="L409" i="1"/>
  <c r="A410" i="1"/>
  <c r="B410" i="1"/>
  <c r="G410" i="1"/>
  <c r="H410" i="1"/>
  <c r="I410" i="1"/>
  <c r="J410" i="1"/>
  <c r="K410" i="1"/>
  <c r="L410" i="1"/>
  <c r="A411" i="1"/>
  <c r="B411" i="1"/>
  <c r="G411" i="1"/>
  <c r="H411" i="1"/>
  <c r="I411" i="1"/>
  <c r="J411" i="1"/>
  <c r="K411" i="1"/>
  <c r="L411" i="1"/>
  <c r="A412" i="1"/>
  <c r="B412" i="1"/>
  <c r="G412" i="1"/>
  <c r="H412" i="1"/>
  <c r="I412" i="1"/>
  <c r="J412" i="1"/>
  <c r="K412" i="1"/>
  <c r="L412" i="1"/>
  <c r="A413" i="1"/>
  <c r="B413" i="1"/>
  <c r="G413" i="1"/>
  <c r="H413" i="1"/>
  <c r="I413" i="1"/>
  <c r="J413" i="1"/>
  <c r="K413" i="1"/>
  <c r="L413" i="1"/>
  <c r="A414" i="1"/>
  <c r="B414" i="1"/>
  <c r="G414" i="1"/>
  <c r="H414" i="1"/>
  <c r="I414" i="1"/>
  <c r="J414" i="1"/>
  <c r="K414" i="1"/>
  <c r="L414" i="1"/>
  <c r="A415" i="1"/>
  <c r="B415" i="1"/>
  <c r="G415" i="1"/>
  <c r="H415" i="1"/>
  <c r="I415" i="1"/>
  <c r="J415" i="1"/>
  <c r="K415" i="1"/>
  <c r="L415" i="1"/>
  <c r="A416" i="1"/>
  <c r="B416" i="1"/>
  <c r="G416" i="1"/>
  <c r="H416" i="1"/>
  <c r="I416" i="1"/>
  <c r="J416" i="1"/>
  <c r="K416" i="1"/>
  <c r="L416" i="1"/>
  <c r="A417" i="1"/>
  <c r="B417" i="1"/>
  <c r="G417" i="1"/>
  <c r="H417" i="1"/>
  <c r="I417" i="1"/>
  <c r="J417" i="1"/>
  <c r="K417" i="1"/>
  <c r="L417" i="1"/>
  <c r="A418" i="1"/>
  <c r="B418" i="1"/>
  <c r="G418" i="1"/>
  <c r="H418" i="1"/>
  <c r="I418" i="1"/>
  <c r="J418" i="1"/>
  <c r="K418" i="1"/>
  <c r="L418" i="1"/>
  <c r="A419" i="1"/>
  <c r="B419" i="1"/>
  <c r="G419" i="1"/>
  <c r="H419" i="1"/>
  <c r="I419" i="1"/>
  <c r="J419" i="1"/>
  <c r="K419" i="1"/>
  <c r="L419" i="1"/>
  <c r="A420" i="1"/>
  <c r="B420" i="1"/>
  <c r="G420" i="1"/>
  <c r="H420" i="1"/>
  <c r="I420" i="1"/>
  <c r="J420" i="1"/>
  <c r="K420" i="1"/>
  <c r="L420" i="1"/>
  <c r="A421" i="1"/>
  <c r="B421" i="1"/>
  <c r="G421" i="1"/>
  <c r="H421" i="1"/>
  <c r="I421" i="1"/>
  <c r="J421" i="1"/>
  <c r="K421" i="1"/>
  <c r="L421" i="1"/>
  <c r="A422" i="1"/>
  <c r="B422" i="1"/>
  <c r="G422" i="1"/>
  <c r="H422" i="1"/>
  <c r="I422" i="1"/>
  <c r="J422" i="1"/>
  <c r="K422" i="1"/>
  <c r="L422" i="1"/>
  <c r="A423" i="1"/>
  <c r="B423" i="1"/>
  <c r="G423" i="1"/>
  <c r="H423" i="1"/>
  <c r="I423" i="1"/>
  <c r="J423" i="1"/>
  <c r="K423" i="1"/>
  <c r="L423" i="1"/>
  <c r="A424" i="1"/>
  <c r="B424" i="1"/>
  <c r="G424" i="1"/>
  <c r="H424" i="1"/>
  <c r="I424" i="1"/>
  <c r="J424" i="1"/>
  <c r="K424" i="1"/>
  <c r="L424" i="1"/>
  <c r="A425" i="1"/>
  <c r="B425" i="1"/>
  <c r="G425" i="1"/>
  <c r="H425" i="1"/>
  <c r="I425" i="1"/>
  <c r="J425" i="1"/>
  <c r="K425" i="1"/>
  <c r="L425" i="1"/>
  <c r="A426" i="1"/>
  <c r="B426" i="1"/>
  <c r="G426" i="1"/>
  <c r="H426" i="1"/>
  <c r="I426" i="1"/>
  <c r="J426" i="1"/>
  <c r="K426" i="1"/>
  <c r="L426" i="1"/>
  <c r="A427" i="1"/>
  <c r="B427" i="1"/>
  <c r="G427" i="1"/>
  <c r="H427" i="1"/>
  <c r="I427" i="1"/>
  <c r="J427" i="1"/>
  <c r="K427" i="1"/>
  <c r="L427" i="1"/>
  <c r="A428" i="1"/>
  <c r="B428" i="1"/>
  <c r="G428" i="1"/>
  <c r="H428" i="1"/>
  <c r="I428" i="1"/>
  <c r="J428" i="1"/>
  <c r="K428" i="1"/>
  <c r="L428" i="1"/>
  <c r="A429" i="1"/>
  <c r="B429" i="1"/>
  <c r="G429" i="1"/>
  <c r="H429" i="1"/>
  <c r="I429" i="1"/>
  <c r="J429" i="1"/>
  <c r="K429" i="1"/>
  <c r="L429" i="1"/>
  <c r="A430" i="1"/>
  <c r="B430" i="1"/>
  <c r="G430" i="1"/>
  <c r="H430" i="1"/>
  <c r="I430" i="1"/>
  <c r="J430" i="1"/>
  <c r="K430" i="1"/>
  <c r="L430" i="1"/>
  <c r="A431" i="1"/>
  <c r="B431" i="1"/>
  <c r="G431" i="1"/>
  <c r="H431" i="1"/>
  <c r="I431" i="1"/>
  <c r="J431" i="1"/>
  <c r="K431" i="1"/>
  <c r="L431" i="1"/>
  <c r="A432" i="1"/>
  <c r="B432" i="1"/>
  <c r="G432" i="1"/>
  <c r="H432" i="1"/>
  <c r="I432" i="1"/>
  <c r="J432" i="1"/>
  <c r="K432" i="1"/>
  <c r="L432" i="1"/>
  <c r="A433" i="1"/>
  <c r="B433" i="1"/>
  <c r="G433" i="1"/>
  <c r="H433" i="1"/>
  <c r="I433" i="1"/>
  <c r="J433" i="1"/>
  <c r="K433" i="1"/>
  <c r="L433" i="1"/>
  <c r="A434" i="1"/>
  <c r="B434" i="1"/>
  <c r="G434" i="1"/>
  <c r="H434" i="1"/>
  <c r="I434" i="1"/>
  <c r="J434" i="1"/>
  <c r="K434" i="1"/>
  <c r="L434" i="1"/>
  <c r="A435" i="1"/>
  <c r="B435" i="1"/>
  <c r="G435" i="1"/>
  <c r="H435" i="1"/>
  <c r="I435" i="1"/>
  <c r="J435" i="1"/>
  <c r="K435" i="1"/>
  <c r="L435" i="1"/>
  <c r="A436" i="1"/>
  <c r="B436" i="1"/>
  <c r="G436" i="1"/>
  <c r="H436" i="1"/>
  <c r="I436" i="1"/>
  <c r="J436" i="1"/>
  <c r="K436" i="1"/>
  <c r="L436" i="1"/>
  <c r="A437" i="1"/>
  <c r="B437" i="1"/>
  <c r="G437" i="1"/>
  <c r="H437" i="1"/>
  <c r="I437" i="1"/>
  <c r="J437" i="1"/>
  <c r="K437" i="1"/>
  <c r="L437" i="1"/>
  <c r="A438" i="1"/>
  <c r="B438" i="1"/>
  <c r="G438" i="1"/>
  <c r="H438" i="1"/>
  <c r="I438" i="1"/>
  <c r="J438" i="1"/>
  <c r="K438" i="1"/>
  <c r="L438" i="1"/>
  <c r="A439" i="1"/>
  <c r="B439" i="1"/>
  <c r="G439" i="1"/>
  <c r="H439" i="1"/>
  <c r="I439" i="1"/>
  <c r="J439" i="1"/>
  <c r="K439" i="1"/>
  <c r="L439" i="1"/>
  <c r="A440" i="1"/>
  <c r="B440" i="1"/>
  <c r="G440" i="1"/>
  <c r="H440" i="1"/>
  <c r="I440" i="1"/>
  <c r="J440" i="1"/>
  <c r="K440" i="1"/>
  <c r="L440" i="1"/>
  <c r="A441" i="1"/>
  <c r="B441" i="1"/>
  <c r="G441" i="1"/>
  <c r="H441" i="1"/>
  <c r="I441" i="1"/>
  <c r="J441" i="1"/>
  <c r="K441" i="1"/>
  <c r="L441" i="1"/>
  <c r="A442" i="1"/>
  <c r="B442" i="1"/>
  <c r="G442" i="1"/>
  <c r="H442" i="1"/>
  <c r="I442" i="1"/>
  <c r="J442" i="1"/>
  <c r="K442" i="1"/>
  <c r="L442" i="1"/>
  <c r="A443" i="1"/>
  <c r="B443" i="1"/>
  <c r="G443" i="1"/>
  <c r="H443" i="1"/>
  <c r="I443" i="1"/>
  <c r="J443" i="1"/>
  <c r="K443" i="1"/>
  <c r="L443" i="1"/>
  <c r="A444" i="1"/>
  <c r="B444" i="1"/>
  <c r="G444" i="1"/>
  <c r="H444" i="1"/>
  <c r="I444" i="1"/>
  <c r="J444" i="1"/>
  <c r="K444" i="1"/>
  <c r="L444" i="1"/>
  <c r="A445" i="1"/>
  <c r="B445" i="1"/>
  <c r="G445" i="1"/>
  <c r="H445" i="1"/>
  <c r="I445" i="1"/>
  <c r="J445" i="1"/>
  <c r="K445" i="1"/>
  <c r="L445" i="1"/>
  <c r="A446" i="1"/>
  <c r="B446" i="1"/>
  <c r="G446" i="1"/>
  <c r="H446" i="1"/>
  <c r="I446" i="1"/>
  <c r="J446" i="1"/>
  <c r="K446" i="1"/>
  <c r="L446" i="1"/>
  <c r="A447" i="1"/>
  <c r="B447" i="1"/>
  <c r="G447" i="1"/>
  <c r="H447" i="1"/>
  <c r="I447" i="1"/>
  <c r="J447" i="1"/>
  <c r="K447" i="1"/>
  <c r="L447" i="1"/>
  <c r="A448" i="1"/>
  <c r="B448" i="1"/>
  <c r="H448" i="1"/>
  <c r="I448" i="1"/>
  <c r="J448" i="1"/>
  <c r="K448" i="1"/>
  <c r="L448" i="1"/>
  <c r="A449" i="1"/>
  <c r="B449" i="1"/>
  <c r="G449" i="1"/>
  <c r="H449" i="1"/>
  <c r="I449" i="1"/>
  <c r="J449" i="1"/>
  <c r="K449" i="1"/>
  <c r="L449" i="1"/>
  <c r="A450" i="1"/>
  <c r="B450" i="1"/>
  <c r="G450" i="1"/>
  <c r="H450" i="1"/>
  <c r="I450" i="1"/>
  <c r="J450" i="1"/>
  <c r="K450" i="1"/>
  <c r="L450" i="1"/>
  <c r="A451" i="1"/>
  <c r="B451" i="1"/>
  <c r="G451" i="1"/>
  <c r="H451" i="1"/>
  <c r="I451" i="1"/>
  <c r="J451" i="1"/>
  <c r="K451" i="1"/>
  <c r="L451" i="1"/>
  <c r="A452" i="1"/>
  <c r="B452" i="1"/>
  <c r="G452" i="1"/>
  <c r="H452" i="1"/>
  <c r="I452" i="1"/>
  <c r="J452" i="1"/>
  <c r="K452" i="1"/>
  <c r="L452" i="1"/>
  <c r="A453" i="1"/>
  <c r="B453" i="1"/>
  <c r="G453" i="1"/>
  <c r="H453" i="1"/>
  <c r="I453" i="1"/>
  <c r="J453" i="1"/>
  <c r="K453" i="1"/>
  <c r="L453" i="1"/>
  <c r="A454" i="1"/>
  <c r="B454" i="1"/>
  <c r="G454" i="1"/>
  <c r="H454" i="1"/>
  <c r="I454" i="1"/>
  <c r="J454" i="1"/>
  <c r="K454" i="1"/>
  <c r="L454" i="1"/>
  <c r="A455" i="1"/>
  <c r="B455" i="1"/>
  <c r="G455" i="1"/>
  <c r="H455" i="1"/>
  <c r="I455" i="1"/>
  <c r="J455" i="1"/>
  <c r="K455" i="1"/>
  <c r="L455" i="1"/>
  <c r="A456" i="1"/>
  <c r="B456" i="1"/>
  <c r="G456" i="1"/>
  <c r="H456" i="1"/>
  <c r="I456" i="1"/>
  <c r="J456" i="1"/>
  <c r="K456" i="1"/>
  <c r="L456" i="1"/>
  <c r="A457" i="1"/>
  <c r="B457" i="1"/>
  <c r="H457" i="1"/>
  <c r="I457" i="1"/>
  <c r="J457" i="1"/>
  <c r="K457" i="1"/>
  <c r="L457" i="1"/>
  <c r="A458" i="1"/>
  <c r="B458" i="1"/>
  <c r="G458" i="1"/>
  <c r="H458" i="1"/>
  <c r="I458" i="1"/>
  <c r="J458" i="1"/>
  <c r="K458" i="1"/>
  <c r="L458" i="1"/>
  <c r="A459" i="1"/>
  <c r="B459" i="1"/>
  <c r="G459" i="1"/>
  <c r="H459" i="1"/>
  <c r="I459" i="1"/>
  <c r="J459" i="1"/>
  <c r="K459" i="1"/>
  <c r="L459" i="1"/>
  <c r="A460" i="1"/>
  <c r="B460" i="1"/>
  <c r="G460" i="1"/>
  <c r="H460" i="1"/>
  <c r="I460" i="1"/>
  <c r="J460" i="1"/>
  <c r="K460" i="1"/>
  <c r="L460" i="1"/>
  <c r="A461" i="1"/>
  <c r="B461" i="1"/>
  <c r="G461" i="1"/>
  <c r="H461" i="1"/>
  <c r="I461" i="1"/>
  <c r="J461" i="1"/>
  <c r="K461" i="1"/>
  <c r="L461" i="1"/>
  <c r="A462" i="1"/>
  <c r="B462" i="1"/>
  <c r="G462" i="1"/>
  <c r="H462" i="1"/>
  <c r="I462" i="1"/>
  <c r="J462" i="1"/>
  <c r="K462" i="1"/>
  <c r="L462" i="1"/>
  <c r="A463" i="1"/>
  <c r="B463" i="1"/>
  <c r="G463" i="1"/>
  <c r="H463" i="1"/>
  <c r="I463" i="1"/>
  <c r="J463" i="1"/>
  <c r="K463" i="1"/>
  <c r="L463" i="1"/>
  <c r="A464" i="1"/>
  <c r="B464" i="1"/>
  <c r="G464" i="1"/>
  <c r="H464" i="1"/>
  <c r="I464" i="1"/>
  <c r="J464" i="1"/>
  <c r="K464" i="1"/>
  <c r="L464" i="1"/>
  <c r="A465" i="1"/>
  <c r="B465" i="1"/>
  <c r="G465" i="1"/>
  <c r="H465" i="1"/>
  <c r="I465" i="1"/>
  <c r="J465" i="1"/>
  <c r="K465" i="1"/>
  <c r="L465" i="1"/>
  <c r="A466" i="1"/>
  <c r="B466" i="1"/>
  <c r="G466" i="1"/>
  <c r="H466" i="1"/>
  <c r="I466" i="1"/>
  <c r="J466" i="1"/>
  <c r="K466" i="1"/>
  <c r="L466" i="1"/>
  <c r="A467" i="1"/>
  <c r="B467" i="1"/>
  <c r="G467" i="1"/>
  <c r="H467" i="1"/>
  <c r="I467" i="1"/>
  <c r="J467" i="1"/>
  <c r="K467" i="1"/>
  <c r="L467" i="1"/>
  <c r="A468" i="1"/>
  <c r="B468" i="1"/>
  <c r="G468" i="1"/>
  <c r="H468" i="1"/>
  <c r="I468" i="1"/>
  <c r="J468" i="1"/>
  <c r="K468" i="1"/>
  <c r="L468" i="1"/>
  <c r="A469" i="1"/>
  <c r="B469" i="1"/>
  <c r="H469" i="1"/>
  <c r="I469" i="1"/>
  <c r="J469" i="1"/>
  <c r="K469" i="1"/>
  <c r="L469" i="1"/>
  <c r="A470" i="1"/>
  <c r="B470" i="1"/>
  <c r="G470" i="1"/>
  <c r="H470" i="1"/>
  <c r="I470" i="1"/>
  <c r="J470" i="1"/>
  <c r="K470" i="1"/>
  <c r="L470" i="1"/>
  <c r="A471" i="1"/>
  <c r="B471" i="1"/>
  <c r="G471" i="1"/>
  <c r="H471" i="1"/>
  <c r="I471" i="1"/>
  <c r="J471" i="1"/>
  <c r="K471" i="1"/>
  <c r="L471" i="1"/>
  <c r="A472" i="1"/>
  <c r="B472" i="1"/>
  <c r="G472" i="1"/>
  <c r="H472" i="1"/>
  <c r="I472" i="1"/>
  <c r="J472" i="1"/>
  <c r="K472" i="1"/>
  <c r="L472" i="1"/>
  <c r="A473" i="1"/>
  <c r="B473" i="1"/>
  <c r="G473" i="1"/>
  <c r="H473" i="1"/>
  <c r="I473" i="1"/>
  <c r="J473" i="1"/>
  <c r="K473" i="1"/>
  <c r="L473" i="1"/>
  <c r="A474" i="1"/>
  <c r="B474" i="1"/>
  <c r="G474" i="1"/>
  <c r="H474" i="1"/>
  <c r="I474" i="1"/>
  <c r="J474" i="1"/>
  <c r="K474" i="1"/>
  <c r="L474" i="1"/>
  <c r="A475" i="1"/>
  <c r="B475" i="1"/>
  <c r="G475" i="1"/>
  <c r="H475" i="1"/>
  <c r="I475" i="1"/>
  <c r="J475" i="1"/>
  <c r="K475" i="1"/>
  <c r="L475" i="1"/>
  <c r="A476" i="1"/>
  <c r="B476" i="1"/>
  <c r="G476" i="1"/>
  <c r="H476" i="1"/>
  <c r="I476" i="1"/>
  <c r="J476" i="1"/>
  <c r="K476" i="1"/>
  <c r="L476" i="1"/>
  <c r="A477" i="1"/>
  <c r="B477" i="1"/>
  <c r="G477" i="1"/>
  <c r="H477" i="1"/>
  <c r="I477" i="1"/>
  <c r="J477" i="1"/>
  <c r="K477" i="1"/>
  <c r="L477" i="1"/>
  <c r="A478" i="1"/>
  <c r="B478" i="1"/>
  <c r="G478" i="1"/>
  <c r="H478" i="1"/>
  <c r="I478" i="1"/>
  <c r="J478" i="1"/>
  <c r="K478" i="1"/>
  <c r="L478" i="1"/>
  <c r="A479" i="1"/>
  <c r="B479" i="1"/>
  <c r="G479" i="1"/>
  <c r="H479" i="1"/>
  <c r="I479" i="1"/>
  <c r="J479" i="1"/>
  <c r="K479" i="1"/>
  <c r="L479" i="1"/>
  <c r="A480" i="1"/>
  <c r="B480" i="1"/>
  <c r="G480" i="1"/>
  <c r="H480" i="1"/>
  <c r="I480" i="1"/>
  <c r="J480" i="1"/>
  <c r="K480" i="1"/>
  <c r="L480" i="1"/>
  <c r="A481" i="1"/>
  <c r="B481" i="1"/>
  <c r="G481" i="1"/>
  <c r="H481" i="1"/>
  <c r="I481" i="1"/>
  <c r="J481" i="1"/>
  <c r="K481" i="1"/>
  <c r="L481" i="1"/>
  <c r="A482" i="1"/>
  <c r="B482" i="1"/>
  <c r="G482" i="1"/>
  <c r="H482" i="1"/>
  <c r="I482" i="1"/>
  <c r="J482" i="1"/>
  <c r="K482" i="1"/>
  <c r="L482" i="1"/>
  <c r="A483" i="1"/>
  <c r="B483" i="1"/>
  <c r="G483" i="1"/>
  <c r="H483" i="1"/>
  <c r="I483" i="1"/>
  <c r="J483" i="1"/>
  <c r="K483" i="1"/>
  <c r="L483" i="1"/>
  <c r="A484" i="1"/>
  <c r="B484" i="1"/>
  <c r="G484" i="1"/>
  <c r="H484" i="1"/>
  <c r="I484" i="1"/>
  <c r="J484" i="1"/>
  <c r="K484" i="1"/>
  <c r="L484" i="1"/>
  <c r="A485" i="1"/>
  <c r="B485" i="1"/>
  <c r="G485" i="1"/>
  <c r="H485" i="1"/>
  <c r="I485" i="1"/>
  <c r="J485" i="1"/>
  <c r="K485" i="1"/>
  <c r="L485" i="1"/>
  <c r="A486" i="1"/>
  <c r="B486" i="1"/>
  <c r="G486" i="1"/>
  <c r="H486" i="1"/>
  <c r="I486" i="1"/>
  <c r="J486" i="1"/>
  <c r="K486" i="1"/>
  <c r="L486" i="1"/>
  <c r="A487" i="1"/>
  <c r="B487" i="1"/>
  <c r="G487" i="1"/>
  <c r="H487" i="1"/>
  <c r="I487" i="1"/>
  <c r="J487" i="1"/>
  <c r="K487" i="1"/>
  <c r="L487" i="1"/>
  <c r="A488" i="1"/>
  <c r="B488" i="1"/>
  <c r="G488" i="1"/>
  <c r="H488" i="1"/>
  <c r="I488" i="1"/>
  <c r="J488" i="1"/>
  <c r="K488" i="1"/>
  <c r="L488" i="1"/>
  <c r="A489" i="1"/>
  <c r="B489" i="1"/>
  <c r="G489" i="1"/>
  <c r="H489" i="1"/>
  <c r="I489" i="1"/>
  <c r="J489" i="1"/>
  <c r="K489" i="1"/>
  <c r="L489" i="1"/>
  <c r="A490" i="1"/>
  <c r="B490" i="1"/>
  <c r="G490" i="1"/>
  <c r="H490" i="1"/>
  <c r="I490" i="1"/>
  <c r="J490" i="1"/>
  <c r="K490" i="1"/>
  <c r="L490" i="1"/>
  <c r="A491" i="1"/>
  <c r="B491" i="1"/>
  <c r="G491" i="1"/>
  <c r="H491" i="1"/>
  <c r="I491" i="1"/>
  <c r="J491" i="1"/>
  <c r="K491" i="1"/>
  <c r="L491" i="1"/>
  <c r="A492" i="1"/>
  <c r="B492" i="1"/>
  <c r="G492" i="1"/>
  <c r="H492" i="1"/>
  <c r="I492" i="1"/>
  <c r="J492" i="1"/>
  <c r="K492" i="1"/>
  <c r="L492" i="1"/>
  <c r="A493" i="1"/>
  <c r="B493" i="1"/>
  <c r="G493" i="1"/>
  <c r="H493" i="1"/>
  <c r="I493" i="1"/>
  <c r="J493" i="1"/>
  <c r="K493" i="1"/>
  <c r="L493" i="1"/>
  <c r="A494" i="1"/>
  <c r="B494" i="1"/>
  <c r="G494" i="1"/>
  <c r="H494" i="1"/>
  <c r="I494" i="1"/>
  <c r="J494" i="1"/>
  <c r="K494" i="1"/>
  <c r="L494" i="1"/>
  <c r="A495" i="1"/>
  <c r="B495" i="1"/>
  <c r="G495" i="1"/>
  <c r="H495" i="1"/>
  <c r="I495" i="1"/>
  <c r="J495" i="1"/>
  <c r="K495" i="1"/>
  <c r="L495" i="1"/>
  <c r="A496" i="1"/>
  <c r="B496" i="1"/>
  <c r="H496" i="1"/>
  <c r="I496" i="1"/>
  <c r="J496" i="1"/>
  <c r="K496" i="1"/>
  <c r="L496" i="1"/>
  <c r="A497" i="1"/>
  <c r="B497" i="1"/>
  <c r="G497" i="1"/>
  <c r="H497" i="1"/>
  <c r="I497" i="1"/>
  <c r="J497" i="1"/>
  <c r="K497" i="1"/>
  <c r="L497" i="1"/>
  <c r="A498" i="1"/>
  <c r="B498" i="1"/>
  <c r="G498" i="1"/>
  <c r="H498" i="1"/>
  <c r="I498" i="1"/>
  <c r="J498" i="1"/>
  <c r="K498" i="1"/>
  <c r="L498" i="1"/>
  <c r="A499" i="1"/>
  <c r="B499" i="1"/>
  <c r="G499" i="1"/>
  <c r="H499" i="1"/>
  <c r="I499" i="1"/>
  <c r="J499" i="1"/>
  <c r="K499" i="1"/>
  <c r="L499" i="1"/>
  <c r="A500" i="1"/>
  <c r="B500" i="1"/>
  <c r="G500" i="1"/>
  <c r="H500" i="1"/>
  <c r="I500" i="1"/>
  <c r="J500" i="1"/>
  <c r="K500" i="1"/>
  <c r="L500" i="1"/>
  <c r="A501" i="1"/>
  <c r="B501" i="1"/>
  <c r="G501" i="1"/>
  <c r="H501" i="1"/>
  <c r="I501" i="1"/>
  <c r="J501" i="1"/>
  <c r="K501" i="1"/>
  <c r="L501" i="1"/>
  <c r="A502" i="1"/>
  <c r="B502" i="1"/>
  <c r="G502" i="1"/>
  <c r="H502" i="1"/>
  <c r="I502" i="1"/>
  <c r="J502" i="1"/>
  <c r="K502" i="1"/>
  <c r="L502" i="1"/>
  <c r="A503" i="1"/>
  <c r="B503" i="1"/>
  <c r="G503" i="1"/>
  <c r="H503" i="1"/>
  <c r="I503" i="1"/>
  <c r="J503" i="1"/>
  <c r="K503" i="1"/>
  <c r="L503" i="1"/>
  <c r="A504" i="1"/>
  <c r="B504" i="1"/>
  <c r="G504" i="1"/>
  <c r="H504" i="1"/>
  <c r="I504" i="1"/>
  <c r="J504" i="1"/>
  <c r="K504" i="1"/>
  <c r="L504" i="1"/>
  <c r="A505" i="1"/>
  <c r="B505" i="1"/>
  <c r="G505" i="1"/>
  <c r="H505" i="1"/>
  <c r="I505" i="1"/>
  <c r="J505" i="1"/>
  <c r="K505" i="1"/>
  <c r="L505" i="1"/>
  <c r="A506" i="1"/>
  <c r="B506" i="1"/>
  <c r="G506" i="1"/>
  <c r="H506" i="1"/>
  <c r="I506" i="1"/>
  <c r="J506" i="1"/>
  <c r="K506" i="1"/>
  <c r="L506" i="1"/>
  <c r="A507" i="1"/>
  <c r="B507" i="1"/>
  <c r="G507" i="1"/>
  <c r="H507" i="1"/>
  <c r="I507" i="1"/>
  <c r="J507" i="1"/>
  <c r="K507" i="1"/>
  <c r="L507" i="1"/>
  <c r="A508" i="1"/>
  <c r="B508" i="1"/>
  <c r="G508" i="1"/>
  <c r="H508" i="1"/>
  <c r="I508" i="1"/>
  <c r="J508" i="1"/>
  <c r="K508" i="1"/>
  <c r="L508" i="1"/>
  <c r="A509" i="1"/>
  <c r="B509" i="1"/>
  <c r="G509" i="1"/>
  <c r="H509" i="1"/>
  <c r="I509" i="1"/>
  <c r="J509" i="1"/>
  <c r="K509" i="1"/>
  <c r="L509" i="1"/>
  <c r="A510" i="1"/>
  <c r="B510" i="1"/>
  <c r="G510" i="1"/>
  <c r="H510" i="1"/>
  <c r="I510" i="1"/>
  <c r="J510" i="1"/>
  <c r="K510" i="1"/>
  <c r="L510" i="1"/>
  <c r="A511" i="1"/>
  <c r="B511" i="1"/>
  <c r="G511" i="1"/>
  <c r="H511" i="1"/>
  <c r="I511" i="1"/>
  <c r="J511" i="1"/>
  <c r="K511" i="1"/>
  <c r="L511" i="1"/>
  <c r="A512" i="1"/>
  <c r="B512" i="1"/>
  <c r="G512" i="1"/>
  <c r="H512" i="1"/>
  <c r="I512" i="1"/>
  <c r="J512" i="1"/>
  <c r="K512" i="1"/>
  <c r="L512" i="1"/>
  <c r="A513" i="1"/>
  <c r="B513" i="1"/>
  <c r="G513" i="1"/>
  <c r="H513" i="1"/>
  <c r="I513" i="1"/>
  <c r="J513" i="1"/>
  <c r="K513" i="1"/>
  <c r="L513" i="1"/>
  <c r="A514" i="1"/>
  <c r="B514" i="1"/>
  <c r="G514" i="1"/>
  <c r="H514" i="1"/>
  <c r="I514" i="1"/>
  <c r="J514" i="1"/>
  <c r="K514" i="1"/>
  <c r="L514" i="1"/>
  <c r="A515" i="1"/>
  <c r="B515" i="1"/>
  <c r="G515" i="1"/>
  <c r="H515" i="1"/>
  <c r="I515" i="1"/>
  <c r="J515" i="1"/>
  <c r="K515" i="1"/>
  <c r="L515" i="1"/>
  <c r="A516" i="1"/>
  <c r="B516" i="1"/>
  <c r="G516" i="1"/>
  <c r="H516" i="1"/>
  <c r="I516" i="1"/>
  <c r="J516" i="1"/>
  <c r="K516" i="1"/>
  <c r="L516" i="1"/>
  <c r="A517" i="1"/>
  <c r="B517" i="1"/>
  <c r="G517" i="1"/>
  <c r="H517" i="1"/>
  <c r="I517" i="1"/>
  <c r="J517" i="1"/>
  <c r="K517" i="1"/>
  <c r="L517" i="1"/>
  <c r="A518" i="1"/>
  <c r="B518" i="1"/>
  <c r="G518" i="1"/>
  <c r="H518" i="1"/>
  <c r="I518" i="1"/>
  <c r="J518" i="1"/>
  <c r="K518" i="1"/>
  <c r="L518" i="1"/>
  <c r="A519" i="1"/>
  <c r="B519" i="1"/>
  <c r="G519" i="1"/>
  <c r="H519" i="1"/>
  <c r="I519" i="1"/>
  <c r="J519" i="1"/>
  <c r="K519" i="1"/>
  <c r="L519" i="1"/>
  <c r="A520" i="1"/>
  <c r="B520" i="1"/>
  <c r="G520" i="1"/>
  <c r="H520" i="1"/>
  <c r="I520" i="1"/>
  <c r="J520" i="1"/>
  <c r="K520" i="1"/>
  <c r="L520" i="1"/>
  <c r="A521" i="1"/>
  <c r="B521" i="1"/>
  <c r="G521" i="1"/>
  <c r="H521" i="1"/>
  <c r="I521" i="1"/>
  <c r="J521" i="1"/>
  <c r="K521" i="1"/>
  <c r="L521" i="1"/>
  <c r="A522" i="1"/>
  <c r="B522" i="1"/>
  <c r="G522" i="1"/>
  <c r="H522" i="1"/>
  <c r="I522" i="1"/>
  <c r="J522" i="1"/>
  <c r="K522" i="1"/>
  <c r="L522" i="1"/>
  <c r="A523" i="1"/>
  <c r="B523" i="1"/>
  <c r="G523" i="1"/>
  <c r="H523" i="1"/>
  <c r="I523" i="1"/>
  <c r="J523" i="1"/>
  <c r="K523" i="1"/>
  <c r="L523" i="1"/>
  <c r="A524" i="1"/>
  <c r="B524" i="1"/>
  <c r="G524" i="1"/>
  <c r="H524" i="1"/>
  <c r="I524" i="1"/>
  <c r="J524" i="1"/>
  <c r="K524" i="1"/>
  <c r="L524" i="1"/>
  <c r="A525" i="1"/>
  <c r="B525" i="1"/>
  <c r="G525" i="1"/>
  <c r="H525" i="1"/>
  <c r="I525" i="1"/>
  <c r="J525" i="1"/>
  <c r="K525" i="1"/>
  <c r="L525" i="1"/>
  <c r="A526" i="1"/>
  <c r="B526" i="1"/>
  <c r="G526" i="1"/>
  <c r="H526" i="1"/>
  <c r="I526" i="1"/>
  <c r="J526" i="1"/>
  <c r="K526" i="1"/>
  <c r="L526" i="1"/>
  <c r="A527" i="1"/>
  <c r="B527" i="1"/>
  <c r="G527" i="1"/>
  <c r="H527" i="1"/>
  <c r="I527" i="1"/>
  <c r="J527" i="1"/>
  <c r="K527" i="1"/>
  <c r="L527" i="1"/>
  <c r="A528" i="1"/>
  <c r="B528" i="1"/>
  <c r="G528" i="1"/>
  <c r="H528" i="1"/>
  <c r="I528" i="1"/>
  <c r="J528" i="1"/>
  <c r="K528" i="1"/>
  <c r="L528" i="1"/>
  <c r="A529" i="1"/>
  <c r="B529" i="1"/>
  <c r="G529" i="1"/>
  <c r="H529" i="1"/>
  <c r="I529" i="1"/>
  <c r="J529" i="1"/>
  <c r="K529" i="1"/>
  <c r="L529" i="1"/>
  <c r="A530" i="1"/>
  <c r="B530" i="1"/>
  <c r="G530" i="1"/>
  <c r="H530" i="1"/>
  <c r="I530" i="1"/>
  <c r="J530" i="1"/>
  <c r="K530" i="1"/>
  <c r="L530" i="1"/>
  <c r="A531" i="1"/>
  <c r="B531" i="1"/>
  <c r="G531" i="1"/>
  <c r="H531" i="1"/>
  <c r="I531" i="1"/>
  <c r="J531" i="1"/>
  <c r="K531" i="1"/>
  <c r="L531" i="1"/>
  <c r="A532" i="1"/>
  <c r="B532" i="1"/>
  <c r="G532" i="1"/>
  <c r="H532" i="1"/>
  <c r="I532" i="1"/>
  <c r="J532" i="1"/>
  <c r="K532" i="1"/>
  <c r="L532" i="1"/>
  <c r="A533" i="1"/>
  <c r="B533" i="1"/>
  <c r="G533" i="1"/>
  <c r="H533" i="1"/>
  <c r="I533" i="1"/>
  <c r="J533" i="1"/>
  <c r="K533" i="1"/>
  <c r="L533" i="1"/>
  <c r="A534" i="1"/>
  <c r="B534" i="1"/>
  <c r="G534" i="1"/>
  <c r="H534" i="1"/>
  <c r="I534" i="1"/>
  <c r="J534" i="1"/>
  <c r="K534" i="1"/>
  <c r="L534" i="1"/>
  <c r="A535" i="1"/>
  <c r="B535" i="1"/>
  <c r="G535" i="1"/>
  <c r="H535" i="1"/>
  <c r="I535" i="1"/>
  <c r="J535" i="1"/>
  <c r="K535" i="1"/>
  <c r="L535" i="1"/>
  <c r="A536" i="1"/>
  <c r="B536" i="1"/>
  <c r="G536" i="1"/>
  <c r="H536" i="1"/>
  <c r="I536" i="1"/>
  <c r="J536" i="1"/>
  <c r="K536" i="1"/>
  <c r="L536" i="1"/>
  <c r="A537" i="1"/>
  <c r="B537" i="1"/>
  <c r="G537" i="1"/>
  <c r="H537" i="1"/>
  <c r="I537" i="1"/>
  <c r="J537" i="1"/>
  <c r="K537" i="1"/>
  <c r="L537" i="1"/>
  <c r="A538" i="1"/>
  <c r="B538" i="1"/>
  <c r="G538" i="1"/>
  <c r="H538" i="1"/>
  <c r="I538" i="1"/>
  <c r="J538" i="1"/>
  <c r="K538" i="1"/>
  <c r="L538" i="1"/>
  <c r="A539" i="1"/>
  <c r="B539" i="1"/>
  <c r="G539" i="1"/>
  <c r="H539" i="1"/>
  <c r="I539" i="1"/>
  <c r="J539" i="1"/>
  <c r="K539" i="1"/>
  <c r="L539" i="1"/>
  <c r="A540" i="1"/>
  <c r="B540" i="1"/>
  <c r="G540" i="1"/>
  <c r="H540" i="1"/>
  <c r="I540" i="1"/>
  <c r="J540" i="1"/>
  <c r="K540" i="1"/>
  <c r="L540" i="1"/>
  <c r="A541" i="1"/>
  <c r="B541" i="1"/>
  <c r="G541" i="1"/>
  <c r="H541" i="1"/>
  <c r="I541" i="1"/>
  <c r="J541" i="1"/>
  <c r="K541" i="1"/>
  <c r="L541" i="1"/>
  <c r="A542" i="1"/>
  <c r="B542" i="1"/>
  <c r="G542" i="1"/>
  <c r="H542" i="1"/>
  <c r="I542" i="1"/>
  <c r="J542" i="1"/>
  <c r="K542" i="1"/>
  <c r="L542" i="1"/>
  <c r="A543" i="1"/>
  <c r="B543" i="1"/>
  <c r="G543" i="1"/>
  <c r="H543" i="1"/>
  <c r="I543" i="1"/>
  <c r="J543" i="1"/>
  <c r="K543" i="1"/>
  <c r="L543" i="1"/>
  <c r="A544" i="1"/>
  <c r="B544" i="1"/>
  <c r="G544" i="1"/>
  <c r="H544" i="1"/>
  <c r="I544" i="1"/>
  <c r="J544" i="1"/>
  <c r="K544" i="1"/>
  <c r="L544" i="1"/>
  <c r="A545" i="1"/>
  <c r="B545" i="1"/>
  <c r="G545" i="1"/>
  <c r="H545" i="1"/>
  <c r="I545" i="1"/>
  <c r="J545" i="1"/>
  <c r="K545" i="1"/>
  <c r="L545" i="1"/>
  <c r="A546" i="1"/>
  <c r="B546" i="1"/>
  <c r="G546" i="1"/>
  <c r="H546" i="1"/>
  <c r="I546" i="1"/>
  <c r="J546" i="1"/>
  <c r="K546" i="1"/>
  <c r="L546" i="1"/>
  <c r="A547" i="1"/>
  <c r="B547" i="1"/>
  <c r="G547" i="1"/>
  <c r="H547" i="1"/>
  <c r="I547" i="1"/>
  <c r="J547" i="1"/>
  <c r="K547" i="1"/>
  <c r="L547" i="1"/>
  <c r="A548" i="1"/>
  <c r="B548" i="1"/>
  <c r="G548" i="1"/>
  <c r="H548" i="1"/>
  <c r="I548" i="1"/>
  <c r="J548" i="1"/>
  <c r="K548" i="1"/>
  <c r="L548" i="1"/>
  <c r="A549" i="1"/>
  <c r="B549" i="1"/>
  <c r="G549" i="1"/>
  <c r="H549" i="1"/>
  <c r="I549" i="1"/>
  <c r="J549" i="1"/>
  <c r="K549" i="1"/>
  <c r="L549" i="1"/>
  <c r="A550" i="1"/>
  <c r="B550" i="1"/>
  <c r="G550" i="1"/>
  <c r="H550" i="1"/>
  <c r="I550" i="1"/>
  <c r="J550" i="1"/>
  <c r="K550" i="1"/>
  <c r="L550" i="1"/>
  <c r="A551" i="1"/>
  <c r="B551" i="1"/>
  <c r="G551" i="1"/>
  <c r="H551" i="1"/>
  <c r="I551" i="1"/>
  <c r="J551" i="1"/>
  <c r="K551" i="1"/>
  <c r="L551" i="1"/>
  <c r="A552" i="1"/>
  <c r="B552" i="1"/>
  <c r="G552" i="1"/>
  <c r="H552" i="1"/>
  <c r="I552" i="1"/>
  <c r="J552" i="1"/>
  <c r="K552" i="1"/>
  <c r="L552" i="1"/>
  <c r="A553" i="1"/>
  <c r="B553" i="1"/>
  <c r="G553" i="1"/>
  <c r="H553" i="1"/>
  <c r="I553" i="1"/>
  <c r="J553" i="1"/>
  <c r="K553" i="1"/>
  <c r="L553" i="1"/>
  <c r="A554" i="1"/>
  <c r="B554" i="1"/>
  <c r="G554" i="1"/>
  <c r="H554" i="1"/>
  <c r="I554" i="1"/>
  <c r="J554" i="1"/>
  <c r="K554" i="1"/>
  <c r="L554" i="1"/>
  <c r="A555" i="1"/>
  <c r="B555" i="1"/>
  <c r="G555" i="1"/>
  <c r="H555" i="1"/>
  <c r="I555" i="1"/>
  <c r="J555" i="1"/>
  <c r="K555" i="1"/>
  <c r="L555" i="1"/>
  <c r="A556" i="1"/>
  <c r="B556" i="1"/>
  <c r="G556" i="1"/>
  <c r="H556" i="1"/>
  <c r="I556" i="1"/>
  <c r="J556" i="1"/>
  <c r="K556" i="1"/>
  <c r="L556" i="1"/>
  <c r="A557" i="1"/>
  <c r="B557" i="1"/>
  <c r="G557" i="1"/>
  <c r="H557" i="1"/>
  <c r="I557" i="1"/>
  <c r="J557" i="1"/>
  <c r="K557" i="1"/>
  <c r="L557" i="1"/>
  <c r="A558" i="1"/>
  <c r="B558" i="1"/>
  <c r="G558" i="1"/>
  <c r="H558" i="1"/>
  <c r="I558" i="1"/>
  <c r="J558" i="1"/>
  <c r="K558" i="1"/>
  <c r="L558" i="1"/>
  <c r="A559" i="1"/>
  <c r="B559" i="1"/>
  <c r="G559" i="1"/>
  <c r="H559" i="1"/>
  <c r="I559" i="1"/>
  <c r="J559" i="1"/>
  <c r="K559" i="1"/>
  <c r="L559" i="1"/>
  <c r="A560" i="1"/>
  <c r="B560" i="1"/>
  <c r="G560" i="1"/>
  <c r="H560" i="1"/>
  <c r="I560" i="1"/>
  <c r="J560" i="1"/>
  <c r="K560" i="1"/>
  <c r="L560" i="1"/>
  <c r="A561" i="1"/>
  <c r="B561" i="1"/>
  <c r="G561" i="1"/>
  <c r="H561" i="1"/>
  <c r="I561" i="1"/>
  <c r="J561" i="1"/>
  <c r="K561" i="1"/>
  <c r="L561" i="1"/>
  <c r="A562" i="1"/>
  <c r="B562" i="1"/>
  <c r="G562" i="1"/>
  <c r="H562" i="1"/>
  <c r="I562" i="1"/>
  <c r="J562" i="1"/>
  <c r="K562" i="1"/>
  <c r="L562" i="1"/>
  <c r="A563" i="1"/>
  <c r="B563" i="1"/>
  <c r="G563" i="1"/>
  <c r="H563" i="1"/>
  <c r="I563" i="1"/>
  <c r="J563" i="1"/>
  <c r="K563" i="1"/>
  <c r="L563" i="1"/>
  <c r="A564" i="1"/>
  <c r="B564" i="1"/>
  <c r="G564" i="1"/>
  <c r="H564" i="1"/>
  <c r="I564" i="1"/>
  <c r="J564" i="1"/>
  <c r="K564" i="1"/>
  <c r="L564" i="1"/>
  <c r="A565" i="1"/>
  <c r="B565" i="1"/>
  <c r="G565" i="1"/>
  <c r="H565" i="1"/>
  <c r="I565" i="1"/>
  <c r="J565" i="1"/>
  <c r="K565" i="1"/>
  <c r="L565" i="1"/>
  <c r="A566" i="1"/>
  <c r="B566" i="1"/>
  <c r="G566" i="1"/>
  <c r="H566" i="1"/>
  <c r="I566" i="1"/>
  <c r="J566" i="1"/>
  <c r="K566" i="1"/>
  <c r="L566" i="1"/>
  <c r="A567" i="1"/>
  <c r="B567" i="1"/>
  <c r="G567" i="1"/>
  <c r="H567" i="1"/>
  <c r="I567" i="1"/>
  <c r="J567" i="1"/>
  <c r="K567" i="1"/>
  <c r="L567" i="1"/>
  <c r="A568" i="1"/>
  <c r="B568" i="1"/>
  <c r="G568" i="1"/>
  <c r="H568" i="1"/>
  <c r="I568" i="1"/>
  <c r="J568" i="1"/>
  <c r="K568" i="1"/>
  <c r="L568" i="1"/>
  <c r="A569" i="1"/>
  <c r="B569" i="1"/>
  <c r="G569" i="1"/>
  <c r="H569" i="1"/>
  <c r="I569" i="1"/>
  <c r="J569" i="1"/>
  <c r="K569" i="1"/>
  <c r="L569" i="1"/>
  <c r="A570" i="1"/>
  <c r="B570" i="1"/>
  <c r="G570" i="1"/>
  <c r="H570" i="1"/>
  <c r="I570" i="1"/>
  <c r="J570" i="1"/>
  <c r="K570" i="1"/>
  <c r="L570" i="1"/>
  <c r="A571" i="1"/>
  <c r="B571" i="1"/>
  <c r="G571" i="1"/>
  <c r="H571" i="1"/>
  <c r="I571" i="1"/>
  <c r="J571" i="1"/>
  <c r="K571" i="1"/>
  <c r="L571" i="1"/>
  <c r="A572" i="1"/>
  <c r="B572" i="1"/>
  <c r="G572" i="1"/>
  <c r="H572" i="1"/>
  <c r="I572" i="1"/>
  <c r="J572" i="1"/>
  <c r="K572" i="1"/>
  <c r="L572" i="1"/>
  <c r="A573" i="1"/>
  <c r="B573" i="1"/>
  <c r="G573" i="1"/>
  <c r="H573" i="1"/>
  <c r="I573" i="1"/>
  <c r="J573" i="1"/>
  <c r="K573" i="1"/>
  <c r="L573" i="1"/>
  <c r="A574" i="1"/>
  <c r="B574" i="1"/>
  <c r="G574" i="1"/>
  <c r="H574" i="1"/>
  <c r="I574" i="1"/>
  <c r="J574" i="1"/>
  <c r="K574" i="1"/>
  <c r="L574" i="1"/>
  <c r="A575" i="1"/>
  <c r="B575" i="1"/>
  <c r="G575" i="1"/>
  <c r="H575" i="1"/>
  <c r="I575" i="1"/>
  <c r="J575" i="1"/>
  <c r="K575" i="1"/>
  <c r="L575" i="1"/>
  <c r="A576" i="1"/>
  <c r="B576" i="1"/>
  <c r="G576" i="1"/>
  <c r="H576" i="1"/>
  <c r="I576" i="1"/>
  <c r="J576" i="1"/>
  <c r="K576" i="1"/>
  <c r="L576" i="1"/>
  <c r="A577" i="1"/>
  <c r="B577" i="1"/>
  <c r="G577" i="1"/>
  <c r="H577" i="1"/>
  <c r="I577" i="1"/>
  <c r="J577" i="1"/>
  <c r="K577" i="1"/>
  <c r="L577" i="1"/>
  <c r="A578" i="1"/>
  <c r="B578" i="1"/>
  <c r="G578" i="1"/>
  <c r="H578" i="1"/>
  <c r="I578" i="1"/>
  <c r="J578" i="1"/>
  <c r="K578" i="1"/>
  <c r="L578" i="1"/>
  <c r="A579" i="1"/>
  <c r="B579" i="1"/>
  <c r="G579" i="1"/>
  <c r="H579" i="1"/>
  <c r="I579" i="1"/>
  <c r="J579" i="1"/>
  <c r="K579" i="1"/>
  <c r="L579" i="1"/>
  <c r="A580" i="1"/>
  <c r="B580" i="1"/>
  <c r="H580" i="1"/>
  <c r="I580" i="1"/>
  <c r="J580" i="1"/>
  <c r="K580" i="1"/>
  <c r="L580" i="1"/>
  <c r="A581" i="1"/>
  <c r="B581" i="1"/>
  <c r="G581" i="1"/>
  <c r="H581" i="1"/>
  <c r="I581" i="1"/>
  <c r="J581" i="1"/>
  <c r="K581" i="1"/>
  <c r="L581" i="1"/>
  <c r="A582" i="1"/>
  <c r="B582" i="1"/>
  <c r="G582" i="1"/>
  <c r="H582" i="1"/>
  <c r="I582" i="1"/>
  <c r="J582" i="1"/>
  <c r="K582" i="1"/>
  <c r="L582" i="1"/>
  <c r="A583" i="1"/>
  <c r="B583" i="1"/>
  <c r="G583" i="1"/>
  <c r="H583" i="1"/>
  <c r="I583" i="1"/>
  <c r="J583" i="1"/>
  <c r="K583" i="1"/>
  <c r="L583" i="1"/>
  <c r="A584" i="1"/>
  <c r="B584" i="1"/>
  <c r="G584" i="1"/>
  <c r="H584" i="1"/>
  <c r="I584" i="1"/>
  <c r="J584" i="1"/>
  <c r="K584" i="1"/>
  <c r="L584" i="1"/>
  <c r="A585" i="1"/>
  <c r="B585" i="1"/>
  <c r="G585" i="1"/>
  <c r="H585" i="1"/>
  <c r="I585" i="1"/>
  <c r="J585" i="1"/>
  <c r="K585" i="1"/>
  <c r="L585" i="1"/>
  <c r="A586" i="1"/>
  <c r="B586" i="1"/>
  <c r="G586" i="1"/>
  <c r="H586" i="1"/>
  <c r="I586" i="1"/>
  <c r="J586" i="1"/>
  <c r="K586" i="1"/>
  <c r="L586" i="1"/>
  <c r="A587" i="1"/>
  <c r="B587" i="1"/>
  <c r="H587" i="1"/>
  <c r="I587" i="1"/>
  <c r="J587" i="1"/>
  <c r="K587" i="1"/>
  <c r="L587" i="1"/>
  <c r="A588" i="1"/>
  <c r="B588" i="1"/>
  <c r="G588" i="1"/>
  <c r="H588" i="1"/>
  <c r="I588" i="1"/>
  <c r="J588" i="1"/>
  <c r="K588" i="1"/>
  <c r="L588" i="1"/>
  <c r="A589" i="1"/>
  <c r="B589" i="1"/>
  <c r="G589" i="1"/>
  <c r="H589" i="1"/>
  <c r="I589" i="1"/>
  <c r="J589" i="1"/>
  <c r="K589" i="1"/>
  <c r="L589" i="1"/>
  <c r="A590" i="1"/>
  <c r="B590" i="1"/>
  <c r="G590" i="1"/>
  <c r="H590" i="1"/>
  <c r="I590" i="1"/>
  <c r="J590" i="1"/>
  <c r="K590" i="1"/>
  <c r="L590" i="1"/>
  <c r="A591" i="1"/>
  <c r="B591" i="1"/>
  <c r="G591" i="1"/>
  <c r="H591" i="1"/>
  <c r="I591" i="1"/>
  <c r="J591" i="1"/>
  <c r="K591" i="1"/>
  <c r="L591" i="1"/>
  <c r="A592" i="1"/>
  <c r="B592" i="1"/>
  <c r="G592" i="1"/>
  <c r="H592" i="1"/>
  <c r="I592" i="1"/>
  <c r="J592" i="1"/>
  <c r="K592" i="1"/>
  <c r="L592" i="1"/>
  <c r="A593" i="1"/>
  <c r="B593" i="1"/>
  <c r="G593" i="1"/>
  <c r="H593" i="1"/>
  <c r="I593" i="1"/>
  <c r="J593" i="1"/>
  <c r="K593" i="1"/>
  <c r="L593" i="1"/>
  <c r="A594" i="1"/>
  <c r="B594" i="1"/>
  <c r="H594" i="1"/>
  <c r="I594" i="1"/>
  <c r="J594" i="1"/>
  <c r="K594" i="1"/>
  <c r="L594" i="1"/>
  <c r="A595" i="1"/>
  <c r="B595" i="1"/>
  <c r="G595" i="1"/>
  <c r="H595" i="1"/>
  <c r="I595" i="1"/>
  <c r="J595" i="1"/>
  <c r="K595" i="1"/>
  <c r="L595" i="1"/>
  <c r="A596" i="1"/>
  <c r="B596" i="1"/>
  <c r="G596" i="1"/>
  <c r="H596" i="1"/>
  <c r="I596" i="1"/>
  <c r="J596" i="1"/>
  <c r="K596" i="1"/>
  <c r="L596" i="1"/>
  <c r="A597" i="1"/>
  <c r="B597" i="1"/>
  <c r="G597" i="1"/>
  <c r="H597" i="1"/>
  <c r="I597" i="1"/>
  <c r="J597" i="1"/>
  <c r="K597" i="1"/>
  <c r="L597" i="1"/>
  <c r="A598" i="1"/>
  <c r="B598" i="1"/>
  <c r="G598" i="1"/>
  <c r="H598" i="1"/>
  <c r="I598" i="1"/>
  <c r="J598" i="1"/>
  <c r="K598" i="1"/>
  <c r="L598" i="1"/>
  <c r="A599" i="1"/>
  <c r="B599" i="1"/>
  <c r="G599" i="1"/>
  <c r="H599" i="1"/>
  <c r="I599" i="1"/>
  <c r="J599" i="1"/>
  <c r="K599" i="1"/>
  <c r="L599" i="1"/>
  <c r="A600" i="1"/>
  <c r="B600" i="1"/>
  <c r="G600" i="1"/>
  <c r="H600" i="1"/>
  <c r="I600" i="1"/>
  <c r="J600" i="1"/>
  <c r="K600" i="1"/>
  <c r="L600" i="1"/>
  <c r="A601" i="1"/>
  <c r="B601" i="1"/>
  <c r="G601" i="1"/>
  <c r="H601" i="1"/>
  <c r="I601" i="1"/>
  <c r="J601" i="1"/>
  <c r="K601" i="1"/>
  <c r="L601" i="1"/>
  <c r="A602" i="1"/>
  <c r="B602" i="1"/>
  <c r="G602" i="1"/>
  <c r="H602" i="1"/>
  <c r="I602" i="1"/>
  <c r="J602" i="1"/>
  <c r="K602" i="1"/>
  <c r="L602" i="1"/>
  <c r="A603" i="1"/>
  <c r="B603" i="1"/>
  <c r="G603" i="1"/>
  <c r="H603" i="1"/>
  <c r="I603" i="1"/>
  <c r="J603" i="1"/>
  <c r="K603" i="1"/>
  <c r="L603" i="1"/>
  <c r="A604" i="1"/>
  <c r="B604" i="1"/>
  <c r="G604" i="1"/>
  <c r="H604" i="1"/>
  <c r="I604" i="1"/>
  <c r="J604" i="1"/>
  <c r="K604" i="1"/>
  <c r="L604" i="1"/>
  <c r="A605" i="1"/>
  <c r="B605" i="1"/>
  <c r="G605" i="1"/>
  <c r="H605" i="1"/>
  <c r="I605" i="1"/>
  <c r="J605" i="1"/>
  <c r="K605" i="1"/>
  <c r="L605" i="1"/>
  <c r="A606" i="1"/>
  <c r="B606" i="1"/>
  <c r="G606" i="1"/>
  <c r="H606" i="1"/>
  <c r="I606" i="1"/>
  <c r="J606" i="1"/>
  <c r="K606" i="1"/>
  <c r="L606" i="1"/>
  <c r="A607" i="1"/>
  <c r="B607" i="1"/>
  <c r="G607" i="1"/>
  <c r="H607" i="1"/>
  <c r="I607" i="1"/>
  <c r="J607" i="1"/>
  <c r="K607" i="1"/>
  <c r="L607" i="1"/>
  <c r="A608" i="1"/>
  <c r="B608" i="1"/>
  <c r="G608" i="1"/>
  <c r="H608" i="1"/>
  <c r="I608" i="1"/>
  <c r="J608" i="1"/>
  <c r="K608" i="1"/>
  <c r="L608" i="1"/>
  <c r="A609" i="1"/>
  <c r="B609" i="1"/>
  <c r="G609" i="1"/>
  <c r="H609" i="1"/>
  <c r="I609" i="1"/>
  <c r="J609" i="1"/>
  <c r="K609" i="1"/>
  <c r="L609" i="1"/>
  <c r="A610" i="1"/>
  <c r="B610" i="1"/>
  <c r="G610" i="1"/>
  <c r="H610" i="1"/>
  <c r="I610" i="1"/>
  <c r="J610" i="1"/>
  <c r="K610" i="1"/>
  <c r="L610" i="1"/>
  <c r="A611" i="1"/>
  <c r="B611" i="1"/>
  <c r="G611" i="1"/>
  <c r="H611" i="1"/>
  <c r="I611" i="1"/>
  <c r="J611" i="1"/>
  <c r="K611" i="1"/>
  <c r="L611" i="1"/>
  <c r="A612" i="1"/>
  <c r="B612" i="1"/>
  <c r="G612" i="1"/>
  <c r="H612" i="1"/>
  <c r="I612" i="1"/>
  <c r="J612" i="1"/>
  <c r="K612" i="1"/>
  <c r="L612" i="1"/>
  <c r="A613" i="1"/>
  <c r="B613" i="1"/>
  <c r="G613" i="1"/>
  <c r="H613" i="1"/>
  <c r="I613" i="1"/>
  <c r="J613" i="1"/>
  <c r="K613" i="1"/>
  <c r="L613" i="1"/>
  <c r="A614" i="1"/>
  <c r="B614" i="1"/>
  <c r="G614" i="1"/>
  <c r="H614" i="1"/>
  <c r="I614" i="1"/>
  <c r="J614" i="1"/>
  <c r="K614" i="1"/>
  <c r="L614" i="1"/>
  <c r="A615" i="1"/>
  <c r="B615" i="1"/>
  <c r="G615" i="1"/>
  <c r="H615" i="1"/>
  <c r="I615" i="1"/>
  <c r="J615" i="1"/>
  <c r="K615" i="1"/>
  <c r="L615" i="1"/>
  <c r="A616" i="1"/>
  <c r="B616" i="1"/>
  <c r="G616" i="1"/>
  <c r="H616" i="1"/>
  <c r="I616" i="1"/>
  <c r="J616" i="1"/>
  <c r="K616" i="1"/>
  <c r="L616" i="1"/>
  <c r="A617" i="1"/>
  <c r="B617" i="1"/>
  <c r="G617" i="1"/>
  <c r="H617" i="1"/>
  <c r="I617" i="1"/>
  <c r="J617" i="1"/>
  <c r="K617" i="1"/>
  <c r="L617" i="1"/>
  <c r="A618" i="1"/>
  <c r="B618" i="1"/>
  <c r="G618" i="1"/>
  <c r="H618" i="1"/>
  <c r="I618" i="1"/>
  <c r="J618" i="1"/>
  <c r="K618" i="1"/>
  <c r="L618" i="1"/>
  <c r="A619" i="1"/>
  <c r="B619" i="1"/>
  <c r="G619" i="1"/>
  <c r="H619" i="1"/>
  <c r="I619" i="1"/>
  <c r="J619" i="1"/>
  <c r="K619" i="1"/>
  <c r="L619" i="1"/>
  <c r="A620" i="1"/>
  <c r="B620" i="1"/>
  <c r="G620" i="1"/>
  <c r="H620" i="1"/>
  <c r="I620" i="1"/>
  <c r="J620" i="1"/>
  <c r="K620" i="1"/>
  <c r="L620" i="1"/>
  <c r="A621" i="1"/>
  <c r="B621" i="1"/>
  <c r="G621" i="1"/>
  <c r="H621" i="1"/>
  <c r="I621" i="1"/>
  <c r="J621" i="1"/>
  <c r="K621" i="1"/>
  <c r="L621" i="1"/>
  <c r="A622" i="1"/>
  <c r="B622" i="1"/>
  <c r="G622" i="1"/>
  <c r="H622" i="1"/>
  <c r="I622" i="1"/>
  <c r="J622" i="1"/>
  <c r="K622" i="1"/>
  <c r="L622" i="1"/>
  <c r="A623" i="1"/>
  <c r="B623" i="1"/>
  <c r="G623" i="1"/>
  <c r="H623" i="1"/>
  <c r="I623" i="1"/>
  <c r="J623" i="1"/>
  <c r="K623" i="1"/>
  <c r="L623" i="1"/>
  <c r="A624" i="1"/>
  <c r="B624" i="1"/>
  <c r="G624" i="1"/>
  <c r="H624" i="1"/>
  <c r="I624" i="1"/>
  <c r="J624" i="1"/>
  <c r="K624" i="1"/>
  <c r="L624" i="1"/>
  <c r="A625" i="1"/>
  <c r="B625" i="1"/>
  <c r="G625" i="1"/>
  <c r="H625" i="1"/>
  <c r="I625" i="1"/>
  <c r="J625" i="1"/>
  <c r="K625" i="1"/>
  <c r="L625" i="1"/>
  <c r="A626" i="1"/>
  <c r="B626" i="1"/>
  <c r="G626" i="1"/>
  <c r="H626" i="1"/>
  <c r="I626" i="1"/>
  <c r="J626" i="1"/>
  <c r="K626" i="1"/>
  <c r="L626" i="1"/>
  <c r="A627" i="1"/>
  <c r="B627" i="1"/>
  <c r="G627" i="1"/>
  <c r="H627" i="1"/>
  <c r="I627" i="1"/>
  <c r="J627" i="1"/>
  <c r="K627" i="1"/>
  <c r="L627" i="1"/>
  <c r="A628" i="1"/>
  <c r="B628" i="1"/>
  <c r="G628" i="1"/>
  <c r="H628" i="1"/>
  <c r="I628" i="1"/>
  <c r="J628" i="1"/>
  <c r="K628" i="1"/>
  <c r="L628" i="1"/>
  <c r="A629" i="1"/>
  <c r="B629" i="1"/>
  <c r="G629" i="1"/>
  <c r="H629" i="1"/>
  <c r="I629" i="1"/>
  <c r="J629" i="1"/>
  <c r="K629" i="1"/>
  <c r="L629" i="1"/>
  <c r="A630" i="1"/>
  <c r="B630" i="1"/>
  <c r="G630" i="1"/>
  <c r="H630" i="1"/>
  <c r="I630" i="1"/>
  <c r="J630" i="1"/>
  <c r="K630" i="1"/>
  <c r="L630" i="1"/>
  <c r="A631" i="1"/>
  <c r="B631" i="1"/>
  <c r="G631" i="1"/>
  <c r="H631" i="1"/>
  <c r="I631" i="1"/>
  <c r="J631" i="1"/>
  <c r="K631" i="1"/>
  <c r="L631" i="1"/>
  <c r="A632" i="1"/>
  <c r="B632" i="1"/>
  <c r="G632" i="1"/>
  <c r="H632" i="1"/>
  <c r="I632" i="1"/>
  <c r="J632" i="1"/>
  <c r="K632" i="1"/>
  <c r="L632" i="1"/>
  <c r="A633" i="1"/>
  <c r="B633" i="1"/>
  <c r="G633" i="1"/>
  <c r="H633" i="1"/>
  <c r="I633" i="1"/>
  <c r="J633" i="1"/>
  <c r="K633" i="1"/>
  <c r="L633" i="1"/>
  <c r="A634" i="1"/>
  <c r="B634" i="1"/>
  <c r="G634" i="1"/>
  <c r="H634" i="1"/>
  <c r="I634" i="1"/>
  <c r="J634" i="1"/>
  <c r="K634" i="1"/>
  <c r="L634" i="1"/>
  <c r="A635" i="1"/>
  <c r="B635" i="1"/>
  <c r="G635" i="1"/>
  <c r="H635" i="1"/>
  <c r="I635" i="1"/>
  <c r="J635" i="1"/>
  <c r="K635" i="1"/>
  <c r="L635" i="1"/>
  <c r="A636" i="1"/>
  <c r="B636" i="1"/>
  <c r="G636" i="1"/>
  <c r="H636" i="1"/>
  <c r="I636" i="1"/>
  <c r="J636" i="1"/>
  <c r="K636" i="1"/>
  <c r="L636" i="1"/>
  <c r="A637" i="1"/>
  <c r="B637" i="1"/>
  <c r="G637" i="1"/>
  <c r="H637" i="1"/>
  <c r="I637" i="1"/>
  <c r="J637" i="1"/>
  <c r="K637" i="1"/>
  <c r="L637" i="1"/>
  <c r="A638" i="1"/>
  <c r="B638" i="1"/>
  <c r="G638" i="1"/>
  <c r="H638" i="1"/>
  <c r="I638" i="1"/>
  <c r="J638" i="1"/>
  <c r="K638" i="1"/>
  <c r="L638" i="1"/>
  <c r="A639" i="1"/>
  <c r="B639" i="1"/>
  <c r="G639" i="1"/>
  <c r="H639" i="1"/>
  <c r="I639" i="1"/>
  <c r="J639" i="1"/>
  <c r="K639" i="1"/>
  <c r="L639" i="1"/>
  <c r="A640" i="1"/>
  <c r="B640" i="1"/>
  <c r="G640" i="1"/>
  <c r="H640" i="1"/>
  <c r="I640" i="1"/>
  <c r="J640" i="1"/>
  <c r="K640" i="1"/>
  <c r="L640" i="1"/>
  <c r="A641" i="1"/>
  <c r="B641" i="1"/>
  <c r="G641" i="1"/>
  <c r="H641" i="1"/>
  <c r="I641" i="1"/>
  <c r="J641" i="1"/>
  <c r="K641" i="1"/>
  <c r="L641" i="1"/>
  <c r="A642" i="1"/>
  <c r="B642" i="1"/>
  <c r="G642" i="1"/>
  <c r="H642" i="1"/>
  <c r="I642" i="1"/>
  <c r="J642" i="1"/>
  <c r="K642" i="1"/>
  <c r="L642" i="1"/>
  <c r="A643" i="1"/>
  <c r="B643" i="1"/>
  <c r="G643" i="1"/>
  <c r="H643" i="1"/>
  <c r="I643" i="1"/>
  <c r="J643" i="1"/>
  <c r="K643" i="1"/>
  <c r="L643" i="1"/>
  <c r="A644" i="1"/>
  <c r="B644" i="1"/>
  <c r="G644" i="1"/>
  <c r="H644" i="1"/>
  <c r="I644" i="1"/>
  <c r="J644" i="1"/>
  <c r="K644" i="1"/>
  <c r="L644" i="1"/>
  <c r="A645" i="1"/>
  <c r="B645" i="1"/>
  <c r="G645" i="1"/>
  <c r="H645" i="1"/>
  <c r="I645" i="1"/>
  <c r="J645" i="1"/>
  <c r="K645" i="1"/>
  <c r="L645" i="1"/>
  <c r="A646" i="1"/>
  <c r="B646" i="1"/>
  <c r="G646" i="1"/>
  <c r="H646" i="1"/>
  <c r="I646" i="1"/>
  <c r="J646" i="1"/>
  <c r="K646" i="1"/>
  <c r="L646" i="1"/>
  <c r="A647" i="1"/>
  <c r="B647" i="1"/>
  <c r="G647" i="1"/>
  <c r="H647" i="1"/>
  <c r="I647" i="1"/>
  <c r="J647" i="1"/>
  <c r="K647" i="1"/>
  <c r="L647" i="1"/>
  <c r="A648" i="1"/>
  <c r="B648" i="1"/>
  <c r="G648" i="1"/>
  <c r="H648" i="1"/>
  <c r="I648" i="1"/>
  <c r="J648" i="1"/>
  <c r="K648" i="1"/>
  <c r="L648" i="1"/>
  <c r="A649" i="1"/>
  <c r="B649" i="1"/>
  <c r="G649" i="1"/>
  <c r="H649" i="1"/>
  <c r="I649" i="1"/>
  <c r="J649" i="1"/>
  <c r="K649" i="1"/>
  <c r="L649" i="1"/>
  <c r="A650" i="1"/>
  <c r="B650" i="1"/>
  <c r="G650" i="1"/>
  <c r="H650" i="1"/>
  <c r="I650" i="1"/>
  <c r="J650" i="1"/>
  <c r="K650" i="1"/>
  <c r="L650" i="1"/>
  <c r="A651" i="1"/>
  <c r="B651" i="1"/>
  <c r="G651" i="1"/>
  <c r="H651" i="1"/>
  <c r="I651" i="1"/>
  <c r="J651" i="1"/>
  <c r="K651" i="1"/>
  <c r="L651" i="1"/>
  <c r="A652" i="1"/>
  <c r="B652" i="1"/>
  <c r="G652" i="1"/>
  <c r="H652" i="1"/>
  <c r="I652" i="1"/>
  <c r="J652" i="1"/>
  <c r="K652" i="1"/>
  <c r="L652" i="1"/>
  <c r="A653" i="1"/>
  <c r="B653" i="1"/>
  <c r="G653" i="1"/>
  <c r="H653" i="1"/>
  <c r="I653" i="1"/>
  <c r="J653" i="1"/>
  <c r="K653" i="1"/>
  <c r="L653" i="1"/>
  <c r="A654" i="1"/>
  <c r="B654" i="1"/>
  <c r="G654" i="1"/>
  <c r="H654" i="1"/>
  <c r="I654" i="1"/>
  <c r="J654" i="1"/>
  <c r="K654" i="1"/>
  <c r="L654" i="1"/>
  <c r="A655" i="1"/>
  <c r="B655" i="1"/>
  <c r="G655" i="1"/>
  <c r="H655" i="1"/>
  <c r="I655" i="1"/>
  <c r="J655" i="1"/>
  <c r="K655" i="1"/>
  <c r="L655" i="1"/>
  <c r="A656" i="1"/>
  <c r="B656" i="1"/>
  <c r="G656" i="1"/>
  <c r="H656" i="1"/>
  <c r="I656" i="1"/>
  <c r="J656" i="1"/>
  <c r="K656" i="1"/>
  <c r="L656" i="1"/>
  <c r="A657" i="1"/>
  <c r="B657" i="1"/>
  <c r="G657" i="1"/>
  <c r="H657" i="1"/>
  <c r="I657" i="1"/>
  <c r="J657" i="1"/>
  <c r="K657" i="1"/>
  <c r="L657" i="1"/>
  <c r="A658" i="1"/>
  <c r="B658" i="1"/>
  <c r="G658" i="1"/>
  <c r="H658" i="1"/>
  <c r="I658" i="1"/>
  <c r="J658" i="1"/>
  <c r="K658" i="1"/>
  <c r="L658" i="1"/>
  <c r="A659" i="1"/>
  <c r="B659" i="1"/>
  <c r="G659" i="1"/>
  <c r="H659" i="1"/>
  <c r="I659" i="1"/>
  <c r="J659" i="1"/>
  <c r="K659" i="1"/>
  <c r="L659" i="1"/>
  <c r="A660" i="1"/>
  <c r="B660" i="1"/>
  <c r="G660" i="1"/>
  <c r="H660" i="1"/>
  <c r="I660" i="1"/>
  <c r="J660" i="1"/>
  <c r="K660" i="1"/>
  <c r="L660" i="1"/>
  <c r="A661" i="1"/>
  <c r="B661" i="1"/>
  <c r="G661" i="1"/>
  <c r="H661" i="1"/>
  <c r="I661" i="1"/>
  <c r="J661" i="1"/>
  <c r="K661" i="1"/>
  <c r="L661" i="1"/>
  <c r="A662" i="1"/>
  <c r="B662" i="1"/>
  <c r="G662" i="1"/>
  <c r="H662" i="1"/>
  <c r="I662" i="1"/>
  <c r="J662" i="1"/>
  <c r="K662" i="1"/>
  <c r="L662" i="1"/>
  <c r="A663" i="1"/>
  <c r="B663" i="1"/>
  <c r="G663" i="1"/>
  <c r="H663" i="1"/>
  <c r="I663" i="1"/>
  <c r="J663" i="1"/>
  <c r="K663" i="1"/>
  <c r="L663" i="1"/>
  <c r="A664" i="1"/>
  <c r="B664" i="1"/>
  <c r="G664" i="1"/>
  <c r="H664" i="1"/>
  <c r="I664" i="1"/>
  <c r="J664" i="1"/>
  <c r="K664" i="1"/>
  <c r="L664" i="1"/>
  <c r="A665" i="1"/>
  <c r="B665" i="1"/>
  <c r="G665" i="1"/>
  <c r="H665" i="1"/>
  <c r="I665" i="1"/>
  <c r="J665" i="1"/>
  <c r="K665" i="1"/>
  <c r="L665" i="1"/>
  <c r="A666" i="1"/>
  <c r="B666" i="1"/>
  <c r="G666" i="1"/>
  <c r="H666" i="1"/>
  <c r="I666" i="1"/>
  <c r="J666" i="1"/>
  <c r="K666" i="1"/>
  <c r="L666" i="1"/>
  <c r="A667" i="1"/>
  <c r="B667" i="1"/>
  <c r="G667" i="1"/>
  <c r="H667" i="1"/>
  <c r="I667" i="1"/>
  <c r="J667" i="1"/>
  <c r="K667" i="1"/>
  <c r="L667" i="1"/>
  <c r="A668" i="1"/>
  <c r="B668" i="1"/>
  <c r="G668" i="1"/>
  <c r="H668" i="1"/>
  <c r="I668" i="1"/>
  <c r="J668" i="1"/>
  <c r="K668" i="1"/>
  <c r="L668" i="1"/>
  <c r="A669" i="1"/>
  <c r="B669" i="1"/>
  <c r="G669" i="1"/>
  <c r="H669" i="1"/>
  <c r="I669" i="1"/>
  <c r="J669" i="1"/>
  <c r="K669" i="1"/>
  <c r="L669" i="1"/>
  <c r="A670" i="1"/>
  <c r="B670" i="1"/>
  <c r="G670" i="1"/>
  <c r="H670" i="1"/>
  <c r="I670" i="1"/>
  <c r="J670" i="1"/>
  <c r="K670" i="1"/>
  <c r="L670" i="1"/>
  <c r="A671" i="1"/>
  <c r="B671" i="1"/>
  <c r="G671" i="1"/>
  <c r="H671" i="1"/>
  <c r="I671" i="1"/>
  <c r="J671" i="1"/>
  <c r="K671" i="1"/>
  <c r="L671" i="1"/>
  <c r="A672" i="1"/>
  <c r="B672" i="1"/>
  <c r="G672" i="1"/>
  <c r="H672" i="1"/>
  <c r="I672" i="1"/>
  <c r="J672" i="1"/>
  <c r="K672" i="1"/>
  <c r="L672" i="1"/>
  <c r="A673" i="1"/>
  <c r="B673" i="1"/>
  <c r="G673" i="1"/>
  <c r="H673" i="1"/>
  <c r="I673" i="1"/>
  <c r="J673" i="1"/>
  <c r="K673" i="1"/>
  <c r="L673" i="1"/>
  <c r="A674" i="1"/>
  <c r="B674" i="1"/>
  <c r="G674" i="1"/>
  <c r="H674" i="1"/>
  <c r="I674" i="1"/>
  <c r="J674" i="1"/>
  <c r="K674" i="1"/>
  <c r="L674" i="1"/>
  <c r="A675" i="1"/>
  <c r="B675" i="1"/>
  <c r="G675" i="1"/>
  <c r="H675" i="1"/>
  <c r="I675" i="1"/>
  <c r="J675" i="1"/>
  <c r="K675" i="1"/>
  <c r="L675" i="1"/>
  <c r="A676" i="1"/>
  <c r="B676" i="1"/>
  <c r="G676" i="1"/>
  <c r="H676" i="1"/>
  <c r="I676" i="1"/>
  <c r="J676" i="1"/>
  <c r="K676" i="1"/>
  <c r="L676" i="1"/>
  <c r="A677" i="1"/>
  <c r="B677" i="1"/>
  <c r="G677" i="1"/>
  <c r="H677" i="1"/>
  <c r="I677" i="1"/>
  <c r="J677" i="1"/>
  <c r="K677" i="1"/>
  <c r="L677" i="1"/>
  <c r="A678" i="1"/>
  <c r="B678" i="1"/>
  <c r="G678" i="1"/>
  <c r="H678" i="1"/>
  <c r="I678" i="1"/>
  <c r="J678" i="1"/>
  <c r="K678" i="1"/>
  <c r="L678" i="1"/>
  <c r="A679" i="1"/>
  <c r="B679" i="1"/>
  <c r="G679" i="1"/>
  <c r="H679" i="1"/>
  <c r="I679" i="1"/>
  <c r="J679" i="1"/>
  <c r="K679" i="1"/>
  <c r="L679" i="1"/>
  <c r="A680" i="1"/>
  <c r="B680" i="1"/>
  <c r="G680" i="1"/>
  <c r="H680" i="1"/>
  <c r="I680" i="1"/>
  <c r="J680" i="1"/>
  <c r="K680" i="1"/>
  <c r="L680" i="1"/>
  <c r="A681" i="1"/>
  <c r="B681" i="1"/>
  <c r="G681" i="1"/>
  <c r="H681" i="1"/>
  <c r="I681" i="1"/>
  <c r="J681" i="1"/>
  <c r="K681" i="1"/>
  <c r="L681" i="1"/>
  <c r="A682" i="1"/>
  <c r="B682" i="1"/>
  <c r="G682" i="1"/>
  <c r="H682" i="1"/>
  <c r="I682" i="1"/>
  <c r="J682" i="1"/>
  <c r="K682" i="1"/>
  <c r="L682" i="1"/>
  <c r="A683" i="1"/>
  <c r="B683" i="1"/>
  <c r="G683" i="1"/>
  <c r="H683" i="1"/>
  <c r="I683" i="1"/>
  <c r="J683" i="1"/>
  <c r="K683" i="1"/>
  <c r="L683" i="1"/>
  <c r="A684" i="1"/>
  <c r="B684" i="1"/>
  <c r="G684" i="1"/>
  <c r="H684" i="1"/>
  <c r="I684" i="1"/>
  <c r="J684" i="1"/>
  <c r="K684" i="1"/>
  <c r="L684" i="1"/>
  <c r="A685" i="1"/>
  <c r="B685" i="1"/>
  <c r="G685" i="1"/>
  <c r="H685" i="1"/>
  <c r="I685" i="1"/>
  <c r="J685" i="1"/>
  <c r="K685" i="1"/>
  <c r="L685" i="1"/>
  <c r="A686" i="1"/>
  <c r="B686" i="1"/>
  <c r="G686" i="1"/>
  <c r="H686" i="1"/>
  <c r="I686" i="1"/>
  <c r="J686" i="1"/>
  <c r="K686" i="1"/>
  <c r="L686" i="1"/>
  <c r="A687" i="1"/>
  <c r="B687" i="1"/>
  <c r="G687" i="1"/>
  <c r="H687" i="1"/>
  <c r="I687" i="1"/>
  <c r="J687" i="1"/>
  <c r="K687" i="1"/>
  <c r="L687" i="1"/>
  <c r="A688" i="1"/>
  <c r="B688" i="1"/>
  <c r="G688" i="1"/>
  <c r="H688" i="1"/>
  <c r="I688" i="1"/>
  <c r="J688" i="1"/>
  <c r="K688" i="1"/>
  <c r="L688" i="1"/>
  <c r="A689" i="1"/>
  <c r="B689" i="1"/>
  <c r="G689" i="1"/>
  <c r="H689" i="1"/>
  <c r="I689" i="1"/>
  <c r="J689" i="1"/>
  <c r="K689" i="1"/>
  <c r="L689" i="1"/>
  <c r="A690" i="1"/>
  <c r="B690" i="1"/>
  <c r="G690" i="1"/>
  <c r="H690" i="1"/>
  <c r="I690" i="1"/>
  <c r="J690" i="1"/>
  <c r="K690" i="1"/>
  <c r="L690" i="1"/>
  <c r="A691" i="1"/>
  <c r="B691" i="1"/>
  <c r="G691" i="1"/>
  <c r="H691" i="1"/>
  <c r="I691" i="1"/>
  <c r="J691" i="1"/>
  <c r="K691" i="1"/>
  <c r="L691" i="1"/>
  <c r="A692" i="1"/>
  <c r="B692" i="1"/>
  <c r="G692" i="1"/>
  <c r="H692" i="1"/>
  <c r="I692" i="1"/>
  <c r="J692" i="1"/>
  <c r="K692" i="1"/>
  <c r="L692" i="1"/>
  <c r="A693" i="1"/>
  <c r="B693" i="1"/>
  <c r="G693" i="1"/>
  <c r="H693" i="1"/>
  <c r="I693" i="1"/>
  <c r="J693" i="1"/>
  <c r="K693" i="1"/>
  <c r="L693" i="1"/>
  <c r="A694" i="1"/>
  <c r="B694" i="1"/>
  <c r="G694" i="1"/>
  <c r="H694" i="1"/>
  <c r="I694" i="1"/>
  <c r="J694" i="1"/>
  <c r="K694" i="1"/>
  <c r="L694" i="1"/>
  <c r="A695" i="1"/>
  <c r="B695" i="1"/>
  <c r="G695" i="1"/>
  <c r="H695" i="1"/>
  <c r="I695" i="1"/>
  <c r="J695" i="1"/>
  <c r="K695" i="1"/>
  <c r="L695" i="1"/>
  <c r="A696" i="1"/>
  <c r="B696" i="1"/>
  <c r="G696" i="1"/>
  <c r="H696" i="1"/>
  <c r="I696" i="1"/>
  <c r="J696" i="1"/>
  <c r="K696" i="1"/>
  <c r="L696" i="1"/>
  <c r="A697" i="1"/>
  <c r="B697" i="1"/>
  <c r="G697" i="1"/>
  <c r="H697" i="1"/>
  <c r="I697" i="1"/>
  <c r="J697" i="1"/>
  <c r="K697" i="1"/>
  <c r="L697" i="1"/>
  <c r="A698" i="1"/>
  <c r="B698" i="1"/>
  <c r="G698" i="1"/>
  <c r="H698" i="1"/>
  <c r="I698" i="1"/>
  <c r="J698" i="1"/>
  <c r="K698" i="1"/>
  <c r="L698" i="1"/>
  <c r="A699" i="1"/>
  <c r="B699" i="1"/>
  <c r="G699" i="1"/>
  <c r="H699" i="1"/>
  <c r="I699" i="1"/>
  <c r="J699" i="1"/>
  <c r="K699" i="1"/>
  <c r="L699" i="1"/>
  <c r="A700" i="1"/>
  <c r="B700" i="1"/>
  <c r="G700" i="1"/>
  <c r="H700" i="1"/>
  <c r="I700" i="1"/>
  <c r="J700" i="1"/>
  <c r="K700" i="1"/>
  <c r="L700" i="1"/>
  <c r="A701" i="1"/>
  <c r="B701" i="1"/>
  <c r="G701" i="1"/>
  <c r="H701" i="1"/>
  <c r="I701" i="1"/>
  <c r="J701" i="1"/>
  <c r="K701" i="1"/>
  <c r="L701" i="1"/>
  <c r="A702" i="1"/>
  <c r="B702" i="1"/>
  <c r="G702" i="1"/>
  <c r="H702" i="1"/>
  <c r="I702" i="1"/>
  <c r="J702" i="1"/>
  <c r="K702" i="1"/>
  <c r="L702" i="1"/>
  <c r="A703" i="1"/>
  <c r="B703" i="1"/>
  <c r="G703" i="1"/>
  <c r="H703" i="1"/>
  <c r="I703" i="1"/>
  <c r="J703" i="1"/>
  <c r="K703" i="1"/>
  <c r="L703" i="1"/>
  <c r="A704" i="1"/>
  <c r="B704" i="1"/>
  <c r="G704" i="1"/>
  <c r="H704" i="1"/>
  <c r="I704" i="1"/>
  <c r="J704" i="1"/>
  <c r="K704" i="1"/>
  <c r="L704" i="1"/>
  <c r="A705" i="1"/>
  <c r="B705" i="1"/>
  <c r="H705" i="1"/>
  <c r="I705" i="1"/>
  <c r="J705" i="1"/>
  <c r="K705" i="1"/>
  <c r="L705" i="1"/>
  <c r="A706" i="1"/>
  <c r="B706" i="1"/>
  <c r="G706" i="1"/>
  <c r="H706" i="1"/>
  <c r="I706" i="1"/>
  <c r="J706" i="1"/>
  <c r="K706" i="1"/>
  <c r="L706" i="1"/>
  <c r="A707" i="1"/>
  <c r="B707" i="1"/>
  <c r="G707" i="1"/>
  <c r="H707" i="1"/>
  <c r="I707" i="1"/>
  <c r="J707" i="1"/>
  <c r="K707" i="1"/>
  <c r="L707" i="1"/>
  <c r="A708" i="1"/>
  <c r="B708" i="1"/>
  <c r="G708" i="1"/>
  <c r="H708" i="1"/>
  <c r="I708" i="1"/>
  <c r="J708" i="1"/>
  <c r="K708" i="1"/>
  <c r="L708" i="1"/>
  <c r="A709" i="1"/>
  <c r="B709" i="1"/>
  <c r="H709" i="1"/>
  <c r="I709" i="1"/>
  <c r="J709" i="1"/>
  <c r="K709" i="1"/>
  <c r="L709" i="1"/>
  <c r="A710" i="1"/>
  <c r="B710" i="1"/>
  <c r="G710" i="1"/>
  <c r="H710" i="1"/>
  <c r="I710" i="1"/>
  <c r="J710" i="1"/>
  <c r="K710" i="1"/>
  <c r="L710" i="1"/>
  <c r="A711" i="1"/>
  <c r="B711" i="1"/>
  <c r="G711" i="1"/>
  <c r="H711" i="1"/>
  <c r="I711" i="1"/>
  <c r="J711" i="1"/>
  <c r="K711" i="1"/>
  <c r="L711" i="1"/>
  <c r="A712" i="1"/>
  <c r="B712" i="1"/>
  <c r="G712" i="1"/>
  <c r="H712" i="1"/>
  <c r="I712" i="1"/>
  <c r="J712" i="1"/>
  <c r="K712" i="1"/>
  <c r="L712" i="1"/>
  <c r="A713" i="1"/>
  <c r="B713" i="1"/>
  <c r="H713" i="1"/>
  <c r="I713" i="1"/>
  <c r="J713" i="1"/>
  <c r="K713" i="1"/>
  <c r="L713" i="1"/>
  <c r="A714" i="1"/>
  <c r="B714" i="1"/>
  <c r="G714" i="1"/>
  <c r="H714" i="1"/>
  <c r="I714" i="1"/>
  <c r="J714" i="1"/>
  <c r="K714" i="1"/>
  <c r="L714" i="1"/>
  <c r="A715" i="1"/>
  <c r="B715" i="1"/>
  <c r="H715" i="1"/>
  <c r="I715" i="1"/>
  <c r="J715" i="1"/>
  <c r="K715" i="1"/>
  <c r="L715" i="1"/>
  <c r="A716" i="1"/>
  <c r="B716" i="1"/>
  <c r="G716" i="1"/>
  <c r="H716" i="1"/>
  <c r="I716" i="1"/>
  <c r="J716" i="1"/>
  <c r="K716" i="1"/>
  <c r="L716" i="1"/>
  <c r="A717" i="1"/>
  <c r="B717" i="1"/>
  <c r="G717" i="1"/>
  <c r="H717" i="1"/>
  <c r="I717" i="1"/>
  <c r="J717" i="1"/>
  <c r="K717" i="1"/>
  <c r="L717" i="1"/>
  <c r="A718" i="1"/>
  <c r="B718" i="1"/>
  <c r="G718" i="1"/>
  <c r="H718" i="1"/>
  <c r="I718" i="1"/>
  <c r="J718" i="1"/>
  <c r="K718" i="1"/>
  <c r="L718" i="1"/>
  <c r="A719" i="1"/>
  <c r="B719" i="1"/>
  <c r="G719" i="1"/>
  <c r="H719" i="1"/>
  <c r="I719" i="1"/>
  <c r="J719" i="1"/>
  <c r="K719" i="1"/>
  <c r="L719" i="1"/>
  <c r="A720" i="1"/>
  <c r="B720" i="1"/>
  <c r="G720" i="1"/>
  <c r="H720" i="1"/>
  <c r="I720" i="1"/>
  <c r="J720" i="1"/>
  <c r="K720" i="1"/>
  <c r="L720" i="1"/>
  <c r="A721" i="1"/>
  <c r="B721" i="1"/>
  <c r="G721" i="1"/>
  <c r="H721" i="1"/>
  <c r="I721" i="1"/>
  <c r="J721" i="1"/>
  <c r="K721" i="1"/>
  <c r="L721" i="1"/>
  <c r="A722" i="1"/>
  <c r="B722" i="1"/>
  <c r="G722" i="1"/>
  <c r="H722" i="1"/>
  <c r="I722" i="1"/>
  <c r="J722" i="1"/>
  <c r="K722" i="1"/>
  <c r="L722" i="1"/>
  <c r="A723" i="1"/>
  <c r="B723" i="1"/>
  <c r="G723" i="1"/>
  <c r="H723" i="1"/>
  <c r="I723" i="1"/>
  <c r="J723" i="1"/>
  <c r="K723" i="1"/>
  <c r="L723" i="1"/>
  <c r="A724" i="1"/>
  <c r="B724" i="1"/>
  <c r="G724" i="1"/>
  <c r="H724" i="1"/>
  <c r="I724" i="1"/>
  <c r="J724" i="1"/>
  <c r="K724" i="1"/>
  <c r="L724" i="1"/>
  <c r="A725" i="1"/>
  <c r="B725" i="1"/>
  <c r="G725" i="1"/>
  <c r="H725" i="1"/>
  <c r="I725" i="1"/>
  <c r="J725" i="1"/>
  <c r="K725" i="1"/>
  <c r="L725" i="1"/>
  <c r="A726" i="1"/>
  <c r="B726" i="1"/>
  <c r="G726" i="1"/>
  <c r="H726" i="1"/>
  <c r="I726" i="1"/>
  <c r="J726" i="1"/>
  <c r="K726" i="1"/>
  <c r="L726" i="1"/>
  <c r="A727" i="1"/>
  <c r="B727" i="1"/>
  <c r="G727" i="1"/>
  <c r="H727" i="1"/>
  <c r="I727" i="1"/>
  <c r="J727" i="1"/>
  <c r="K727" i="1"/>
  <c r="L727" i="1"/>
  <c r="A728" i="1"/>
  <c r="B728" i="1"/>
  <c r="G728" i="1"/>
  <c r="H728" i="1"/>
  <c r="I728" i="1"/>
  <c r="J728" i="1"/>
  <c r="K728" i="1"/>
  <c r="L728" i="1"/>
  <c r="A729" i="1"/>
  <c r="B729" i="1"/>
  <c r="G729" i="1"/>
  <c r="H729" i="1"/>
  <c r="I729" i="1"/>
  <c r="J729" i="1"/>
  <c r="K729" i="1"/>
  <c r="L729" i="1"/>
  <c r="A730" i="1"/>
  <c r="B730" i="1"/>
  <c r="G730" i="1"/>
  <c r="H730" i="1"/>
  <c r="I730" i="1"/>
  <c r="J730" i="1"/>
  <c r="K730" i="1"/>
  <c r="L730" i="1"/>
  <c r="A731" i="1"/>
  <c r="B731" i="1"/>
  <c r="G731" i="1"/>
  <c r="H731" i="1"/>
  <c r="I731" i="1"/>
  <c r="J731" i="1"/>
  <c r="K731" i="1"/>
  <c r="L731" i="1"/>
  <c r="A732" i="1"/>
  <c r="B732" i="1"/>
  <c r="G732" i="1"/>
  <c r="H732" i="1"/>
  <c r="I732" i="1"/>
  <c r="J732" i="1"/>
  <c r="K732" i="1"/>
  <c r="L732" i="1"/>
  <c r="A733" i="1"/>
  <c r="B733" i="1"/>
  <c r="G733" i="1"/>
  <c r="H733" i="1"/>
  <c r="I733" i="1"/>
  <c r="J733" i="1"/>
  <c r="K733" i="1"/>
  <c r="L733" i="1"/>
  <c r="A734" i="1"/>
  <c r="B734" i="1"/>
  <c r="G734" i="1"/>
  <c r="H734" i="1"/>
  <c r="I734" i="1"/>
  <c r="J734" i="1"/>
  <c r="K734" i="1"/>
  <c r="L734" i="1"/>
  <c r="A735" i="1"/>
  <c r="B735" i="1"/>
  <c r="G735" i="1"/>
  <c r="H735" i="1"/>
  <c r="I735" i="1"/>
  <c r="J735" i="1"/>
  <c r="K735" i="1"/>
  <c r="L735" i="1"/>
  <c r="A736" i="1"/>
  <c r="B736" i="1"/>
  <c r="G736" i="1"/>
  <c r="H736" i="1"/>
  <c r="I736" i="1"/>
  <c r="J736" i="1"/>
  <c r="K736" i="1"/>
  <c r="L736" i="1"/>
  <c r="A737" i="1"/>
  <c r="B737" i="1"/>
  <c r="G737" i="1"/>
  <c r="H737" i="1"/>
  <c r="I737" i="1"/>
  <c r="J737" i="1"/>
  <c r="K737" i="1"/>
  <c r="L737" i="1"/>
  <c r="A738" i="1"/>
  <c r="B738" i="1"/>
  <c r="G738" i="1"/>
  <c r="H738" i="1"/>
  <c r="I738" i="1"/>
  <c r="J738" i="1"/>
  <c r="K738" i="1"/>
  <c r="L738" i="1"/>
  <c r="A739" i="1"/>
  <c r="B739" i="1"/>
  <c r="G739" i="1"/>
  <c r="H739" i="1"/>
  <c r="I739" i="1"/>
  <c r="J739" i="1"/>
  <c r="K739" i="1"/>
  <c r="L739" i="1"/>
  <c r="A740" i="1"/>
  <c r="B740" i="1"/>
  <c r="G740" i="1"/>
  <c r="H740" i="1"/>
  <c r="I740" i="1"/>
  <c r="J740" i="1"/>
  <c r="K740" i="1"/>
  <c r="L740" i="1"/>
  <c r="A741" i="1"/>
  <c r="B741" i="1"/>
  <c r="G741" i="1"/>
  <c r="H741" i="1"/>
  <c r="I741" i="1"/>
  <c r="J741" i="1"/>
  <c r="K741" i="1"/>
  <c r="L741" i="1"/>
  <c r="A742" i="1"/>
  <c r="B742" i="1"/>
  <c r="G742" i="1"/>
  <c r="H742" i="1"/>
  <c r="I742" i="1"/>
  <c r="J742" i="1"/>
  <c r="K742" i="1"/>
  <c r="L742" i="1"/>
  <c r="A743" i="1"/>
  <c r="B743" i="1"/>
  <c r="G743" i="1"/>
  <c r="H743" i="1"/>
  <c r="I743" i="1"/>
  <c r="J743" i="1"/>
  <c r="K743" i="1"/>
  <c r="L743" i="1"/>
  <c r="A744" i="1"/>
  <c r="B744" i="1"/>
  <c r="G744" i="1"/>
  <c r="H744" i="1"/>
  <c r="I744" i="1"/>
  <c r="J744" i="1"/>
  <c r="K744" i="1"/>
  <c r="L744" i="1"/>
  <c r="A745" i="1"/>
  <c r="B745" i="1"/>
  <c r="H745" i="1"/>
  <c r="I745" i="1"/>
  <c r="J745" i="1"/>
  <c r="K745" i="1"/>
  <c r="L745" i="1"/>
  <c r="A746" i="1"/>
  <c r="B746" i="1"/>
  <c r="G746" i="1"/>
  <c r="H746" i="1"/>
  <c r="I746" i="1"/>
  <c r="J746" i="1"/>
  <c r="K746" i="1"/>
  <c r="L746" i="1"/>
  <c r="A747" i="1"/>
  <c r="B747" i="1"/>
  <c r="G747" i="1"/>
  <c r="H747" i="1"/>
  <c r="I747" i="1"/>
  <c r="J747" i="1"/>
  <c r="K747" i="1"/>
  <c r="L747" i="1"/>
  <c r="A748" i="1"/>
  <c r="B748" i="1"/>
  <c r="G748" i="1"/>
  <c r="H748" i="1"/>
  <c r="I748" i="1"/>
  <c r="J748" i="1"/>
  <c r="K748" i="1"/>
  <c r="L748" i="1"/>
  <c r="A749" i="1"/>
  <c r="B749" i="1"/>
  <c r="G749" i="1"/>
  <c r="H749" i="1"/>
  <c r="I749" i="1"/>
  <c r="J749" i="1"/>
  <c r="K749" i="1"/>
  <c r="L749" i="1"/>
  <c r="A750" i="1"/>
  <c r="B750" i="1"/>
  <c r="G750" i="1"/>
  <c r="H750" i="1"/>
  <c r="I750" i="1"/>
  <c r="J750" i="1"/>
  <c r="K750" i="1"/>
  <c r="L750" i="1"/>
  <c r="A751" i="1"/>
  <c r="B751" i="1"/>
  <c r="G751" i="1"/>
  <c r="H751" i="1"/>
  <c r="I751" i="1"/>
  <c r="J751" i="1"/>
  <c r="K751" i="1"/>
  <c r="L751" i="1"/>
  <c r="A752" i="1"/>
  <c r="B752" i="1"/>
  <c r="G752" i="1"/>
  <c r="H752" i="1"/>
  <c r="I752" i="1"/>
  <c r="J752" i="1"/>
  <c r="K752" i="1"/>
  <c r="L752" i="1"/>
  <c r="A753" i="1"/>
  <c r="B753" i="1"/>
  <c r="G753" i="1"/>
  <c r="H753" i="1"/>
  <c r="I753" i="1"/>
  <c r="J753" i="1"/>
  <c r="K753" i="1"/>
  <c r="L753" i="1"/>
  <c r="A754" i="1"/>
  <c r="B754" i="1"/>
  <c r="G754" i="1"/>
  <c r="H754" i="1"/>
  <c r="I754" i="1"/>
  <c r="J754" i="1"/>
  <c r="K754" i="1"/>
  <c r="L754" i="1"/>
  <c r="A755" i="1"/>
  <c r="B755" i="1"/>
  <c r="G755" i="1"/>
  <c r="H755" i="1"/>
  <c r="I755" i="1"/>
  <c r="J755" i="1"/>
  <c r="K755" i="1"/>
  <c r="L755" i="1"/>
  <c r="A756" i="1"/>
  <c r="B756" i="1"/>
  <c r="G756" i="1"/>
  <c r="H756" i="1"/>
  <c r="I756" i="1"/>
  <c r="J756" i="1"/>
  <c r="K756" i="1"/>
  <c r="L756" i="1"/>
  <c r="A757" i="1"/>
  <c r="B757" i="1"/>
  <c r="G757" i="1"/>
  <c r="H757" i="1"/>
  <c r="I757" i="1"/>
  <c r="J757" i="1"/>
  <c r="K757" i="1"/>
  <c r="L757" i="1"/>
  <c r="A758" i="1"/>
  <c r="B758" i="1"/>
  <c r="G758" i="1"/>
  <c r="H758" i="1"/>
  <c r="I758" i="1"/>
  <c r="J758" i="1"/>
  <c r="K758" i="1"/>
  <c r="L758" i="1"/>
  <c r="A759" i="1"/>
  <c r="B759" i="1"/>
  <c r="G759" i="1"/>
  <c r="H759" i="1"/>
  <c r="I759" i="1"/>
  <c r="J759" i="1"/>
  <c r="K759" i="1"/>
  <c r="L759" i="1"/>
  <c r="A760" i="1"/>
  <c r="B760" i="1"/>
  <c r="G760" i="1"/>
  <c r="H760" i="1"/>
  <c r="I760" i="1"/>
  <c r="J760" i="1"/>
  <c r="K760" i="1"/>
  <c r="L760" i="1"/>
  <c r="A761" i="1"/>
  <c r="B761" i="1"/>
  <c r="G761" i="1"/>
  <c r="H761" i="1"/>
  <c r="I761" i="1"/>
  <c r="J761" i="1"/>
  <c r="K761" i="1"/>
  <c r="L761" i="1"/>
  <c r="A762" i="1"/>
  <c r="B762" i="1"/>
  <c r="G762" i="1"/>
  <c r="H762" i="1"/>
  <c r="I762" i="1"/>
  <c r="J762" i="1"/>
  <c r="K762" i="1"/>
  <c r="L762" i="1"/>
  <c r="A763" i="1"/>
  <c r="B763" i="1"/>
  <c r="G763" i="1"/>
  <c r="H763" i="1"/>
  <c r="I763" i="1"/>
  <c r="J763" i="1"/>
  <c r="K763" i="1"/>
  <c r="L763" i="1"/>
  <c r="A764" i="1"/>
  <c r="B764" i="1"/>
  <c r="G764" i="1"/>
  <c r="H764" i="1"/>
  <c r="I764" i="1"/>
  <c r="J764" i="1"/>
  <c r="K764" i="1"/>
  <c r="L764" i="1"/>
  <c r="A765" i="1"/>
  <c r="B765" i="1"/>
  <c r="G765" i="1"/>
  <c r="H765" i="1"/>
  <c r="I765" i="1"/>
  <c r="J765" i="1"/>
  <c r="K765" i="1"/>
  <c r="L765" i="1"/>
  <c r="A766" i="1"/>
  <c r="B766" i="1"/>
  <c r="G766" i="1"/>
  <c r="H766" i="1"/>
  <c r="I766" i="1"/>
  <c r="J766" i="1"/>
  <c r="K766" i="1"/>
  <c r="L766" i="1"/>
  <c r="A767" i="1"/>
  <c r="B767" i="1"/>
  <c r="G767" i="1"/>
  <c r="H767" i="1"/>
  <c r="I767" i="1"/>
  <c r="J767" i="1"/>
  <c r="K767" i="1"/>
  <c r="L767" i="1"/>
  <c r="A768" i="1"/>
  <c r="B768" i="1"/>
  <c r="G768" i="1"/>
  <c r="H768" i="1"/>
  <c r="I768" i="1"/>
  <c r="J768" i="1"/>
  <c r="K768" i="1"/>
  <c r="L768" i="1"/>
  <c r="A769" i="1"/>
  <c r="B769" i="1"/>
  <c r="G769" i="1"/>
  <c r="H769" i="1"/>
  <c r="I769" i="1"/>
  <c r="J769" i="1"/>
  <c r="K769" i="1"/>
  <c r="L769" i="1"/>
  <c r="A770" i="1"/>
  <c r="B770" i="1"/>
  <c r="G770" i="1"/>
  <c r="H770" i="1"/>
  <c r="I770" i="1"/>
  <c r="J770" i="1"/>
  <c r="K770" i="1"/>
  <c r="L770" i="1"/>
  <c r="A771" i="1"/>
  <c r="B771" i="1"/>
  <c r="G771" i="1"/>
  <c r="H771" i="1"/>
  <c r="I771" i="1"/>
  <c r="J771" i="1"/>
  <c r="K771" i="1"/>
  <c r="L771" i="1"/>
  <c r="A772" i="1"/>
  <c r="B772" i="1"/>
  <c r="G772" i="1"/>
  <c r="H772" i="1"/>
  <c r="I772" i="1"/>
  <c r="J772" i="1"/>
  <c r="K772" i="1"/>
  <c r="L772" i="1"/>
  <c r="A773" i="1"/>
  <c r="B773" i="1"/>
  <c r="G773" i="1"/>
  <c r="H773" i="1"/>
  <c r="I773" i="1"/>
  <c r="J773" i="1"/>
  <c r="K773" i="1"/>
  <c r="L773" i="1"/>
  <c r="A774" i="1"/>
  <c r="B774" i="1"/>
  <c r="G774" i="1"/>
  <c r="H774" i="1"/>
  <c r="I774" i="1"/>
  <c r="J774" i="1"/>
  <c r="K774" i="1"/>
  <c r="L774" i="1"/>
  <c r="A775" i="1"/>
  <c r="B775" i="1"/>
  <c r="G775" i="1"/>
  <c r="H775" i="1"/>
  <c r="I775" i="1"/>
  <c r="J775" i="1"/>
  <c r="K775" i="1"/>
  <c r="L775" i="1"/>
  <c r="A776" i="1"/>
  <c r="B776" i="1"/>
  <c r="G776" i="1"/>
  <c r="H776" i="1"/>
  <c r="I776" i="1"/>
  <c r="J776" i="1"/>
  <c r="K776" i="1"/>
  <c r="L776" i="1"/>
  <c r="A777" i="1"/>
  <c r="B777" i="1"/>
  <c r="G777" i="1"/>
  <c r="H777" i="1"/>
  <c r="I777" i="1"/>
  <c r="J777" i="1"/>
  <c r="K777" i="1"/>
  <c r="L777" i="1"/>
  <c r="A778" i="1"/>
  <c r="B778" i="1"/>
  <c r="G778" i="1"/>
  <c r="H778" i="1"/>
  <c r="I778" i="1"/>
  <c r="J778" i="1"/>
  <c r="K778" i="1"/>
  <c r="L778" i="1"/>
  <c r="A779" i="1"/>
  <c r="B779" i="1"/>
  <c r="G779" i="1"/>
  <c r="H779" i="1"/>
  <c r="I779" i="1"/>
  <c r="J779" i="1"/>
  <c r="K779" i="1"/>
  <c r="L779" i="1"/>
  <c r="A780" i="1"/>
  <c r="B780" i="1"/>
  <c r="G780" i="1"/>
  <c r="H780" i="1"/>
  <c r="I780" i="1"/>
  <c r="J780" i="1"/>
  <c r="K780" i="1"/>
  <c r="L780" i="1"/>
  <c r="A781" i="1"/>
  <c r="B781" i="1"/>
  <c r="G781" i="1"/>
  <c r="H781" i="1"/>
  <c r="I781" i="1"/>
  <c r="J781" i="1"/>
  <c r="K781" i="1"/>
  <c r="L781" i="1"/>
  <c r="A782" i="1"/>
  <c r="B782" i="1"/>
  <c r="G782" i="1"/>
  <c r="H782" i="1"/>
  <c r="I782" i="1"/>
  <c r="J782" i="1"/>
  <c r="K782" i="1"/>
  <c r="L782" i="1"/>
  <c r="A783" i="1"/>
  <c r="B783" i="1"/>
  <c r="G783" i="1"/>
  <c r="H783" i="1"/>
  <c r="I783" i="1"/>
  <c r="J783" i="1"/>
  <c r="K783" i="1"/>
  <c r="L783" i="1"/>
  <c r="A784" i="1"/>
  <c r="B784" i="1"/>
  <c r="G784" i="1"/>
  <c r="H784" i="1"/>
  <c r="I784" i="1"/>
  <c r="J784" i="1"/>
  <c r="K784" i="1"/>
  <c r="L784" i="1"/>
  <c r="A785" i="1"/>
  <c r="B785" i="1"/>
  <c r="G785" i="1"/>
  <c r="H785" i="1"/>
  <c r="I785" i="1"/>
  <c r="J785" i="1"/>
  <c r="K785" i="1"/>
  <c r="L785" i="1"/>
  <c r="A786" i="1"/>
  <c r="B786" i="1"/>
  <c r="G786" i="1"/>
  <c r="H786" i="1"/>
  <c r="I786" i="1"/>
  <c r="J786" i="1"/>
  <c r="K786" i="1"/>
  <c r="L786" i="1"/>
  <c r="A787" i="1"/>
  <c r="B787" i="1"/>
  <c r="G787" i="1"/>
  <c r="H787" i="1"/>
  <c r="I787" i="1"/>
  <c r="J787" i="1"/>
  <c r="K787" i="1"/>
  <c r="L787" i="1"/>
  <c r="A788" i="1"/>
  <c r="B788" i="1"/>
  <c r="G788" i="1"/>
  <c r="H788" i="1"/>
  <c r="I788" i="1"/>
  <c r="J788" i="1"/>
  <c r="K788" i="1"/>
  <c r="L788" i="1"/>
  <c r="A789" i="1"/>
  <c r="B789" i="1"/>
  <c r="G789" i="1"/>
  <c r="H789" i="1"/>
  <c r="I789" i="1"/>
  <c r="J789" i="1"/>
  <c r="K789" i="1"/>
  <c r="L789" i="1"/>
  <c r="A790" i="1"/>
  <c r="B790" i="1"/>
  <c r="G790" i="1"/>
  <c r="H790" i="1"/>
  <c r="I790" i="1"/>
  <c r="J790" i="1"/>
  <c r="K790" i="1"/>
  <c r="L790" i="1"/>
  <c r="A791" i="1"/>
  <c r="B791" i="1"/>
  <c r="G791" i="1"/>
  <c r="H791" i="1"/>
  <c r="I791" i="1"/>
  <c r="J791" i="1"/>
  <c r="K791" i="1"/>
  <c r="L791" i="1"/>
  <c r="A792" i="1"/>
  <c r="B792" i="1"/>
  <c r="G792" i="1"/>
  <c r="H792" i="1"/>
  <c r="I792" i="1"/>
  <c r="J792" i="1"/>
  <c r="K792" i="1"/>
  <c r="L792" i="1"/>
  <c r="A793" i="1"/>
  <c r="B793" i="1"/>
  <c r="G793" i="1"/>
  <c r="H793" i="1"/>
  <c r="I793" i="1"/>
  <c r="J793" i="1"/>
  <c r="K793" i="1"/>
  <c r="L793" i="1"/>
  <c r="A794" i="1"/>
  <c r="B794" i="1"/>
  <c r="G794" i="1"/>
  <c r="H794" i="1"/>
  <c r="I794" i="1"/>
  <c r="J794" i="1"/>
  <c r="K794" i="1"/>
  <c r="L794" i="1"/>
  <c r="A795" i="1"/>
  <c r="B795" i="1"/>
  <c r="G795" i="1"/>
  <c r="H795" i="1"/>
  <c r="I795" i="1"/>
  <c r="J795" i="1"/>
  <c r="K795" i="1"/>
  <c r="L795" i="1"/>
  <c r="A796" i="1"/>
  <c r="B796" i="1"/>
  <c r="G796" i="1"/>
  <c r="H796" i="1"/>
  <c r="I796" i="1"/>
  <c r="J796" i="1"/>
  <c r="K796" i="1"/>
  <c r="L796" i="1"/>
  <c r="A797" i="1"/>
  <c r="B797" i="1"/>
  <c r="G797" i="1"/>
  <c r="H797" i="1"/>
  <c r="I797" i="1"/>
  <c r="J797" i="1"/>
  <c r="K797" i="1"/>
  <c r="L797" i="1"/>
  <c r="A798" i="1"/>
  <c r="B798" i="1"/>
  <c r="G798" i="1"/>
  <c r="H798" i="1"/>
  <c r="I798" i="1"/>
  <c r="J798" i="1"/>
  <c r="K798" i="1"/>
  <c r="L798" i="1"/>
  <c r="A799" i="1"/>
  <c r="B799" i="1"/>
  <c r="G799" i="1"/>
  <c r="H799" i="1"/>
  <c r="I799" i="1"/>
  <c r="J799" i="1"/>
  <c r="K799" i="1"/>
  <c r="L799" i="1"/>
  <c r="A800" i="1"/>
  <c r="B800" i="1"/>
  <c r="G800" i="1"/>
  <c r="H800" i="1"/>
  <c r="I800" i="1"/>
  <c r="J800" i="1"/>
  <c r="K800" i="1"/>
  <c r="L800" i="1"/>
  <c r="A801" i="1"/>
  <c r="B801" i="1"/>
  <c r="G801" i="1"/>
  <c r="H801" i="1"/>
  <c r="I801" i="1"/>
  <c r="J801" i="1"/>
  <c r="K801" i="1"/>
  <c r="L801" i="1"/>
  <c r="A802" i="1"/>
  <c r="B802" i="1"/>
  <c r="G802" i="1"/>
  <c r="H802" i="1"/>
  <c r="I802" i="1"/>
  <c r="J802" i="1"/>
  <c r="K802" i="1"/>
  <c r="L802" i="1"/>
  <c r="A803" i="1"/>
  <c r="B803" i="1"/>
  <c r="G803" i="1"/>
  <c r="H803" i="1"/>
  <c r="I803" i="1"/>
  <c r="J803" i="1"/>
  <c r="K803" i="1"/>
  <c r="L803" i="1"/>
  <c r="A804" i="1"/>
  <c r="B804" i="1"/>
  <c r="G804" i="1"/>
  <c r="H804" i="1"/>
  <c r="I804" i="1"/>
  <c r="J804" i="1"/>
  <c r="K804" i="1"/>
  <c r="L804" i="1"/>
  <c r="A805" i="1"/>
  <c r="B805" i="1"/>
  <c r="G805" i="1"/>
  <c r="H805" i="1"/>
  <c r="I805" i="1"/>
  <c r="J805" i="1"/>
  <c r="K805" i="1"/>
  <c r="L805" i="1"/>
  <c r="A806" i="1"/>
  <c r="B806" i="1"/>
  <c r="G806" i="1"/>
  <c r="H806" i="1"/>
  <c r="I806" i="1"/>
  <c r="J806" i="1"/>
  <c r="K806" i="1"/>
  <c r="L806" i="1"/>
  <c r="A807" i="1"/>
  <c r="B807" i="1"/>
  <c r="G807" i="1"/>
  <c r="H807" i="1"/>
  <c r="I807" i="1"/>
  <c r="J807" i="1"/>
  <c r="K807" i="1"/>
  <c r="L807" i="1"/>
  <c r="A808" i="1"/>
  <c r="B808" i="1"/>
  <c r="G808" i="1"/>
  <c r="H808" i="1"/>
  <c r="I808" i="1"/>
  <c r="J808" i="1"/>
  <c r="K808" i="1"/>
  <c r="L808" i="1"/>
  <c r="A809" i="1"/>
  <c r="B809" i="1"/>
  <c r="G809" i="1"/>
  <c r="H809" i="1"/>
  <c r="I809" i="1"/>
  <c r="J809" i="1"/>
  <c r="K809" i="1"/>
  <c r="L809" i="1"/>
  <c r="A810" i="1"/>
  <c r="B810" i="1"/>
  <c r="G810" i="1"/>
  <c r="H810" i="1"/>
  <c r="I810" i="1"/>
  <c r="J810" i="1"/>
  <c r="K810" i="1"/>
  <c r="L810" i="1"/>
  <c r="A811" i="1"/>
  <c r="B811" i="1"/>
  <c r="G811" i="1"/>
  <c r="H811" i="1"/>
  <c r="I811" i="1"/>
  <c r="J811" i="1"/>
  <c r="K811" i="1"/>
  <c r="L811" i="1"/>
  <c r="A812" i="1"/>
  <c r="B812" i="1"/>
  <c r="G812" i="1"/>
  <c r="H812" i="1"/>
  <c r="I812" i="1"/>
  <c r="J812" i="1"/>
  <c r="K812" i="1"/>
  <c r="L812" i="1"/>
  <c r="A813" i="1"/>
  <c r="B813" i="1"/>
  <c r="G813" i="1"/>
  <c r="H813" i="1"/>
  <c r="I813" i="1"/>
  <c r="J813" i="1"/>
  <c r="K813" i="1"/>
  <c r="L813" i="1"/>
  <c r="A814" i="1"/>
  <c r="B814" i="1"/>
  <c r="G814" i="1"/>
  <c r="H814" i="1"/>
  <c r="I814" i="1"/>
  <c r="J814" i="1"/>
  <c r="K814" i="1"/>
  <c r="L814" i="1"/>
  <c r="A815" i="1"/>
  <c r="B815" i="1"/>
  <c r="G815" i="1"/>
  <c r="H815" i="1"/>
  <c r="I815" i="1"/>
  <c r="J815" i="1"/>
  <c r="K815" i="1"/>
  <c r="L815" i="1"/>
  <c r="A816" i="1"/>
  <c r="B816" i="1"/>
  <c r="G816" i="1"/>
  <c r="H816" i="1"/>
  <c r="I816" i="1"/>
  <c r="J816" i="1"/>
  <c r="K816" i="1"/>
  <c r="L816" i="1"/>
  <c r="A817" i="1"/>
  <c r="B817" i="1"/>
  <c r="G817" i="1"/>
  <c r="H817" i="1"/>
  <c r="I817" i="1"/>
  <c r="J817" i="1"/>
  <c r="K817" i="1"/>
  <c r="L817" i="1"/>
  <c r="A818" i="1"/>
  <c r="B818" i="1"/>
  <c r="G818" i="1"/>
  <c r="H818" i="1"/>
  <c r="I818" i="1"/>
  <c r="J818" i="1"/>
  <c r="K818" i="1"/>
  <c r="L818" i="1"/>
  <c r="A819" i="1"/>
  <c r="B819" i="1"/>
  <c r="G819" i="1"/>
  <c r="H819" i="1"/>
  <c r="I819" i="1"/>
  <c r="J819" i="1"/>
  <c r="K819" i="1"/>
  <c r="L819" i="1"/>
  <c r="A820" i="1"/>
  <c r="B820" i="1"/>
  <c r="G820" i="1"/>
  <c r="H820" i="1"/>
  <c r="I820" i="1"/>
  <c r="J820" i="1"/>
  <c r="K820" i="1"/>
  <c r="L820" i="1"/>
  <c r="A821" i="1"/>
  <c r="B821" i="1"/>
  <c r="G821" i="1"/>
  <c r="H821" i="1"/>
  <c r="I821" i="1"/>
  <c r="J821" i="1"/>
  <c r="K821" i="1"/>
  <c r="L821" i="1"/>
  <c r="A822" i="1"/>
  <c r="B822" i="1"/>
  <c r="G822" i="1"/>
  <c r="H822" i="1"/>
  <c r="I822" i="1"/>
  <c r="J822" i="1"/>
  <c r="K822" i="1"/>
  <c r="L822" i="1"/>
  <c r="A823" i="1"/>
  <c r="B823" i="1"/>
  <c r="G823" i="1"/>
  <c r="H823" i="1"/>
  <c r="I823" i="1"/>
  <c r="J823" i="1"/>
  <c r="K823" i="1"/>
  <c r="L823" i="1"/>
  <c r="A824" i="1"/>
  <c r="B824" i="1"/>
  <c r="G824" i="1"/>
  <c r="H824" i="1"/>
  <c r="I824" i="1"/>
  <c r="J824" i="1"/>
  <c r="K824" i="1"/>
  <c r="L824" i="1"/>
  <c r="A825" i="1"/>
  <c r="B825" i="1"/>
  <c r="G825" i="1"/>
  <c r="H825" i="1"/>
  <c r="I825" i="1"/>
  <c r="J825" i="1"/>
  <c r="K825" i="1"/>
  <c r="L825" i="1"/>
  <c r="A826" i="1"/>
  <c r="B826" i="1"/>
  <c r="G826" i="1"/>
  <c r="H826" i="1"/>
  <c r="I826" i="1"/>
  <c r="J826" i="1"/>
  <c r="K826" i="1"/>
  <c r="L826" i="1"/>
  <c r="A827" i="1"/>
  <c r="B827" i="1"/>
  <c r="G827" i="1"/>
  <c r="H827" i="1"/>
  <c r="I827" i="1"/>
  <c r="J827" i="1"/>
  <c r="K827" i="1"/>
  <c r="L827" i="1"/>
  <c r="A828" i="1"/>
  <c r="B828" i="1"/>
  <c r="G828" i="1"/>
  <c r="H828" i="1"/>
  <c r="I828" i="1"/>
  <c r="J828" i="1"/>
  <c r="K828" i="1"/>
  <c r="L828" i="1"/>
  <c r="A829" i="1"/>
  <c r="B829" i="1"/>
  <c r="G829" i="1"/>
  <c r="H829" i="1"/>
  <c r="I829" i="1"/>
  <c r="J829" i="1"/>
  <c r="K829" i="1"/>
  <c r="L829" i="1"/>
  <c r="A830" i="1"/>
  <c r="B830" i="1"/>
  <c r="G830" i="1"/>
  <c r="H830" i="1"/>
  <c r="I830" i="1"/>
  <c r="J830" i="1"/>
  <c r="K830" i="1"/>
  <c r="L830" i="1"/>
  <c r="A831" i="1"/>
  <c r="B831" i="1"/>
  <c r="G831" i="1"/>
  <c r="H831" i="1"/>
  <c r="I831" i="1"/>
  <c r="J831" i="1"/>
  <c r="K831" i="1"/>
  <c r="L831" i="1"/>
  <c r="A832" i="1"/>
  <c r="B832" i="1"/>
  <c r="G832" i="1"/>
  <c r="H832" i="1"/>
  <c r="I832" i="1"/>
  <c r="J832" i="1"/>
  <c r="K832" i="1"/>
  <c r="L832" i="1"/>
  <c r="A833" i="1"/>
  <c r="B833" i="1"/>
  <c r="G833" i="1"/>
  <c r="H833" i="1"/>
  <c r="I833" i="1"/>
  <c r="J833" i="1"/>
  <c r="K833" i="1"/>
  <c r="L833" i="1"/>
  <c r="A834" i="1"/>
  <c r="B834" i="1"/>
  <c r="G834" i="1"/>
  <c r="H834" i="1"/>
  <c r="I834" i="1"/>
  <c r="J834" i="1"/>
  <c r="K834" i="1"/>
  <c r="L834" i="1"/>
  <c r="A835" i="1"/>
  <c r="B835" i="1"/>
  <c r="G835" i="1"/>
  <c r="H835" i="1"/>
  <c r="I835" i="1"/>
  <c r="J835" i="1"/>
  <c r="K835" i="1"/>
  <c r="L835" i="1"/>
  <c r="A836" i="1"/>
  <c r="B836" i="1"/>
  <c r="G836" i="1"/>
  <c r="H836" i="1"/>
  <c r="I836" i="1"/>
  <c r="J836" i="1"/>
  <c r="K836" i="1"/>
  <c r="L836" i="1"/>
  <c r="A837" i="1"/>
  <c r="B837" i="1"/>
  <c r="G837" i="1"/>
  <c r="H837" i="1"/>
  <c r="I837" i="1"/>
  <c r="J837" i="1"/>
  <c r="K837" i="1"/>
  <c r="L837" i="1"/>
  <c r="A838" i="1"/>
  <c r="B838" i="1"/>
  <c r="G838" i="1"/>
  <c r="H838" i="1"/>
  <c r="I838" i="1"/>
  <c r="J838" i="1"/>
  <c r="K838" i="1"/>
  <c r="L838" i="1"/>
  <c r="A839" i="1"/>
  <c r="B839" i="1"/>
  <c r="G839" i="1"/>
  <c r="H839" i="1"/>
  <c r="I839" i="1"/>
  <c r="J839" i="1"/>
  <c r="K839" i="1"/>
  <c r="L839" i="1"/>
  <c r="A840" i="1"/>
  <c r="B840" i="1"/>
  <c r="G840" i="1"/>
  <c r="H840" i="1"/>
  <c r="I840" i="1"/>
  <c r="J840" i="1"/>
  <c r="K840" i="1"/>
  <c r="L840" i="1"/>
  <c r="A841" i="1"/>
  <c r="B841" i="1"/>
  <c r="G841" i="1"/>
  <c r="H841" i="1"/>
  <c r="I841" i="1"/>
  <c r="J841" i="1"/>
  <c r="K841" i="1"/>
  <c r="L841" i="1"/>
  <c r="A842" i="1"/>
  <c r="B842" i="1"/>
  <c r="G842" i="1"/>
  <c r="H842" i="1"/>
  <c r="I842" i="1"/>
  <c r="J842" i="1"/>
  <c r="K842" i="1"/>
  <c r="L842" i="1"/>
  <c r="A843" i="1"/>
  <c r="B843" i="1"/>
  <c r="G843" i="1"/>
  <c r="H843" i="1"/>
  <c r="I843" i="1"/>
  <c r="J843" i="1"/>
  <c r="K843" i="1"/>
  <c r="L843" i="1"/>
  <c r="A844" i="1"/>
  <c r="B844" i="1"/>
  <c r="G844" i="1"/>
  <c r="H844" i="1"/>
  <c r="I844" i="1"/>
  <c r="J844" i="1"/>
  <c r="K844" i="1"/>
  <c r="L844" i="1"/>
  <c r="A845" i="1"/>
  <c r="B845" i="1"/>
  <c r="G845" i="1"/>
  <c r="H845" i="1"/>
  <c r="I845" i="1"/>
  <c r="J845" i="1"/>
  <c r="K845" i="1"/>
  <c r="L845" i="1"/>
  <c r="A846" i="1"/>
  <c r="B846" i="1"/>
  <c r="G846" i="1"/>
  <c r="H846" i="1"/>
  <c r="I846" i="1"/>
  <c r="J846" i="1"/>
  <c r="K846" i="1"/>
  <c r="L846" i="1"/>
  <c r="A847" i="1"/>
  <c r="B847" i="1"/>
  <c r="G847" i="1"/>
  <c r="H847" i="1"/>
  <c r="I847" i="1"/>
  <c r="J847" i="1"/>
  <c r="K847" i="1"/>
  <c r="L847" i="1"/>
  <c r="A848" i="1"/>
  <c r="B848" i="1"/>
  <c r="G848" i="1"/>
  <c r="H848" i="1"/>
  <c r="I848" i="1"/>
  <c r="J848" i="1"/>
  <c r="K848" i="1"/>
  <c r="L848" i="1"/>
  <c r="A849" i="1"/>
  <c r="B849" i="1"/>
  <c r="H849" i="1"/>
  <c r="I849" i="1"/>
  <c r="J849" i="1"/>
  <c r="K849" i="1"/>
  <c r="L849" i="1"/>
  <c r="A850" i="1"/>
  <c r="B850" i="1"/>
  <c r="G850" i="1"/>
  <c r="H850" i="1"/>
  <c r="I850" i="1"/>
  <c r="J850" i="1"/>
  <c r="K850" i="1"/>
  <c r="L850" i="1"/>
  <c r="A851" i="1"/>
  <c r="B851" i="1"/>
  <c r="G851" i="1"/>
  <c r="H851" i="1"/>
  <c r="I851" i="1"/>
  <c r="J851" i="1"/>
  <c r="K851" i="1"/>
  <c r="L851" i="1"/>
  <c r="A852" i="1"/>
  <c r="B852" i="1"/>
  <c r="G852" i="1"/>
  <c r="H852" i="1"/>
  <c r="I852" i="1"/>
  <c r="J852" i="1"/>
  <c r="K852" i="1"/>
  <c r="L852" i="1"/>
  <c r="A853" i="1"/>
  <c r="B853" i="1"/>
  <c r="G853" i="1"/>
  <c r="H853" i="1"/>
  <c r="I853" i="1"/>
  <c r="J853" i="1"/>
  <c r="K853" i="1"/>
  <c r="L853" i="1"/>
  <c r="A854" i="1"/>
  <c r="B854" i="1"/>
  <c r="G854" i="1"/>
  <c r="H854" i="1"/>
  <c r="I854" i="1"/>
  <c r="J854" i="1"/>
  <c r="K854" i="1"/>
  <c r="L854" i="1"/>
  <c r="A855" i="1"/>
  <c r="B855" i="1"/>
  <c r="G855" i="1"/>
  <c r="H855" i="1"/>
  <c r="I855" i="1"/>
  <c r="J855" i="1"/>
  <c r="K855" i="1"/>
  <c r="L855" i="1"/>
  <c r="A856" i="1"/>
  <c r="B856" i="1"/>
  <c r="G856" i="1"/>
  <c r="H856" i="1"/>
  <c r="I856" i="1"/>
  <c r="J856" i="1"/>
  <c r="K856" i="1"/>
  <c r="L856" i="1"/>
  <c r="A857" i="1"/>
  <c r="B857" i="1"/>
  <c r="G857" i="1"/>
  <c r="H857" i="1"/>
  <c r="I857" i="1"/>
  <c r="J857" i="1"/>
  <c r="K857" i="1"/>
  <c r="L857" i="1"/>
  <c r="A858" i="1"/>
  <c r="B858" i="1"/>
  <c r="G858" i="1"/>
  <c r="H858" i="1"/>
  <c r="I858" i="1"/>
  <c r="J858" i="1"/>
  <c r="K858" i="1"/>
  <c r="L858" i="1"/>
  <c r="A859" i="1"/>
  <c r="B859" i="1"/>
  <c r="G859" i="1"/>
  <c r="H859" i="1"/>
  <c r="I859" i="1"/>
  <c r="J859" i="1"/>
  <c r="K859" i="1"/>
  <c r="L859" i="1"/>
  <c r="A860" i="1"/>
  <c r="B860" i="1"/>
  <c r="G860" i="1"/>
  <c r="H860" i="1"/>
  <c r="I860" i="1"/>
  <c r="J860" i="1"/>
  <c r="K860" i="1"/>
  <c r="L860" i="1"/>
  <c r="A861" i="1"/>
  <c r="B861" i="1"/>
  <c r="G861" i="1"/>
  <c r="H861" i="1"/>
  <c r="I861" i="1"/>
  <c r="J861" i="1"/>
  <c r="K861" i="1"/>
  <c r="L861" i="1"/>
  <c r="A862" i="1"/>
  <c r="B862" i="1"/>
  <c r="G862" i="1"/>
  <c r="H862" i="1"/>
  <c r="I862" i="1"/>
  <c r="J862" i="1"/>
  <c r="K862" i="1"/>
  <c r="L862" i="1"/>
  <c r="A863" i="1"/>
  <c r="B863" i="1"/>
  <c r="G863" i="1"/>
  <c r="H863" i="1"/>
  <c r="I863" i="1"/>
  <c r="J863" i="1"/>
  <c r="K863" i="1"/>
  <c r="L863" i="1"/>
  <c r="A864" i="1"/>
  <c r="B864" i="1"/>
  <c r="G864" i="1"/>
  <c r="H864" i="1"/>
  <c r="I864" i="1"/>
  <c r="J864" i="1"/>
  <c r="K864" i="1"/>
  <c r="L864" i="1"/>
  <c r="A865" i="1"/>
  <c r="B865" i="1"/>
  <c r="G865" i="1"/>
  <c r="H865" i="1"/>
  <c r="I865" i="1"/>
  <c r="J865" i="1"/>
  <c r="K865" i="1"/>
  <c r="L865" i="1"/>
  <c r="A866" i="1"/>
  <c r="B866" i="1"/>
  <c r="G866" i="1"/>
  <c r="H866" i="1"/>
  <c r="I866" i="1"/>
  <c r="J866" i="1"/>
  <c r="K866" i="1"/>
  <c r="L866" i="1"/>
  <c r="A867" i="1"/>
  <c r="B867" i="1"/>
  <c r="G867" i="1"/>
  <c r="H867" i="1"/>
  <c r="I867" i="1"/>
  <c r="J867" i="1"/>
  <c r="K867" i="1"/>
  <c r="L867" i="1"/>
  <c r="A868" i="1"/>
  <c r="B868" i="1"/>
  <c r="G868" i="1"/>
  <c r="H868" i="1"/>
  <c r="I868" i="1"/>
  <c r="J868" i="1"/>
  <c r="K868" i="1"/>
  <c r="L868" i="1"/>
  <c r="A869" i="1"/>
  <c r="B869" i="1"/>
  <c r="G869" i="1"/>
  <c r="H869" i="1"/>
  <c r="I869" i="1"/>
  <c r="J869" i="1"/>
  <c r="K869" i="1"/>
  <c r="L869" i="1"/>
  <c r="A870" i="1"/>
  <c r="B870" i="1"/>
  <c r="G870" i="1"/>
  <c r="H870" i="1"/>
  <c r="I870" i="1"/>
  <c r="J870" i="1"/>
  <c r="K870" i="1"/>
  <c r="L870" i="1"/>
  <c r="A871" i="1"/>
  <c r="B871" i="1"/>
  <c r="G871" i="1"/>
  <c r="H871" i="1"/>
  <c r="I871" i="1"/>
  <c r="J871" i="1"/>
  <c r="K871" i="1"/>
  <c r="L871" i="1"/>
  <c r="A872" i="1"/>
  <c r="B872" i="1"/>
  <c r="G872" i="1"/>
  <c r="H872" i="1"/>
  <c r="I872" i="1"/>
  <c r="J872" i="1"/>
  <c r="K872" i="1"/>
  <c r="L872" i="1"/>
  <c r="A873" i="1"/>
  <c r="B873" i="1"/>
  <c r="G873" i="1"/>
  <c r="H873" i="1"/>
  <c r="I873" i="1"/>
  <c r="J873" i="1"/>
  <c r="K873" i="1"/>
  <c r="L873" i="1"/>
  <c r="A874" i="1"/>
  <c r="B874" i="1"/>
  <c r="G874" i="1"/>
  <c r="H874" i="1"/>
  <c r="I874" i="1"/>
  <c r="J874" i="1"/>
  <c r="K874" i="1"/>
  <c r="L874" i="1"/>
  <c r="A875" i="1"/>
  <c r="B875" i="1"/>
  <c r="G875" i="1"/>
  <c r="H875" i="1"/>
  <c r="I875" i="1"/>
  <c r="J875" i="1"/>
  <c r="K875" i="1"/>
  <c r="L875" i="1"/>
  <c r="A876" i="1"/>
  <c r="B876" i="1"/>
  <c r="G876" i="1"/>
  <c r="H876" i="1"/>
  <c r="I876" i="1"/>
  <c r="J876" i="1"/>
  <c r="K876" i="1"/>
  <c r="L876" i="1"/>
  <c r="A877" i="1"/>
  <c r="B877" i="1"/>
  <c r="G877" i="1"/>
  <c r="H877" i="1"/>
  <c r="I877" i="1"/>
  <c r="J877" i="1"/>
  <c r="K877" i="1"/>
  <c r="L877" i="1"/>
  <c r="A878" i="1"/>
  <c r="B878" i="1"/>
  <c r="G878" i="1"/>
  <c r="H878" i="1"/>
  <c r="I878" i="1"/>
  <c r="J878" i="1"/>
  <c r="K878" i="1"/>
  <c r="L878" i="1"/>
  <c r="A879" i="1"/>
  <c r="B879" i="1"/>
  <c r="G879" i="1"/>
  <c r="H879" i="1"/>
  <c r="I879" i="1"/>
  <c r="J879" i="1"/>
  <c r="K879" i="1"/>
  <c r="L879" i="1"/>
  <c r="A880" i="1"/>
  <c r="B880" i="1"/>
  <c r="G880" i="1"/>
  <c r="H880" i="1"/>
  <c r="I880" i="1"/>
  <c r="J880" i="1"/>
  <c r="K880" i="1"/>
  <c r="L880" i="1"/>
  <c r="A881" i="1"/>
  <c r="B881" i="1"/>
  <c r="G881" i="1"/>
  <c r="H881" i="1"/>
  <c r="I881" i="1"/>
  <c r="J881" i="1"/>
  <c r="K881" i="1"/>
  <c r="L881" i="1"/>
  <c r="A882" i="1"/>
  <c r="B882" i="1"/>
  <c r="G882" i="1"/>
  <c r="H882" i="1"/>
  <c r="I882" i="1"/>
  <c r="J882" i="1"/>
  <c r="K882" i="1"/>
  <c r="L882" i="1"/>
  <c r="A883" i="1"/>
  <c r="B883" i="1"/>
  <c r="G883" i="1"/>
  <c r="H883" i="1"/>
  <c r="I883" i="1"/>
  <c r="J883" i="1"/>
  <c r="K883" i="1"/>
  <c r="L883" i="1"/>
  <c r="A884" i="1"/>
  <c r="B884" i="1"/>
  <c r="G884" i="1"/>
  <c r="H884" i="1"/>
  <c r="I884" i="1"/>
  <c r="J884" i="1"/>
  <c r="K884" i="1"/>
  <c r="L884" i="1"/>
  <c r="A885" i="1"/>
  <c r="B885" i="1"/>
  <c r="G885" i="1"/>
  <c r="H885" i="1"/>
  <c r="I885" i="1"/>
  <c r="J885" i="1"/>
  <c r="K885" i="1"/>
  <c r="L885" i="1"/>
  <c r="A886" i="1"/>
  <c r="B886" i="1"/>
  <c r="G886" i="1"/>
  <c r="H886" i="1"/>
  <c r="I886" i="1"/>
  <c r="J886" i="1"/>
  <c r="K886" i="1"/>
  <c r="L886" i="1"/>
  <c r="A887" i="1"/>
  <c r="B887" i="1"/>
  <c r="G887" i="1"/>
  <c r="H887" i="1"/>
  <c r="I887" i="1"/>
  <c r="J887" i="1"/>
  <c r="K887" i="1"/>
  <c r="L887" i="1"/>
  <c r="A888" i="1"/>
  <c r="B888" i="1"/>
  <c r="H888" i="1"/>
  <c r="I888" i="1"/>
  <c r="J888" i="1"/>
  <c r="K888" i="1"/>
  <c r="L888" i="1"/>
  <c r="A889" i="1"/>
  <c r="B889" i="1"/>
  <c r="G889" i="1"/>
  <c r="H889" i="1"/>
  <c r="I889" i="1"/>
  <c r="J889" i="1"/>
  <c r="K889" i="1"/>
  <c r="L889" i="1"/>
  <c r="A890" i="1"/>
  <c r="B890" i="1"/>
  <c r="G890" i="1"/>
  <c r="H890" i="1"/>
  <c r="I890" i="1"/>
  <c r="J890" i="1"/>
  <c r="K890" i="1"/>
  <c r="L890" i="1"/>
  <c r="A891" i="1"/>
  <c r="B891" i="1"/>
  <c r="G891" i="1"/>
  <c r="H891" i="1"/>
  <c r="I891" i="1"/>
  <c r="J891" i="1"/>
  <c r="K891" i="1"/>
  <c r="L891" i="1"/>
  <c r="A892" i="1"/>
  <c r="B892" i="1"/>
  <c r="G892" i="1"/>
  <c r="H892" i="1"/>
  <c r="I892" i="1"/>
  <c r="J892" i="1"/>
  <c r="K892" i="1"/>
  <c r="L892" i="1"/>
  <c r="A893" i="1"/>
  <c r="B893" i="1"/>
  <c r="G893" i="1"/>
  <c r="H893" i="1"/>
  <c r="I893" i="1"/>
  <c r="J893" i="1"/>
  <c r="K893" i="1"/>
  <c r="L893" i="1"/>
  <c r="A894" i="1"/>
  <c r="B894" i="1"/>
  <c r="G894" i="1"/>
  <c r="H894" i="1"/>
  <c r="I894" i="1"/>
  <c r="J894" i="1"/>
  <c r="K894" i="1"/>
  <c r="L894" i="1"/>
  <c r="A895" i="1"/>
  <c r="B895" i="1"/>
  <c r="G895" i="1"/>
  <c r="H895" i="1"/>
  <c r="I895" i="1"/>
  <c r="J895" i="1"/>
  <c r="K895" i="1"/>
  <c r="L895" i="1"/>
  <c r="A896" i="1"/>
  <c r="B896" i="1"/>
  <c r="G896" i="1"/>
  <c r="H896" i="1"/>
  <c r="I896" i="1"/>
  <c r="J896" i="1"/>
  <c r="K896" i="1"/>
  <c r="L896" i="1"/>
  <c r="A897" i="1"/>
  <c r="B897" i="1"/>
  <c r="G897" i="1"/>
  <c r="H897" i="1"/>
  <c r="I897" i="1"/>
  <c r="J897" i="1"/>
  <c r="K897" i="1"/>
  <c r="L897" i="1"/>
  <c r="A898" i="1"/>
  <c r="B898" i="1"/>
  <c r="G898" i="1"/>
  <c r="H898" i="1"/>
  <c r="I898" i="1"/>
  <c r="J898" i="1"/>
  <c r="K898" i="1"/>
  <c r="L898" i="1"/>
  <c r="G4" i="1"/>
  <c r="H4" i="1"/>
  <c r="G5" i="1"/>
  <c r="H5" i="1"/>
  <c r="G6" i="1"/>
  <c r="H6" i="1"/>
  <c r="G3" i="1"/>
  <c r="A4" i="1"/>
  <c r="A5" i="1"/>
  <c r="A6" i="1"/>
  <c r="A3" i="1"/>
  <c r="B4" i="1"/>
  <c r="B5" i="1"/>
  <c r="B6" i="1"/>
  <c r="B3" i="1"/>
  <c r="J4" i="1"/>
  <c r="J5" i="1"/>
  <c r="J6" i="1"/>
  <c r="J3" i="1"/>
  <c r="I4" i="1"/>
  <c r="I5" i="1"/>
  <c r="I6" i="1"/>
  <c r="I3" i="1"/>
  <c r="L5" i="1"/>
  <c r="L6" i="1"/>
  <c r="L3" i="1"/>
  <c r="K4" i="1"/>
  <c r="K5" i="1"/>
  <c r="K6" i="1"/>
  <c r="K3" i="1"/>
  <c r="H3" i="1"/>
</calcChain>
</file>

<file path=xl/sharedStrings.xml><?xml version="1.0" encoding="utf-8"?>
<sst xmlns="http://schemas.openxmlformats.org/spreadsheetml/2006/main" count="35360" uniqueCount="2277">
  <si>
    <t>Bezirk</t>
  </si>
  <si>
    <t>Bundesland</t>
  </si>
  <si>
    <t>Burgenland</t>
  </si>
  <si>
    <t>Steiermark</t>
  </si>
  <si>
    <t>Niederösterreich</t>
  </si>
  <si>
    <t>Oberösterreich</t>
  </si>
  <si>
    <t>Tirol</t>
  </si>
  <si>
    <t>Salzburg</t>
  </si>
  <si>
    <t>Vorarlberg</t>
  </si>
  <si>
    <t>Ja</t>
  </si>
  <si>
    <t>Nein</t>
  </si>
  <si>
    <t>%VerlustBetrieb</t>
  </si>
  <si>
    <t>Unsicher</t>
  </si>
  <si>
    <t>Vermehrung seit vorigem Frühjahr</t>
  </si>
  <si>
    <t>latitude</t>
  </si>
  <si>
    <t>longitude</t>
  </si>
  <si>
    <t>id</t>
  </si>
  <si>
    <t>Start-Sprache</t>
  </si>
  <si>
    <t>Bitte nennen Sie auch die Postleitzahl.</t>
  </si>
  <si>
    <t>Steiermark / Graz</t>
  </si>
  <si>
    <t>Burgenland / Eisenstadt-Umgebung</t>
  </si>
  <si>
    <t>Burgenland / Güssing</t>
  </si>
  <si>
    <t>Burgenland / Jennersdorf</t>
  </si>
  <si>
    <t>Burgenland / Mattersburg</t>
  </si>
  <si>
    <t>Burgenland / Neusiedl am See</t>
  </si>
  <si>
    <t>Burgenland / Oberpullendorf</t>
  </si>
  <si>
    <t>Burgenland / Oberwart</t>
  </si>
  <si>
    <t>Kärnten / Feldkirchen</t>
  </si>
  <si>
    <t>Kärnten / Hermagor</t>
  </si>
  <si>
    <t>Kärnten / Klagenfurt am Wörthersee</t>
  </si>
  <si>
    <t>Kärnten / Klagenfurt-Land</t>
  </si>
  <si>
    <t>Kärnten / Sankt Veit an der Glan</t>
  </si>
  <si>
    <t>Kärnten / Spittal an der Drau</t>
  </si>
  <si>
    <t>Kärnten / Villach</t>
  </si>
  <si>
    <t>Kärnten / Villach-Land</t>
  </si>
  <si>
    <t>Kärnten / Völkermarkt</t>
  </si>
  <si>
    <t>Kärnten / Wolfsberg</t>
  </si>
  <si>
    <t>Niederösterreich / Amstetten</t>
  </si>
  <si>
    <t>Niederösterreich / Baden</t>
  </si>
  <si>
    <t>Niederösterreich / Bruck an der Leitha</t>
  </si>
  <si>
    <t>Niederösterreich / Gänserndorf</t>
  </si>
  <si>
    <t>Niederösterreich / Gmünd</t>
  </si>
  <si>
    <t>Niederösterreich / Hollabrunn</t>
  </si>
  <si>
    <t>Niederösterreich / Horn</t>
  </si>
  <si>
    <t>Niederösterreich / Korneuburg</t>
  </si>
  <si>
    <t>Niederösterreich / Krems an der Donau</t>
  </si>
  <si>
    <t>Niederösterreich / Krems-Land</t>
  </si>
  <si>
    <t>Niederösterreich / Lilienfeld</t>
  </si>
  <si>
    <t>Niederösterreich / Melk</t>
  </si>
  <si>
    <t>Niederösterreich / Mistelbach</t>
  </si>
  <si>
    <t>Niederösterreich / Mödling</t>
  </si>
  <si>
    <t>Niederösterreich / Neunkirchen</t>
  </si>
  <si>
    <t>Niederösterreich / St. Pölten</t>
  </si>
  <si>
    <t>Niederösterreich / St. Pölten-Land</t>
  </si>
  <si>
    <t>Niederösterreich / Scheibbs</t>
  </si>
  <si>
    <t>Niederösterreich / Tulln</t>
  </si>
  <si>
    <t>Niederösterreich / Waidhofen an der Thaya</t>
  </si>
  <si>
    <t>Niederösterreich / Waidhofen an der Ybbs</t>
  </si>
  <si>
    <t>Niederösterreich / Wiener Neustadt</t>
  </si>
  <si>
    <t>Niederösterreich / Wiener Neustadt-Land</t>
  </si>
  <si>
    <t>Niederösterreich / Zwettl</t>
  </si>
  <si>
    <t>Oberösterreich / Braunau am Inn</t>
  </si>
  <si>
    <t>Oberösterreich / Eferding</t>
  </si>
  <si>
    <t>Oberösterreich / Freistadt</t>
  </si>
  <si>
    <t>Oberösterreich / Gmunden</t>
  </si>
  <si>
    <t>Oberösterreich / Grieskirchen</t>
  </si>
  <si>
    <t>Oberösterreich / Kirchdorf an der Krems</t>
  </si>
  <si>
    <t>Oberösterreich / Linz</t>
  </si>
  <si>
    <t>Oberösterreich / Linz-Land</t>
  </si>
  <si>
    <t>Oberösterreich / Perg</t>
  </si>
  <si>
    <t>Oberösterreich / Ried im Innkreis</t>
  </si>
  <si>
    <t>Oberösterreich / Rohrbach</t>
  </si>
  <si>
    <t>Oberösterreich / Schärding</t>
  </si>
  <si>
    <t>Oberösterreich / Steyr-Land</t>
  </si>
  <si>
    <t>Oberösterreich / Urfahr-Umgebung</t>
  </si>
  <si>
    <t>Oberösterreich / Vöcklabruck</t>
  </si>
  <si>
    <t>Oberösterreich / Wels-Land</t>
  </si>
  <si>
    <t>Salzburg / Hallein</t>
  </si>
  <si>
    <t>Salzburg / Salzburg</t>
  </si>
  <si>
    <t>Salzburg / Salzburg-Umgebung</t>
  </si>
  <si>
    <t>Salzburg / Sankt Johann im Pongau</t>
  </si>
  <si>
    <t>Salzburg / Tamsweg</t>
  </si>
  <si>
    <t>Salzburg / Zell am See</t>
  </si>
  <si>
    <t>Steiermark / Bruck-Mürzzuschlag</t>
  </si>
  <si>
    <t>Steiermark / Deutschlandsberg</t>
  </si>
  <si>
    <t>Steiermark / Graz-Umgebung</t>
  </si>
  <si>
    <t>Steiermark / Hartberg-Fürstenfeld</t>
  </si>
  <si>
    <t>Steiermark / Leibnitz</t>
  </si>
  <si>
    <t>Steiermark / Leoben</t>
  </si>
  <si>
    <t>Steiermark / Liezen</t>
  </si>
  <si>
    <t>Steiermark / Murau</t>
  </si>
  <si>
    <t>Steiermark / Murtal</t>
  </si>
  <si>
    <t>Steiermark / Südoststeiermark</t>
  </si>
  <si>
    <t>Steiermark / Voitsberg</t>
  </si>
  <si>
    <t>Steiermark / Weiz</t>
  </si>
  <si>
    <t>Tirol / Imst</t>
  </si>
  <si>
    <t>Tirol / Innsbruck</t>
  </si>
  <si>
    <t>Tirol / Innsbruck Land</t>
  </si>
  <si>
    <t>Tirol / Kitzbühel</t>
  </si>
  <si>
    <t>Tirol / Kufstein</t>
  </si>
  <si>
    <t>Tirol / Landeck</t>
  </si>
  <si>
    <t>Tirol / Lienz</t>
  </si>
  <si>
    <t>Tirol / Reutte</t>
  </si>
  <si>
    <t>Tirol / Schwaz</t>
  </si>
  <si>
    <t>Vorarlberg / Bludenz</t>
  </si>
  <si>
    <t>Vorarlberg / Bregenz</t>
  </si>
  <si>
    <t>Vorarlberg / Dornbirn</t>
  </si>
  <si>
    <t>Vorarlberg / Feldkirch</t>
  </si>
  <si>
    <t>Wien / Wien</t>
  </si>
  <si>
    <t>Altitude</t>
  </si>
  <si>
    <t>Datum gestartet</t>
  </si>
  <si>
    <t>Datum letzte Aktivität</t>
  </si>
  <si>
    <t>IP-Adresse</t>
  </si>
  <si>
    <t>(a) ... hatten viele tote Bienen im oder vor dem Volk-][]</t>
  </si>
  <si>
    <t>(b) ... hatten keine oder nur wenige tote Bienen im oder vor dem Volk-][]</t>
  </si>
  <si>
    <t>(c) ... hatten tote Bienen in Zellen, und kein Futter im Stock (verhungert)-][]</t>
  </si>
  <si>
    <t>(d) ... hatten tote Bienen in Zellen, aber genug Futter im Stock (Futter nicht erreicht)-][]</t>
  </si>
  <si>
    <t>(e) ... hatten keines der oben genannten oder unbekannte Symptome-][]</t>
  </si>
  <si>
    <t>schwach entwickelt, aber weiselrichtig-</t>
  </si>
  <si>
    <t>SUMLOSS</t>
  </si>
  <si>
    <t>Offener Gitterboden im Winter]</t>
  </si>
  <si>
    <t>Isolierte Beuten im Winter]</t>
  </si>
  <si>
    <t>Kunststoff-Beuten]</t>
  </si>
  <si>
    <t>Zertifizierte Bio-Imkerei]</t>
  </si>
  <si>
    <t>Zucht auf Varroatoleranz]</t>
  </si>
  <si>
    <t>Kleine Brutzellen (5,1 mm oder weniger)]</t>
  </si>
  <si>
    <t>Naturwabenbau (ohne Mittelwand)]</t>
  </si>
  <si>
    <t>Kaufe Wachs zu (kein eigener Wachskreislauf)]</t>
  </si>
  <si>
    <t>"junge" Königin-</t>
  </si>
  <si>
    <t>Königinnen-Probleme bemerkt (verglichen mit Ihren bisherigen Erfahrungen)-</t>
  </si>
  <si>
    <t>verkrüppelten Flügeln in den Völkern bemerkt-</t>
  </si>
  <si>
    <t>Raps]</t>
  </si>
  <si>
    <t>Mais]</t>
  </si>
  <si>
    <t>Sonnenblume]</t>
  </si>
  <si>
    <t>transportiert-</t>
  </si>
  <si>
    <t>eingew&lt;Loss</t>
  </si>
  <si>
    <t>eingew&lt;Loss+Schwach</t>
  </si>
  <si>
    <t>MaxSympt</t>
  </si>
  <si>
    <t>Datum Abgeschickt</t>
  </si>
  <si>
    <t>Letzte Seite</t>
  </si>
  <si>
    <t>In welchem Bezirk halten Sie Ihre Bienen?</t>
  </si>
  <si>
    <t>Wo befindet sich Ihr (Haupt-)Bienenstand (Winterstandort)?</t>
  </si>
  <si>
    <t>Wie viele Bienenstände (Standorte) haben Sie?</t>
  </si>
  <si>
    <t>Sind alle Ihre Bienenvölker innerhalb von etwa 15 km des genannten Standortes? []</t>
  </si>
  <si>
    <t>Ideenbox / Raum für Anmerkungen</t>
  </si>
  <si>
    <t>de</t>
  </si>
  <si>
    <t>Seltener</t>
  </si>
  <si>
    <t>31-50%</t>
  </si>
  <si>
    <t>Überhaupt nicht</t>
  </si>
  <si>
    <t>mehr als 50%</t>
  </si>
  <si>
    <t>Wenig</t>
  </si>
  <si>
    <t>Weiß nicht</t>
  </si>
  <si>
    <t>0%</t>
  </si>
  <si>
    <t>Normal</t>
  </si>
  <si>
    <t>1-30%</t>
  </si>
  <si>
    <t>mehrere / In mehr als einem Bezirk</t>
  </si>
  <si>
    <t>Häufiger</t>
  </si>
  <si>
    <t>193.171.152.103</t>
  </si>
  <si>
    <t>Spätblühende Zwischenfrüchte]</t>
  </si>
  <si>
    <t>Waldtracht]</t>
  </si>
  <si>
    <t>Waldtracht mit Melezitose]</t>
  </si>
  <si>
    <t>Kontakt</t>
  </si>
  <si>
    <t>[Bestimmung Varroa-Befall (Milbenfall o.ä. Methode)][Apr 17]</t>
  </si>
  <si>
    <t>[Bestimmung Varroa-Befall (Milbenfall o.ä. Methode)][Mai 17]</t>
  </si>
  <si>
    <t>[Bestimmung Varroa-Befall (Milbenfall o.ä. Methode)][Jun 17]</t>
  </si>
  <si>
    <t>[Bestimmung Varroa-Befall (Milbenfall o.ä. Methode)][Jul 17]</t>
  </si>
  <si>
    <t>[Bestimmung Varroa-Befall (Milbenfall o.ä. Methode)][Aug 17]</t>
  </si>
  <si>
    <t>[Bestimmung Varroa-Befall (Milbenfall o.ä. Methode)][Sep 17]</t>
  </si>
  <si>
    <t>[Bestimmung Varroa-Befall (Milbenfall o.ä. Methode)][Okt 17]</t>
  </si>
  <si>
    <t>[Bestimmung Varroa-Befall (Milbenfall o.ä. Methode)][Nov 17]</t>
  </si>
  <si>
    <t>[Bestimmung Varroa-Befall (Milbenfall o.ä. Methode)][Dez 17]</t>
  </si>
  <si>
    <t>[Bestimmung Varroa-Befall (Milbenfall o.ä. Methode)][Jän 18]</t>
  </si>
  <si>
    <t>[Bestimmung Varroa-Befall (Milbenfall o.ä. Methode)][Feb 18]</t>
  </si>
  <si>
    <t>[Bestimmung Varroa-Befall (Milbenfall o.ä. Methode)][Mär 18]</t>
  </si>
  <si>
    <t>[Bestimmung Varroa-Befall (Milbenfall o.ä. Methode)][Apr 18]</t>
  </si>
  <si>
    <t>[Drohnenbrutentnahme][Apr 17]</t>
  </si>
  <si>
    <t>[Drohnenbrutentnahme][Mai 17]</t>
  </si>
  <si>
    <t>[Drohnenbrutentnahme][Jun 17]</t>
  </si>
  <si>
    <t>[Drohnenbrutentnahme][Jul 17]</t>
  </si>
  <si>
    <t>[Drohnenbrutentnahme][Aug 17]</t>
  </si>
  <si>
    <t>[Drohnenbrutentnahme][Sep 17]</t>
  </si>
  <si>
    <t>[Drohnenbrutentnahme][Okt 17]</t>
  </si>
  <si>
    <t>[Drohnenbrutentnahme][Nov 17]</t>
  </si>
  <si>
    <t>[Drohnenbrutentnahme][Dez 17]</t>
  </si>
  <si>
    <t>[Drohnenbrutentnahme][Jän 18]</t>
  </si>
  <si>
    <t>[Drohnenbrutentnahme][Feb 18]</t>
  </si>
  <si>
    <t>[Drohnenbrutentnahme][Mär 18]</t>
  </si>
  <si>
    <t>[Drohnenbrutentnahme][Apr 18]</t>
  </si>
  <si>
    <t>[Hyperthermie (Hitzebehandlung)][Apr 17]</t>
  </si>
  <si>
    <t>[Hyperthermie (Hitzebehandlung)][Mai 17]</t>
  </si>
  <si>
    <t>[Hyperthermie (Hitzebehandlung)][Jun 17]</t>
  </si>
  <si>
    <t>[Hyperthermie (Hitzebehandlung)][Jul 17]</t>
  </si>
  <si>
    <t>[Hyperthermie (Hitzebehandlung)][Aug 17]</t>
  </si>
  <si>
    <t>[Hyperthermie (Hitzebehandlung)][Sep 17]</t>
  </si>
  <si>
    <t>[Hyperthermie (Hitzebehandlung)][Okt 17]</t>
  </si>
  <si>
    <t>[Hyperthermie (Hitzebehandlung)][Nov 17]</t>
  </si>
  <si>
    <t>[Hyperthermie (Hitzebehandlung)][Dez 17]</t>
  </si>
  <si>
    <t>[Hyperthermie (Hitzebehandlung)][Jän 18]</t>
  </si>
  <si>
    <t>[Hyperthermie (Hitzebehandlung)][Feb 18]</t>
  </si>
  <si>
    <t>[Hyperthermie (Hitzebehandlung)][Mär 18]</t>
  </si>
  <si>
    <t>[Hyperthermie (Hitzebehandlung)][Apr 18]</t>
  </si>
  <si>
    <t>[Andere biotechnische Methode (Fangwabe, Bannwabe,  totale Arbeiterinnen-Brutentnahme etc.)][Apr 17]</t>
  </si>
  <si>
    <t>[Andere biotechnische Methode (Fangwabe, Bannwabe,  totale Arbeiterinnen-Brutentnahme etc.)][Mai 17]</t>
  </si>
  <si>
    <t>[Andere biotechnische Methode (Fangwabe, Bannwabe,  totale Arbeiterinnen-Brutentnahme etc.)][Jun 17]</t>
  </si>
  <si>
    <t>[Andere biotechnische Methode (Fangwabe, Bannwabe,  totale Arbeiterinnen-Brutentnahme etc.)][Jul 17]</t>
  </si>
  <si>
    <t>[Andere biotechnische Methode (Fangwabe, Bannwabe,  totale Arbeiterinnen-Brutentnahme etc.)][Aug 17]</t>
  </si>
  <si>
    <t>[Andere biotechnische Methode (Fangwabe, Bannwabe,  totale Arbeiterinnen-Brutentnahme etc.)][Sep 17]</t>
  </si>
  <si>
    <t>[Andere biotechnische Methode (Fangwabe, Bannwabe,  totale Arbeiterinnen-Brutentnahme etc.)][Okt 17]</t>
  </si>
  <si>
    <t>[Andere biotechnische Methode (Fangwabe, Bannwabe,  totale Arbeiterinnen-Brutentnahme etc.)][Nov 17]</t>
  </si>
  <si>
    <t>[Andere biotechnische Methode (Fangwabe, Bannwabe,  totale Arbeiterinnen-Brutentnahme etc.)][Dez 17]</t>
  </si>
  <si>
    <t>[Andere biotechnische Methode (Fangwabe, Bannwabe,  totale Arbeiterinnen-Brutentnahme etc.)][Jän 18]</t>
  </si>
  <si>
    <t>[Andere biotechnische Methode (Fangwabe, Bannwabe,  totale Arbeiterinnen-Brutentnahme etc.)][Feb 18]</t>
  </si>
  <si>
    <t>[Andere biotechnische Methode (Fangwabe, Bannwabe,  totale Arbeiterinnen-Brutentnahme etc.)][Mär 18]</t>
  </si>
  <si>
    <t>[Andere biotechnische Methode (Fangwabe, Bannwabe,  totale Arbeiterinnen-Brutentnahme etc.)][Apr 18]</t>
  </si>
  <si>
    <t>[Ameisensäure Kurzzeitbehandlung (inkl. MAQS)][Apr 17]</t>
  </si>
  <si>
    <t>[Ameisensäure Kurzzeitbehandlung (inkl. MAQS)][Mai 17]</t>
  </si>
  <si>
    <t>[Ameisensäure Kurzzeitbehandlung (inkl. MAQS)][Jun 17]</t>
  </si>
  <si>
    <t>[Ameisensäure Kurzzeitbehandlung (inkl. MAQS)][Jul 17]</t>
  </si>
  <si>
    <t>[Ameisensäure Kurzzeitbehandlung (inkl. MAQS)][Aug 17]</t>
  </si>
  <si>
    <t>[Ameisensäure Kurzzeitbehandlung (inkl. MAQS)][Sep 17]</t>
  </si>
  <si>
    <t>[Ameisensäure Kurzzeitbehandlung (inkl. MAQS)][Okt 17]</t>
  </si>
  <si>
    <t>[Ameisensäure Kurzzeitbehandlung (inkl. MAQS)][Nov 17]</t>
  </si>
  <si>
    <t>[Ameisensäure Kurzzeitbehandlung (inkl. MAQS)][Dez 17]</t>
  </si>
  <si>
    <t>[Ameisensäure Kurzzeitbehandlung (inkl. MAQS)][Jän 18]</t>
  </si>
  <si>
    <t>[Ameisensäure Kurzzeitbehandlung (inkl. MAQS)][Feb 18]</t>
  </si>
  <si>
    <t>[Ameisensäure Kurzzeitbehandlung (inkl. MAQS)][Mär 18]</t>
  </si>
  <si>
    <t>[Ameisensäure Kurzzeitbehandlung (inkl. MAQS)][Apr 18]</t>
  </si>
  <si>
    <t>[Ameisensäure Langzeitbehandlung][Apr 17]</t>
  </si>
  <si>
    <t>[Ameisensäure Langzeitbehandlung][Mai 17]</t>
  </si>
  <si>
    <t>[Ameisensäure Langzeitbehandlung][Jun 17]</t>
  </si>
  <si>
    <t>[Ameisensäure Langzeitbehandlung][Jul 17]</t>
  </si>
  <si>
    <t>[Ameisensäure Langzeitbehandlung][Aug 17]</t>
  </si>
  <si>
    <t>[Ameisensäure Langzeitbehandlung][Sep 17]</t>
  </si>
  <si>
    <t>[Ameisensäure Langzeitbehandlung][Okt 17]</t>
  </si>
  <si>
    <t>[Ameisensäure Langzeitbehandlung][Nov 17]</t>
  </si>
  <si>
    <t>[Ameisensäure Langzeitbehandlung][Dez 17]</t>
  </si>
  <si>
    <t>[Ameisensäure Langzeitbehandlung][Jän 18]</t>
  </si>
  <si>
    <t>[Ameisensäure Langzeitbehandlung][Feb 18]</t>
  </si>
  <si>
    <t>[Ameisensäure Langzeitbehandlung][Mär 18]</t>
  </si>
  <si>
    <t>[Ameisensäure Langzeitbehandlung][Apr 18]</t>
  </si>
  <si>
    <t>[Milchsäure][Apr 17]</t>
  </si>
  <si>
    <t>[Milchsäure][Mai 17]</t>
  </si>
  <si>
    <t>[Milchsäure][Jun 17]</t>
  </si>
  <si>
    <t>[Milchsäure][Jul 17]</t>
  </si>
  <si>
    <t>[Milchsäure][Aug 17]</t>
  </si>
  <si>
    <t>[Milchsäure][Sep 17]</t>
  </si>
  <si>
    <t>[Milchsäure][Okt 17]</t>
  </si>
  <si>
    <t>[Milchsäure][Nov 17]</t>
  </si>
  <si>
    <t>[Milchsäure][Dez 17]</t>
  </si>
  <si>
    <t>[Milchsäure][Jän 18]</t>
  </si>
  <si>
    <t>[Milchsäure][Feb 18]</t>
  </si>
  <si>
    <t>[Milchsäure][Mär 18]</t>
  </si>
  <si>
    <t>[Milchsäure][Apr 18]</t>
  </si>
  <si>
    <t>[Oxalsäure Träufeln (oder Sprühen)][Apr 17]</t>
  </si>
  <si>
    <t>[Oxalsäure Träufeln (oder Sprühen)][Mai 17]</t>
  </si>
  <si>
    <t>[Oxalsäure Träufeln (oder Sprühen)][Jun 17]</t>
  </si>
  <si>
    <t>[Oxalsäure Träufeln (oder Sprühen)][Jul 17]</t>
  </si>
  <si>
    <t>[Oxalsäure Träufeln (oder Sprühen)][Aug 17]</t>
  </si>
  <si>
    <t>[Oxalsäure Träufeln (oder Sprühen)][Sep 17]</t>
  </si>
  <si>
    <t>[Oxalsäure Träufeln (oder Sprühen)][Okt 17]</t>
  </si>
  <si>
    <t>[Oxalsäure Träufeln (oder Sprühen)][Nov 17]</t>
  </si>
  <si>
    <t>[Oxalsäure Träufeln (oder Sprühen)][Dez 17]</t>
  </si>
  <si>
    <t>[Oxalsäure Träufeln (oder Sprühen)][Jän 18]</t>
  </si>
  <si>
    <t>[Oxalsäure Träufeln (oder Sprühen)][Feb 18]</t>
  </si>
  <si>
    <t>[Oxalsäure Träufeln (oder Sprühen)][Mär 18]</t>
  </si>
  <si>
    <t>[Oxalsäure Träufeln (oder Sprühen)][Apr 18]</t>
  </si>
  <si>
    <t>[Oxalsäure Verdampfen][Apr 17]</t>
  </si>
  <si>
    <t>[Oxalsäure Verdampfen][Mai 17]</t>
  </si>
  <si>
    <t>[Oxalsäure Verdampfen][Jun 17]</t>
  </si>
  <si>
    <t>[Oxalsäure Verdampfen][Jul 17]</t>
  </si>
  <si>
    <t>[Oxalsäure Verdampfen][Aug 17]</t>
  </si>
  <si>
    <t>[Oxalsäure Verdampfen][Sep 17]</t>
  </si>
  <si>
    <t>[Oxalsäure Verdampfen][Okt 17]</t>
  </si>
  <si>
    <t>[Oxalsäure Verdampfen][Nov 17]</t>
  </si>
  <si>
    <t>[Oxalsäure Verdampfen][Dez 17]</t>
  </si>
  <si>
    <t>[Oxalsäure Verdampfen][Jän 18]</t>
  </si>
  <si>
    <t>[Oxalsäure Verdampfen][Feb 18]</t>
  </si>
  <si>
    <t>[Oxalsäure Verdampfen][Mär 18]</t>
  </si>
  <si>
    <t>[Oxalsäure Verdampfen][Apr 18]</t>
  </si>
  <si>
    <t>[Oxalsäuremischungen (Hiveclean/Bienenwohl/Varromed)][Apr 17]</t>
  </si>
  <si>
    <t>[Oxalsäuremischungen (Hiveclean/Bienenwohl/Varromed)][Mai 17]</t>
  </si>
  <si>
    <t>[Oxalsäuremischungen (Hiveclean/Bienenwohl/Varromed)][Jun 17]</t>
  </si>
  <si>
    <t>[Oxalsäuremischungen (Hiveclean/Bienenwohl/Varromed)][Jul 17]</t>
  </si>
  <si>
    <t>[Oxalsäuremischungen (Hiveclean/Bienenwohl/Varromed)][Aug 17]</t>
  </si>
  <si>
    <t>[Oxalsäuremischungen (Hiveclean/Bienenwohl/Varromed)][Sep 17]</t>
  </si>
  <si>
    <t>[Oxalsäuremischungen (Hiveclean/Bienenwohl/Varromed)][Okt 17]</t>
  </si>
  <si>
    <t>[Oxalsäuremischungen (Hiveclean/Bienenwohl/Varromed)][Nov 17]</t>
  </si>
  <si>
    <t>[Oxalsäuremischungen (Hiveclean/Bienenwohl/Varromed)][Dez 17]</t>
  </si>
  <si>
    <t>[Oxalsäuremischungen (Hiveclean/Bienenwohl/Varromed)][Jän 18]</t>
  </si>
  <si>
    <t>[Oxalsäuremischungen (Hiveclean/Bienenwohl/Varromed)][Feb 18]</t>
  </si>
  <si>
    <t>[Oxalsäuremischungen (Hiveclean/Bienenwohl/Varromed)][Mär 18]</t>
  </si>
  <si>
    <t>[Oxalsäuremischungen (Hiveclean/Bienenwohl/Varromed)][Apr 18]</t>
  </si>
  <si>
    <t>[Thymol (Apiguard, Apilife VAR, Thymovar)][Apr 17]</t>
  </si>
  <si>
    <t>[Thymol (Apiguard, Apilife VAR, Thymovar)][Mai 17]</t>
  </si>
  <si>
    <t>[Thymol (Apiguard, Apilife VAR, Thymovar)][Jun 17]</t>
  </si>
  <si>
    <t>[Thymol (Apiguard, Apilife VAR, Thymovar)][Jul 17]</t>
  </si>
  <si>
    <t>[Thymol (Apiguard, Apilife VAR, Thymovar)][Aug 17]</t>
  </si>
  <si>
    <t>[Thymol (Apiguard, Apilife VAR, Thymovar)][Sep 17]</t>
  </si>
  <si>
    <t>[Thymol (Apiguard, Apilife VAR, Thymovar)][Okt 17]</t>
  </si>
  <si>
    <t>[Thymol (Apiguard, Apilife VAR, Thymovar)][Nov 17]</t>
  </si>
  <si>
    <t>[Thymol (Apiguard, Apilife VAR, Thymovar)][Dez 17]</t>
  </si>
  <si>
    <t>[Thymol (Apiguard, Apilife VAR, Thymovar)][Jän 18]</t>
  </si>
  <si>
    <t>[Thymol (Apiguard, Apilife VAR, Thymovar)][Feb 18]</t>
  </si>
  <si>
    <t>[Thymol (Apiguard, Apilife VAR, Thymovar)][Mär 18]</t>
  </si>
  <si>
    <t>[Thymol (Apiguard, Apilife VAR, Thymovar)][Apr 18]</t>
  </si>
  <si>
    <t>[Tau-fluvalinat (Apistan)][Apr 17]</t>
  </si>
  <si>
    <t>[Tau-fluvalinat (Apistan)][Mai 17]</t>
  </si>
  <si>
    <t>[Tau-fluvalinat (Apistan)][Jun 17]</t>
  </si>
  <si>
    <t>[Tau-fluvalinat (Apistan)][Jul 17]</t>
  </si>
  <si>
    <t>[Tau-fluvalinat (Apistan)][Aug 17]</t>
  </si>
  <si>
    <t>[Tau-fluvalinat (Apistan)][Sep 17]</t>
  </si>
  <si>
    <t>[Tau-fluvalinat (Apistan)][Okt 17]</t>
  </si>
  <si>
    <t>[Tau-fluvalinat (Apistan)][Nov 17]</t>
  </si>
  <si>
    <t>[Tau-fluvalinat (Apistan)][Dez 17]</t>
  </si>
  <si>
    <t>[Tau-fluvalinat (Apistan)][Jän 18]</t>
  </si>
  <si>
    <t>[Tau-fluvalinat (Apistan)][Feb 18]</t>
  </si>
  <si>
    <t>[Tau-fluvalinat (Apistan)][Mär 18]</t>
  </si>
  <si>
    <t>[Tau-fluvalinat (Apistan)][Apr 18]</t>
  </si>
  <si>
    <t>[Flumethrin (Bayvarol, Polyvar)][Apr 17]</t>
  </si>
  <si>
    <t>[Flumethrin (Bayvarol, Polyvar)][Mai 17]</t>
  </si>
  <si>
    <t>[Flumethrin (Bayvarol, Polyvar)][Jun 17]</t>
  </si>
  <si>
    <t>[Flumethrin (Bayvarol, Polyvar)][Jul 17]</t>
  </si>
  <si>
    <t>[Flumethrin (Bayvarol, Polyvar)][Aug 17]</t>
  </si>
  <si>
    <t>[Flumethrin (Bayvarol, Polyvar)][Sep 17]</t>
  </si>
  <si>
    <t>[Flumethrin (Bayvarol, Polyvar)][Okt 17]</t>
  </si>
  <si>
    <t>[Flumethrin (Bayvarol, Polyvar)][Nov 17]</t>
  </si>
  <si>
    <t>[Flumethrin (Bayvarol, Polyvar)][Dez 17]</t>
  </si>
  <si>
    <t>[Flumethrin (Bayvarol, Polyvar)][Jän 18]</t>
  </si>
  <si>
    <t>[Flumethrin (Bayvarol, Polyvar)][Feb 18]</t>
  </si>
  <si>
    <t>[Flumethrin (Bayvarol, Polyvar)][Mär 18]</t>
  </si>
  <si>
    <t>[Flumethrin (Bayvarol, Polyvar)][Apr 18]</t>
  </si>
  <si>
    <t>[Amitraz (in Streifen, Apivar, Apitraz)][Apr 17]</t>
  </si>
  <si>
    <t>[Amitraz (in Streifen, Apivar, Apitraz)][Mai 17]</t>
  </si>
  <si>
    <t>[Amitraz (in Streifen, Apivar, Apitraz)][Jun 17]</t>
  </si>
  <si>
    <t>[Amitraz (in Streifen, Apivar, Apitraz)][Jul 17]</t>
  </si>
  <si>
    <t>[Amitraz (in Streifen, Apivar, Apitraz)][Aug 17]</t>
  </si>
  <si>
    <t>[Amitraz (in Streifen, Apivar, Apitraz)][Sep 17]</t>
  </si>
  <si>
    <t>[Amitraz (in Streifen, Apivar, Apitraz)][Okt 17]</t>
  </si>
  <si>
    <t>[Amitraz (in Streifen, Apivar, Apitraz)][Nov 17]</t>
  </si>
  <si>
    <t>[Amitraz (in Streifen, Apivar, Apitraz)][Dez 17]</t>
  </si>
  <si>
    <t>[Amitraz (in Streifen, Apivar, Apitraz)][Jän 18]</t>
  </si>
  <si>
    <t>[Amitraz (in Streifen, Apivar, Apitraz)][Feb 18]</t>
  </si>
  <si>
    <t>[Amitraz (in Streifen, Apivar, Apitraz)][Mär 18]</t>
  </si>
  <si>
    <t>[Amitraz (in Streifen, Apivar, Apitraz)][Apr 18]</t>
  </si>
  <si>
    <t>[Amitraz (Verdampfen)][Apr 17]</t>
  </si>
  <si>
    <t>[Amitraz (Verdampfen)][Mai 17]</t>
  </si>
  <si>
    <t>[Amitraz (Verdampfen)][Jun 17]</t>
  </si>
  <si>
    <t>[Amitraz (Verdampfen)][Jul 17]</t>
  </si>
  <si>
    <t>[Amitraz (Verdampfen)][Aug 17]</t>
  </si>
  <si>
    <t>[Amitraz (Verdampfen)][Sep 17]</t>
  </si>
  <si>
    <t>[Amitraz (Verdampfen)][Okt 17]</t>
  </si>
  <si>
    <t>[Amitraz (Verdampfen)][Nov 17]</t>
  </si>
  <si>
    <t>[Amitraz (Verdampfen)][Dez 17]</t>
  </si>
  <si>
    <t>[Amitraz (Verdampfen)][Jän 18]</t>
  </si>
  <si>
    <t>[Amitraz (Verdampfen)][Feb 18]</t>
  </si>
  <si>
    <t>[Amitraz (Verdampfen)][Mär 18]</t>
  </si>
  <si>
    <t>[Amitraz (Verdampfen)][Apr 18]</t>
  </si>
  <si>
    <t>[Coumaphos (Perizin)][Apr 17]</t>
  </si>
  <si>
    <t>[Coumaphos (Perizin)][Mai 17]</t>
  </si>
  <si>
    <t>[Coumaphos (Perizin)][Jun 17]</t>
  </si>
  <si>
    <t>[Coumaphos (Perizin)][Jul 17]</t>
  </si>
  <si>
    <t>[Coumaphos (Perizin)][Aug 17]</t>
  </si>
  <si>
    <t>[Coumaphos (Perizin)][Sep 17]</t>
  </si>
  <si>
    <t>[Coumaphos (Perizin)][Okt 17]</t>
  </si>
  <si>
    <t>[Coumaphos (Perizin)][Nov 17]</t>
  </si>
  <si>
    <t>[Coumaphos (Perizin)][Dez 17]</t>
  </si>
  <si>
    <t>[Coumaphos (Perizin)][Jän 18]</t>
  </si>
  <si>
    <t>[Coumaphos (Perizin)][Feb 18]</t>
  </si>
  <si>
    <t>[Coumaphos (Perizin)][Mär 18]</t>
  </si>
  <si>
    <t>[Coumaphos (Perizin)][Apr 18]</t>
  </si>
  <si>
    <t>[Coumaphos (Checkmite+)][Apr 17]</t>
  </si>
  <si>
    <t>[Coumaphos (Checkmite+)][Mai 17]</t>
  </si>
  <si>
    <t>[Coumaphos (Checkmite+)][Jun 17]</t>
  </si>
  <si>
    <t>[Coumaphos (Checkmite+)][Jul 17]</t>
  </si>
  <si>
    <t>[Coumaphos (Checkmite+)][Aug 17]</t>
  </si>
  <si>
    <t>[Coumaphos (Checkmite+)][Sep 17]</t>
  </si>
  <si>
    <t>[Coumaphos (Checkmite+)][Okt 17]</t>
  </si>
  <si>
    <t>[Coumaphos (Checkmite+)][Nov 17]</t>
  </si>
  <si>
    <t>[Coumaphos (Checkmite+)][Dez 17]</t>
  </si>
  <si>
    <t>[Coumaphos (Checkmite+)][Jän 18]</t>
  </si>
  <si>
    <t>[Coumaphos (Checkmite+)][Feb 18]</t>
  </si>
  <si>
    <t>[Coumaphos (Checkmite+)][Mär 18]</t>
  </si>
  <si>
    <t>[Coumaphos (Checkmite+)][Apr 18]</t>
  </si>
  <si>
    <t>[Anderes chemisches Produkt][Apr 17]</t>
  </si>
  <si>
    <t>[Anderes chemisches Produkt][Mai 17]</t>
  </si>
  <si>
    <t>[Anderes chemisches Produkt][Jun 17]</t>
  </si>
  <si>
    <t>[Anderes chemisches Produkt][Jul 17]</t>
  </si>
  <si>
    <t>[Anderes chemisches Produkt][Aug 17]</t>
  </si>
  <si>
    <t>[Anderes chemisches Produkt][Sep 17]</t>
  </si>
  <si>
    <t>[Anderes chemisches Produkt][Okt 17]</t>
  </si>
  <si>
    <t>[Anderes chemisches Produkt][Nov 17]</t>
  </si>
  <si>
    <t>[Anderes chemisches Produkt][Dez 17]</t>
  </si>
  <si>
    <t>[Anderes chemisches Produkt][Jän 18]</t>
  </si>
  <si>
    <t>[Anderes chemisches Produkt][Feb 18]</t>
  </si>
  <si>
    <t>[Anderes chemisches Produkt][Mär 18]</t>
  </si>
  <si>
    <t>[Anderes chemisches Produkt][Apr 18]</t>
  </si>
  <si>
    <t>[Andere Methode][Apr 17]</t>
  </si>
  <si>
    <t>[Andere Methode][Mai 17]</t>
  </si>
  <si>
    <t>[Andere Methode][Jun 17]</t>
  </si>
  <si>
    <t>[Andere Methode][Jul 17]</t>
  </si>
  <si>
    <t>[Andere Methode][Aug 17]</t>
  </si>
  <si>
    <t>[Andere Methode][Sep 17]</t>
  </si>
  <si>
    <t>[Andere Methode][Okt 17]</t>
  </si>
  <si>
    <t>[Andere Methode][Nov 17]</t>
  </si>
  <si>
    <t>[Andere Methode][Dez 17]</t>
  </si>
  <si>
    <t>[Andere Methode][Jän 18]</t>
  </si>
  <si>
    <t>[Andere Methode][Feb 18]</t>
  </si>
  <si>
    <t>[Andere Methode][Mär 18]</t>
  </si>
  <si>
    <t>[Andere Methode][Apr 18]</t>
  </si>
  <si>
    <t>en</t>
  </si>
  <si>
    <t>Häufig</t>
  </si>
  <si>
    <t>188.21.55.86</t>
  </si>
  <si>
    <t>195.8.212.30</t>
  </si>
  <si>
    <t>193.201.106.83</t>
  </si>
  <si>
    <t>194.48.32.17</t>
  </si>
  <si>
    <t>185.18.180.66</t>
  </si>
  <si>
    <t>193.187.235.17</t>
  </si>
  <si>
    <t>192.26.237.11</t>
  </si>
  <si>
    <t>83.175.124.186</t>
  </si>
  <si>
    <t>Zufallsgeneratorstartwert</t>
  </si>
  <si>
    <t>Wie viele Bienenvölker haben Sie 2018 eingewintert?</t>
  </si>
  <si>
    <t>{sum(that.q0008.NAOK)}</t>
  </si>
  <si>
    <t>Haben Sie im Zeitraum April 2018 bis April 2019 den Varroa-Befall Ihrer Völker bestimmt?  []</t>
  </si>
  <si>
    <t>Haben Sie im Zeitraum April 2018 - April 2019 Ihre Völker gegen Varroa behandelt?  []</t>
  </si>
  <si>
    <t>[a) ... weisellos oder drohnenbrütig ?]</t>
  </si>
  <si>
    <t>[b) ... verloren durch Elementarschaden (Flut, Tierschaden, Vandalismus, etc.)?]</t>
  </si>
  <si>
    <t>[c) ... verloren (tote Völker, leere Beuten)?]</t>
  </si>
  <si>
    <t>Vergleich: Wie viele Völker hatten Sie im Frühjahr des Vorjahres (Frühjahr 2018)?</t>
  </si>
  <si>
    <t>Brutwaben Ihrer Völker haben Sie 2018 erneuert?</t>
  </si>
  <si>
    <t>Varroakosten / Volk</t>
  </si>
  <si>
    <t>194.208.181.83</t>
  </si>
  <si>
    <t>145.244.10.3</t>
  </si>
  <si>
    <t>212.95.8.137</t>
  </si>
  <si>
    <t>217.149.228.161</t>
  </si>
  <si>
    <t>192.164.201.42</t>
  </si>
  <si>
    <t>192.102.17.50</t>
  </si>
  <si>
    <t>212.95.5.123</t>
  </si>
  <si>
    <t>217.149.162.69</t>
  </si>
  <si>
    <t>217.149.172.24</t>
  </si>
  <si>
    <t>193.187.3.11</t>
  </si>
  <si>
    <t>212.95.5.38</t>
  </si>
  <si>
    <t>193.178.171.60</t>
  </si>
  <si>
    <t>195.192.100.129</t>
  </si>
  <si>
    <t>217.149.162.214</t>
  </si>
  <si>
    <t/>
  </si>
  <si>
    <t>178.165.129.51</t>
  </si>
  <si>
    <t>Zeit</t>
  </si>
  <si>
    <t>2019-04-02 09:27:42</t>
  </si>
  <si>
    <t>2019-04-02 09:20:23</t>
  </si>
  <si>
    <t>2019-04-02 10:11:52</t>
  </si>
  <si>
    <t>2019-04-02 10:05:14</t>
  </si>
  <si>
    <t>213.225.35.60</t>
  </si>
  <si>
    <t>2019-04-02 11:08:38</t>
  </si>
  <si>
    <t>2019-04-02 11:01:37</t>
  </si>
  <si>
    <t>80.89.104.93</t>
  </si>
  <si>
    <t>2019-04-02 12:46:58</t>
  </si>
  <si>
    <t>2019-04-02 12:40:42</t>
  </si>
  <si>
    <t>213.147.164.16</t>
  </si>
  <si>
    <t>2019-04-02 12:57:46</t>
  </si>
  <si>
    <t>2019-04-02 12:49:40</t>
  </si>
  <si>
    <t>81.217.108.29</t>
  </si>
  <si>
    <t>2019-04-02 13:40:47</t>
  </si>
  <si>
    <t>2019-04-02 13:29:48</t>
  </si>
  <si>
    <t>178.191.213.228</t>
  </si>
  <si>
    <t>2019-04-02 14:29:02</t>
  </si>
  <si>
    <t>2019-04-02 14:21:42</t>
  </si>
  <si>
    <t>46.57.75.22</t>
  </si>
  <si>
    <t>2019-04-02 14:49:11</t>
  </si>
  <si>
    <t>2019-04-02 14:39:06</t>
  </si>
  <si>
    <t>212.88.18.208</t>
  </si>
  <si>
    <t>2019-04-02 15:03:41</t>
  </si>
  <si>
    <t>2019-04-02 14:48:14</t>
  </si>
  <si>
    <t>93.82.125.248</t>
  </si>
  <si>
    <t>2019-04-02 15:04:39</t>
  </si>
  <si>
    <t>2019-04-02 14:58:25</t>
  </si>
  <si>
    <t>2019-04-02 15:52:12</t>
  </si>
  <si>
    <t>2019-04-02 15:45:51</t>
  </si>
  <si>
    <t>213.225.2.44</t>
  </si>
  <si>
    <t>2019-04-02 17:05:25</t>
  </si>
  <si>
    <t>2019-04-02 16:55:38</t>
  </si>
  <si>
    <t>217.149.169.211</t>
  </si>
  <si>
    <t>2019-04-02 17:29:50</t>
  </si>
  <si>
    <t>2019-04-02 17:16:21</t>
  </si>
  <si>
    <t>178.191.209.180</t>
  </si>
  <si>
    <t>2019-04-02 17:43:32</t>
  </si>
  <si>
    <t>2019-04-02 17:37:41</t>
  </si>
  <si>
    <t>212.197.133.197</t>
  </si>
  <si>
    <t>2019-04-02 17:55:57</t>
  </si>
  <si>
    <t>2019-04-02 17:49:23</t>
  </si>
  <si>
    <t>193.154.240.184</t>
  </si>
  <si>
    <t>2019-04-02 18:45:36</t>
  </si>
  <si>
    <t>2019-04-02 18:33:45</t>
  </si>
  <si>
    <t>217.149.164.54</t>
  </si>
  <si>
    <t>2019-04-02 19:21:00</t>
  </si>
  <si>
    <t>2019-04-02 19:01:17</t>
  </si>
  <si>
    <t>217.149.164.138</t>
  </si>
  <si>
    <t>2019-04-02 19:32:58</t>
  </si>
  <si>
    <t>2019-04-02 19:10:53</t>
  </si>
  <si>
    <t>217.149.169.251</t>
  </si>
  <si>
    <t>2019-04-02 20:00:22</t>
  </si>
  <si>
    <t>2019-04-02 19:38:24</t>
  </si>
  <si>
    <t>217.149.169.223</t>
  </si>
  <si>
    <t>2019-04-02 23:44:51</t>
  </si>
  <si>
    <t>2019-04-02 23:37:33</t>
  </si>
  <si>
    <t>217.149.170.66</t>
  </si>
  <si>
    <t>2019-04-03 04:50:27</t>
  </si>
  <si>
    <t>2019-04-03 04:38:34</t>
  </si>
  <si>
    <t>212.95.5.16</t>
  </si>
  <si>
    <t>2019-04-03 05:28:53</t>
  </si>
  <si>
    <t>2019-04-03 05:21:27</t>
  </si>
  <si>
    <t>212.95.5.197</t>
  </si>
  <si>
    <t>2019-04-03 06:08:17</t>
  </si>
  <si>
    <t>2019-04-03 06:01:33</t>
  </si>
  <si>
    <t>80.120.117.58</t>
  </si>
  <si>
    <t>2019-04-03 08:55:34</t>
  </si>
  <si>
    <t>2019-04-03 08:45:26</t>
  </si>
  <si>
    <t>62.218.34.106</t>
  </si>
  <si>
    <t>2019-04-03 10:26:53</t>
  </si>
  <si>
    <t>2019-04-03 09:53:23</t>
  </si>
  <si>
    <t>213.162.73.71</t>
  </si>
  <si>
    <t>2019-04-03 10:10:49</t>
  </si>
  <si>
    <t>2019-04-03 10:04:36</t>
  </si>
  <si>
    <t>86.111.58.120</t>
  </si>
  <si>
    <t>2019-04-03 10:54:14</t>
  </si>
  <si>
    <t>2019-04-03 10:19:55</t>
  </si>
  <si>
    <t>P1</t>
  </si>
  <si>
    <t>Z2</t>
  </si>
  <si>
    <t>2019-04-03 12:53:33</t>
  </si>
  <si>
    <t>2019-04-03 12:23:19</t>
  </si>
  <si>
    <t>162.25.24.153</t>
  </si>
  <si>
    <t>2019-04-03 12:35:25</t>
  </si>
  <si>
    <t>2019-04-03 12:23:30</t>
  </si>
  <si>
    <t>81.10.176.80</t>
  </si>
  <si>
    <t>2019-04-03 13:23:20</t>
  </si>
  <si>
    <t>2019-04-03 13:14:13</t>
  </si>
  <si>
    <t>62.218.42.130</t>
  </si>
  <si>
    <t>2019-04-03 13:46:24</t>
  </si>
  <si>
    <t>2019-04-03 13:44:03</t>
  </si>
  <si>
    <t>178.115.130.173</t>
  </si>
  <si>
    <t>2019-04-03 14:53:49</t>
  </si>
  <si>
    <t>2019-04-03 14:36:46</t>
  </si>
  <si>
    <t>213.162.73.59</t>
  </si>
  <si>
    <t>2019-04-03 14:55:48</t>
  </si>
  <si>
    <t>2019-04-03 14:47:08</t>
  </si>
  <si>
    <t>212.95.5.23</t>
  </si>
  <si>
    <t>2019-04-03 16:12:36</t>
  </si>
  <si>
    <t>2019-04-03 16:07:02</t>
  </si>
  <si>
    <t>77.118.175.179</t>
  </si>
  <si>
    <t>2019-04-03 16:28:06</t>
  </si>
  <si>
    <t>2019-04-03 16:21:17</t>
  </si>
  <si>
    <t>77.116.1.119</t>
  </si>
  <si>
    <t>2019-04-03 19:06:30</t>
  </si>
  <si>
    <t>2019-04-03 18:51:02</t>
  </si>
  <si>
    <t>62.46.204.172</t>
  </si>
  <si>
    <t>2019-04-03 19:00:24</t>
  </si>
  <si>
    <t>2019-04-03 18:55:27</t>
  </si>
  <si>
    <t>217.149.172.94</t>
  </si>
  <si>
    <t>2019-04-03 19:35:11</t>
  </si>
  <si>
    <t>2019-04-03 19:21:15</t>
  </si>
  <si>
    <t>194.118.78.131</t>
  </si>
  <si>
    <t>2019-04-03 19:30:03</t>
  </si>
  <si>
    <t>2019-04-03 19:22:07</t>
  </si>
  <si>
    <t>212.183.47.120</t>
  </si>
  <si>
    <t>2019-04-03 20:26:39</t>
  </si>
  <si>
    <t>2019-04-03 20:19:51</t>
  </si>
  <si>
    <t>178.189.181.236</t>
  </si>
  <si>
    <t>2019-04-04 04:09:17</t>
  </si>
  <si>
    <t>2019-04-04 03:57:23</t>
  </si>
  <si>
    <t>217.149.161.32</t>
  </si>
  <si>
    <t>2019-04-04 06:23:33</t>
  </si>
  <si>
    <t>2019-04-04 06:08:12</t>
  </si>
  <si>
    <t>2019-04-04 08:20:36</t>
  </si>
  <si>
    <t>2019-04-04 08:14:02</t>
  </si>
  <si>
    <t>217.149.175.223</t>
  </si>
  <si>
    <t>2019-04-04 08:49:16</t>
  </si>
  <si>
    <t>2019-04-04 08:42:00</t>
  </si>
  <si>
    <t>193.80.254.45</t>
  </si>
  <si>
    <t>2019-04-04 08:49:18</t>
  </si>
  <si>
    <t>2019-04-04 08:46:01</t>
  </si>
  <si>
    <t>80.120.60.250</t>
  </si>
  <si>
    <t>Z3</t>
  </si>
  <si>
    <t>Z4</t>
  </si>
  <si>
    <t>Z5</t>
  </si>
  <si>
    <t>Z6</t>
  </si>
  <si>
    <t>Z7</t>
  </si>
  <si>
    <t>Z8</t>
  </si>
  <si>
    <t>Z9</t>
  </si>
  <si>
    <t>P10</t>
  </si>
  <si>
    <t>Z11</t>
  </si>
  <si>
    <t>Z12</t>
  </si>
  <si>
    <t>Z14</t>
  </si>
  <si>
    <t>Z15</t>
  </si>
  <si>
    <t>Z16</t>
  </si>
  <si>
    <t>Z17</t>
  </si>
  <si>
    <t>P18</t>
  </si>
  <si>
    <t>P19</t>
  </si>
  <si>
    <t>P20</t>
  </si>
  <si>
    <t>Z21</t>
  </si>
  <si>
    <t>Z22</t>
  </si>
  <si>
    <t>Z23</t>
  </si>
  <si>
    <t>Z24</t>
  </si>
  <si>
    <t>Z25</t>
  </si>
  <si>
    <t>Z26</t>
  </si>
  <si>
    <t>Z27</t>
  </si>
  <si>
    <t>213.225.15.29</t>
  </si>
  <si>
    <t>194.166.15.68</t>
  </si>
  <si>
    <t>91.113.113.59</t>
  </si>
  <si>
    <t>193.154.79.62</t>
  </si>
  <si>
    <t>83.215.51.239</t>
  </si>
  <si>
    <t>89.144.205.6</t>
  </si>
  <si>
    <t>217.149.162.67</t>
  </si>
  <si>
    <t>212.88.30.243</t>
  </si>
  <si>
    <t>83.215.207.97</t>
  </si>
  <si>
    <t>217.149.168.88</t>
  </si>
  <si>
    <t>89.26.74.101</t>
  </si>
  <si>
    <t>46.75.2.155</t>
  </si>
  <si>
    <t>91.114.149.82</t>
  </si>
  <si>
    <t>217.149.175.114</t>
  </si>
  <si>
    <t>89.144.199.184</t>
  </si>
  <si>
    <t>217.149.162.21</t>
  </si>
  <si>
    <t>213.162.73.155</t>
  </si>
  <si>
    <t>93.82.75.174</t>
  </si>
  <si>
    <t>213.147.161.200</t>
  </si>
  <si>
    <t>217.149.160.53</t>
  </si>
  <si>
    <t>188.22.228.3</t>
  </si>
  <si>
    <t>89.144.195.148</t>
  </si>
  <si>
    <t>217.149.163.190</t>
  </si>
  <si>
    <t>80.123.9.79</t>
  </si>
  <si>
    <t>128.131.136.195</t>
  </si>
  <si>
    <t>91.113.210.146</t>
  </si>
  <si>
    <t>185.188.136.34</t>
  </si>
  <si>
    <t>82.218.213.28</t>
  </si>
  <si>
    <t>62.47.168.20</t>
  </si>
  <si>
    <t>144.208.197.151</t>
  </si>
  <si>
    <t>62.47.234.255</t>
  </si>
  <si>
    <t>89.144.208.172</t>
  </si>
  <si>
    <t>91.114.147.56</t>
  </si>
  <si>
    <t>91.141.0.221</t>
  </si>
  <si>
    <t>188.22.241.61</t>
  </si>
  <si>
    <t>217.149.164.200</t>
  </si>
  <si>
    <t>194.118.133.113</t>
  </si>
  <si>
    <t>77.117.11.156</t>
  </si>
  <si>
    <t>89.144.205.234</t>
  </si>
  <si>
    <t>178.191.166.77</t>
  </si>
  <si>
    <t>185.69.244.36</t>
  </si>
  <si>
    <t>92.62.18.171</t>
  </si>
  <si>
    <t>62.218.66.3</t>
  </si>
  <si>
    <t>178.115.131.176</t>
  </si>
  <si>
    <t>217.149.168.157</t>
  </si>
  <si>
    <t>217.149.167.201</t>
  </si>
  <si>
    <t>178.165.130.107</t>
  </si>
  <si>
    <t>46.125.250.77</t>
  </si>
  <si>
    <t>212.95.5.106</t>
  </si>
  <si>
    <t>188.21.108.82</t>
  </si>
  <si>
    <t>217.149.161.247</t>
  </si>
  <si>
    <t>62.93.114.97</t>
  </si>
  <si>
    <t>188.23.100.194</t>
  </si>
  <si>
    <t>188.21.128.74</t>
  </si>
  <si>
    <t>217.149.160.182</t>
  </si>
  <si>
    <t>77.117.7.221</t>
  </si>
  <si>
    <t>193.80.89.57</t>
  </si>
  <si>
    <t>83.215.180.106</t>
  </si>
  <si>
    <t>193.154.59.206</t>
  </si>
  <si>
    <t>188.23.209.109</t>
  </si>
  <si>
    <t>178.165.129.47</t>
  </si>
  <si>
    <t>217.149.162.206</t>
  </si>
  <si>
    <t>185.17.12.166</t>
  </si>
  <si>
    <t>195.192.90.199</t>
  </si>
  <si>
    <t>194.166.18.214</t>
  </si>
  <si>
    <t>194.166.218.81</t>
  </si>
  <si>
    <t>80.121.111.75</t>
  </si>
  <si>
    <t>91.113.42.69</t>
  </si>
  <si>
    <t>2019-04-04 13:24:42</t>
  </si>
  <si>
    <t>2019-04-04 13:13:45</t>
  </si>
  <si>
    <t>2019-04-04 14:13:51</t>
  </si>
  <si>
    <t>2019-04-04 14:09:16</t>
  </si>
  <si>
    <t>2019-04-04 14:53:07</t>
  </si>
  <si>
    <t>2019-04-04 14:42:54</t>
  </si>
  <si>
    <t>2019-04-04 15:03:38</t>
  </si>
  <si>
    <t>2019-04-04 14:47:02</t>
  </si>
  <si>
    <t>2019-04-04 15:13:18</t>
  </si>
  <si>
    <t>2019-04-04 15:03:09</t>
  </si>
  <si>
    <t>2019-04-04 16:03:41</t>
  </si>
  <si>
    <t>2019-04-04 15:48:17</t>
  </si>
  <si>
    <t>2019-04-04 16:29:19</t>
  </si>
  <si>
    <t>2019-04-04 16:20:49</t>
  </si>
  <si>
    <t>2019-04-04 17:19:25</t>
  </si>
  <si>
    <t>2019-04-04 17:06:11</t>
  </si>
  <si>
    <t>2019-04-04 17:22:12</t>
  </si>
  <si>
    <t>2019-04-04 17:15:27</t>
  </si>
  <si>
    <t>2019-04-04 18:00:06</t>
  </si>
  <si>
    <t>2019-04-04 17:30:29</t>
  </si>
  <si>
    <t>2019-04-04 19:07:59</t>
  </si>
  <si>
    <t>2019-04-04 18:58:09</t>
  </si>
  <si>
    <t>2019-04-04 19:09:58</t>
  </si>
  <si>
    <t>2019-04-04 18:58:52</t>
  </si>
  <si>
    <t>2019-04-04 20:09:58</t>
  </si>
  <si>
    <t>2019-04-04 19:55:45</t>
  </si>
  <si>
    <t>2019-04-04 21:35:53</t>
  </si>
  <si>
    <t>2019-04-04 21:19:37</t>
  </si>
  <si>
    <t>2019-04-04 22:00:18</t>
  </si>
  <si>
    <t>2019-04-04 21:43:05</t>
  </si>
  <si>
    <t>2019-04-05 04:54:47</t>
  </si>
  <si>
    <t>2019-04-05 04:41:32</t>
  </si>
  <si>
    <t>2019-04-05 05:23:08</t>
  </si>
  <si>
    <t>2019-04-05 05:09:30</t>
  </si>
  <si>
    <t>2019-04-05 06:02:46</t>
  </si>
  <si>
    <t>2019-04-05 05:57:56</t>
  </si>
  <si>
    <t>2019-04-05 06:26:56</t>
  </si>
  <si>
    <t>2019-04-05 06:18:42</t>
  </si>
  <si>
    <t>2019-04-05 06:26:55</t>
  </si>
  <si>
    <t>2019-04-05 06:32:26</t>
  </si>
  <si>
    <t>2019-04-05 06:22:26</t>
  </si>
  <si>
    <t>2019-04-05 06:47:32</t>
  </si>
  <si>
    <t>2019-04-05 06:32:04</t>
  </si>
  <si>
    <t>2019-04-05 06:54:52</t>
  </si>
  <si>
    <t>2019-04-05 06:37:40</t>
  </si>
  <si>
    <t>2019-04-05 07:52:24</t>
  </si>
  <si>
    <t>2019-04-05 07:48:34</t>
  </si>
  <si>
    <t>2019-04-05 08:37:50</t>
  </si>
  <si>
    <t>2019-04-05 08:24:58</t>
  </si>
  <si>
    <t>2019-04-05 08:53:22</t>
  </si>
  <si>
    <t>2019-04-05 08:28:33</t>
  </si>
  <si>
    <t>2019-04-05 08:53:04</t>
  </si>
  <si>
    <t>2019-04-05 08:33:55</t>
  </si>
  <si>
    <t>2019-04-05 09:28:03</t>
  </si>
  <si>
    <t>2019-04-05 09:21:52</t>
  </si>
  <si>
    <t>2019-04-05 09:53:11</t>
  </si>
  <si>
    <t>2019-04-05 09:47:44</t>
  </si>
  <si>
    <t>2019-04-05 11:51:31</t>
  </si>
  <si>
    <t>2019-04-05 11:45:43</t>
  </si>
  <si>
    <t>2019-04-05 12:29:58</t>
  </si>
  <si>
    <t>2019-04-05 12:24:38</t>
  </si>
  <si>
    <t>2019-04-05 12:35:25</t>
  </si>
  <si>
    <t>2019-04-05 12:28:24</t>
  </si>
  <si>
    <t>2019-04-05 13:02:49</t>
  </si>
  <si>
    <t>2019-04-05 12:55:22</t>
  </si>
  <si>
    <t>2019-04-05 13:24:29</t>
  </si>
  <si>
    <t>2019-04-05 13:08:39</t>
  </si>
  <si>
    <t>2019-04-05 14:19:01</t>
  </si>
  <si>
    <t>2019-04-05 14:03:26</t>
  </si>
  <si>
    <t>2019-04-05 17:08:26</t>
  </si>
  <si>
    <t>2019-04-05 16:54:41</t>
  </si>
  <si>
    <t>2019-04-05 18:04:43</t>
  </si>
  <si>
    <t>2019-04-05 17:30:42</t>
  </si>
  <si>
    <t>2019-04-05 18:11:04</t>
  </si>
  <si>
    <t>2019-04-05 18:00:35</t>
  </si>
  <si>
    <t>2019-04-05 18:20:54</t>
  </si>
  <si>
    <t>2019-04-05 18:02:35</t>
  </si>
  <si>
    <t>2019-04-05 18:22:06</t>
  </si>
  <si>
    <t>2019-04-05 18:11:42</t>
  </si>
  <si>
    <t>2019-04-05 18:59:30</t>
  </si>
  <si>
    <t>2019-04-05 18:17:36</t>
  </si>
  <si>
    <t>2019-04-05 18:39:42</t>
  </si>
  <si>
    <t>2019-04-05 18:21:11</t>
  </si>
  <si>
    <t>2019-04-05 22:02:21</t>
  </si>
  <si>
    <t>2019-04-05 21:55:07</t>
  </si>
  <si>
    <t>2019-04-06 07:30:33</t>
  </si>
  <si>
    <t>2019-04-06 07:24:41</t>
  </si>
  <si>
    <t>2019-04-06 07:54:16</t>
  </si>
  <si>
    <t>2019-04-06 07:47:56</t>
  </si>
  <si>
    <t>2019-04-06 08:19:41</t>
  </si>
  <si>
    <t>2019-04-06 08:08:54</t>
  </si>
  <si>
    <t>2019-04-06 08:17:53</t>
  </si>
  <si>
    <t>2019-04-06 08:10:26</t>
  </si>
  <si>
    <t>2019-04-06 08:50:31</t>
  </si>
  <si>
    <t>2019-04-06 08:39:54</t>
  </si>
  <si>
    <t>2019-04-06 10:28:47</t>
  </si>
  <si>
    <t>2019-04-06 10:18:43</t>
  </si>
  <si>
    <t>2019-04-06 16:45:18</t>
  </si>
  <si>
    <t>2019-04-06 16:36:14</t>
  </si>
  <si>
    <t>2019-04-06 17:10:57</t>
  </si>
  <si>
    <t>2019-04-06 17:02:55</t>
  </si>
  <si>
    <t>2019-04-06 17:29:56</t>
  </si>
  <si>
    <t>2019-04-06 17:16:19</t>
  </si>
  <si>
    <t>2019-04-06 17:40:34</t>
  </si>
  <si>
    <t>2019-04-06 17:23:21</t>
  </si>
  <si>
    <t>2019-04-06 18:50:41</t>
  </si>
  <si>
    <t>2019-04-06 18:44:58</t>
  </si>
  <si>
    <t>2019-04-06 20:05:10</t>
  </si>
  <si>
    <t>2019-04-06 19:35:20</t>
  </si>
  <si>
    <t>2019-04-07 05:03:34</t>
  </si>
  <si>
    <t>2019-04-07 04:59:37</t>
  </si>
  <si>
    <t>2019-04-07 05:49:56</t>
  </si>
  <si>
    <t>2019-04-07 05:26:54</t>
  </si>
  <si>
    <t>2019-04-07 06:41:30</t>
  </si>
  <si>
    <t>2019-04-07 06:15:56</t>
  </si>
  <si>
    <t>2019-04-07 06:52:22</t>
  </si>
  <si>
    <t>2019-04-07 06:46:35</t>
  </si>
  <si>
    <t>2019-04-07 06:58:45</t>
  </si>
  <si>
    <t>2019-04-07 06:52:57</t>
  </si>
  <si>
    <t>2019-04-07 07:04:10</t>
  </si>
  <si>
    <t>2019-04-07 06:58:58</t>
  </si>
  <si>
    <t>2019-04-07 07:25:22</t>
  </si>
  <si>
    <t>2019-04-07 07:17:18</t>
  </si>
  <si>
    <t>2019-04-07 08:59:28</t>
  </si>
  <si>
    <t>2019-04-07 08:45:03</t>
  </si>
  <si>
    <t>2019-04-07 09:00:11</t>
  </si>
  <si>
    <t>2019-04-07 08:54:39</t>
  </si>
  <si>
    <t>2019-04-07 09:07:15</t>
  </si>
  <si>
    <t>2019-04-07 08:54:45</t>
  </si>
  <si>
    <t>2019-04-07 09:38:50</t>
  </si>
  <si>
    <t>2019-04-07 09:17:58</t>
  </si>
  <si>
    <t>2019-04-07 09:28:23</t>
  </si>
  <si>
    <t>2019-04-07 09:18:25</t>
  </si>
  <si>
    <t>2019-04-07 09:48:14</t>
  </si>
  <si>
    <t>2019-04-07 09:39:52</t>
  </si>
  <si>
    <t>2019-04-07 10:06:29</t>
  </si>
  <si>
    <t>2019-04-07 09:49:45</t>
  </si>
  <si>
    <t>2019-04-07 11:11:59</t>
  </si>
  <si>
    <t>2019-04-07 10:21:10</t>
  </si>
  <si>
    <t>2019-04-07 12:15:22</t>
  </si>
  <si>
    <t>2019-04-07 12:08:18</t>
  </si>
  <si>
    <t>2019-04-07 15:28:45</t>
  </si>
  <si>
    <t>2019-04-07 15:22:16</t>
  </si>
  <si>
    <t>2019-04-07 16:04:42</t>
  </si>
  <si>
    <t>2019-04-07 15:54:06</t>
  </si>
  <si>
    <t>2019-04-07 16:35:26</t>
  </si>
  <si>
    <t>2019-04-07 16:21:01</t>
  </si>
  <si>
    <t>2019-04-07 16:34:25</t>
  </si>
  <si>
    <t>2019-04-07 16:24:57</t>
  </si>
  <si>
    <t>2019-04-07 17:27:34</t>
  </si>
  <si>
    <t>2019-04-07 17:22:22</t>
  </si>
  <si>
    <t>2019-04-07 19:42:28</t>
  </si>
  <si>
    <t>2019-04-07 19:15:25</t>
  </si>
  <si>
    <t>2019-04-07 20:14:13</t>
  </si>
  <si>
    <t>2019-04-07 20:08:16</t>
  </si>
  <si>
    <t>2019-04-08 04:45:43</t>
  </si>
  <si>
    <t>2019-04-08 04:35:41</t>
  </si>
  <si>
    <t>2019-04-08 05:37:49</t>
  </si>
  <si>
    <t>2019-04-08 05:27:16</t>
  </si>
  <si>
    <t>2019-04-08 07:21:17</t>
  </si>
  <si>
    <t>2019-04-08 07:00:31</t>
  </si>
  <si>
    <t>193.110.129.66</t>
  </si>
  <si>
    <t>2019-04-08 07:45:15</t>
  </si>
  <si>
    <t>2019-04-08 07:37:02</t>
  </si>
  <si>
    <t>217.149.174.110</t>
  </si>
  <si>
    <t>2019-04-08 08:51:28</t>
  </si>
  <si>
    <t>2019-04-08 08:42:51</t>
  </si>
  <si>
    <t>91.112.238.222</t>
  </si>
  <si>
    <t>2019-04-08 10:26:27</t>
  </si>
  <si>
    <t>2019-04-08 10:20:01</t>
  </si>
  <si>
    <t>217.149.161.36</t>
  </si>
  <si>
    <t>2019-04-08 10:45:24</t>
  </si>
  <si>
    <t>2019-04-08 10:36:37</t>
  </si>
  <si>
    <t>212.95.5.151</t>
  </si>
  <si>
    <t>2019-04-08 10:46:33</t>
  </si>
  <si>
    <t>2019-04-08 10:39:29</t>
  </si>
  <si>
    <t>188.20.172.242</t>
  </si>
  <si>
    <t>2019-04-08 12:33:06</t>
  </si>
  <si>
    <t>2019-04-08 12:23:39</t>
  </si>
  <si>
    <t>193.228.216.89</t>
  </si>
  <si>
    <t>2019-04-08 12:42:51</t>
  </si>
  <si>
    <t>2019-04-08 12:32:56</t>
  </si>
  <si>
    <t>91.141.0.10</t>
  </si>
  <si>
    <t>2019-04-08 16:10:50</t>
  </si>
  <si>
    <t>2019-04-08 16:06:33</t>
  </si>
  <si>
    <t>91.141.3.29</t>
  </si>
  <si>
    <t>2019-04-08 17:31:02</t>
  </si>
  <si>
    <t>2019-04-08 17:17:22</t>
  </si>
  <si>
    <t>91.141.3.34</t>
  </si>
  <si>
    <t>2019-04-08 18:24:51</t>
  </si>
  <si>
    <t>2019-04-08 18:18:13</t>
  </si>
  <si>
    <t>193.80.182.80</t>
  </si>
  <si>
    <t>2019-04-08 20:20:20</t>
  </si>
  <si>
    <t>2019-04-08 20:09:38</t>
  </si>
  <si>
    <t>62.46.85.40</t>
  </si>
  <si>
    <t>2019-04-08 21:26:46</t>
  </si>
  <si>
    <t>2019-04-08 21:18:20</t>
  </si>
  <si>
    <t>212.60.164.151</t>
  </si>
  <si>
    <t>2019-04-09 06:47:05</t>
  </si>
  <si>
    <t>2019-04-09 06:29:55</t>
  </si>
  <si>
    <t>91.114.200.97</t>
  </si>
  <si>
    <t>2019-04-09 07:17:38</t>
  </si>
  <si>
    <t>2019-04-09 07:09:48</t>
  </si>
  <si>
    <t>83.215.162.23</t>
  </si>
  <si>
    <t>62.202.33.169</t>
  </si>
  <si>
    <t>2019-04-09 18:26:52</t>
  </si>
  <si>
    <t>2019-04-09 18:13:40</t>
  </si>
  <si>
    <t>194.118.249.203</t>
  </si>
  <si>
    <t>2019-04-09 19:15:27</t>
  </si>
  <si>
    <t>2019-04-09 19:06:18</t>
  </si>
  <si>
    <t>213.162.73.174</t>
  </si>
  <si>
    <t>2019-04-10 05:54:24</t>
  </si>
  <si>
    <t>2019-04-10 05:32:30</t>
  </si>
  <si>
    <t>217.149.160.77</t>
  </si>
  <si>
    <t>2019-04-10 06:08:01</t>
  </si>
  <si>
    <t>2019-04-10 05:50:47</t>
  </si>
  <si>
    <t>2019-04-10 08:00:40</t>
  </si>
  <si>
    <t>2019-04-10 07:38:52</t>
  </si>
  <si>
    <t>217.149.165.94</t>
  </si>
  <si>
    <t>2019-04-10 07:55:49</t>
  </si>
  <si>
    <t>2019-04-10 07:47:51</t>
  </si>
  <si>
    <t>89.144.203.43</t>
  </si>
  <si>
    <t>2019-04-10 09:21:50</t>
  </si>
  <si>
    <t>2019-04-10 09:02:41</t>
  </si>
  <si>
    <t>194.37.60.35</t>
  </si>
  <si>
    <t>2019-04-10 10:13:02</t>
  </si>
  <si>
    <t>2019-04-10 10:06:36</t>
  </si>
  <si>
    <t>188.23.52.31</t>
  </si>
  <si>
    <t>2019-04-10 11:51:09</t>
  </si>
  <si>
    <t>2019-04-10 11:34:21</t>
  </si>
  <si>
    <t>176.96.152.42</t>
  </si>
  <si>
    <t>2019-04-10 11:59:05</t>
  </si>
  <si>
    <t>2019-04-10 11:55:33</t>
  </si>
  <si>
    <t>2019-04-10 12:07:22</t>
  </si>
  <si>
    <t>2019-04-10 11:57:16</t>
  </si>
  <si>
    <t>80.89.109.185</t>
  </si>
  <si>
    <t>2019-04-10 12:43:25</t>
  </si>
  <si>
    <t>2019-04-10 12:22:40</t>
  </si>
  <si>
    <t>46.57.13.109</t>
  </si>
  <si>
    <t>2019-04-10 13:20:10</t>
  </si>
  <si>
    <t>2019-04-10 13:03:08</t>
  </si>
  <si>
    <t>91.113.24.161</t>
  </si>
  <si>
    <t>2019-04-10 13:31:57</t>
  </si>
  <si>
    <t>2019-04-10 13:28:01</t>
  </si>
  <si>
    <t>2019-04-10 15:44:01</t>
  </si>
  <si>
    <t>2019-04-10 15:29:36</t>
  </si>
  <si>
    <t>77.116.214.131</t>
  </si>
  <si>
    <t>2019-04-10 17:15:37</t>
  </si>
  <si>
    <t>2019-04-10 16:52:37</t>
  </si>
  <si>
    <t>213.147.184.223</t>
  </si>
  <si>
    <t>2019-04-10 19:32:49</t>
  </si>
  <si>
    <t>2019-04-10 19:24:13</t>
  </si>
  <si>
    <t>85.124.249.66</t>
  </si>
  <si>
    <t>2019-04-10 19:34:08</t>
  </si>
  <si>
    <t>2019-04-10 19:29:25</t>
  </si>
  <si>
    <t>217.149.160.111</t>
  </si>
  <si>
    <t>2019-04-10 20:17:14</t>
  </si>
  <si>
    <t>2019-04-10 20:07:51</t>
  </si>
  <si>
    <t>185.69.244.47</t>
  </si>
  <si>
    <t>2019-04-11 07:17:42</t>
  </si>
  <si>
    <t>2019-04-11 06:52:38</t>
  </si>
  <si>
    <t>2019-04-11 07:12:09</t>
  </si>
  <si>
    <t>2019-04-11 07:05:32</t>
  </si>
  <si>
    <t>195.192.118.7</t>
  </si>
  <si>
    <t>2019-04-11 08:41:31</t>
  </si>
  <si>
    <t>2019-04-11 08:18:39</t>
  </si>
  <si>
    <t>217.149.170.31</t>
  </si>
  <si>
    <t>2019-04-11 08:36:35</t>
  </si>
  <si>
    <t>2019-04-11 08:30:18</t>
  </si>
  <si>
    <t>178.189.0.183</t>
  </si>
  <si>
    <t>2019-04-11 08:45:52</t>
  </si>
  <si>
    <t>2019-04-11 08:42:30</t>
  </si>
  <si>
    <t>80.122.21.186</t>
  </si>
  <si>
    <t>2019-04-11 09:04:08</t>
  </si>
  <si>
    <t>2019-04-11 08:58:37</t>
  </si>
  <si>
    <t>194.166.160.124</t>
  </si>
  <si>
    <t>2019-04-11 09:40:18</t>
  </si>
  <si>
    <t>2019-04-11 09:27:07</t>
  </si>
  <si>
    <t>194.166.233.111</t>
  </si>
  <si>
    <t>2019-04-11 10:52:27</t>
  </si>
  <si>
    <t>2019-04-11 10:30:52</t>
  </si>
  <si>
    <t>83.219.182.68</t>
  </si>
  <si>
    <t>2019-04-11 13:10:36</t>
  </si>
  <si>
    <t>2019-04-11 13:04:09</t>
  </si>
  <si>
    <t>77.119.129.172</t>
  </si>
  <si>
    <t>2019-04-11 15:11:25</t>
  </si>
  <si>
    <t>2019-04-11 15:03:34</t>
  </si>
  <si>
    <t>88.117.110.171</t>
  </si>
  <si>
    <t>2019-04-11 15:35:18</t>
  </si>
  <si>
    <t>2019-04-11 15:26:56</t>
  </si>
  <si>
    <t>213.173.90.47</t>
  </si>
  <si>
    <t>2019-04-11 16:39:31</t>
  </si>
  <si>
    <t>2019-04-11 16:34:42</t>
  </si>
  <si>
    <t>213.225.10.103</t>
  </si>
  <si>
    <t>2019-04-11 17:00:22</t>
  </si>
  <si>
    <t>2019-04-11 16:49:27</t>
  </si>
  <si>
    <t>188.22.222.142</t>
  </si>
  <si>
    <t>2019-04-11 17:05:20</t>
  </si>
  <si>
    <t>2019-04-11 16:51:31</t>
  </si>
  <si>
    <t>217.149.167.163</t>
  </si>
  <si>
    <t>2019-04-11 17:41:06</t>
  </si>
  <si>
    <t>2019-04-11 17:31:06</t>
  </si>
  <si>
    <t>188.22.47.173</t>
  </si>
  <si>
    <t>2019-04-11 17:49:21</t>
  </si>
  <si>
    <t>2019-04-11 17:43:55</t>
  </si>
  <si>
    <t>217.149.163.254</t>
  </si>
  <si>
    <t>2019-04-11 18:27:47</t>
  </si>
  <si>
    <t>2019-04-11 18:18:43</t>
  </si>
  <si>
    <t>194.118.251.48</t>
  </si>
  <si>
    <t>2019-04-11 18:55:55</t>
  </si>
  <si>
    <t>2019-04-11 18:40:25</t>
  </si>
  <si>
    <t>93.82.21.120</t>
  </si>
  <si>
    <t>2019-04-11 21:15:34</t>
  </si>
  <si>
    <t>2019-04-11 21:05:33</t>
  </si>
  <si>
    <t>213.147.162.253</t>
  </si>
  <si>
    <t>2019-04-12 05:41:28</t>
  </si>
  <si>
    <t>2019-04-12 05:32:26</t>
  </si>
  <si>
    <t>194.96.27.66</t>
  </si>
  <si>
    <t>2019-04-12 07:26:14</t>
  </si>
  <si>
    <t>2019-04-12 07:19:21</t>
  </si>
  <si>
    <t>143.50.158.83</t>
  </si>
  <si>
    <t>2019-04-12 10:01:56</t>
  </si>
  <si>
    <t>2019-04-12 09:53:09</t>
  </si>
  <si>
    <t>80.123.33.158</t>
  </si>
  <si>
    <t>2019-04-12 12:30:01</t>
  </si>
  <si>
    <t>2019-04-12 12:14:25</t>
  </si>
  <si>
    <t>91.114.139.144</t>
  </si>
  <si>
    <t>2019-04-12 14:50:29</t>
  </si>
  <si>
    <t>2019-04-12 14:39:00</t>
  </si>
  <si>
    <t>2019-04-12 16:33:47</t>
  </si>
  <si>
    <t>2019-04-12 16:21:21</t>
  </si>
  <si>
    <t>2019-04-12 16:45:25</t>
  </si>
  <si>
    <t>2019-04-12 16:38:36</t>
  </si>
  <si>
    <t>212.95.5.249</t>
  </si>
  <si>
    <t>2019-04-12 19:17:02</t>
  </si>
  <si>
    <t>2019-04-12 19:02:24</t>
  </si>
  <si>
    <t>91.141.2.52</t>
  </si>
  <si>
    <t>2019-04-13 05:08:51</t>
  </si>
  <si>
    <t>2019-04-13 04:51:15</t>
  </si>
  <si>
    <t>91.114.134.247</t>
  </si>
  <si>
    <t>2019-04-13 05:48:18</t>
  </si>
  <si>
    <t>2019-04-13 05:35:01</t>
  </si>
  <si>
    <t>88.117.13.101</t>
  </si>
  <si>
    <t>2019-04-13 06:16:15</t>
  </si>
  <si>
    <t>2019-04-13 06:10:52</t>
  </si>
  <si>
    <t>217.149.165.160</t>
  </si>
  <si>
    <t>2019-04-13 06:58:47</t>
  </si>
  <si>
    <t>2019-04-13 06:42:18</t>
  </si>
  <si>
    <t>93.82.122.64</t>
  </si>
  <si>
    <t>2019-04-13 06:56:45</t>
  </si>
  <si>
    <t>2019-04-13 06:51:21</t>
  </si>
  <si>
    <t>88.117.27.13</t>
  </si>
  <si>
    <t>2019-04-13 07:47:34</t>
  </si>
  <si>
    <t>2019-04-13 07:34:54</t>
  </si>
  <si>
    <t>88.117.46.210</t>
  </si>
  <si>
    <t>2019-04-13 07:49:39</t>
  </si>
  <si>
    <t>2019-04-13 07:43:26</t>
  </si>
  <si>
    <t>217.149.172.15</t>
  </si>
  <si>
    <t>2019-04-13 08:50:40</t>
  </si>
  <si>
    <t>2019-04-13 08:42:35</t>
  </si>
  <si>
    <t>62.46.69.238</t>
  </si>
  <si>
    <t>2019-04-13 12:10:24</t>
  </si>
  <si>
    <t>2019-04-13 11:58:37</t>
  </si>
  <si>
    <t>80.110.103.229</t>
  </si>
  <si>
    <t>2019-04-13 13:06:13</t>
  </si>
  <si>
    <t>2019-04-13 12:57:12</t>
  </si>
  <si>
    <t>213.225.6.19</t>
  </si>
  <si>
    <t>2019-04-13 13:57:21</t>
  </si>
  <si>
    <t>2019-04-13 13:36:58</t>
  </si>
  <si>
    <t>212.183.36.100</t>
  </si>
  <si>
    <t>2019-04-13 15:01:29</t>
  </si>
  <si>
    <t>2019-04-13 14:52:53</t>
  </si>
  <si>
    <t>217.149.160.117</t>
  </si>
  <si>
    <t>2019-04-13 15:38:39</t>
  </si>
  <si>
    <t>2019-04-13 15:27:48</t>
  </si>
  <si>
    <t>88.117.6.198</t>
  </si>
  <si>
    <t>2019-04-13 15:34:06</t>
  </si>
  <si>
    <t>2019-04-13 15:28:16</t>
  </si>
  <si>
    <t>217.149.164.5</t>
  </si>
  <si>
    <t>2019-04-13 15:57:37</t>
  </si>
  <si>
    <t>2019-04-13 15:46:45</t>
  </si>
  <si>
    <t>217.149.163.125</t>
  </si>
  <si>
    <t>2019-04-13 18:41:18</t>
  </si>
  <si>
    <t>2019-04-13 18:32:55</t>
  </si>
  <si>
    <t>62.46.56.8</t>
  </si>
  <si>
    <t>2019-04-13 19:20:06</t>
  </si>
  <si>
    <t>2019-04-13 19:02:48</t>
  </si>
  <si>
    <t>91.141.0.80</t>
  </si>
  <si>
    <t>2019-04-13 21:11:57</t>
  </si>
  <si>
    <t>2019-04-13 21:03:24</t>
  </si>
  <si>
    <t>178.112.185.14</t>
  </si>
  <si>
    <t>2019-04-13 21:51:40</t>
  </si>
  <si>
    <t>2019-04-13 21:33:48</t>
  </si>
  <si>
    <t>217.149.161.109</t>
  </si>
  <si>
    <t>2019-04-14 05:48:05</t>
  </si>
  <si>
    <t>2019-04-14 05:30:34</t>
  </si>
  <si>
    <t>185.210.219.234</t>
  </si>
  <si>
    <t>2019-04-14 06:41:47</t>
  </si>
  <si>
    <t>2019-04-14 06:17:56</t>
  </si>
  <si>
    <t>185.85.35.25</t>
  </si>
  <si>
    <t>2019-04-14 08:08:17</t>
  </si>
  <si>
    <t>2019-04-14 08:01:19</t>
  </si>
  <si>
    <t>188.22.133.12</t>
  </si>
  <si>
    <t>2019-04-14 09:08:58</t>
  </si>
  <si>
    <t>2019-04-14 09:02:28</t>
  </si>
  <si>
    <t>194.166.144.155</t>
  </si>
  <si>
    <t>2019-04-14 12:21:22</t>
  </si>
  <si>
    <t>2019-04-14 12:04:10</t>
  </si>
  <si>
    <t>80.110.98.193</t>
  </si>
  <si>
    <t>2019-04-14 13:05:38</t>
  </si>
  <si>
    <t>2019-04-14 12:47:58</t>
  </si>
  <si>
    <t>80.123.203.174</t>
  </si>
  <si>
    <t>2019-04-14 13:47:49</t>
  </si>
  <si>
    <t>2019-04-14 13:39:59</t>
  </si>
  <si>
    <t>165.225.73.58</t>
  </si>
  <si>
    <t>2019-04-14 15:06:05</t>
  </si>
  <si>
    <t>2019-04-14 14:55:31</t>
  </si>
  <si>
    <t>188.22.74.210</t>
  </si>
  <si>
    <t>2019-04-14 15:11:55</t>
  </si>
  <si>
    <t>2019-04-14 15:00:08</t>
  </si>
  <si>
    <t>77.118.187.91</t>
  </si>
  <si>
    <t>2019-04-14 15:21:56</t>
  </si>
  <si>
    <t>2019-04-14 15:16:57</t>
  </si>
  <si>
    <t>213.225.11.107</t>
  </si>
  <si>
    <t>2019-04-14 15:44:18</t>
  </si>
  <si>
    <t>2019-04-14 15:26:00</t>
  </si>
  <si>
    <t>139.178.123.184</t>
  </si>
  <si>
    <t>2019-04-14 16:28:48</t>
  </si>
  <si>
    <t>2019-04-14 16:20:15</t>
  </si>
  <si>
    <t>80.108.112.234</t>
  </si>
  <si>
    <t>2019-04-14 18:48:18</t>
  </si>
  <si>
    <t>2019-04-14 18:41:21</t>
  </si>
  <si>
    <t>217.149.165.63</t>
  </si>
  <si>
    <t>2019-04-14 19:07:19</t>
  </si>
  <si>
    <t>2019-04-14 18:54:37</t>
  </si>
  <si>
    <t>217.149.163.97</t>
  </si>
  <si>
    <t>2019-04-14 19:15:14</t>
  </si>
  <si>
    <t>2019-04-14 19:01:41</t>
  </si>
  <si>
    <t>77.119.131.104</t>
  </si>
  <si>
    <t>2019-04-14 19:15:33</t>
  </si>
  <si>
    <t>2019-04-14 19:07:27</t>
  </si>
  <si>
    <t>178.165.131.125</t>
  </si>
  <si>
    <t>2019-04-14 20:13:08</t>
  </si>
  <si>
    <t>2019-04-14 20:01:43</t>
  </si>
  <si>
    <t>46.125.250.75</t>
  </si>
  <si>
    <t>Z28</t>
  </si>
  <si>
    <t>P29</t>
  </si>
  <si>
    <t>Z30</t>
  </si>
  <si>
    <t>Z31</t>
  </si>
  <si>
    <t>Z32</t>
  </si>
  <si>
    <t>Z33</t>
  </si>
  <si>
    <t>Z34</t>
  </si>
  <si>
    <t>Z35</t>
  </si>
  <si>
    <t>Z36</t>
  </si>
  <si>
    <t>P37</t>
  </si>
  <si>
    <t>P38</t>
  </si>
  <si>
    <t>P39</t>
  </si>
  <si>
    <t>P40</t>
  </si>
  <si>
    <t>P41</t>
  </si>
  <si>
    <t>Z42</t>
  </si>
  <si>
    <t>2019-04-15 08:57:12</t>
  </si>
  <si>
    <t>2019-04-15 08:48:52</t>
  </si>
  <si>
    <t>193.81.205.125</t>
  </si>
  <si>
    <t>2019-04-15 09:20:26</t>
  </si>
  <si>
    <t>2019-04-15 08:55:35</t>
  </si>
  <si>
    <t>131.130.26.227</t>
  </si>
  <si>
    <t>2019-04-15 11:02:48</t>
  </si>
  <si>
    <t>2019-04-15 10:59:01</t>
  </si>
  <si>
    <t>2019-04-15 18:27:49</t>
  </si>
  <si>
    <t>2019-04-15 17:58:07</t>
  </si>
  <si>
    <t>2019-04-15 18:28:40</t>
  </si>
  <si>
    <t>2019-04-15 18:20:48</t>
  </si>
  <si>
    <t>77.118.12.57</t>
  </si>
  <si>
    <t>2019-04-15 18:53:02</t>
  </si>
  <si>
    <t>2019-04-15 18:36:19</t>
  </si>
  <si>
    <t>213.225.35.123</t>
  </si>
  <si>
    <t>2019-04-15 18:58:27</t>
  </si>
  <si>
    <t>2019-04-15 18:52:26</t>
  </si>
  <si>
    <t>85.233.106.26</t>
  </si>
  <si>
    <t>2019-04-15 19:58:17</t>
  </si>
  <si>
    <t>2019-04-15 19:51:35</t>
  </si>
  <si>
    <t>91.113.82.255</t>
  </si>
  <si>
    <t>2019-04-15 21:00:09</t>
  </si>
  <si>
    <t>2019-04-15 20:26:53</t>
  </si>
  <si>
    <t>88.117.38.243</t>
  </si>
  <si>
    <t>2019-04-16 05:08:53</t>
  </si>
  <si>
    <t>2019-04-16 04:58:44</t>
  </si>
  <si>
    <t>2019-04-16 05:15:08</t>
  </si>
  <si>
    <t>2019-04-16 05:08:14</t>
  </si>
  <si>
    <t>217.149.165.119</t>
  </si>
  <si>
    <t>2019-04-16 08:24:58</t>
  </si>
  <si>
    <t>2019-04-16 08:13:56</t>
  </si>
  <si>
    <t>178.114.41.99</t>
  </si>
  <si>
    <t>2019-04-16 09:17:51</t>
  </si>
  <si>
    <t>2019-04-16 09:08:25</t>
  </si>
  <si>
    <t>213.162.73.181</t>
  </si>
  <si>
    <t>2019-04-16 09:24:33</t>
  </si>
  <si>
    <t>2019-04-16 09:14:41</t>
  </si>
  <si>
    <t>91.113.195.188</t>
  </si>
  <si>
    <t>2019-04-16 10:42:58</t>
  </si>
  <si>
    <t>2019-04-16 10:35:55</t>
  </si>
  <si>
    <t>195.69.193.48</t>
  </si>
  <si>
    <t>Z43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</si>
  <si>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</si>
  <si>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</si>
  <si>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</si>
  <si>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</si>
  <si>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</si>
  <si>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</si>
  <si>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</si>
  <si>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</si>
  <si>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</si>
  <si>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</si>
  <si>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Z55</t>
  </si>
  <si>
    <t>Z56</t>
  </si>
  <si>
    <t>P57</t>
  </si>
  <si>
    <t>Z58</t>
  </si>
  <si>
    <t>Z59</t>
  </si>
  <si>
    <t>Z60</t>
  </si>
  <si>
    <t>Z61</t>
  </si>
  <si>
    <t>Z62</t>
  </si>
  <si>
    <t>Z63</t>
  </si>
  <si>
    <t>P64</t>
  </si>
  <si>
    <t>P65</t>
  </si>
  <si>
    <t>P66</t>
  </si>
  <si>
    <t>P67</t>
  </si>
  <si>
    <t>P68</t>
  </si>
  <si>
    <t>P69</t>
  </si>
  <si>
    <t>P70</t>
  </si>
  <si>
    <t>P72</t>
  </si>
  <si>
    <t>Z73</t>
  </si>
  <si>
    <t>Z74</t>
  </si>
  <si>
    <t>Z75</t>
  </si>
  <si>
    <t>2019-04-16 14:48:23</t>
  </si>
  <si>
    <t>2019-04-16 14:39:49</t>
  </si>
  <si>
    <t>217.116.64.60</t>
  </si>
  <si>
    <t>2019-04-16 18:14:43</t>
  </si>
  <si>
    <t>2019-04-16 18:01:14</t>
  </si>
  <si>
    <t>212.95.5.76</t>
  </si>
  <si>
    <t>2019-04-17 06:10:58</t>
  </si>
  <si>
    <t>2019-04-17 06:06:47</t>
  </si>
  <si>
    <t>213.153.51.133</t>
  </si>
  <si>
    <t>2019-04-17 14:28:00</t>
  </si>
  <si>
    <t>2019-04-17 14:16:15</t>
  </si>
  <si>
    <t>212.88.16.225</t>
  </si>
  <si>
    <t>2019-04-17 17:33:10</t>
  </si>
  <si>
    <t>2019-04-17 17:16:18</t>
  </si>
  <si>
    <t>213.225.5.5</t>
  </si>
  <si>
    <t>2019-04-17 18:29:03</t>
  </si>
  <si>
    <t>2019-04-17 18:22:49</t>
  </si>
  <si>
    <t>91.141.1.84</t>
  </si>
  <si>
    <t>2019-04-17 18:40:28</t>
  </si>
  <si>
    <t>2019-04-17 18:31:54</t>
  </si>
  <si>
    <t>81.5.225.111</t>
  </si>
  <si>
    <t>2019-04-18 09:33:24</t>
  </si>
  <si>
    <t>2019-04-18 09:27:30</t>
  </si>
  <si>
    <t>94.199.171.73</t>
  </si>
  <si>
    <t>2019-04-18 10:08:54</t>
  </si>
  <si>
    <t>2019-04-18 10:01:58</t>
  </si>
  <si>
    <t>91.112.197.106</t>
  </si>
  <si>
    <t>2019-04-18 11:23:38</t>
  </si>
  <si>
    <t>2019-04-18 11:15:24</t>
  </si>
  <si>
    <t>213.33.151.62</t>
  </si>
  <si>
    <t>2019-04-18 14:33:03</t>
  </si>
  <si>
    <t>2019-04-18 14:21:48</t>
  </si>
  <si>
    <t>2019-04-18 14:33:02</t>
  </si>
  <si>
    <t>91.227.128.1</t>
  </si>
  <si>
    <t>2019-04-18 15:53:53</t>
  </si>
  <si>
    <t>2019-04-18 15:43:49</t>
  </si>
  <si>
    <t>193.81.141.202</t>
  </si>
  <si>
    <t>2019-04-18 18:43:55</t>
  </si>
  <si>
    <t>2019-04-18 18:31:15</t>
  </si>
  <si>
    <t>188.22.163.28</t>
  </si>
  <si>
    <t>2019-04-18 18:56:56</t>
  </si>
  <si>
    <t>2019-04-18 18:48:09</t>
  </si>
  <si>
    <t>213.147.164.24</t>
  </si>
  <si>
    <t>2019-04-19 05:06:29</t>
  </si>
  <si>
    <t>2019-04-19 04:55:17</t>
  </si>
  <si>
    <t>2019-04-19 06:40:27</t>
  </si>
  <si>
    <t>2019-04-19 06:26:14</t>
  </si>
  <si>
    <t>80.121.75.54</t>
  </si>
  <si>
    <t>2019-04-19 06:51:57</t>
  </si>
  <si>
    <t>2019-04-19 06:41:32</t>
  </si>
  <si>
    <t>217.149.172.203</t>
  </si>
  <si>
    <t>2019-04-19 15:27:21</t>
  </si>
  <si>
    <t>2019-04-19 15:10:11</t>
  </si>
  <si>
    <t>2019-04-19 18:07:31</t>
  </si>
  <si>
    <t>2019-04-19 18:00:47</t>
  </si>
  <si>
    <t>188.23.38.221</t>
  </si>
  <si>
    <t>2019-04-19 21:11:56</t>
  </si>
  <si>
    <t>2019-04-19 21:02:04</t>
  </si>
  <si>
    <t>217.149.170.17</t>
  </si>
  <si>
    <t>2019-04-20 08:45:26</t>
  </si>
  <si>
    <t>2019-04-20 08:39:18</t>
  </si>
  <si>
    <t>213.147.164.246</t>
  </si>
  <si>
    <t>2019-04-20 14:37:27</t>
  </si>
  <si>
    <t>2019-04-20 14:30:10</t>
  </si>
  <si>
    <t>80.110.111.204</t>
  </si>
  <si>
    <t>2019-04-20 18:10:39</t>
  </si>
  <si>
    <t>2019-04-20 17:57:19</t>
  </si>
  <si>
    <t>84.113.117.118</t>
  </si>
  <si>
    <t>2019-04-20 18:07:45</t>
  </si>
  <si>
    <t>2019-04-20 18:02:28</t>
  </si>
  <si>
    <t>213.225.9.50</t>
  </si>
  <si>
    <t>2019-04-20 19:18:12</t>
  </si>
  <si>
    <t>2019-04-20 19:02:04</t>
  </si>
  <si>
    <t>213.240.120.136</t>
  </si>
  <si>
    <t>2019-04-21 09:18:16</t>
  </si>
  <si>
    <t>2019-04-21 09:07:41</t>
  </si>
  <si>
    <t>213.147.165.216</t>
  </si>
  <si>
    <t>2019-04-21 10:53:43</t>
  </si>
  <si>
    <t>2019-04-21 10:43:31</t>
  </si>
  <si>
    <t>193.83.238.252</t>
  </si>
  <si>
    <t>2019-04-21 12:19:19</t>
  </si>
  <si>
    <t>2019-04-21 12:00:24</t>
  </si>
  <si>
    <t>213.240.101.99</t>
  </si>
  <si>
    <t>2019-04-21 13:58:05</t>
  </si>
  <si>
    <t>2019-04-21 13:42:57</t>
  </si>
  <si>
    <t>62.212.186.18</t>
  </si>
  <si>
    <t>2019-04-21 17:16:39</t>
  </si>
  <si>
    <t>2019-04-21 17:10:53</t>
  </si>
  <si>
    <t>91.112.76.90</t>
  </si>
  <si>
    <t>2019-04-21 17:36:32</t>
  </si>
  <si>
    <t>2019-04-21 17:29:15</t>
  </si>
  <si>
    <t>91.141.1.205</t>
  </si>
  <si>
    <t>2019-04-21 19:31:18</t>
  </si>
  <si>
    <t>2019-04-21 19:27:47</t>
  </si>
  <si>
    <t>62.47.11.59</t>
  </si>
  <si>
    <t>2019-04-21 20:15:16</t>
  </si>
  <si>
    <t>2019-04-21 20:10:02</t>
  </si>
  <si>
    <t>77.117.78.136</t>
  </si>
  <si>
    <t>2019-04-21 22:55:18</t>
  </si>
  <si>
    <t>2019-04-21 22:33:47</t>
  </si>
  <si>
    <t>194.208.63.38</t>
  </si>
  <si>
    <t>2019-04-22 14:18:22</t>
  </si>
  <si>
    <t>2019-04-22 14:11:15</t>
  </si>
  <si>
    <t>217.149.161.135</t>
  </si>
  <si>
    <t>2019-04-22 17:06:20</t>
  </si>
  <si>
    <t>2019-04-22 16:58:21</t>
  </si>
  <si>
    <t>83.218.165.92</t>
  </si>
  <si>
    <t>2019-04-23 05:11:55</t>
  </si>
  <si>
    <t>2019-04-23 04:56:24</t>
  </si>
  <si>
    <t>91.114.24.162</t>
  </si>
  <si>
    <t>2019-04-23 05:52:27</t>
  </si>
  <si>
    <t>2019-04-23 05:47:34</t>
  </si>
  <si>
    <t>194.48.239.254</t>
  </si>
  <si>
    <t>2019-04-23 06:58:39</t>
  </si>
  <si>
    <t>2019-04-23 06:50:23</t>
  </si>
  <si>
    <t>83.215.67.78</t>
  </si>
  <si>
    <t>2019-04-23 13:05:30</t>
  </si>
  <si>
    <t>2019-04-23 12:53:46</t>
  </si>
  <si>
    <t>62.46.166.109</t>
  </si>
  <si>
    <t>2019-04-23 16:12:26</t>
  </si>
  <si>
    <t>2019-04-23 16:02:55</t>
  </si>
  <si>
    <t>88.84.2.82</t>
  </si>
  <si>
    <t>2019-04-23 17:34:33</t>
  </si>
  <si>
    <t>2019-04-23 17:17:47</t>
  </si>
  <si>
    <t>212.197.128.183</t>
  </si>
  <si>
    <t>2019-04-23 17:52:55</t>
  </si>
  <si>
    <t>2019-04-23 17:41:39</t>
  </si>
  <si>
    <t>194.118.243.242</t>
  </si>
  <si>
    <t>2019-04-23 19:30:30</t>
  </si>
  <si>
    <t>2019-04-23 19:16:50</t>
  </si>
  <si>
    <t>217.149.167.70</t>
  </si>
  <si>
    <t>2019-04-23 19:41:26</t>
  </si>
  <si>
    <t>2019-04-23 19:29:13</t>
  </si>
  <si>
    <t>217.149.161.46</t>
  </si>
  <si>
    <t>2019-04-23 20:16:31</t>
  </si>
  <si>
    <t>2019-04-23 20:06:41</t>
  </si>
  <si>
    <t>212.197.158.61</t>
  </si>
  <si>
    <t>2019-04-24 05:34:15</t>
  </si>
  <si>
    <t>2019-04-24 05:29:21</t>
  </si>
  <si>
    <t>80.66.38.227</t>
  </si>
  <si>
    <t>2019-04-24 05:59:05</t>
  </si>
  <si>
    <t>2019-04-24 05:49:26</t>
  </si>
  <si>
    <t>46.57.73.206</t>
  </si>
  <si>
    <t>2019-04-24 06:11:17</t>
  </si>
  <si>
    <t>2019-04-24 06:05:54</t>
  </si>
  <si>
    <t>2019-04-24 06:16:56</t>
  </si>
  <si>
    <t>2019-04-24 06:11:36</t>
  </si>
  <si>
    <t>2019-04-24 06:23:32</t>
  </si>
  <si>
    <t>2019-04-24 06:16:57</t>
  </si>
  <si>
    <t>194.208.26.74</t>
  </si>
  <si>
    <t>2019-04-24 07:48:14</t>
  </si>
  <si>
    <t>2019-04-24 07:40:09</t>
  </si>
  <si>
    <t>178.191.210.124</t>
  </si>
  <si>
    <t>2019-04-24 09:04:48</t>
  </si>
  <si>
    <t>2019-04-24 09:00:13</t>
  </si>
  <si>
    <t>2019-04-24 18:26:23</t>
  </si>
  <si>
    <t>2019-04-24 18:14:58</t>
  </si>
  <si>
    <t>62.46.254.239</t>
  </si>
  <si>
    <t>2019-04-25 05:31:38</t>
  </si>
  <si>
    <t>2019-04-25 05:13:29</t>
  </si>
  <si>
    <t>128.131.98.66</t>
  </si>
  <si>
    <t>2019-04-25 06:46:52</t>
  </si>
  <si>
    <t>2019-04-25 06:32:45</t>
  </si>
  <si>
    <t>213.147.160.212</t>
  </si>
  <si>
    <t>2019-04-25 09:46:54</t>
  </si>
  <si>
    <t>2019-04-25 09:42:51</t>
  </si>
  <si>
    <t>131.130.149.208</t>
  </si>
  <si>
    <t>2019-04-25 12:34:48</t>
  </si>
  <si>
    <t>2019-04-25 12:30:24</t>
  </si>
  <si>
    <t>37.186.17.74</t>
  </si>
  <si>
    <t>2019-04-25 12:44:03</t>
  </si>
  <si>
    <t>2019-04-25 12:36:50</t>
  </si>
  <si>
    <t>194.166.68.9</t>
  </si>
  <si>
    <t>2019-04-26 06:13:55</t>
  </si>
  <si>
    <t>2019-04-26 05:54:31</t>
  </si>
  <si>
    <t>91.113.19.71</t>
  </si>
  <si>
    <t>2019-04-26 07:57:32</t>
  </si>
  <si>
    <t>2019-04-26 07:39:44</t>
  </si>
  <si>
    <t>80.243.168.50</t>
  </si>
  <si>
    <t>2019-04-26 07:56:05</t>
  </si>
  <si>
    <t>2019-04-26 07:51:30</t>
  </si>
  <si>
    <t>2019-04-26 14:24:58</t>
  </si>
  <si>
    <t>2019-04-26 14:02:00</t>
  </si>
  <si>
    <t>178.189.151.213</t>
  </si>
  <si>
    <t>2019-04-26 18:14:09</t>
  </si>
  <si>
    <t>2019-04-26 17:49:39</t>
  </si>
  <si>
    <t>92.39.172.23</t>
  </si>
  <si>
    <t>2019-04-26 18:31:41</t>
  </si>
  <si>
    <t>2019-04-26 18:17:28</t>
  </si>
  <si>
    <t>212.183.34.113</t>
  </si>
  <si>
    <t>2019-04-26 20:35:00</t>
  </si>
  <si>
    <t>2019-04-26 20:26:20</t>
  </si>
  <si>
    <t>213.208.26.78</t>
  </si>
  <si>
    <t>2019-04-27 05:26:32</t>
  </si>
  <si>
    <t>2019-04-27 05:14:33</t>
  </si>
  <si>
    <t>217.149.174.67</t>
  </si>
  <si>
    <t>2019-04-27 06:25:48</t>
  </si>
  <si>
    <t>2019-04-27 06:16:47</t>
  </si>
  <si>
    <t>193.154.136.170</t>
  </si>
  <si>
    <t>2019-04-27 07:31:38</t>
  </si>
  <si>
    <t>2019-04-27 07:21:40</t>
  </si>
  <si>
    <t>85.90.129.50</t>
  </si>
  <si>
    <t>2019-04-27 08:40:35</t>
  </si>
  <si>
    <t>2019-04-27 08:34:13</t>
  </si>
  <si>
    <t>2019-04-27 10:18:38</t>
  </si>
  <si>
    <t>2019-04-27 10:12:44</t>
  </si>
  <si>
    <t>89.144.205.219</t>
  </si>
  <si>
    <t>2019-04-27 10:37:47</t>
  </si>
  <si>
    <t>2019-04-27 10:28:51</t>
  </si>
  <si>
    <t>85.90.146.146</t>
  </si>
  <si>
    <t>2019-04-27 10:39:12</t>
  </si>
  <si>
    <t>2019-04-27 10:32:57</t>
  </si>
  <si>
    <t>217.149.174.199</t>
  </si>
  <si>
    <t>2019-04-27 16:51:40</t>
  </si>
  <si>
    <t>2019-04-27 16:40:33</t>
  </si>
  <si>
    <t>217.149.162.118</t>
  </si>
  <si>
    <t>2019-04-28 07:15:08</t>
  </si>
  <si>
    <t>2019-04-28 06:59:02</t>
  </si>
  <si>
    <t>217.149.162.253</t>
  </si>
  <si>
    <t>2019-04-28 08:42:00</t>
  </si>
  <si>
    <t>2019-04-28 08:34:09</t>
  </si>
  <si>
    <t>83.215.252.109</t>
  </si>
  <si>
    <t>2019-04-28 15:37:42</t>
  </si>
  <si>
    <t>2019-04-28 15:15:09</t>
  </si>
  <si>
    <t>212.95.5.189</t>
  </si>
  <si>
    <t>2019-04-28 16:58:50</t>
  </si>
  <si>
    <t>2019-04-28 16:52:47</t>
  </si>
  <si>
    <t>188.23.161.83</t>
  </si>
  <si>
    <t>2019-04-28 17:31:24</t>
  </si>
  <si>
    <t>2019-04-28 17:12:19</t>
  </si>
  <si>
    <t>217.149.165.140</t>
  </si>
  <si>
    <t>2019-04-28 18:04:37</t>
  </si>
  <si>
    <t>2019-04-28 17:55:48</t>
  </si>
  <si>
    <t>194.118.252.91</t>
  </si>
  <si>
    <t>2019-04-28 18:53:30</t>
  </si>
  <si>
    <t>2019-04-28 18:44:14</t>
  </si>
  <si>
    <t>193.81.118.137</t>
  </si>
  <si>
    <t>2019-04-29 13:45:08</t>
  </si>
  <si>
    <t>2019-04-29 13:34:13</t>
  </si>
  <si>
    <t>217.149.163.161</t>
  </si>
  <si>
    <t>2019-04-29 16:54:06</t>
  </si>
  <si>
    <t>2019-04-29 16:44:54</t>
  </si>
  <si>
    <t>217.149.161.102</t>
  </si>
  <si>
    <t>2019-04-29 18:48:15</t>
  </si>
  <si>
    <t>2019-04-29 18:37:10</t>
  </si>
  <si>
    <t>178.114.176.158</t>
  </si>
  <si>
    <t>2019-04-29 19:58:42</t>
  </si>
  <si>
    <t>2019-04-29 19:44:42</t>
  </si>
  <si>
    <t>195.230.54.71</t>
  </si>
  <si>
    <t>2019-04-29 20:08:09</t>
  </si>
  <si>
    <t>2019-04-29 20:02:23</t>
  </si>
  <si>
    <t>84.115.159.2</t>
  </si>
  <si>
    <t>2019-04-30 06:44:29</t>
  </si>
  <si>
    <t>2019-04-30 06:39:16</t>
  </si>
  <si>
    <t>178.165.130.10</t>
  </si>
  <si>
    <t>2019-04-30 08:13:27</t>
  </si>
  <si>
    <t>2019-04-30 08:03:21</t>
  </si>
  <si>
    <t>46.57.126.114</t>
  </si>
  <si>
    <t>2019-04-30 09:36:14</t>
  </si>
  <si>
    <t>2019-04-30 09:26:08</t>
  </si>
  <si>
    <t>178.165.129.143</t>
  </si>
  <si>
    <t>2019-04-30 11:49:18</t>
  </si>
  <si>
    <t>2019-04-30 11:36:40</t>
  </si>
  <si>
    <t>185.58.54.42</t>
  </si>
  <si>
    <t>2019-04-30 12:35:06</t>
  </si>
  <si>
    <t>2019-04-30 12:30:46</t>
  </si>
  <si>
    <t>193.80.87.129</t>
  </si>
  <si>
    <t>2019-04-30 13:04:17</t>
  </si>
  <si>
    <t>2019-04-30 12:53:27</t>
  </si>
  <si>
    <t>213.240.99.197</t>
  </si>
  <si>
    <t>2019-04-30 17:01:42</t>
  </si>
  <si>
    <t>2019-04-30 16:55:51</t>
  </si>
  <si>
    <t>212.197.160.226</t>
  </si>
  <si>
    <t>2019-05-01 04:04:41</t>
  </si>
  <si>
    <t>2019-05-01 03:49:21</t>
  </si>
  <si>
    <t>178.191.202.176</t>
  </si>
  <si>
    <t>2019-05-01 08:21:31</t>
  </si>
  <si>
    <t>2019-05-01 08:00:59</t>
  </si>
  <si>
    <t>188.22.35.219</t>
  </si>
  <si>
    <t>2019-05-01 10:01:24</t>
  </si>
  <si>
    <t>2019-05-01 09:51:48</t>
  </si>
  <si>
    <t>93.82.95.246</t>
  </si>
  <si>
    <t>2019-05-01 11:41:49</t>
  </si>
  <si>
    <t>2019-05-01 11:36:53</t>
  </si>
  <si>
    <t>80.110.102.38</t>
  </si>
  <si>
    <t>2019-05-01 20:04:49</t>
  </si>
  <si>
    <t>2019-05-01 19:43:36</t>
  </si>
  <si>
    <t>91.113.88.191</t>
  </si>
  <si>
    <t>2019-05-01 19:56:15</t>
  </si>
  <si>
    <t>2019-05-01 19:51:19</t>
  </si>
  <si>
    <t>78.104.42.125</t>
  </si>
  <si>
    <t>2019-05-02 05:21:10</t>
  </si>
  <si>
    <t>2019-05-02 05:10:24</t>
  </si>
  <si>
    <t>194.118.170.67</t>
  </si>
  <si>
    <t>2019-05-02 06:12:06</t>
  </si>
  <si>
    <t>2019-05-02 05:56:47</t>
  </si>
  <si>
    <t>178.115.128.222</t>
  </si>
  <si>
    <t>2019-05-02 09:38:51</t>
  </si>
  <si>
    <t>2019-05-02 09:22:47</t>
  </si>
  <si>
    <t>188.23.43.85</t>
  </si>
  <si>
    <t>2019-05-02 14:14:59</t>
  </si>
  <si>
    <t>2019-05-02 14:04:56</t>
  </si>
  <si>
    <t>188.23.152.20</t>
  </si>
  <si>
    <t>2019-05-02 17:23:01</t>
  </si>
  <si>
    <t>2019-05-02 17:17:50</t>
  </si>
  <si>
    <t>88.117.209.254</t>
  </si>
  <si>
    <t>2019-05-03 06:09:28</t>
  </si>
  <si>
    <t>2019-05-03 05:57:31</t>
  </si>
  <si>
    <t>2019-05-03 06:09:27</t>
  </si>
  <si>
    <t>178.191.167.69</t>
  </si>
  <si>
    <t>2019-05-03 06:26:18</t>
  </si>
  <si>
    <t>2019-05-03 06:22:40</t>
  </si>
  <si>
    <t>212.95.5.68</t>
  </si>
  <si>
    <t>2019-05-03 08:22:17</t>
  </si>
  <si>
    <t>2019-05-03 08:12:36</t>
  </si>
  <si>
    <t>195.69.193.50</t>
  </si>
  <si>
    <t>2019-05-03 09:21:04</t>
  </si>
  <si>
    <t>2019-05-03 09:08:56</t>
  </si>
  <si>
    <t>194.96.30.10</t>
  </si>
  <si>
    <t>2019-05-03 17:35:53</t>
  </si>
  <si>
    <t>2019-05-03 17:28:40</t>
  </si>
  <si>
    <t>62.178.114.207</t>
  </si>
  <si>
    <t>2019-05-04 00:03:29</t>
  </si>
  <si>
    <t>2019-05-03 23:49:21</t>
  </si>
  <si>
    <t>82.218.181.106</t>
  </si>
  <si>
    <t>2019-05-04 05:23:39</t>
  </si>
  <si>
    <t>2019-05-04 05:18:44</t>
  </si>
  <si>
    <t>91.113.90.117</t>
  </si>
  <si>
    <t>2019-05-04 07:54:10</t>
  </si>
  <si>
    <t>2019-05-04 07:24:45</t>
  </si>
  <si>
    <t>194.118.242.207</t>
  </si>
  <si>
    <t>2019-05-04 07:59:05</t>
  </si>
  <si>
    <t>2019-05-04 07:49:36</t>
  </si>
  <si>
    <t>217.149.164.218</t>
  </si>
  <si>
    <t>2019-05-04 10:28:46</t>
  </si>
  <si>
    <t>2019-05-04 10:10:20</t>
  </si>
  <si>
    <t>213.33.6.104</t>
  </si>
  <si>
    <t>2019-05-04 12:10:38</t>
  </si>
  <si>
    <t>2019-05-04 11:58:25</t>
  </si>
  <si>
    <t>46.57.35.121</t>
  </si>
  <si>
    <t>2019-05-04 12:43:21</t>
  </si>
  <si>
    <t>2019-05-04 12:37:32</t>
  </si>
  <si>
    <t>185.69.244.18</t>
  </si>
  <si>
    <t>2019-05-04 16:13:16</t>
  </si>
  <si>
    <t>2019-05-04 16:05:01</t>
  </si>
  <si>
    <t>2019-05-04 16:18:29</t>
  </si>
  <si>
    <t>2019-05-04 16:07:57</t>
  </si>
  <si>
    <t>62.99.137.166</t>
  </si>
  <si>
    <t>2019-05-04 18:09:11</t>
  </si>
  <si>
    <t>2019-05-04 17:57:43</t>
  </si>
  <si>
    <t>212.95.5.7</t>
  </si>
  <si>
    <t>2019-05-04 19:00:00</t>
  </si>
  <si>
    <t>2019-05-04 18:43:41</t>
  </si>
  <si>
    <t>213.208.157.36</t>
  </si>
  <si>
    <t>2019-05-04 19:15:53</t>
  </si>
  <si>
    <t>2019-05-04 19:02:25</t>
  </si>
  <si>
    <t>217.149.161.180</t>
  </si>
  <si>
    <t>2019-05-04 19:30:51</t>
  </si>
  <si>
    <t>2019-05-04 19:16:57</t>
  </si>
  <si>
    <t>80.110.100.98</t>
  </si>
  <si>
    <t>2019-05-05 08:26:30</t>
  </si>
  <si>
    <t>2019-05-05 08:17:33</t>
  </si>
  <si>
    <t>217.149.167.251</t>
  </si>
  <si>
    <t>2019-05-05 08:24:46</t>
  </si>
  <si>
    <t>2019-05-05 08:17:59</t>
  </si>
  <si>
    <t>188.20.128.146</t>
  </si>
  <si>
    <t>2019-05-05 08:39:18</t>
  </si>
  <si>
    <t>2019-05-05 08:28:26</t>
  </si>
  <si>
    <t>217.149.162.179</t>
  </si>
  <si>
    <t>2019-05-05 10:31:56</t>
  </si>
  <si>
    <t>2019-05-05 10:13:26</t>
  </si>
  <si>
    <t>212.88.24.132</t>
  </si>
  <si>
    <t>2019-05-05 12:29:12</t>
  </si>
  <si>
    <t>2019-05-05 12:17:56</t>
  </si>
  <si>
    <t>178.165.129.109</t>
  </si>
  <si>
    <t>2019-05-05 13:03:06</t>
  </si>
  <si>
    <t>2019-05-05 12:52:31</t>
  </si>
  <si>
    <t>93.82.63.136</t>
  </si>
  <si>
    <t>2019-05-05 14:52:16</t>
  </si>
  <si>
    <t>2019-05-05 14:26:17</t>
  </si>
  <si>
    <t>85.118.187.240</t>
  </si>
  <si>
    <t>2019-05-05 15:48:49</t>
  </si>
  <si>
    <t>2019-05-05 15:35:58</t>
  </si>
  <si>
    <t>213.33.98.121</t>
  </si>
  <si>
    <t>2019-05-06 07:29:01</t>
  </si>
  <si>
    <t>2019-05-06 07:13:09</t>
  </si>
  <si>
    <t>2019-05-06 10:00:23</t>
  </si>
  <si>
    <t>2019-05-06 09:49:11</t>
  </si>
  <si>
    <t>87.243.167.140</t>
  </si>
  <si>
    <t>2019-05-06 11:04:21</t>
  </si>
  <si>
    <t>2019-05-06 10:56:28</t>
  </si>
  <si>
    <t>91.141.0.194</t>
  </si>
  <si>
    <t>2019-05-06 12:59:02</t>
  </si>
  <si>
    <t>2019-05-06 12:47:23</t>
  </si>
  <si>
    <t>178.188.53.42</t>
  </si>
  <si>
    <t>2019-05-06 13:42:19</t>
  </si>
  <si>
    <t>2019-05-06 13:27:31</t>
  </si>
  <si>
    <t>80.122.91.206</t>
  </si>
  <si>
    <t>2019-05-06 14:00:57</t>
  </si>
  <si>
    <t>2019-05-06 13:52:46</t>
  </si>
  <si>
    <t>77.119.131.9</t>
  </si>
  <si>
    <t>2019-05-06 16:27:40</t>
  </si>
  <si>
    <t>2019-05-06 15:57:40</t>
  </si>
  <si>
    <t>213.162.73.212</t>
  </si>
  <si>
    <t>2019-05-06 18:10:19</t>
  </si>
  <si>
    <t>2019-05-06 18:04:36</t>
  </si>
  <si>
    <t>85.127.196.124</t>
  </si>
  <si>
    <t>2019-05-06 19:12:40</t>
  </si>
  <si>
    <t>2019-05-06 18:59:33</t>
  </si>
  <si>
    <t>213.162.73.147</t>
  </si>
  <si>
    <t>2019-05-06 20:02:35</t>
  </si>
  <si>
    <t>2019-05-06 19:45:22</t>
  </si>
  <si>
    <t>2019-05-06 20:02:34</t>
  </si>
  <si>
    <t>83.219.180.13</t>
  </si>
  <si>
    <t>2019-05-06 20:13:36</t>
  </si>
  <si>
    <t>2019-05-06 20:03:29</t>
  </si>
  <si>
    <t>77.119.130.221</t>
  </si>
  <si>
    <t>2019-05-06 20:38:57</t>
  </si>
  <si>
    <t>2019-05-06 20:20:31</t>
  </si>
  <si>
    <t>91.114.180.68</t>
  </si>
  <si>
    <t>2019-05-07 13:36:05</t>
  </si>
  <si>
    <t>2019-05-07 13:23:01</t>
  </si>
  <si>
    <t>193.186.86.61</t>
  </si>
  <si>
    <t>2019-05-07 17:03:48</t>
  </si>
  <si>
    <t>2019-05-07 16:56:33</t>
  </si>
  <si>
    <t>217.149.228.163</t>
  </si>
  <si>
    <t>2019-05-07 19:11:22</t>
  </si>
  <si>
    <t>2019-05-07 19:04:42</t>
  </si>
  <si>
    <t>91.141.1.81</t>
  </si>
  <si>
    <t>2019-05-07 19:22:02</t>
  </si>
  <si>
    <t>2019-05-07 19:14:57</t>
  </si>
  <si>
    <t>85.127.124.202</t>
  </si>
  <si>
    <t>2019-05-07 19:38:36</t>
  </si>
  <si>
    <t>2019-05-07 19:29:18</t>
  </si>
  <si>
    <t>46.125.249.71</t>
  </si>
  <si>
    <t>2019-05-07 20:07:09</t>
  </si>
  <si>
    <t>2019-05-07 19:55:39</t>
  </si>
  <si>
    <t>178.189.214.231</t>
  </si>
  <si>
    <t>2019-05-08 06:05:52</t>
  </si>
  <si>
    <t>2019-05-08 05:56:18</t>
  </si>
  <si>
    <t>188.23.199.66</t>
  </si>
  <si>
    <t>2019-05-08 10:44:05</t>
  </si>
  <si>
    <t>2019-05-08 10:32:44</t>
  </si>
  <si>
    <t>2019-05-08 13:34:57</t>
  </si>
  <si>
    <t>2019-05-08 13:26:24</t>
  </si>
  <si>
    <t>2019-05-08 15:22:24</t>
  </si>
  <si>
    <t>2019-05-08 15:15:59</t>
  </si>
  <si>
    <t>2019-05-08 17:08:09</t>
  </si>
  <si>
    <t>2019-05-08 16:59:50</t>
  </si>
  <si>
    <t>188.23.164.130</t>
  </si>
  <si>
    <t>2019-05-08 18:07:01</t>
  </si>
  <si>
    <t>2019-05-08 18:01:28</t>
  </si>
  <si>
    <t>89.144.192.217</t>
  </si>
  <si>
    <t>2019-05-08 21:04:56</t>
  </si>
  <si>
    <t>2019-05-08 20:46:28</t>
  </si>
  <si>
    <t>83.215.63.25</t>
  </si>
  <si>
    <t>2019-05-08 21:25:41</t>
  </si>
  <si>
    <t>2019-05-08 21:05:30</t>
  </si>
  <si>
    <t>2019-05-09 04:08:09</t>
  </si>
  <si>
    <t>2019-05-09 04:02:10</t>
  </si>
  <si>
    <t>2019-05-09 07:52:41</t>
  </si>
  <si>
    <t>2019-05-09 07:34:51</t>
  </si>
  <si>
    <t>217.149.166.3</t>
  </si>
  <si>
    <t>Z76</t>
  </si>
  <si>
    <t>Z77</t>
  </si>
  <si>
    <t>P78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</si>
  <si>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</si>
  <si>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</si>
  <si>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</si>
  <si>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</si>
  <si>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</si>
  <si>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</si>
  <si>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</si>
  <si>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</si>
  <si>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</si>
  <si>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</si>
  <si>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</si>
  <si>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</si>
  <si>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</si>
  <si>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</si>
  <si>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</si>
  <si>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</si>
  <si>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</si>
  <si>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Z97</t>
  </si>
  <si>
    <t>Z98</t>
  </si>
  <si>
    <t>Z99</t>
  </si>
  <si>
    <t>Z100</t>
  </si>
  <si>
    <t>Z101</t>
  </si>
  <si>
    <t>Z102</t>
  </si>
  <si>
    <t>Z103</t>
  </si>
  <si>
    <t>Z104</t>
  </si>
  <si>
    <t>2019-05-09 08:29:49</t>
  </si>
  <si>
    <t>2019-05-09 08:26:40</t>
  </si>
  <si>
    <t>62.46.165.39</t>
  </si>
  <si>
    <t>2019-05-09 11:17:18</t>
  </si>
  <si>
    <t>2019-05-09 11:14:41</t>
  </si>
  <si>
    <t>88.116.104.18</t>
  </si>
  <si>
    <t>2019-05-09 14:48:12</t>
  </si>
  <si>
    <t>2019-05-09 14:38:04</t>
  </si>
  <si>
    <t>88.116.27.177</t>
  </si>
  <si>
    <t>2019-05-09 18:51:43</t>
  </si>
  <si>
    <t>2019-05-09 18:45:09</t>
  </si>
  <si>
    <t>2019-05-09 19:41:20</t>
  </si>
  <si>
    <t>2019-05-09 19:30:21</t>
  </si>
  <si>
    <t>193.83.54.192</t>
  </si>
  <si>
    <t>2019-05-10 08:03:09</t>
  </si>
  <si>
    <t>2019-05-10 07:54:38</t>
  </si>
  <si>
    <t>85.255.146.187</t>
  </si>
  <si>
    <t>2019-05-10 08:01:46</t>
  </si>
  <si>
    <t>2019-05-10 07:55:04</t>
  </si>
  <si>
    <t>77.119.130.68</t>
  </si>
  <si>
    <t>2019-05-10 08:41:44</t>
  </si>
  <si>
    <t>2019-05-10 08:36:36</t>
  </si>
  <si>
    <t>2019-05-11 13:03:12</t>
  </si>
  <si>
    <t>2019-05-11 12:54:33</t>
  </si>
  <si>
    <t>194.166.132.200</t>
  </si>
  <si>
    <t>2019-05-11 13:30:15</t>
  </si>
  <si>
    <t>2019-05-11 13:19:05</t>
  </si>
  <si>
    <t>62.46.188.223</t>
  </si>
  <si>
    <t>212.197.146.48</t>
  </si>
  <si>
    <t>2019-05-11 16:32:15</t>
  </si>
  <si>
    <t>2019-05-11 16:24:45</t>
  </si>
  <si>
    <t>2019-05-11 16:37:26</t>
  </si>
  <si>
    <t>2019-05-11 16:32:39</t>
  </si>
  <si>
    <t>2019-05-11 18:44:00</t>
  </si>
  <si>
    <t>2019-05-11 18:32:42</t>
  </si>
  <si>
    <t>213.162.73.187</t>
  </si>
  <si>
    <t>2019-05-11 19:05:31</t>
  </si>
  <si>
    <t>2019-05-11 18:54:22</t>
  </si>
  <si>
    <t>217.149.163.42</t>
  </si>
  <si>
    <t>2019-05-11 21:22:55</t>
  </si>
  <si>
    <t>2019-05-11 21:05:52</t>
  </si>
  <si>
    <t>212.183.40.4</t>
  </si>
  <si>
    <t>2019-05-12 11:03:58</t>
  </si>
  <si>
    <t>2019-05-12 10:52:00</t>
  </si>
  <si>
    <t>91.114.149.249</t>
  </si>
  <si>
    <t>2019-05-12 13:01:13</t>
  </si>
  <si>
    <t>2019-05-12 12:56:03</t>
  </si>
  <si>
    <t>188.22.109.106</t>
  </si>
  <si>
    <t>2019-05-12 13:36:04</t>
  </si>
  <si>
    <t>2019-05-12 13:28:31</t>
  </si>
  <si>
    <t>217.149.161.252</t>
  </si>
  <si>
    <t>2019-05-12 14:00:25</t>
  </si>
  <si>
    <t>2019-05-12 13:51:48</t>
  </si>
  <si>
    <t>2019-05-12 14:10:35</t>
  </si>
  <si>
    <t>2019-05-12 14:03:40</t>
  </si>
  <si>
    <t>2019-05-12 14:26:15</t>
  </si>
  <si>
    <t>2019-05-12 14:09:58</t>
  </si>
  <si>
    <t>88.117.117.134</t>
  </si>
  <si>
    <t>2019-05-12 19:53:28</t>
  </si>
  <si>
    <t>2019-05-12 19:29:31</t>
  </si>
  <si>
    <t>91.141.1.15</t>
  </si>
  <si>
    <t>2019-05-13 07:05:41</t>
  </si>
  <si>
    <t>2019-05-13 06:55:03</t>
  </si>
  <si>
    <t>217.149.160.123</t>
  </si>
  <si>
    <t>2019-05-13 07:32:36</t>
  </si>
  <si>
    <t>2019-05-13 07:24:48</t>
  </si>
  <si>
    <t>2019-05-13 07:32:35</t>
  </si>
  <si>
    <t>2019-05-13 08:08:39</t>
  </si>
  <si>
    <t>2019-05-13 07:57:19</t>
  </si>
  <si>
    <t>62.46.124.35</t>
  </si>
  <si>
    <t>2019-05-13 12:56:00</t>
  </si>
  <si>
    <t>2019-05-13 12:50:22</t>
  </si>
  <si>
    <t>83.65.235.2</t>
  </si>
  <si>
    <t>2019-05-13 13:28:25</t>
  </si>
  <si>
    <t>2019-05-13 13:01:19</t>
  </si>
  <si>
    <t>85.31.13.19</t>
  </si>
  <si>
    <t>2019-05-13 14:04:12</t>
  </si>
  <si>
    <t>2019-05-13 13:58:21</t>
  </si>
  <si>
    <t>194.96.97.206</t>
  </si>
  <si>
    <t>2019-05-13 17:18:02</t>
  </si>
  <si>
    <t>2019-05-13 17:01:12</t>
  </si>
  <si>
    <t>217.149.169.73</t>
  </si>
  <si>
    <t>2019-05-13 17:26:52</t>
  </si>
  <si>
    <t>2019-05-13 17:18:35</t>
  </si>
  <si>
    <t>2019-05-13 18:31:31</t>
  </si>
  <si>
    <t>2019-05-13 18:22:26</t>
  </si>
  <si>
    <t>217.149.162.126</t>
  </si>
  <si>
    <t>2019-05-13 19:21:34</t>
  </si>
  <si>
    <t>2019-05-13 19:12:01</t>
  </si>
  <si>
    <t>88.117.60.140</t>
  </si>
  <si>
    <t>2019-05-13 19:43:15</t>
  </si>
  <si>
    <t>2019-05-13 19:32:22</t>
  </si>
  <si>
    <t>91.141.2.185</t>
  </si>
  <si>
    <t>2019-05-13 20:02:05</t>
  </si>
  <si>
    <t>2019-05-13 19:48:16</t>
  </si>
  <si>
    <t>192.164.227.77</t>
  </si>
  <si>
    <t>2019-05-14 05:51:43</t>
  </si>
  <si>
    <t>2019-05-14 05:35:22</t>
  </si>
  <si>
    <t>193.187.198.121</t>
  </si>
  <si>
    <t>P105</t>
  </si>
  <si>
    <t>P106</t>
  </si>
  <si>
    <t>P107</t>
  </si>
  <si>
    <t>P108</t>
  </si>
  <si>
    <t>P109</t>
  </si>
  <si>
    <t>P110</t>
  </si>
  <si>
    <t>P111</t>
  </si>
  <si>
    <t>P112</t>
  </si>
  <si>
    <t>Z113</t>
  </si>
  <si>
    <t>Z114</t>
  </si>
  <si>
    <t>Z115</t>
  </si>
  <si>
    <t>Z116</t>
  </si>
  <si>
    <t>Z117</t>
  </si>
  <si>
    <t>P118</t>
  </si>
  <si>
    <t>P119</t>
  </si>
  <si>
    <t>P120</t>
  </si>
  <si>
    <t>P121</t>
  </si>
  <si>
    <t>P122</t>
  </si>
  <si>
    <t>Z123</t>
  </si>
  <si>
    <t>P124</t>
  </si>
  <si>
    <t>2019-05-14 09:05:20</t>
  </si>
  <si>
    <t>2019-05-14 08:24:41</t>
  </si>
  <si>
    <t>2019-05-14 09:25:26</t>
  </si>
  <si>
    <t>2019-05-14 09:08:01</t>
  </si>
  <si>
    <t>213.162.73.149</t>
  </si>
  <si>
    <t>2019-05-14 14:21:02</t>
  </si>
  <si>
    <t>2019-05-14 14:11:17</t>
  </si>
  <si>
    <t>193.83.162.45</t>
  </si>
  <si>
    <t>2019-05-14 16:33:51</t>
  </si>
  <si>
    <t>2019-05-14 16:05:36</t>
  </si>
  <si>
    <t>188.22.77.243</t>
  </si>
  <si>
    <t>2019-05-14 19:33:02</t>
  </si>
  <si>
    <t>2019-05-14 19:07:43</t>
  </si>
  <si>
    <t>46.124.40.41</t>
  </si>
  <si>
    <t>2019-05-14 19:21:10</t>
  </si>
  <si>
    <t>2019-05-14 19:16:31</t>
  </si>
  <si>
    <t>194.118.100.255</t>
  </si>
  <si>
    <t>2019-05-15 06:02:24</t>
  </si>
  <si>
    <t>2019-05-15 05:55:50</t>
  </si>
  <si>
    <t>Z125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</si>
  <si>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</si>
  <si>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</si>
  <si>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</si>
  <si>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</si>
  <si>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</si>
  <si>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</si>
  <si>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</si>
  <si>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</si>
  <si>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</si>
  <si>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</si>
  <si>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</si>
  <si>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</si>
  <si>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</si>
  <si>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2019-05-15 06:24:57</t>
  </si>
  <si>
    <t>2019-05-15 06:15:43</t>
  </si>
  <si>
    <t>193.154.72.211</t>
  </si>
  <si>
    <t>2019-05-15 06:49:45</t>
  </si>
  <si>
    <t>2019-05-15 06:38:17</t>
  </si>
  <si>
    <t>188.23.219.202</t>
  </si>
  <si>
    <t>2019-05-15 09:15:04</t>
  </si>
  <si>
    <t>2019-05-15 09:01:08</t>
  </si>
  <si>
    <t>213.225.34.8</t>
  </si>
  <si>
    <t>2019-05-15 13:20:25</t>
  </si>
  <si>
    <t>2019-05-15 12:55:50</t>
  </si>
  <si>
    <t>194.96.48.75</t>
  </si>
  <si>
    <t>2019-05-15 17:25:22</t>
  </si>
  <si>
    <t>2019-05-15 17:11:19</t>
  </si>
  <si>
    <t>212.95.5.224</t>
  </si>
  <si>
    <t>2019-05-15 17:42:17</t>
  </si>
  <si>
    <t>2019-05-15 17:31:23</t>
  </si>
  <si>
    <t>188.22.87.226</t>
  </si>
  <si>
    <t>2019-05-16 06:04:45</t>
  </si>
  <si>
    <t>2019-05-16 05:58:39</t>
  </si>
  <si>
    <t>212.89.170.52</t>
  </si>
  <si>
    <t>2019-05-17 08:51:49</t>
  </si>
  <si>
    <t>2019-05-17 08:47:23</t>
  </si>
  <si>
    <t>2019-05-18 19:09:56</t>
  </si>
  <si>
    <t>2019-05-18 18:55:33</t>
  </si>
  <si>
    <t>217.149.160.159</t>
  </si>
  <si>
    <t>2019-05-19 18:16:40</t>
  </si>
  <si>
    <t>2019-05-19 18:03:46</t>
  </si>
  <si>
    <t>217.149.175.103</t>
  </si>
  <si>
    <t>2019-05-20 04:55:54</t>
  </si>
  <si>
    <t>2019-05-20 04:50:13</t>
  </si>
  <si>
    <t>2019-05-20 15:11:20</t>
  </si>
  <si>
    <t>2019-05-20 15:02:12</t>
  </si>
  <si>
    <t>188.21.27.18</t>
  </si>
  <si>
    <t>2019-05-20 20:21:33</t>
  </si>
  <si>
    <t>2019-05-20 20:02:37</t>
  </si>
  <si>
    <t>194.118.4.219</t>
  </si>
  <si>
    <t>2019-05-21 06:10:29</t>
  </si>
  <si>
    <t>2019-05-21 06:02:38</t>
  </si>
  <si>
    <t>178.165.131.136</t>
  </si>
  <si>
    <t>2019-05-21 15:01:59</t>
  </si>
  <si>
    <t>2019-05-21 14:50:29</t>
  </si>
  <si>
    <t>178.191.30.127</t>
  </si>
  <si>
    <t>2019-05-22 09:59:48</t>
  </si>
  <si>
    <t>2019-05-22 09:46:02</t>
  </si>
  <si>
    <t>143.50.159.18</t>
  </si>
  <si>
    <t>2019-05-22 15:44:42</t>
  </si>
  <si>
    <t>2019-05-22 15:09:55</t>
  </si>
  <si>
    <t>91.141.3.37</t>
  </si>
  <si>
    <t>2019-05-22 17:09:06</t>
  </si>
  <si>
    <t>2019-05-22 16:59:15</t>
  </si>
  <si>
    <t>213.225.4.54</t>
  </si>
  <si>
    <t>2019-05-23 03:22:48</t>
  </si>
  <si>
    <t>2019-05-23 03:09:49</t>
  </si>
  <si>
    <t>212.186.63.40</t>
  </si>
  <si>
    <t>Z139</t>
  </si>
  <si>
    <t>Z140</t>
  </si>
  <si>
    <t>Z141</t>
  </si>
  <si>
    <t>Z142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</si>
  <si>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</si>
  <si>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</si>
  <si>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</si>
  <si>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</si>
  <si>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</si>
  <si>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</si>
  <si>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</si>
  <si>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</si>
  <si>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</si>
  <si>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</si>
  <si>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</si>
  <si>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</si>
  <si>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2019-05-25 09:20:03</t>
  </si>
  <si>
    <t>2019-05-25 09:13:45</t>
  </si>
  <si>
    <t>62.99.160.96</t>
  </si>
  <si>
    <t>2019-05-26 13:55:22</t>
  </si>
  <si>
    <t>2019-05-26 13:43:16</t>
  </si>
  <si>
    <t>88.117.86.160</t>
  </si>
  <si>
    <t>2019-05-27 13:41:36</t>
  </si>
  <si>
    <t>2019-05-27 13:30:26</t>
  </si>
  <si>
    <t>2019-05-28 20:27:57</t>
  </si>
  <si>
    <t>2019-05-28 20:22:47</t>
  </si>
  <si>
    <t>178.165.130.223</t>
  </si>
  <si>
    <t>80.121.128.157</t>
  </si>
  <si>
    <t>2019-04-13 13:00:02</t>
  </si>
  <si>
    <t>2019-03-31 21:02:33</t>
  </si>
  <si>
    <t>217.149.161.61</t>
  </si>
  <si>
    <t>2019-03-31 16:31:25</t>
  </si>
  <si>
    <t>2019-03-31 16:15:02</t>
  </si>
  <si>
    <t>2019-03-25 09:40:03</t>
  </si>
  <si>
    <t>2019-03-25 09:45:52</t>
  </si>
  <si>
    <t>192.164.149.94</t>
  </si>
  <si>
    <t>89.144.218.218</t>
  </si>
  <si>
    <t>2019-03-25 10:56:58</t>
  </si>
  <si>
    <t>2019-03-25 10:49:43</t>
  </si>
  <si>
    <t>217.149.171.14</t>
  </si>
  <si>
    <t>2019-03-25 13:00:41</t>
  </si>
  <si>
    <t>2019-03-25 12:54:15</t>
  </si>
  <si>
    <t>62.46.228.125</t>
  </si>
  <si>
    <t>2019-03-25 15:10:54</t>
  </si>
  <si>
    <t>2019-03-25 14:49:38</t>
  </si>
  <si>
    <t>217.149.164.108</t>
  </si>
  <si>
    <t>2019-03-25 15:08:15</t>
  </si>
  <si>
    <t>2019-03-25 14:49:53</t>
  </si>
  <si>
    <t>85.236.235.66</t>
  </si>
  <si>
    <t>2019-03-26 08:25:13</t>
  </si>
  <si>
    <t>2019-03-26 08:10:46</t>
  </si>
  <si>
    <t>46.206.58.144</t>
  </si>
  <si>
    <t>2019-03-26 14:09:29</t>
  </si>
  <si>
    <t>2019-03-26 14:01:28</t>
  </si>
  <si>
    <t>217.149.175.119</t>
  </si>
  <si>
    <t>2019-03-27 07:10:40</t>
  </si>
  <si>
    <t>2019-03-27 06:54:41</t>
  </si>
  <si>
    <t>217.149.162.241</t>
  </si>
  <si>
    <t>2019-03-27 20:04:48</t>
  </si>
  <si>
    <t>2019-03-27 19:42:48</t>
  </si>
  <si>
    <t>2019-03-28 20:08:28</t>
  </si>
  <si>
    <t>2019-03-28 20:18:57</t>
  </si>
  <si>
    <t>192.164.139.121</t>
  </si>
  <si>
    <t>185.40.169.71</t>
  </si>
  <si>
    <t>2019-03-29 11:34:47</t>
  </si>
  <si>
    <t>2019-03-29 11:22:39</t>
  </si>
  <si>
    <t>217.149.165.45</t>
  </si>
  <si>
    <t>2019-04-04 09:32:30</t>
  </si>
  <si>
    <t>2019-04-04 09:21:48</t>
  </si>
  <si>
    <t>185.199.83.189</t>
  </si>
  <si>
    <t>2019-04-08 20:57:32</t>
  </si>
  <si>
    <t>2019-04-08 20:43:58</t>
  </si>
  <si>
    <t>185.251.200.19</t>
  </si>
  <si>
    <t>2019-04-10 16:31:00</t>
  </si>
  <si>
    <t>2019-04-10 16:10:01</t>
  </si>
  <si>
    <t>89.144.213.12</t>
  </si>
  <si>
    <t>2019-04-12 10:01:49</t>
  </si>
  <si>
    <t>2019-04-12 09:48:47</t>
  </si>
  <si>
    <t>2019-04-21 13:38:05</t>
  </si>
  <si>
    <t>2019-04-21 13:52:38</t>
  </si>
  <si>
    <t>217.149.164.87</t>
  </si>
  <si>
    <t>2019-04-29 07:14:24</t>
  </si>
  <si>
    <t>2019-04-29 06:55:19</t>
  </si>
  <si>
    <t>213.163.237.187</t>
  </si>
  <si>
    <t>2019-04-30 06:41:03</t>
  </si>
  <si>
    <t>2019-04-30 06:18:20</t>
  </si>
  <si>
    <t>194.118.99.21</t>
  </si>
  <si>
    <t>2019-05-12 16:57:12</t>
  </si>
  <si>
    <t>2019-05-12 16:42:07</t>
  </si>
  <si>
    <t>2019-05-30 06:54:18</t>
  </si>
  <si>
    <t>2019-05-30 06:48:11</t>
  </si>
  <si>
    <t>194.166.40.245</t>
  </si>
  <si>
    <t>2019-06-05 05:59:00</t>
  </si>
  <si>
    <t>2019-06-05 05:45:45</t>
  </si>
  <si>
    <t>P155</t>
  </si>
  <si>
    <t>P156</t>
  </si>
  <si>
    <t>P157</t>
  </si>
  <si>
    <t>P158</t>
  </si>
  <si>
    <t>P159</t>
  </si>
  <si>
    <t>P160</t>
  </si>
  <si>
    <t xml:space="preserve">Verlust </t>
  </si>
  <si>
    <t>state</t>
  </si>
  <si>
    <t>district</t>
  </si>
  <si>
    <t>altitude</t>
  </si>
  <si>
    <t>IP</t>
  </si>
  <si>
    <t>apiaries</t>
  </si>
  <si>
    <t>apiary_nearby</t>
  </si>
  <si>
    <t>hives_winter</t>
  </si>
  <si>
    <t>lost_a</t>
  </si>
  <si>
    <t>lost_b</t>
  </si>
  <si>
    <t>lost_c</t>
  </si>
  <si>
    <t>hives_lost</t>
  </si>
  <si>
    <t>symp_a</t>
  </si>
  <si>
    <t>symp_b</t>
  </si>
  <si>
    <t>symp_c</t>
  </si>
  <si>
    <t>symp_d</t>
  </si>
  <si>
    <t>symp_e</t>
  </si>
  <si>
    <t>weak</t>
  </si>
  <si>
    <t>hives_spring_before</t>
  </si>
  <si>
    <t>young_queens</t>
  </si>
  <si>
    <t>queen_problems</t>
  </si>
  <si>
    <t>op_migratory_beekeeper</t>
  </si>
  <si>
    <t>op_mash_bottom_board</t>
  </si>
  <si>
    <t>op_insulated_hives</t>
  </si>
  <si>
    <t>op_plastic_hives</t>
  </si>
  <si>
    <t>op_cert_org_beek</t>
  </si>
  <si>
    <t>op_varroatolerant</t>
  </si>
  <si>
    <t>op_small_broodcells</t>
  </si>
  <si>
    <t>op_no_foundation</t>
  </si>
  <si>
    <t>op_foreign_wax</t>
  </si>
  <si>
    <t>op_new_frames</t>
  </si>
  <si>
    <t>crippled_bees</t>
  </si>
  <si>
    <t>flow_brassica_napus</t>
  </si>
  <si>
    <t>flow_zea_mays</t>
  </si>
  <si>
    <t>flow_helianthus_annuus</t>
  </si>
  <si>
    <t>flow_late_catch_crop</t>
  </si>
  <si>
    <t>flow_honeydew</t>
  </si>
  <si>
    <t>flow_melezitose</t>
  </si>
  <si>
    <t>varroa_checked</t>
  </si>
  <si>
    <t>varroa_treated</t>
  </si>
  <si>
    <t>T_vcount_01</t>
  </si>
  <si>
    <t>T_vcount_02</t>
  </si>
  <si>
    <t>T_vcount_03</t>
  </si>
  <si>
    <t>T_vcount_04</t>
  </si>
  <si>
    <t>T_vcount_05</t>
  </si>
  <si>
    <t>T_vcount_06</t>
  </si>
  <si>
    <t>T_vcount_07</t>
  </si>
  <si>
    <t>T_vcount_08</t>
  </si>
  <si>
    <t>T_vcount_09</t>
  </si>
  <si>
    <t>T_vcount_10</t>
  </si>
  <si>
    <t>T_vcount_11</t>
  </si>
  <si>
    <t>T_vcount_12</t>
  </si>
  <si>
    <t>T_drone_01</t>
  </si>
  <si>
    <t>T_drone_02</t>
  </si>
  <si>
    <t>T_drone_03</t>
  </si>
  <si>
    <t>T_drone_04</t>
  </si>
  <si>
    <t>T_drone_05</t>
  </si>
  <si>
    <t>T_drone_06</t>
  </si>
  <si>
    <t>T_drone_07</t>
  </si>
  <si>
    <t>T_drone_08</t>
  </si>
  <si>
    <t>T_drone_09</t>
  </si>
  <si>
    <t>T_drone_10</t>
  </si>
  <si>
    <t>T_drone_11</t>
  </si>
  <si>
    <t>T_drone_12</t>
  </si>
  <si>
    <t>T_hyperthermia_01</t>
  </si>
  <si>
    <t>T_hyperthermia_02</t>
  </si>
  <si>
    <t>T_hyperthermia_03</t>
  </si>
  <si>
    <t>T_hyperthermia_04</t>
  </si>
  <si>
    <t>T_hyperthermia_05</t>
  </si>
  <si>
    <t>T_hyperthermia_06</t>
  </si>
  <si>
    <t>T_hyperthermia_07</t>
  </si>
  <si>
    <t>T_hyperthermia_08</t>
  </si>
  <si>
    <t>T_hyperthermia_09</t>
  </si>
  <si>
    <t>T_hyperthermia_10</t>
  </si>
  <si>
    <t>T_hyperthermia_11</t>
  </si>
  <si>
    <t>T_hyperthermia_12</t>
  </si>
  <si>
    <t>T_biotechnical_01</t>
  </si>
  <si>
    <t>T_biotechnical_02</t>
  </si>
  <si>
    <t>T_biotechnical_03</t>
  </si>
  <si>
    <t>T_biotechnical_04</t>
  </si>
  <si>
    <t>T_biotechnical_05</t>
  </si>
  <si>
    <t>T_biotechnical_06</t>
  </si>
  <si>
    <t>T_biotechnical_07</t>
  </si>
  <si>
    <t>T_biotechnical_08</t>
  </si>
  <si>
    <t>T_biotechnical_09</t>
  </si>
  <si>
    <t>T_biotechnical_10</t>
  </si>
  <si>
    <t>T_biotechnical_11</t>
  </si>
  <si>
    <t>T_biotechnical_12</t>
  </si>
  <si>
    <t>T_formic_short_01</t>
  </si>
  <si>
    <t>T_formic_short_02</t>
  </si>
  <si>
    <t>T_formic_short_03</t>
  </si>
  <si>
    <t>T_formic_short_04</t>
  </si>
  <si>
    <t>T_formic_short_05</t>
  </si>
  <si>
    <t>T_formic_short_06</t>
  </si>
  <si>
    <t>T_formic_short_07</t>
  </si>
  <si>
    <t>T_formic_short_08</t>
  </si>
  <si>
    <t>T_formic_short_09</t>
  </si>
  <si>
    <t>T_formic_short_10</t>
  </si>
  <si>
    <t>T_formic_short_11</t>
  </si>
  <si>
    <t>T_formic_short_12</t>
  </si>
  <si>
    <t>T_formic_long_01</t>
  </si>
  <si>
    <t>T_formic_long_02</t>
  </si>
  <si>
    <t>T_formic_long_03</t>
  </si>
  <si>
    <t>T_formic_long_04</t>
  </si>
  <si>
    <t>T_formic_long_05</t>
  </si>
  <si>
    <t>T_formic_long_06</t>
  </si>
  <si>
    <t>T_formic_long_07</t>
  </si>
  <si>
    <t>T_formic_long_08</t>
  </si>
  <si>
    <t>T_formic_long_09</t>
  </si>
  <si>
    <t>T_formic_long_10</t>
  </si>
  <si>
    <t>T_formic_long_11</t>
  </si>
  <si>
    <t>T_formic_long_12</t>
  </si>
  <si>
    <t>T_lactic_01</t>
  </si>
  <si>
    <t>T_lactic_02</t>
  </si>
  <si>
    <t>T_lactic_03</t>
  </si>
  <si>
    <t>T_lactic_04</t>
  </si>
  <si>
    <t>T_lactic_05</t>
  </si>
  <si>
    <t>T_lactic_06</t>
  </si>
  <si>
    <t>T_lactic_07</t>
  </si>
  <si>
    <t>T_lactic_08</t>
  </si>
  <si>
    <t>T_lactic_09</t>
  </si>
  <si>
    <t>T_lactic_10</t>
  </si>
  <si>
    <t>T_lactic_11</t>
  </si>
  <si>
    <t>T_lactic_12</t>
  </si>
  <si>
    <t>T_oxalic_trickle_pure_01</t>
  </si>
  <si>
    <t>T_oxalic_trickle_pure_02</t>
  </si>
  <si>
    <t>T_oxalic_trickle_pure_03</t>
  </si>
  <si>
    <t>T_oxalic_trickle_pure_04</t>
  </si>
  <si>
    <t>T_oxalic_trickle_pure_05</t>
  </si>
  <si>
    <t>T_oxalic_trickle_pure_06</t>
  </si>
  <si>
    <t>T_oxalic_trickle_pure_07</t>
  </si>
  <si>
    <t>T_oxalic_trickle_pure_08</t>
  </si>
  <si>
    <t>T_oxalic_trickle_pure_09</t>
  </si>
  <si>
    <t>T_oxalic_trickle_pure_10</t>
  </si>
  <si>
    <t>T_oxalic_trickle_pure_11</t>
  </si>
  <si>
    <t>T_oxalic_trickle_pure_12</t>
  </si>
  <si>
    <t>T_oxalic_vapo_01</t>
  </si>
  <si>
    <t>T_oxalic_vapo_02</t>
  </si>
  <si>
    <t>T_oxalic_vapo_03</t>
  </si>
  <si>
    <t>T_oxalic_vapo_04</t>
  </si>
  <si>
    <t>T_oxalic_vapo_05</t>
  </si>
  <si>
    <t>T_oxalic_vapo_06</t>
  </si>
  <si>
    <t>T_oxalic_vapo_07</t>
  </si>
  <si>
    <t>T_oxalic_vapo_08</t>
  </si>
  <si>
    <t>T_oxalic_vapo_09</t>
  </si>
  <si>
    <t>T_oxalic_vapo_10</t>
  </si>
  <si>
    <t>T_oxalic_vapo_11</t>
  </si>
  <si>
    <t>T_oxalic_vapo_12</t>
  </si>
  <si>
    <t>T_oxalic_trickle_mix_01</t>
  </si>
  <si>
    <t>T_oxalic_trickle_mix_02</t>
  </si>
  <si>
    <t>T_oxalic_trickle_mix_03</t>
  </si>
  <si>
    <t>T_oxalic_trickle_mix_04</t>
  </si>
  <si>
    <t>T_oxalic_trickle_mix_05</t>
  </si>
  <si>
    <t>T_oxalic_trickle_mix_06</t>
  </si>
  <si>
    <t>T_oxalic_trickle_mix_07</t>
  </si>
  <si>
    <t>T_oxalic_trickle_mix_08</t>
  </si>
  <si>
    <t>T_oxalic_trickle_mix_09</t>
  </si>
  <si>
    <t>T_oxalic_trickle_mix_10</t>
  </si>
  <si>
    <t>T_oxalic_trickle_mix_11</t>
  </si>
  <si>
    <t>T_oxalic_trickle_mix_12</t>
  </si>
  <si>
    <t>T_thymol_01</t>
  </si>
  <si>
    <t>T_thymol_02</t>
  </si>
  <si>
    <t>T_thymol_03</t>
  </si>
  <si>
    <t>T_thymol_04</t>
  </si>
  <si>
    <t>T_thymol_05</t>
  </si>
  <si>
    <t>T_thymol_06</t>
  </si>
  <si>
    <t>T_thymol_07</t>
  </si>
  <si>
    <t>T_thymol_08</t>
  </si>
  <si>
    <t>T_thymol_09</t>
  </si>
  <si>
    <t>T_thymol_10</t>
  </si>
  <si>
    <t>T_thymol_11</t>
  </si>
  <si>
    <t>T_thymol_12</t>
  </si>
  <si>
    <t>T_synthetic_apistan_01</t>
  </si>
  <si>
    <t>T_synthetic_apistan_02</t>
  </si>
  <si>
    <t>T_synthetic_apistan_03</t>
  </si>
  <si>
    <t>T_synthetic_apistan_04</t>
  </si>
  <si>
    <t>T_synthetic_apistan_05</t>
  </si>
  <si>
    <t>T_synthetic_apistan_06</t>
  </si>
  <si>
    <t>T_synthetic_apistan_07</t>
  </si>
  <si>
    <t>T_synthetic_apistan_08</t>
  </si>
  <si>
    <t>T_synthetic_apistan_09</t>
  </si>
  <si>
    <t>T_synthetic_apistan_10</t>
  </si>
  <si>
    <t>T_synthetic_apistan_11</t>
  </si>
  <si>
    <t>T_synthetic_apistan_12</t>
  </si>
  <si>
    <t>T_synthetic_flumethrin_01</t>
  </si>
  <si>
    <t>T_synthetic_flumethrin_02</t>
  </si>
  <si>
    <t>T_synthetic_flumethrin_03</t>
  </si>
  <si>
    <t>T_synthetic_flumethrin_04</t>
  </si>
  <si>
    <t>T_synthetic_flumethrin_05</t>
  </si>
  <si>
    <t>T_synthetic_flumethrin_06</t>
  </si>
  <si>
    <t>T_synthetic_flumethrin_07</t>
  </si>
  <si>
    <t>T_synthetic_flumethrin_08</t>
  </si>
  <si>
    <t>T_synthetic_flumethrin_09</t>
  </si>
  <si>
    <t>T_synthetic_flumethrin_10</t>
  </si>
  <si>
    <t>T_synthetic_flumethrin_11</t>
  </si>
  <si>
    <t>T_synthetic_flumethrin_12</t>
  </si>
  <si>
    <t>T_synthetic_amitraz_strips_01</t>
  </si>
  <si>
    <t>T_synthetic_amitraz_strips_02</t>
  </si>
  <si>
    <t>T_synthetic_amitraz_strips_03</t>
  </si>
  <si>
    <t>T_synthetic_amitraz_strips_04</t>
  </si>
  <si>
    <t>T_synthetic_amitraz_strips_05</t>
  </si>
  <si>
    <t>T_synthetic_amitraz_strips_06</t>
  </si>
  <si>
    <t>T_synthetic_amitraz_strips_07</t>
  </si>
  <si>
    <t>T_synthetic_amitraz_strips_08</t>
  </si>
  <si>
    <t>T_synthetic_amitraz_strips_09</t>
  </si>
  <si>
    <t>T_synthetic_amitraz_strips_10</t>
  </si>
  <si>
    <t>T_synthetic_amitraz_strips_11</t>
  </si>
  <si>
    <t>T_synthetic_amitraz_strips_12</t>
  </si>
  <si>
    <t>T_synthetic_amitraz_vapo_01</t>
  </si>
  <si>
    <t>T_synthetic_amitraz_vapo_02</t>
  </si>
  <si>
    <t>T_synthetic_amitraz_vapo_03</t>
  </si>
  <si>
    <t>T_synthetic_amitraz_vapo_04</t>
  </si>
  <si>
    <t>T_synthetic_amitraz_vapo_05</t>
  </si>
  <si>
    <t>T_synthetic_amitraz_vapo_06</t>
  </si>
  <si>
    <t>T_synthetic_amitraz_vapo_07</t>
  </si>
  <si>
    <t>T_synthetic_amitraz_vapo_08</t>
  </si>
  <si>
    <t>T_synthetic_amitraz_vapo_09</t>
  </si>
  <si>
    <t>T_synthetic_amitraz_vapo_10</t>
  </si>
  <si>
    <t>T_synthetic_amitraz_vapo_11</t>
  </si>
  <si>
    <t>T_synthetic_amitraz_vapo_12</t>
  </si>
  <si>
    <t>T_synthetic_coumaphos_p_01</t>
  </si>
  <si>
    <t>T_synthetic_coumaphos_p_02</t>
  </si>
  <si>
    <t>T_synthetic_coumaphos_p_03</t>
  </si>
  <si>
    <t>T_synthetic_coumaphos_p_04</t>
  </si>
  <si>
    <t>T_synthetic_coumaphos_p_05</t>
  </si>
  <si>
    <t>T_synthetic_coumaphos_p_06</t>
  </si>
  <si>
    <t>T_synthetic_coumaphos_p_07</t>
  </si>
  <si>
    <t>T_synthetic_coumaphos_p_08</t>
  </si>
  <si>
    <t>T_synthetic_coumaphos_p_09</t>
  </si>
  <si>
    <t>T_synthetic_coumaphos_p_10</t>
  </si>
  <si>
    <t>T_synthetic_coumaphos_p_11</t>
  </si>
  <si>
    <t>T_synthetic_coumaphos_p_12</t>
  </si>
  <si>
    <t>T_synthetic_coumaphos_c_01</t>
  </si>
  <si>
    <t>T_synthetic_coumaphos_c_02</t>
  </si>
  <si>
    <t>T_synthetic_coumaphos_c_03</t>
  </si>
  <si>
    <t>T_synthetic_coumaphos_c_04</t>
  </si>
  <si>
    <t>T_synthetic_coumaphos_c_05</t>
  </si>
  <si>
    <t>T_synthetic_coumaphos_c_06</t>
  </si>
  <si>
    <t>T_synthetic_coumaphos_c_07</t>
  </si>
  <si>
    <t>T_synthetic_coumaphos_c_08</t>
  </si>
  <si>
    <t>T_synthetic_coumaphos_c_09</t>
  </si>
  <si>
    <t>T_synthetic_coumaphos_c_10</t>
  </si>
  <si>
    <t>T_synthetic_coumaphos_c_11</t>
  </si>
  <si>
    <t>T_synthetic_coumaphos_c_12</t>
  </si>
  <si>
    <t>T_synthetic_synother_01</t>
  </si>
  <si>
    <t>T_synthetic_synother_02</t>
  </si>
  <si>
    <t>T_synthetic_synother_03</t>
  </si>
  <si>
    <t>T_synthetic_synother_04</t>
  </si>
  <si>
    <t>T_synthetic_synother_05</t>
  </si>
  <si>
    <t>T_synthetic_synother_06</t>
  </si>
  <si>
    <t>T_synthetic_synother_07</t>
  </si>
  <si>
    <t>T_synthetic_synother_08</t>
  </si>
  <si>
    <t>T_synthetic_synother_09</t>
  </si>
  <si>
    <t>T_synthetic_synother_10</t>
  </si>
  <si>
    <t>T_synthetic_synother_11</t>
  </si>
  <si>
    <t>T_synthetic_synother_12</t>
  </si>
  <si>
    <t>T_other_01</t>
  </si>
  <si>
    <t>T_other_02</t>
  </si>
  <si>
    <t>T_other_03</t>
  </si>
  <si>
    <t>T_other_04</t>
  </si>
  <si>
    <t>T_other_05</t>
  </si>
  <si>
    <t>T_other_06</t>
  </si>
  <si>
    <t>T_other_07</t>
  </si>
  <si>
    <t>T_other_08</t>
  </si>
  <si>
    <t>T_other_09</t>
  </si>
  <si>
    <t>T_other_10</t>
  </si>
  <si>
    <t>T_other_11</t>
  </si>
  <si>
    <t>T_other_12</t>
  </si>
  <si>
    <t>costs</t>
  </si>
  <si>
    <t>contact</t>
  </si>
  <si>
    <t>comments</t>
  </si>
  <si>
    <t>time</t>
  </si>
  <si>
    <t>address</t>
  </si>
  <si>
    <t>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</si>
</sst>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10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19"/>
      <name val="Calibri"/>
      <family val="2"/>
    </font>
    <font>
      <sz val="11"/>
      <color indexed="20"/>
      <name val="Calibri"/>
      <family val="2"/>
    </font>
    <font>
      <b/>
      <sz val="18"/>
      <color indexed="21"/>
      <name val="Cambria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color indexed="10"/>
      <name val="Arial"/>
      <family val="2"/>
    </font>
    <font>
      <sz val="10"/>
      <name val="Arial"/>
      <family val="2"/>
    </font>
    <font>
      <u/>
      <sz val="13"/>
      <color theme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31"/>
        <bgColor indexed="44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31"/>
      </patternFill>
    </fill>
    <fill>
      <patternFill patternType="solid">
        <fgColor indexed="43"/>
        <bgColor indexed="26"/>
      </patternFill>
    </fill>
    <fill>
      <patternFill patternType="solid">
        <fgColor indexed="45"/>
        <bgColor indexed="46"/>
      </patternFill>
    </fill>
    <fill>
      <patternFill patternType="solid">
        <fgColor indexed="25"/>
        <bgColor indexed="23"/>
      </patternFill>
    </fill>
    <fill>
      <patternFill patternType="solid">
        <fgColor indexed="50"/>
        <bgColor indexed="19"/>
      </patternFill>
    </fill>
    <fill>
      <patternFill patternType="solid">
        <fgColor indexed="48"/>
        <bgColor indexed="62"/>
      </patternFill>
    </fill>
    <fill>
      <patternFill patternType="solid">
        <fgColor indexed="54"/>
        <bgColor indexed="23"/>
      </patternFill>
    </fill>
    <fill>
      <patternFill patternType="solid">
        <fgColor indexed="49"/>
        <bgColor indexed="40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55"/>
        <bgColor indexed="23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2"/>
      </bottom>
      <diagonal/>
    </border>
    <border>
      <left/>
      <right/>
      <top/>
      <bottom style="medium">
        <color indexed="42"/>
      </bottom>
      <diagonal/>
    </border>
    <border>
      <left/>
      <right/>
      <top/>
      <bottom style="double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60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4" fillId="6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8" borderId="0" applyNumberFormat="0" applyBorder="0" applyAlignment="0" applyProtection="0"/>
    <xf numFmtId="0" fontId="4" fillId="6" borderId="0" applyNumberFormat="0" applyBorder="0" applyAlignment="0" applyProtection="0"/>
    <xf numFmtId="0" fontId="4" fillId="3" borderId="0" applyNumberFormat="0" applyBorder="0" applyAlignment="0" applyProtection="0"/>
    <xf numFmtId="0" fontId="4" fillId="11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5" fillId="15" borderId="1" applyNumberFormat="0" applyAlignment="0" applyProtection="0"/>
    <xf numFmtId="0" fontId="6" fillId="15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21" fillId="4" borderId="4" applyNumberFormat="0" applyAlignment="0" applyProtection="0"/>
    <xf numFmtId="0" fontId="12" fillId="16" borderId="0" applyNumberFormat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9" fillId="17" borderId="9" applyNumberFormat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" fillId="0" borderId="0"/>
    <xf numFmtId="0" fontId="25" fillId="0" borderId="0"/>
    <xf numFmtId="0" fontId="21" fillId="0" borderId="0"/>
    <xf numFmtId="0" fontId="1" fillId="0" borderId="0"/>
  </cellStyleXfs>
  <cellXfs count="60">
    <xf numFmtId="0" fontId="0" fillId="0" borderId="0" xfId="0"/>
    <xf numFmtId="0" fontId="20" fillId="0" borderId="0" xfId="0" applyFont="1"/>
    <xf numFmtId="0" fontId="0" fillId="0" borderId="0" xfId="0" applyFont="1" applyProtection="1">
      <protection locked="0"/>
    </xf>
    <xf numFmtId="0" fontId="0" fillId="0" borderId="0" xfId="0" applyFont="1"/>
    <xf numFmtId="2" fontId="0" fillId="0" borderId="0" xfId="0" applyNumberFormat="1" applyFont="1" applyProtection="1">
      <protection locked="0"/>
    </xf>
    <xf numFmtId="0" fontId="0" fillId="0" borderId="0" xfId="0" applyFill="1"/>
    <xf numFmtId="0" fontId="0" fillId="0" borderId="0" xfId="0" applyAlignment="1">
      <alignment horizontal="right"/>
    </xf>
    <xf numFmtId="0" fontId="0" fillId="0" borderId="0" xfId="0" applyProtection="1">
      <protection locked="0"/>
    </xf>
    <xf numFmtId="49" fontId="0" fillId="0" borderId="0" xfId="0" applyNumberFormat="1"/>
    <xf numFmtId="0" fontId="0" fillId="0" borderId="0" xfId="0" applyFont="1" applyFill="1" applyProtection="1">
      <protection locked="0"/>
    </xf>
    <xf numFmtId="0" fontId="23" fillId="0" borderId="0" xfId="0" applyFont="1" applyFill="1"/>
    <xf numFmtId="0" fontId="25" fillId="0" borderId="0" xfId="57"/>
    <xf numFmtId="0" fontId="22" fillId="0" borderId="0" xfId="54" applyAlignment="1" applyProtection="1"/>
    <xf numFmtId="0" fontId="22" fillId="0" borderId="0" xfId="54" applyAlignment="1" applyProtection="1">
      <protection locked="0"/>
    </xf>
    <xf numFmtId="0" fontId="25" fillId="0" borderId="0" xfId="57"/>
    <xf numFmtId="0" fontId="0" fillId="0" borderId="0" xfId="0"/>
    <xf numFmtId="0" fontId="0" fillId="0" borderId="0" xfId="0" applyFont="1" applyProtection="1">
      <protection locked="0"/>
    </xf>
    <xf numFmtId="0" fontId="0" fillId="0" borderId="0" xfId="0" applyFont="1" applyFill="1" applyProtection="1">
      <protection locked="0"/>
    </xf>
    <xf numFmtId="0" fontId="25" fillId="0" borderId="0" xfId="57"/>
    <xf numFmtId="0" fontId="25" fillId="0" borderId="0" xfId="57" applyFont="1"/>
    <xf numFmtId="0" fontId="25" fillId="18" borderId="0" xfId="57" applyFill="1"/>
    <xf numFmtId="0" fontId="25" fillId="19" borderId="0" xfId="57" applyFill="1"/>
    <xf numFmtId="0" fontId="25" fillId="0" borderId="0" xfId="57" applyFont="1"/>
    <xf numFmtId="0" fontId="25" fillId="0" borderId="0" xfId="57" applyFont="1"/>
    <xf numFmtId="0" fontId="25" fillId="0" borderId="0" xfId="57" applyFont="1" applyAlignment="1">
      <alignment wrapText="1"/>
    </xf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ill="1"/>
    <xf numFmtId="0" fontId="25" fillId="0" borderId="0" xfId="57" applyFont="1" applyFill="1"/>
    <xf numFmtId="0" fontId="25" fillId="0" borderId="0" xfId="57" applyFont="1"/>
    <xf numFmtId="0" fontId="25" fillId="0" borderId="0" xfId="57" applyFont="1"/>
    <xf numFmtId="9" fontId="25" fillId="0" borderId="0" xfId="57" applyNumberFormat="1"/>
    <xf numFmtId="0" fontId="25" fillId="0" borderId="0" xfId="57" applyAlignment="1">
      <alignment wrapText="1"/>
    </xf>
    <xf numFmtId="0" fontId="25" fillId="0" borderId="0" xfId="0" applyFont="1"/>
    <xf numFmtId="3" fontId="0" fillId="0" borderId="0" xfId="0" applyNumberForma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2" fillId="0" borderId="0" xfId="54" applyFill="1" applyAlignment="1" applyProtection="1"/>
    <xf numFmtId="0" fontId="0" fillId="19" borderId="0" xfId="0" applyFont="1" applyFill="1" applyProtection="1">
      <protection locked="0"/>
    </xf>
    <xf numFmtId="0" fontId="0" fillId="18" borderId="0" xfId="0" applyFont="1" applyFill="1" applyProtection="1">
      <protection locked="0"/>
    </xf>
    <xf numFmtId="0" fontId="0" fillId="0" borderId="0" xfId="0" applyFont="1" applyAlignment="1" applyProtection="1">
      <alignment wrapText="1"/>
      <protection locked="0"/>
    </xf>
    <xf numFmtId="3" fontId="0" fillId="0" borderId="0" xfId="0" applyNumberFormat="1" applyFont="1" applyProtection="1">
      <protection locked="0"/>
    </xf>
    <xf numFmtId="0" fontId="25" fillId="0" borderId="0" xfId="57" applyFont="1"/>
    <xf numFmtId="9" fontId="0" fillId="0" borderId="0" xfId="0" applyNumberFormat="1" applyFont="1" applyProtection="1">
      <protection locked="0"/>
    </xf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0" fillId="0" borderId="0" xfId="0" applyFill="1" applyProtection="1">
      <protection locked="0"/>
    </xf>
    <xf numFmtId="49" fontId="0" fillId="0" borderId="0" xfId="0" applyNumberFormat="1" applyFill="1" applyProtection="1">
      <protection locked="0"/>
    </xf>
    <xf numFmtId="2" fontId="0" fillId="0" borderId="0" xfId="0" applyNumberFormat="1" applyFont="1" applyFill="1" applyProtection="1">
      <protection locked="0"/>
    </xf>
    <xf numFmtId="0" fontId="26" fillId="0" borderId="0" xfId="0" applyFont="1" applyFill="1" applyProtection="1">
      <protection locked="0"/>
    </xf>
    <xf numFmtId="49" fontId="26" fillId="0" borderId="0" xfId="0" applyNumberFormat="1" applyFont="1" applyFill="1" applyProtection="1">
      <protection locked="0"/>
    </xf>
    <xf numFmtId="0" fontId="26" fillId="0" borderId="0" xfId="0" applyFont="1" applyFill="1"/>
    <xf numFmtId="2" fontId="26" fillId="0" borderId="0" xfId="0" applyNumberFormat="1" applyFont="1" applyFill="1" applyProtection="1">
      <protection locked="0"/>
    </xf>
    <xf numFmtId="0" fontId="26" fillId="0" borderId="0" xfId="57" applyFont="1" applyFill="1"/>
  </cellXfs>
  <cellStyles count="6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39" builtinId="27" customBuiltin="1"/>
    <cellStyle name="Calculation" xfId="26" builtinId="22" customBuiltin="1"/>
    <cellStyle name="Check Cell" xfId="53" builtinId="23" customBuiltin="1"/>
    <cellStyle name="Ergebnis 1" xfId="28" xr:uid="{00000000-0005-0000-0000-00001B000000}"/>
    <cellStyle name="Ergebnis 1 1" xfId="29" xr:uid="{00000000-0005-0000-0000-00001C000000}"/>
    <cellStyle name="Ergebnis 1 1 1" xfId="30" xr:uid="{00000000-0005-0000-0000-00001D000000}"/>
    <cellStyle name="Ergebnis 1 1 1 1" xfId="31" xr:uid="{00000000-0005-0000-0000-00001E000000}"/>
    <cellStyle name="Ergebnis 1 1 1 1 1" xfId="32" xr:uid="{00000000-0005-0000-0000-00001F000000}"/>
    <cellStyle name="Ergebnis 1 1 1 1 1 1" xfId="33" xr:uid="{00000000-0005-0000-0000-000020000000}"/>
    <cellStyle name="Ergebnis 1 1 1 1 1 1 1" xfId="34" xr:uid="{00000000-0005-0000-0000-000021000000}"/>
    <cellStyle name="Explanatory Text" xfId="35" builtinId="53" customBuiltin="1"/>
    <cellStyle name="Good" xfId="36" builtinId="26" customBuiltin="1"/>
    <cellStyle name="Heading 1" xfId="40" builtinId="16" customBuiltin="1"/>
    <cellStyle name="Heading 2" xfId="48" builtinId="17" customBuiltin="1"/>
    <cellStyle name="Heading 3" xfId="49" builtinId="18" customBuiltin="1"/>
    <cellStyle name="Heading 4" xfId="50" builtinId="19" customBuiltin="1"/>
    <cellStyle name="Hyperlink" xfId="54" builtinId="8"/>
    <cellStyle name="Input" xfId="27" builtinId="20" customBuiltin="1"/>
    <cellStyle name="Linked Cell" xfId="51" builtinId="24" customBuiltin="1"/>
    <cellStyle name="Neutral" xfId="37" builtinId="28" customBuiltin="1"/>
    <cellStyle name="Normal" xfId="0" builtinId="0"/>
    <cellStyle name="Note" xfId="38" builtinId="10" customBuiltin="1"/>
    <cellStyle name="Output" xfId="25" builtinId="21" customBuiltin="1"/>
    <cellStyle name="Standard 2" xfId="55" xr:uid="{00000000-0005-0000-0000-000029000000}"/>
    <cellStyle name="Standard 2 2" xfId="58" xr:uid="{00000000-0005-0000-0000-00002A000000}"/>
    <cellStyle name="Standard 3" xfId="56" xr:uid="{00000000-0005-0000-0000-00002B000000}"/>
    <cellStyle name="Standard 3 2" xfId="59" xr:uid="{00000000-0005-0000-0000-00002C000000}"/>
    <cellStyle name="Standard 4" xfId="57" xr:uid="{00000000-0005-0000-0000-00002D000000}"/>
    <cellStyle name="Überschrift 1 1" xfId="41" xr:uid="{00000000-0005-0000-0000-00002F000000}"/>
    <cellStyle name="Überschrift 1 1 1" xfId="42" xr:uid="{00000000-0005-0000-0000-000030000000}"/>
    <cellStyle name="Überschrift 1 1 1 1" xfId="43" xr:uid="{00000000-0005-0000-0000-000031000000}"/>
    <cellStyle name="Überschrift 1 1 1 1 1" xfId="44" xr:uid="{00000000-0005-0000-0000-000032000000}"/>
    <cellStyle name="Überschrift 1 1 1 1 1 1" xfId="45" xr:uid="{00000000-0005-0000-0000-000033000000}"/>
    <cellStyle name="Überschrift 1 1 1 1 1 1 1" xfId="46" xr:uid="{00000000-0005-0000-0000-000034000000}"/>
    <cellStyle name="Überschrift 1 1 1 1 1 1 1 1" xfId="47" xr:uid="{00000000-0005-0000-0000-000035000000}"/>
    <cellStyle name="Warning Text" xfId="52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286676"/>
      <rgbColor rgb="00C0C0C0"/>
      <rgbColor rgb="00808080"/>
      <rgbColor rgb="009999FF"/>
      <rgbColor rgb="00996666"/>
      <rgbColor rgb="00FFFFC0"/>
      <rgbColor rgb="00CCFFFF"/>
      <rgbColor rgb="00660066"/>
      <rgbColor rgb="00FF8080"/>
      <rgbColor rgb="000066CC"/>
      <rgbColor rgb="00A6CAF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A0E0E0"/>
      <rgbColor rgb="00FFFF99"/>
      <rgbColor rgb="0099CCFF"/>
      <rgbColor rgb="00CC9CCC"/>
      <rgbColor rgb="00CC99FF"/>
      <rgbColor rgb="00FFCC99"/>
      <rgbColor rgb="003333CC"/>
      <rgbColor rgb="0033CCCC"/>
      <rgbColor rgb="00999933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m.wenger@aon.at" TargetMode="External"/><Relationship Id="rId18" Type="http://schemas.openxmlformats.org/officeDocument/2006/relationships/hyperlink" Target="mailto:buero@naturparkimkerei.at" TargetMode="External"/><Relationship Id="rId26" Type="http://schemas.openxmlformats.org/officeDocument/2006/relationships/hyperlink" Target="mailto:post@wurmitzer.eu" TargetMode="External"/><Relationship Id="rId39" Type="http://schemas.openxmlformats.org/officeDocument/2006/relationships/hyperlink" Target="mailto:enzian2@icloud.com" TargetMode="External"/><Relationship Id="rId21" Type="http://schemas.openxmlformats.org/officeDocument/2006/relationships/hyperlink" Target="mailto:mario.konrad@hotmail.com" TargetMode="External"/><Relationship Id="rId34" Type="http://schemas.openxmlformats.org/officeDocument/2006/relationships/hyperlink" Target="mailto:Mw125krk@gmx.at" TargetMode="External"/><Relationship Id="rId42" Type="http://schemas.openxmlformats.org/officeDocument/2006/relationships/hyperlink" Target="mailto:karoline@pfeffel.at" TargetMode="External"/><Relationship Id="rId47" Type="http://schemas.openxmlformats.org/officeDocument/2006/relationships/hyperlink" Target="mailto:rudolf.holzmueller@aon.at" TargetMode="External"/><Relationship Id="rId50" Type="http://schemas.openxmlformats.org/officeDocument/2006/relationships/hyperlink" Target="mailto:g.bleyer@cnh.at" TargetMode="External"/><Relationship Id="rId7" Type="http://schemas.openxmlformats.org/officeDocument/2006/relationships/hyperlink" Target="mailto:drmeyer@a1.net" TargetMode="External"/><Relationship Id="rId2" Type="http://schemas.openxmlformats.org/officeDocument/2006/relationships/hyperlink" Target="mailto:klaus.steiner@tirol.com" TargetMode="External"/><Relationship Id="rId16" Type="http://schemas.openxmlformats.org/officeDocument/2006/relationships/hyperlink" Target="mailto:rudolf.pfeifer@gmx.at" TargetMode="External"/><Relationship Id="rId29" Type="http://schemas.openxmlformats.org/officeDocument/2006/relationships/hyperlink" Target="mailto:ursula.ubrig@harmannsdorf.gv.at" TargetMode="External"/><Relationship Id="rId11" Type="http://schemas.openxmlformats.org/officeDocument/2006/relationships/hyperlink" Target="mailto:peter.schweiger@frohnleiten.at" TargetMode="External"/><Relationship Id="rId24" Type="http://schemas.openxmlformats.org/officeDocument/2006/relationships/hyperlink" Target="mailto:aon.913464017@aon.at" TargetMode="External"/><Relationship Id="rId32" Type="http://schemas.openxmlformats.org/officeDocument/2006/relationships/hyperlink" Target="mailto:peter.tarasiewicz@gmail.com" TargetMode="External"/><Relationship Id="rId37" Type="http://schemas.openxmlformats.org/officeDocument/2006/relationships/hyperlink" Target="mailto:h.g.praesent@outlook.com" TargetMode="External"/><Relationship Id="rId40" Type="http://schemas.openxmlformats.org/officeDocument/2006/relationships/hyperlink" Target="mailto:c.schmidt.moll@gmail.com" TargetMode="External"/><Relationship Id="rId45" Type="http://schemas.openxmlformats.org/officeDocument/2006/relationships/hyperlink" Target="mailto:birgitdenner@gmx.at" TargetMode="External"/><Relationship Id="rId53" Type="http://schemas.openxmlformats.org/officeDocument/2006/relationships/hyperlink" Target="mailto:gustl.walter@gmail.com" TargetMode="External"/><Relationship Id="rId5" Type="http://schemas.openxmlformats.org/officeDocument/2006/relationships/hyperlink" Target="mailto:wallnerklaus@a1.net" TargetMode="External"/><Relationship Id="rId10" Type="http://schemas.openxmlformats.org/officeDocument/2006/relationships/hyperlink" Target="mailto:franzriedler52@gmail.com" TargetMode="External"/><Relationship Id="rId19" Type="http://schemas.openxmlformats.org/officeDocument/2006/relationships/hyperlink" Target="mailto:pensionhollaus@gmail.com" TargetMode="External"/><Relationship Id="rId31" Type="http://schemas.openxmlformats.org/officeDocument/2006/relationships/hyperlink" Target="mailto:marcus@danguillier.eu" TargetMode="External"/><Relationship Id="rId44" Type="http://schemas.openxmlformats.org/officeDocument/2006/relationships/hyperlink" Target="mailto:harald.pisarik@a1.net" TargetMode="External"/><Relationship Id="rId52" Type="http://schemas.openxmlformats.org/officeDocument/2006/relationships/hyperlink" Target="mailto:harald.lackner@liwest.at" TargetMode="External"/><Relationship Id="rId4" Type="http://schemas.openxmlformats.org/officeDocument/2006/relationships/hyperlink" Target="mailto:office@persch-lieboch.at" TargetMode="External"/><Relationship Id="rId9" Type="http://schemas.openxmlformats.org/officeDocument/2006/relationships/hyperlink" Target="mailto:url.christa@gmx.at" TargetMode="External"/><Relationship Id="rId14" Type="http://schemas.openxmlformats.org/officeDocument/2006/relationships/hyperlink" Target="mailto:s.laabmayr@pohlig.net" TargetMode="External"/><Relationship Id="rId22" Type="http://schemas.openxmlformats.org/officeDocument/2006/relationships/hyperlink" Target="mailto:Wallner_samuel@gmx.at" TargetMode="External"/><Relationship Id="rId27" Type="http://schemas.openxmlformats.org/officeDocument/2006/relationships/hyperlink" Target="mailto:ziggy.koeck@gmail.com" TargetMode="External"/><Relationship Id="rId30" Type="http://schemas.openxmlformats.org/officeDocument/2006/relationships/hyperlink" Target="mailto:marlene.feichtinger@gmx.at" TargetMode="External"/><Relationship Id="rId35" Type="http://schemas.openxmlformats.org/officeDocument/2006/relationships/hyperlink" Target="mailto:hans.paller@aon.at" TargetMode="External"/><Relationship Id="rId43" Type="http://schemas.openxmlformats.org/officeDocument/2006/relationships/hyperlink" Target="mailto:josef.bacher@me.com" TargetMode="External"/><Relationship Id="rId48" Type="http://schemas.openxmlformats.org/officeDocument/2006/relationships/hyperlink" Target="mailto:manuelreitbauer@gmx.at" TargetMode="External"/><Relationship Id="rId8" Type="http://schemas.openxmlformats.org/officeDocument/2006/relationships/hyperlink" Target="mailto:matzka@piplan.at" TargetMode="External"/><Relationship Id="rId51" Type="http://schemas.openxmlformats.org/officeDocument/2006/relationships/hyperlink" Target="mailto:ddtoni@aon.at" TargetMode="External"/><Relationship Id="rId3" Type="http://schemas.openxmlformats.org/officeDocument/2006/relationships/hyperlink" Target="mailto:r.heugenhauser@stoeckl-dino.at" TargetMode="External"/><Relationship Id="rId12" Type="http://schemas.openxmlformats.org/officeDocument/2006/relationships/hyperlink" Target="mailto:michael.adelsberger@adelsberger.co.at" TargetMode="External"/><Relationship Id="rId17" Type="http://schemas.openxmlformats.org/officeDocument/2006/relationships/hyperlink" Target="mailto:helmut.hofbauer@gmail.com" TargetMode="External"/><Relationship Id="rId25" Type="http://schemas.openxmlformats.org/officeDocument/2006/relationships/hyperlink" Target="mailto:dietmar.reichmann@gmail.com" TargetMode="External"/><Relationship Id="rId33" Type="http://schemas.openxmlformats.org/officeDocument/2006/relationships/hyperlink" Target="mailto:mueller.mag@aon.at" TargetMode="External"/><Relationship Id="rId38" Type="http://schemas.openxmlformats.org/officeDocument/2006/relationships/hyperlink" Target="mailto:klausbrunner75@gmail.com" TargetMode="External"/><Relationship Id="rId46" Type="http://schemas.openxmlformats.org/officeDocument/2006/relationships/hyperlink" Target="mailto:fred-m@sbg.at" TargetMode="External"/><Relationship Id="rId20" Type="http://schemas.openxmlformats.org/officeDocument/2006/relationships/hyperlink" Target="mailto:r.hechinger@gmx.at" TargetMode="External"/><Relationship Id="rId41" Type="http://schemas.openxmlformats.org/officeDocument/2006/relationships/hyperlink" Target="mailto:obst.lafer@aon.at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mailto:dr.karan@rae-steyr.at" TargetMode="External"/><Relationship Id="rId6" Type="http://schemas.openxmlformats.org/officeDocument/2006/relationships/hyperlink" Target="mailto:fam.penzinger@aon.at" TargetMode="External"/><Relationship Id="rId15" Type="http://schemas.openxmlformats.org/officeDocument/2006/relationships/hyperlink" Target="mailto:josef.landrichtinger@aon.at" TargetMode="External"/><Relationship Id="rId23" Type="http://schemas.openxmlformats.org/officeDocument/2006/relationships/hyperlink" Target="mailto:franz.wielend@svagw.at" TargetMode="External"/><Relationship Id="rId28" Type="http://schemas.openxmlformats.org/officeDocument/2006/relationships/hyperlink" Target="mailto:hannesweger@gmx.at" TargetMode="External"/><Relationship Id="rId36" Type="http://schemas.openxmlformats.org/officeDocument/2006/relationships/hyperlink" Target="mailto:christa.ellinger@gmx.at" TargetMode="External"/><Relationship Id="rId49" Type="http://schemas.openxmlformats.org/officeDocument/2006/relationships/hyperlink" Target="mailto:otmar.st@fnet.c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L2846"/>
  <sheetViews>
    <sheetView tabSelected="1" topLeftCell="P1" zoomScale="85" zoomScaleNormal="85" workbookViewId="0">
      <selection activeCell="X3" sqref="X3"/>
    </sheetView>
  </sheetViews>
  <sheetFormatPr baseColWidth="10" defaultColWidth="11.6640625" defaultRowHeight="13" x14ac:dyDescent="0.15"/>
  <cols>
    <col min="1" max="1" width="10.83203125" customWidth="1"/>
    <col min="2" max="2" width="11.83203125" customWidth="1"/>
    <col min="3" max="3" width="7.1640625" customWidth="1"/>
    <col min="4" max="4" width="10" style="8" customWidth="1"/>
    <col min="5" max="5" width="10.6640625" style="8" customWidth="1"/>
    <col min="6" max="6" width="47.5" customWidth="1"/>
    <col min="7" max="7" width="14.5" bestFit="1" customWidth="1"/>
    <col min="8" max="8" width="12.6640625" customWidth="1"/>
    <col min="9" max="9" width="9.6640625" customWidth="1"/>
    <col min="10" max="10" width="11.33203125" customWidth="1"/>
    <col min="11" max="12" width="8.5" customWidth="1"/>
    <col min="13" max="13" width="5.83203125" customWidth="1"/>
    <col min="14" max="14" width="18.5" customWidth="1"/>
    <col min="15" max="15" width="4.83203125" customWidth="1"/>
    <col min="16" max="16" width="3.5" customWidth="1"/>
    <col min="17" max="17" width="18.5" customWidth="1"/>
    <col min="18" max="18" width="7.1640625" customWidth="1"/>
    <col min="19" max="19" width="10.33203125" customWidth="1"/>
    <col min="20" max="20" width="21.6640625" customWidth="1"/>
    <col min="21" max="21" width="19.33203125" customWidth="1"/>
    <col min="22" max="22" width="18.6640625" customWidth="1"/>
    <col min="23" max="23" width="22.1640625" customWidth="1"/>
    <col min="24" max="24" width="9.83203125" customWidth="1"/>
    <col min="25" max="25" width="9.33203125" customWidth="1"/>
    <col min="27" max="27" width="11.6640625" style="15"/>
    <col min="28" max="28" width="11.6640625" style="5"/>
    <col min="29" max="29" width="11.6640625" style="10"/>
    <col min="30" max="30" width="9" style="5" customWidth="1"/>
    <col min="31" max="31" width="8.5" style="5" customWidth="1"/>
    <col min="32" max="32" width="9.33203125" style="5" customWidth="1"/>
    <col min="38" max="38" width="11.6640625" style="15"/>
    <col min="42" max="47" width="8" customWidth="1"/>
    <col min="48" max="49" width="9.5" customWidth="1"/>
    <col min="50" max="50" width="9" customWidth="1"/>
    <col min="51" max="51" width="11.6640625" style="1"/>
    <col min="52" max="52" width="11.6640625" style="6"/>
    <col min="53" max="53" width="10.33203125" customWidth="1"/>
    <col min="67" max="67" width="11.6640625" style="1"/>
    <col min="84" max="84" width="11.6640625" style="1"/>
    <col min="99" max="99" width="12" style="1" customWidth="1"/>
    <col min="115" max="115" width="11.6640625" style="1"/>
    <col min="131" max="131" width="11.6640625" style="1"/>
    <col min="147" max="148" width="11.6640625" style="1"/>
    <col min="163" max="163" width="11.6640625" style="1"/>
    <col min="179" max="179" width="11.6640625" style="1"/>
    <col min="195" max="195" width="11.6640625" style="1"/>
    <col min="211" max="211" width="11.6640625" style="1"/>
    <col min="273" max="273" width="11.6640625" style="5"/>
    <col min="301" max="301" width="9.5" customWidth="1"/>
    <col min="302" max="302" width="11.1640625" style="5" bestFit="1" customWidth="1"/>
    <col min="303" max="306" width="14.33203125" customWidth="1"/>
    <col min="308" max="308" width="28" bestFit="1" customWidth="1"/>
    <col min="309" max="309" width="28" style="15" customWidth="1"/>
    <col min="310" max="310" width="25.1640625" customWidth="1"/>
    <col min="311" max="311" width="31.1640625" customWidth="1"/>
    <col min="312" max="312" width="13" customWidth="1"/>
  </cols>
  <sheetData>
    <row r="1" spans="1:335" s="17" customFormat="1" ht="25.25" customHeight="1" x14ac:dyDescent="0.15">
      <c r="A1" s="52" t="s">
        <v>13</v>
      </c>
      <c r="B1" s="52" t="s">
        <v>11</v>
      </c>
      <c r="C1" s="52" t="s">
        <v>109</v>
      </c>
      <c r="D1" s="53" t="s">
        <v>14</v>
      </c>
      <c r="E1" s="53" t="s">
        <v>15</v>
      </c>
      <c r="F1" s="5"/>
      <c r="G1" s="54" t="s">
        <v>1</v>
      </c>
      <c r="H1" s="54" t="s">
        <v>0</v>
      </c>
      <c r="I1" s="54" t="s">
        <v>135</v>
      </c>
      <c r="J1" s="54" t="s">
        <v>136</v>
      </c>
      <c r="K1" s="54" t="s">
        <v>137</v>
      </c>
      <c r="L1" s="54" t="s">
        <v>119</v>
      </c>
      <c r="M1" s="52" t="s">
        <v>16</v>
      </c>
      <c r="N1" s="28" t="s">
        <v>138</v>
      </c>
      <c r="O1" s="28" t="s">
        <v>139</v>
      </c>
      <c r="P1" s="28" t="s">
        <v>17</v>
      </c>
      <c r="Q1" s="28" t="s">
        <v>419</v>
      </c>
      <c r="R1" s="28" t="s">
        <v>110</v>
      </c>
      <c r="S1" s="28" t="s">
        <v>111</v>
      </c>
      <c r="T1" s="28" t="s">
        <v>112</v>
      </c>
      <c r="U1" s="28"/>
      <c r="V1" s="28" t="s">
        <v>140</v>
      </c>
      <c r="W1" s="28" t="s">
        <v>141</v>
      </c>
      <c r="X1" s="28" t="s">
        <v>18</v>
      </c>
      <c r="Y1" s="28" t="s">
        <v>142</v>
      </c>
      <c r="Z1" s="28" t="s">
        <v>143</v>
      </c>
      <c r="AA1" s="28" t="s">
        <v>420</v>
      </c>
      <c r="AB1" s="52" t="s">
        <v>424</v>
      </c>
      <c r="AC1" s="52" t="s">
        <v>425</v>
      </c>
      <c r="AD1" s="52" t="s">
        <v>426</v>
      </c>
      <c r="AE1" s="17" t="s">
        <v>2003</v>
      </c>
      <c r="AG1" s="52" t="s">
        <v>113</v>
      </c>
      <c r="AH1" s="52" t="s">
        <v>114</v>
      </c>
      <c r="AI1" s="52" t="s">
        <v>115</v>
      </c>
      <c r="AJ1" s="52" t="s">
        <v>116</v>
      </c>
      <c r="AK1" s="52" t="s">
        <v>117</v>
      </c>
      <c r="AL1" s="5" t="s">
        <v>421</v>
      </c>
      <c r="AM1" s="52" t="s">
        <v>118</v>
      </c>
      <c r="AN1" s="28" t="s">
        <v>427</v>
      </c>
      <c r="AO1" s="52" t="s">
        <v>128</v>
      </c>
      <c r="AP1" s="52" t="s">
        <v>129</v>
      </c>
      <c r="AQ1" s="52" t="s">
        <v>134</v>
      </c>
      <c r="AR1" s="52" t="s">
        <v>120</v>
      </c>
      <c r="AS1" s="52" t="s">
        <v>121</v>
      </c>
      <c r="AT1" s="52" t="s">
        <v>122</v>
      </c>
      <c r="AU1" s="52" t="s">
        <v>123</v>
      </c>
      <c r="AV1" s="52" t="s">
        <v>124</v>
      </c>
      <c r="AW1" s="52" t="s">
        <v>125</v>
      </c>
      <c r="AX1" s="52" t="s">
        <v>126</v>
      </c>
      <c r="AY1" s="52" t="s">
        <v>127</v>
      </c>
      <c r="AZ1" s="52" t="s">
        <v>428</v>
      </c>
      <c r="BA1" s="52" t="s">
        <v>130</v>
      </c>
      <c r="BB1" s="52" t="s">
        <v>131</v>
      </c>
      <c r="BC1" s="52" t="s">
        <v>132</v>
      </c>
      <c r="BD1" s="52" t="s">
        <v>133</v>
      </c>
      <c r="BE1" s="52" t="s">
        <v>158</v>
      </c>
      <c r="BF1" s="52" t="s">
        <v>159</v>
      </c>
      <c r="BG1" s="52" t="s">
        <v>160</v>
      </c>
      <c r="BH1" s="28" t="s">
        <v>422</v>
      </c>
      <c r="BI1" s="28" t="s">
        <v>423</v>
      </c>
      <c r="BJ1" s="52" t="s">
        <v>162</v>
      </c>
      <c r="BK1" s="52" t="s">
        <v>163</v>
      </c>
      <c r="BL1" s="52" t="s">
        <v>164</v>
      </c>
      <c r="BM1" s="52" t="s">
        <v>165</v>
      </c>
      <c r="BN1" s="52" t="s">
        <v>166</v>
      </c>
      <c r="BO1" s="52" t="s">
        <v>167</v>
      </c>
      <c r="BP1" s="52" t="s">
        <v>168</v>
      </c>
      <c r="BQ1" s="52" t="s">
        <v>169</v>
      </c>
      <c r="BR1" s="52" t="s">
        <v>170</v>
      </c>
      <c r="BS1" s="52" t="s">
        <v>171</v>
      </c>
      <c r="BT1" s="52" t="s">
        <v>172</v>
      </c>
      <c r="BU1" s="52" t="s">
        <v>173</v>
      </c>
      <c r="BV1" s="52" t="s">
        <v>174</v>
      </c>
      <c r="BW1" s="52" t="s">
        <v>175</v>
      </c>
      <c r="BX1" s="52" t="s">
        <v>176</v>
      </c>
      <c r="BY1" s="52" t="s">
        <v>177</v>
      </c>
      <c r="BZ1" s="52" t="s">
        <v>178</v>
      </c>
      <c r="CA1" s="52" t="s">
        <v>179</v>
      </c>
      <c r="CB1" s="52" t="s">
        <v>180</v>
      </c>
      <c r="CC1" s="52" t="s">
        <v>181</v>
      </c>
      <c r="CD1" s="52" t="s">
        <v>182</v>
      </c>
      <c r="CE1" s="52" t="s">
        <v>183</v>
      </c>
      <c r="CF1" s="52" t="s">
        <v>184</v>
      </c>
      <c r="CG1" s="52" t="s">
        <v>185</v>
      </c>
      <c r="CH1" s="52" t="s">
        <v>186</v>
      </c>
      <c r="CI1" s="52" t="s">
        <v>187</v>
      </c>
      <c r="CJ1" s="52" t="s">
        <v>188</v>
      </c>
      <c r="CK1" s="52" t="s">
        <v>189</v>
      </c>
      <c r="CL1" s="52" t="s">
        <v>190</v>
      </c>
      <c r="CM1" s="52" t="s">
        <v>191</v>
      </c>
      <c r="CN1" s="52" t="s">
        <v>192</v>
      </c>
      <c r="CO1" s="52" t="s">
        <v>193</v>
      </c>
      <c r="CP1" s="52" t="s">
        <v>194</v>
      </c>
      <c r="CQ1" s="52" t="s">
        <v>195</v>
      </c>
      <c r="CR1" s="52" t="s">
        <v>196</v>
      </c>
      <c r="CS1" s="52" t="s">
        <v>197</v>
      </c>
      <c r="CT1" s="52" t="s">
        <v>198</v>
      </c>
      <c r="CU1" s="52" t="s">
        <v>199</v>
      </c>
      <c r="CV1" s="52" t="s">
        <v>200</v>
      </c>
      <c r="CW1" s="52" t="s">
        <v>201</v>
      </c>
      <c r="CX1" s="52" t="s">
        <v>202</v>
      </c>
      <c r="CY1" s="52" t="s">
        <v>203</v>
      </c>
      <c r="CZ1" s="52" t="s">
        <v>204</v>
      </c>
      <c r="DA1" s="52" t="s">
        <v>205</v>
      </c>
      <c r="DB1" s="52" t="s">
        <v>206</v>
      </c>
      <c r="DC1" s="52" t="s">
        <v>207</v>
      </c>
      <c r="DD1" s="52" t="s">
        <v>208</v>
      </c>
      <c r="DE1" s="52" t="s">
        <v>209</v>
      </c>
      <c r="DF1" s="52" t="s">
        <v>210</v>
      </c>
      <c r="DG1" s="52" t="s">
        <v>211</v>
      </c>
      <c r="DH1" s="52" t="s">
        <v>212</v>
      </c>
      <c r="DI1" s="52" t="s">
        <v>213</v>
      </c>
      <c r="DJ1" s="52" t="s">
        <v>214</v>
      </c>
      <c r="DK1" s="52" t="s">
        <v>215</v>
      </c>
      <c r="DL1" s="52" t="s">
        <v>216</v>
      </c>
      <c r="DM1" s="52" t="s">
        <v>217</v>
      </c>
      <c r="DN1" s="52" t="s">
        <v>218</v>
      </c>
      <c r="DO1" s="52" t="s">
        <v>219</v>
      </c>
      <c r="DP1" s="52" t="s">
        <v>220</v>
      </c>
      <c r="DQ1" s="52" t="s">
        <v>221</v>
      </c>
      <c r="DR1" s="52" t="s">
        <v>222</v>
      </c>
      <c r="DS1" s="52" t="s">
        <v>223</v>
      </c>
      <c r="DT1" s="52" t="s">
        <v>224</v>
      </c>
      <c r="DU1" s="52" t="s">
        <v>225</v>
      </c>
      <c r="DV1" s="52" t="s">
        <v>226</v>
      </c>
      <c r="DW1" s="52" t="s">
        <v>227</v>
      </c>
      <c r="DX1" s="52" t="s">
        <v>228</v>
      </c>
      <c r="DY1" s="52" t="s">
        <v>229</v>
      </c>
      <c r="DZ1" s="52" t="s">
        <v>230</v>
      </c>
      <c r="EA1" s="52" t="s">
        <v>231</v>
      </c>
      <c r="EB1" s="52" t="s">
        <v>232</v>
      </c>
      <c r="EC1" s="52" t="s">
        <v>233</v>
      </c>
      <c r="ED1" s="52" t="s">
        <v>234</v>
      </c>
      <c r="EE1" s="52" t="s">
        <v>235</v>
      </c>
      <c r="EF1" s="52" t="s">
        <v>236</v>
      </c>
      <c r="EG1" s="52" t="s">
        <v>237</v>
      </c>
      <c r="EH1" s="52" t="s">
        <v>238</v>
      </c>
      <c r="EI1" s="52" t="s">
        <v>239</v>
      </c>
      <c r="EJ1" s="52" t="s">
        <v>240</v>
      </c>
      <c r="EK1" s="52" t="s">
        <v>241</v>
      </c>
      <c r="EL1" s="52" t="s">
        <v>242</v>
      </c>
      <c r="EM1" s="52" t="s">
        <v>243</v>
      </c>
      <c r="EN1" s="52" t="s">
        <v>244</v>
      </c>
      <c r="EO1" s="52" t="s">
        <v>245</v>
      </c>
      <c r="EP1" s="52" t="s">
        <v>246</v>
      </c>
      <c r="EQ1" s="52" t="s">
        <v>247</v>
      </c>
      <c r="ER1" s="52" t="s">
        <v>248</v>
      </c>
      <c r="ES1" s="52" t="s">
        <v>249</v>
      </c>
      <c r="ET1" s="52" t="s">
        <v>250</v>
      </c>
      <c r="EU1" s="52" t="s">
        <v>251</v>
      </c>
      <c r="EV1" s="52" t="s">
        <v>252</v>
      </c>
      <c r="EW1" s="52" t="s">
        <v>253</v>
      </c>
      <c r="EX1" s="52" t="s">
        <v>254</v>
      </c>
      <c r="EY1" s="52" t="s">
        <v>255</v>
      </c>
      <c r="EZ1" s="52" t="s">
        <v>256</v>
      </c>
      <c r="FA1" s="52" t="s">
        <v>257</v>
      </c>
      <c r="FB1" s="52" t="s">
        <v>258</v>
      </c>
      <c r="FC1" s="52" t="s">
        <v>259</v>
      </c>
      <c r="FD1" s="52" t="s">
        <v>260</v>
      </c>
      <c r="FE1" s="52" t="s">
        <v>261</v>
      </c>
      <c r="FF1" s="52" t="s">
        <v>262</v>
      </c>
      <c r="FG1" s="52" t="s">
        <v>263</v>
      </c>
      <c r="FH1" s="52" t="s">
        <v>264</v>
      </c>
      <c r="FI1" s="52" t="s">
        <v>265</v>
      </c>
      <c r="FJ1" s="52" t="s">
        <v>266</v>
      </c>
      <c r="FK1" s="52" t="s">
        <v>267</v>
      </c>
      <c r="FL1" s="52" t="s">
        <v>268</v>
      </c>
      <c r="FM1" s="52" t="s">
        <v>269</v>
      </c>
      <c r="FN1" s="52" t="s">
        <v>270</v>
      </c>
      <c r="FO1" s="52" t="s">
        <v>271</v>
      </c>
      <c r="FP1" s="52" t="s">
        <v>272</v>
      </c>
      <c r="FQ1" s="52" t="s">
        <v>273</v>
      </c>
      <c r="FR1" s="52" t="s">
        <v>274</v>
      </c>
      <c r="FS1" s="52" t="s">
        <v>275</v>
      </c>
      <c r="FT1" s="52" t="s">
        <v>276</v>
      </c>
      <c r="FU1" s="52" t="s">
        <v>277</v>
      </c>
      <c r="FV1" s="52" t="s">
        <v>278</v>
      </c>
      <c r="FW1" s="52" t="s">
        <v>279</v>
      </c>
      <c r="FX1" s="52" t="s">
        <v>280</v>
      </c>
      <c r="FY1" s="52" t="s">
        <v>281</v>
      </c>
      <c r="FZ1" s="52" t="s">
        <v>282</v>
      </c>
      <c r="GA1" s="52" t="s">
        <v>283</v>
      </c>
      <c r="GB1" s="52" t="s">
        <v>284</v>
      </c>
      <c r="GC1" s="52" t="s">
        <v>285</v>
      </c>
      <c r="GD1" s="52" t="s">
        <v>286</v>
      </c>
      <c r="GE1" s="52" t="s">
        <v>287</v>
      </c>
      <c r="GF1" s="52" t="s">
        <v>288</v>
      </c>
      <c r="GG1" s="52" t="s">
        <v>289</v>
      </c>
      <c r="GH1" s="52" t="s">
        <v>290</v>
      </c>
      <c r="GI1" s="52" t="s">
        <v>291</v>
      </c>
      <c r="GJ1" s="52" t="s">
        <v>292</v>
      </c>
      <c r="GK1" s="52" t="s">
        <v>293</v>
      </c>
      <c r="GL1" s="52" t="s">
        <v>294</v>
      </c>
      <c r="GM1" s="52" t="s">
        <v>295</v>
      </c>
      <c r="GN1" s="52" t="s">
        <v>296</v>
      </c>
      <c r="GO1" s="52" t="s">
        <v>297</v>
      </c>
      <c r="GP1" s="52" t="s">
        <v>298</v>
      </c>
      <c r="GQ1" s="52" t="s">
        <v>299</v>
      </c>
      <c r="GR1" s="52" t="s">
        <v>300</v>
      </c>
      <c r="GS1" s="52" t="s">
        <v>301</v>
      </c>
      <c r="GT1" s="52" t="s">
        <v>302</v>
      </c>
      <c r="GU1" s="52" t="s">
        <v>303</v>
      </c>
      <c r="GV1" s="52" t="s">
        <v>304</v>
      </c>
      <c r="GW1" s="52" t="s">
        <v>305</v>
      </c>
      <c r="GX1" s="52" t="s">
        <v>306</v>
      </c>
      <c r="GY1" s="52" t="s">
        <v>307</v>
      </c>
      <c r="GZ1" s="52" t="s">
        <v>308</v>
      </c>
      <c r="HA1" s="52" t="s">
        <v>309</v>
      </c>
      <c r="HB1" s="52" t="s">
        <v>310</v>
      </c>
      <c r="HC1" s="52" t="s">
        <v>311</v>
      </c>
      <c r="HD1" s="52" t="s">
        <v>312</v>
      </c>
      <c r="HE1" s="52" t="s">
        <v>313</v>
      </c>
      <c r="HF1" s="52" t="s">
        <v>314</v>
      </c>
      <c r="HG1" s="52" t="s">
        <v>315</v>
      </c>
      <c r="HH1" s="52" t="s">
        <v>316</v>
      </c>
      <c r="HI1" s="52" t="s">
        <v>317</v>
      </c>
      <c r="HJ1" s="52" t="s">
        <v>318</v>
      </c>
      <c r="HK1" s="52" t="s">
        <v>319</v>
      </c>
      <c r="HL1" s="52" t="s">
        <v>320</v>
      </c>
      <c r="HM1" s="52" t="s">
        <v>321</v>
      </c>
      <c r="HN1" s="52" t="s">
        <v>322</v>
      </c>
      <c r="HO1" s="52" t="s">
        <v>323</v>
      </c>
      <c r="HP1" s="52" t="s">
        <v>324</v>
      </c>
      <c r="HQ1" s="52" t="s">
        <v>325</v>
      </c>
      <c r="HR1" s="52" t="s">
        <v>326</v>
      </c>
      <c r="HS1" s="52" t="s">
        <v>327</v>
      </c>
      <c r="HT1" s="52" t="s">
        <v>328</v>
      </c>
      <c r="HU1" s="52" t="s">
        <v>329</v>
      </c>
      <c r="HV1" s="52" t="s">
        <v>330</v>
      </c>
      <c r="HW1" s="52" t="s">
        <v>331</v>
      </c>
      <c r="HX1" s="52" t="s">
        <v>332</v>
      </c>
      <c r="HY1" s="52" t="s">
        <v>333</v>
      </c>
      <c r="HZ1" s="52" t="s">
        <v>334</v>
      </c>
      <c r="IA1" s="52" t="s">
        <v>335</v>
      </c>
      <c r="IB1" s="52" t="s">
        <v>336</v>
      </c>
      <c r="IC1" s="52" t="s">
        <v>337</v>
      </c>
      <c r="ID1" s="52" t="s">
        <v>338</v>
      </c>
      <c r="IE1" s="52" t="s">
        <v>339</v>
      </c>
      <c r="IF1" s="52" t="s">
        <v>340</v>
      </c>
      <c r="IG1" s="52" t="s">
        <v>341</v>
      </c>
      <c r="IH1" s="52" t="s">
        <v>342</v>
      </c>
      <c r="II1" s="52" t="s">
        <v>343</v>
      </c>
      <c r="IJ1" s="52" t="s">
        <v>344</v>
      </c>
      <c r="IK1" s="52" t="s">
        <v>345</v>
      </c>
      <c r="IL1" s="52" t="s">
        <v>346</v>
      </c>
      <c r="IM1" s="52" t="s">
        <v>347</v>
      </c>
      <c r="IN1" s="52" t="s">
        <v>348</v>
      </c>
      <c r="IO1" s="52" t="s">
        <v>349</v>
      </c>
      <c r="IP1" s="52" t="s">
        <v>350</v>
      </c>
      <c r="IQ1" s="52" t="s">
        <v>351</v>
      </c>
      <c r="IR1" s="52" t="s">
        <v>352</v>
      </c>
      <c r="IS1" s="52" t="s">
        <v>353</v>
      </c>
      <c r="IT1" s="52" t="s">
        <v>354</v>
      </c>
      <c r="IU1" s="52" t="s">
        <v>355</v>
      </c>
      <c r="IV1" s="52" t="s">
        <v>356</v>
      </c>
      <c r="IW1" s="52" t="s">
        <v>357</v>
      </c>
      <c r="IX1" s="52" t="s">
        <v>358</v>
      </c>
      <c r="IY1" s="52" t="s">
        <v>359</v>
      </c>
      <c r="IZ1" s="52" t="s">
        <v>360</v>
      </c>
      <c r="JA1" s="52" t="s">
        <v>361</v>
      </c>
      <c r="JB1" s="52" t="s">
        <v>362</v>
      </c>
      <c r="JC1" s="52" t="s">
        <v>363</v>
      </c>
      <c r="JD1" s="52" t="s">
        <v>364</v>
      </c>
      <c r="JE1" s="52" t="s">
        <v>365</v>
      </c>
      <c r="JF1" s="52" t="s">
        <v>366</v>
      </c>
      <c r="JG1" s="52" t="s">
        <v>367</v>
      </c>
      <c r="JH1" s="52" t="s">
        <v>368</v>
      </c>
      <c r="JI1" s="52" t="s">
        <v>369</v>
      </c>
      <c r="JJ1" s="52" t="s">
        <v>370</v>
      </c>
      <c r="JK1" s="52" t="s">
        <v>371</v>
      </c>
      <c r="JL1" s="52" t="s">
        <v>372</v>
      </c>
      <c r="JM1" s="52" t="s">
        <v>373</v>
      </c>
      <c r="JN1" s="52" t="s">
        <v>374</v>
      </c>
      <c r="JO1" s="52" t="s">
        <v>375</v>
      </c>
      <c r="JP1" s="52" t="s">
        <v>376</v>
      </c>
      <c r="JQ1" s="52" t="s">
        <v>377</v>
      </c>
      <c r="JR1" s="52" t="s">
        <v>378</v>
      </c>
      <c r="JS1" s="52" t="s">
        <v>379</v>
      </c>
      <c r="JT1" s="52" t="s">
        <v>380</v>
      </c>
      <c r="JU1" s="52" t="s">
        <v>381</v>
      </c>
      <c r="JV1" s="52" t="s">
        <v>382</v>
      </c>
      <c r="JW1" s="52" t="s">
        <v>383</v>
      </c>
      <c r="JX1" s="52" t="s">
        <v>384</v>
      </c>
      <c r="JY1" s="52" t="s">
        <v>385</v>
      </c>
      <c r="JZ1" s="52" t="s">
        <v>386</v>
      </c>
      <c r="KA1" s="52" t="s">
        <v>387</v>
      </c>
      <c r="KB1" s="52" t="s">
        <v>388</v>
      </c>
      <c r="KC1" s="52" t="s">
        <v>389</v>
      </c>
      <c r="KD1" s="52" t="s">
        <v>390</v>
      </c>
      <c r="KE1" s="52" t="s">
        <v>391</v>
      </c>
      <c r="KF1" s="52" t="s">
        <v>392</v>
      </c>
      <c r="KG1" s="52" t="s">
        <v>393</v>
      </c>
      <c r="KH1" s="52" t="s">
        <v>394</v>
      </c>
      <c r="KI1" s="52" t="s">
        <v>395</v>
      </c>
      <c r="KJ1" s="52" t="s">
        <v>396</v>
      </c>
      <c r="KK1" s="52" t="s">
        <v>397</v>
      </c>
      <c r="KL1" s="52" t="s">
        <v>398</v>
      </c>
      <c r="KM1" s="52" t="s">
        <v>399</v>
      </c>
      <c r="KN1" s="52" t="s">
        <v>400</v>
      </c>
      <c r="KO1" s="52" t="s">
        <v>401</v>
      </c>
      <c r="KP1" s="52" t="s">
        <v>402</v>
      </c>
      <c r="KQ1" s="52" t="s">
        <v>403</v>
      </c>
      <c r="KR1" s="52" t="s">
        <v>404</v>
      </c>
      <c r="KS1" s="52" t="s">
        <v>405</v>
      </c>
      <c r="KT1" s="52" t="s">
        <v>406</v>
      </c>
      <c r="KU1" s="52" t="s">
        <v>407</v>
      </c>
      <c r="KV1" s="52" t="s">
        <v>408</v>
      </c>
      <c r="KW1" s="52" t="s">
        <v>429</v>
      </c>
      <c r="KX1" s="17" t="s">
        <v>161</v>
      </c>
      <c r="KY1" s="28" t="s">
        <v>144</v>
      </c>
      <c r="KZ1" s="28" t="s">
        <v>446</v>
      </c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</row>
    <row r="2" spans="1:335" s="55" customFormat="1" ht="25.25" customHeight="1" x14ac:dyDescent="0.15">
      <c r="C2" s="55" t="s">
        <v>2006</v>
      </c>
      <c r="D2" s="56" t="s">
        <v>14</v>
      </c>
      <c r="E2" s="56" t="s">
        <v>15</v>
      </c>
      <c r="F2" s="57"/>
      <c r="G2" s="58" t="s">
        <v>2004</v>
      </c>
      <c r="H2" s="58" t="s">
        <v>2005</v>
      </c>
      <c r="I2" s="58"/>
      <c r="J2" s="58"/>
      <c r="K2" s="58"/>
      <c r="L2" s="58"/>
      <c r="M2" s="55" t="s">
        <v>16</v>
      </c>
      <c r="N2" s="59"/>
      <c r="O2" s="59"/>
      <c r="P2" s="59"/>
      <c r="Q2" s="59"/>
      <c r="R2" s="59"/>
      <c r="S2" s="59"/>
      <c r="T2" s="59" t="s">
        <v>2007</v>
      </c>
      <c r="U2" s="59"/>
      <c r="V2" s="59"/>
      <c r="W2" s="59" t="s">
        <v>2275</v>
      </c>
      <c r="X2" s="59" t="s">
        <v>2276</v>
      </c>
      <c r="Y2" s="59" t="s">
        <v>2008</v>
      </c>
      <c r="Z2" s="59" t="s">
        <v>2009</v>
      </c>
      <c r="AA2" s="59" t="s">
        <v>2010</v>
      </c>
      <c r="AB2" s="55" t="s">
        <v>2011</v>
      </c>
      <c r="AC2" s="55" t="s">
        <v>2012</v>
      </c>
      <c r="AD2" s="55" t="s">
        <v>2013</v>
      </c>
      <c r="AE2" s="55" t="s">
        <v>2014</v>
      </c>
      <c r="AG2" s="55" t="s">
        <v>2015</v>
      </c>
      <c r="AH2" s="55" t="s">
        <v>2016</v>
      </c>
      <c r="AI2" s="55" t="s">
        <v>2017</v>
      </c>
      <c r="AJ2" s="55" t="s">
        <v>2018</v>
      </c>
      <c r="AK2" s="55" t="s">
        <v>2019</v>
      </c>
      <c r="AM2" s="55" t="s">
        <v>2020</v>
      </c>
      <c r="AN2" s="59" t="s">
        <v>2021</v>
      </c>
      <c r="AO2" s="55" t="s">
        <v>2022</v>
      </c>
      <c r="AP2" s="55" t="s">
        <v>2023</v>
      </c>
      <c r="AQ2" s="55" t="s">
        <v>2024</v>
      </c>
      <c r="AR2" s="55" t="s">
        <v>2025</v>
      </c>
      <c r="AS2" s="55" t="s">
        <v>2026</v>
      </c>
      <c r="AT2" s="55" t="s">
        <v>2027</v>
      </c>
      <c r="AU2" s="55" t="s">
        <v>2028</v>
      </c>
      <c r="AV2" s="55" t="s">
        <v>2029</v>
      </c>
      <c r="AW2" s="55" t="s">
        <v>2030</v>
      </c>
      <c r="AX2" s="55" t="s">
        <v>2031</v>
      </c>
      <c r="AY2" s="55" t="s">
        <v>2032</v>
      </c>
      <c r="AZ2" s="55" t="s">
        <v>2033</v>
      </c>
      <c r="BA2" s="55" t="s">
        <v>2034</v>
      </c>
      <c r="BB2" s="55" t="s">
        <v>2035</v>
      </c>
      <c r="BC2" s="55" t="s">
        <v>2036</v>
      </c>
      <c r="BD2" s="55" t="s">
        <v>2037</v>
      </c>
      <c r="BE2" s="55" t="s">
        <v>2038</v>
      </c>
      <c r="BF2" s="55" t="s">
        <v>2039</v>
      </c>
      <c r="BG2" s="55" t="s">
        <v>2040</v>
      </c>
      <c r="BH2" s="59" t="s">
        <v>2041</v>
      </c>
      <c r="BI2" s="59" t="s">
        <v>2042</v>
      </c>
      <c r="BJ2" s="55" t="s">
        <v>2043</v>
      </c>
      <c r="BK2" s="55" t="s">
        <v>2044</v>
      </c>
      <c r="BL2" s="55" t="s">
        <v>2045</v>
      </c>
      <c r="BM2" s="55" t="s">
        <v>2046</v>
      </c>
      <c r="BN2" s="55" t="s">
        <v>2047</v>
      </c>
      <c r="BO2" s="55" t="s">
        <v>2048</v>
      </c>
      <c r="BP2" s="55" t="s">
        <v>2049</v>
      </c>
      <c r="BQ2" s="55" t="s">
        <v>2050</v>
      </c>
      <c r="BR2" s="55" t="s">
        <v>2051</v>
      </c>
      <c r="BS2" s="55" t="s">
        <v>2052</v>
      </c>
      <c r="BT2" s="55" t="s">
        <v>2053</v>
      </c>
      <c r="BU2" s="55" t="s">
        <v>2054</v>
      </c>
      <c r="BW2" s="55" t="s">
        <v>2055</v>
      </c>
      <c r="BX2" s="55" t="s">
        <v>2056</v>
      </c>
      <c r="BY2" s="55" t="s">
        <v>2057</v>
      </c>
      <c r="BZ2" s="55" t="s">
        <v>2058</v>
      </c>
      <c r="CA2" s="55" t="s">
        <v>2059</v>
      </c>
      <c r="CB2" s="55" t="s">
        <v>2060</v>
      </c>
      <c r="CC2" s="55" t="s">
        <v>2061</v>
      </c>
      <c r="CD2" s="55" t="s">
        <v>2062</v>
      </c>
      <c r="CE2" s="55" t="s">
        <v>2063</v>
      </c>
      <c r="CF2" s="55" t="s">
        <v>2064</v>
      </c>
      <c r="CG2" s="55" t="s">
        <v>2065</v>
      </c>
      <c r="CH2" s="55" t="s">
        <v>2066</v>
      </c>
      <c r="CJ2" s="55" t="s">
        <v>2067</v>
      </c>
      <c r="CK2" s="55" t="s">
        <v>2068</v>
      </c>
      <c r="CL2" s="55" t="s">
        <v>2069</v>
      </c>
      <c r="CM2" s="55" t="s">
        <v>2070</v>
      </c>
      <c r="CN2" s="55" t="s">
        <v>2071</v>
      </c>
      <c r="CO2" s="55" t="s">
        <v>2072</v>
      </c>
      <c r="CP2" s="55" t="s">
        <v>2073</v>
      </c>
      <c r="CQ2" s="55" t="s">
        <v>2074</v>
      </c>
      <c r="CR2" s="55" t="s">
        <v>2075</v>
      </c>
      <c r="CS2" s="55" t="s">
        <v>2076</v>
      </c>
      <c r="CT2" s="55" t="s">
        <v>2077</v>
      </c>
      <c r="CU2" s="55" t="s">
        <v>2078</v>
      </c>
      <c r="CW2" s="55" t="s">
        <v>2079</v>
      </c>
      <c r="CX2" s="55" t="s">
        <v>2080</v>
      </c>
      <c r="CY2" s="55" t="s">
        <v>2081</v>
      </c>
      <c r="CZ2" s="55" t="s">
        <v>2082</v>
      </c>
      <c r="DA2" s="55" t="s">
        <v>2083</v>
      </c>
      <c r="DB2" s="55" t="s">
        <v>2084</v>
      </c>
      <c r="DC2" s="55" t="s">
        <v>2085</v>
      </c>
      <c r="DD2" s="55" t="s">
        <v>2086</v>
      </c>
      <c r="DE2" s="55" t="s">
        <v>2087</v>
      </c>
      <c r="DF2" s="55" t="s">
        <v>2088</v>
      </c>
      <c r="DG2" s="55" t="s">
        <v>2089</v>
      </c>
      <c r="DH2" s="55" t="s">
        <v>2090</v>
      </c>
      <c r="DJ2" s="55" t="s">
        <v>2091</v>
      </c>
      <c r="DK2" s="55" t="s">
        <v>2092</v>
      </c>
      <c r="DL2" s="55" t="s">
        <v>2093</v>
      </c>
      <c r="DM2" s="55" t="s">
        <v>2094</v>
      </c>
      <c r="DN2" s="55" t="s">
        <v>2095</v>
      </c>
      <c r="DO2" s="55" t="s">
        <v>2096</v>
      </c>
      <c r="DP2" s="55" t="s">
        <v>2097</v>
      </c>
      <c r="DQ2" s="55" t="s">
        <v>2098</v>
      </c>
      <c r="DR2" s="55" t="s">
        <v>2099</v>
      </c>
      <c r="DS2" s="55" t="s">
        <v>2100</v>
      </c>
      <c r="DT2" s="55" t="s">
        <v>2101</v>
      </c>
      <c r="DU2" s="55" t="s">
        <v>2102</v>
      </c>
      <c r="DW2" s="55" t="s">
        <v>2103</v>
      </c>
      <c r="DX2" s="55" t="s">
        <v>2104</v>
      </c>
      <c r="DY2" s="55" t="s">
        <v>2105</v>
      </c>
      <c r="DZ2" s="55" t="s">
        <v>2106</v>
      </c>
      <c r="EA2" s="55" t="s">
        <v>2107</v>
      </c>
      <c r="EB2" s="55" t="s">
        <v>2108</v>
      </c>
      <c r="EC2" s="55" t="s">
        <v>2109</v>
      </c>
      <c r="ED2" s="55" t="s">
        <v>2110</v>
      </c>
      <c r="EE2" s="55" t="s">
        <v>2111</v>
      </c>
      <c r="EF2" s="55" t="s">
        <v>2112</v>
      </c>
      <c r="EG2" s="55" t="s">
        <v>2113</v>
      </c>
      <c r="EH2" s="55" t="s">
        <v>2114</v>
      </c>
      <c r="EJ2" s="55" t="s">
        <v>2115</v>
      </c>
      <c r="EK2" s="55" t="s">
        <v>2116</v>
      </c>
      <c r="EL2" s="55" t="s">
        <v>2117</v>
      </c>
      <c r="EM2" s="55" t="s">
        <v>2118</v>
      </c>
      <c r="EN2" s="55" t="s">
        <v>2119</v>
      </c>
      <c r="EO2" s="55" t="s">
        <v>2120</v>
      </c>
      <c r="EP2" s="55" t="s">
        <v>2121</v>
      </c>
      <c r="EQ2" s="55" t="s">
        <v>2122</v>
      </c>
      <c r="ER2" s="55" t="s">
        <v>2123</v>
      </c>
      <c r="ES2" s="55" t="s">
        <v>2124</v>
      </c>
      <c r="ET2" s="55" t="s">
        <v>2125</v>
      </c>
      <c r="EU2" s="55" t="s">
        <v>2126</v>
      </c>
      <c r="EW2" s="55" t="s">
        <v>2127</v>
      </c>
      <c r="EX2" s="55" t="s">
        <v>2128</v>
      </c>
      <c r="EY2" s="55" t="s">
        <v>2129</v>
      </c>
      <c r="EZ2" s="55" t="s">
        <v>2130</v>
      </c>
      <c r="FA2" s="55" t="s">
        <v>2131</v>
      </c>
      <c r="FB2" s="55" t="s">
        <v>2132</v>
      </c>
      <c r="FC2" s="55" t="s">
        <v>2133</v>
      </c>
      <c r="FD2" s="55" t="s">
        <v>2134</v>
      </c>
      <c r="FE2" s="55" t="s">
        <v>2135</v>
      </c>
      <c r="FF2" s="55" t="s">
        <v>2136</v>
      </c>
      <c r="FG2" s="55" t="s">
        <v>2137</v>
      </c>
      <c r="FH2" s="55" t="s">
        <v>2138</v>
      </c>
      <c r="FJ2" s="55" t="s">
        <v>2139</v>
      </c>
      <c r="FK2" s="55" t="s">
        <v>2140</v>
      </c>
      <c r="FL2" s="55" t="s">
        <v>2141</v>
      </c>
      <c r="FM2" s="55" t="s">
        <v>2142</v>
      </c>
      <c r="FN2" s="55" t="s">
        <v>2143</v>
      </c>
      <c r="FO2" s="55" t="s">
        <v>2144</v>
      </c>
      <c r="FP2" s="55" t="s">
        <v>2145</v>
      </c>
      <c r="FQ2" s="55" t="s">
        <v>2146</v>
      </c>
      <c r="FR2" s="55" t="s">
        <v>2147</v>
      </c>
      <c r="FS2" s="55" t="s">
        <v>2148</v>
      </c>
      <c r="FT2" s="55" t="s">
        <v>2149</v>
      </c>
      <c r="FU2" s="55" t="s">
        <v>2150</v>
      </c>
      <c r="FW2" s="55" t="s">
        <v>2151</v>
      </c>
      <c r="FX2" s="55" t="s">
        <v>2152</v>
      </c>
      <c r="FY2" s="55" t="s">
        <v>2153</v>
      </c>
      <c r="FZ2" s="55" t="s">
        <v>2154</v>
      </c>
      <c r="GA2" s="55" t="s">
        <v>2155</v>
      </c>
      <c r="GB2" s="55" t="s">
        <v>2156</v>
      </c>
      <c r="GC2" s="55" t="s">
        <v>2157</v>
      </c>
      <c r="GD2" s="55" t="s">
        <v>2158</v>
      </c>
      <c r="GE2" s="55" t="s">
        <v>2159</v>
      </c>
      <c r="GF2" s="55" t="s">
        <v>2160</v>
      </c>
      <c r="GG2" s="55" t="s">
        <v>2161</v>
      </c>
      <c r="GH2" s="55" t="s">
        <v>2162</v>
      </c>
      <c r="GJ2" s="55" t="s">
        <v>2163</v>
      </c>
      <c r="GK2" s="55" t="s">
        <v>2164</v>
      </c>
      <c r="GL2" s="55" t="s">
        <v>2165</v>
      </c>
      <c r="GM2" s="55" t="s">
        <v>2166</v>
      </c>
      <c r="GN2" s="55" t="s">
        <v>2167</v>
      </c>
      <c r="GO2" s="55" t="s">
        <v>2168</v>
      </c>
      <c r="GP2" s="55" t="s">
        <v>2169</v>
      </c>
      <c r="GQ2" s="55" t="s">
        <v>2170</v>
      </c>
      <c r="GR2" s="55" t="s">
        <v>2171</v>
      </c>
      <c r="GS2" s="55" t="s">
        <v>2172</v>
      </c>
      <c r="GT2" s="55" t="s">
        <v>2173</v>
      </c>
      <c r="GU2" s="55" t="s">
        <v>2174</v>
      </c>
      <c r="GW2" s="55" t="s">
        <v>2175</v>
      </c>
      <c r="GX2" s="55" t="s">
        <v>2176</v>
      </c>
      <c r="GY2" s="55" t="s">
        <v>2177</v>
      </c>
      <c r="GZ2" s="55" t="s">
        <v>2178</v>
      </c>
      <c r="HA2" s="55" t="s">
        <v>2179</v>
      </c>
      <c r="HB2" s="55" t="s">
        <v>2180</v>
      </c>
      <c r="HC2" s="55" t="s">
        <v>2181</v>
      </c>
      <c r="HD2" s="55" t="s">
        <v>2182</v>
      </c>
      <c r="HE2" s="55" t="s">
        <v>2183</v>
      </c>
      <c r="HF2" s="55" t="s">
        <v>2184</v>
      </c>
      <c r="HG2" s="55" t="s">
        <v>2185</v>
      </c>
      <c r="HH2" s="55" t="s">
        <v>2186</v>
      </c>
      <c r="HJ2" s="55" t="s">
        <v>2187</v>
      </c>
      <c r="HK2" s="55" t="s">
        <v>2188</v>
      </c>
      <c r="HL2" s="55" t="s">
        <v>2189</v>
      </c>
      <c r="HM2" s="55" t="s">
        <v>2190</v>
      </c>
      <c r="HN2" s="55" t="s">
        <v>2191</v>
      </c>
      <c r="HO2" s="55" t="s">
        <v>2192</v>
      </c>
      <c r="HP2" s="55" t="s">
        <v>2193</v>
      </c>
      <c r="HQ2" s="55" t="s">
        <v>2194</v>
      </c>
      <c r="HR2" s="55" t="s">
        <v>2195</v>
      </c>
      <c r="HS2" s="55" t="s">
        <v>2196</v>
      </c>
      <c r="HT2" s="55" t="s">
        <v>2197</v>
      </c>
      <c r="HU2" s="55" t="s">
        <v>2198</v>
      </c>
      <c r="HW2" s="55" t="s">
        <v>2199</v>
      </c>
      <c r="HX2" s="55" t="s">
        <v>2200</v>
      </c>
      <c r="HY2" s="55" t="s">
        <v>2201</v>
      </c>
      <c r="HZ2" s="55" t="s">
        <v>2202</v>
      </c>
      <c r="IA2" s="55" t="s">
        <v>2203</v>
      </c>
      <c r="IB2" s="55" t="s">
        <v>2204</v>
      </c>
      <c r="IC2" s="55" t="s">
        <v>2205</v>
      </c>
      <c r="ID2" s="55" t="s">
        <v>2206</v>
      </c>
      <c r="IE2" s="55" t="s">
        <v>2207</v>
      </c>
      <c r="IF2" s="55" t="s">
        <v>2208</v>
      </c>
      <c r="IG2" s="55" t="s">
        <v>2209</v>
      </c>
      <c r="IH2" s="55" t="s">
        <v>2210</v>
      </c>
      <c r="IJ2" s="55" t="s">
        <v>2211</v>
      </c>
      <c r="IK2" s="55" t="s">
        <v>2212</v>
      </c>
      <c r="IL2" s="55" t="s">
        <v>2213</v>
      </c>
      <c r="IM2" s="55" t="s">
        <v>2214</v>
      </c>
      <c r="IN2" s="55" t="s">
        <v>2215</v>
      </c>
      <c r="IO2" s="55" t="s">
        <v>2216</v>
      </c>
      <c r="IP2" s="55" t="s">
        <v>2217</v>
      </c>
      <c r="IQ2" s="55" t="s">
        <v>2218</v>
      </c>
      <c r="IR2" s="55" t="s">
        <v>2219</v>
      </c>
      <c r="IS2" s="55" t="s">
        <v>2220</v>
      </c>
      <c r="IT2" s="55" t="s">
        <v>2221</v>
      </c>
      <c r="IU2" s="55" t="s">
        <v>2222</v>
      </c>
      <c r="IW2" s="55" t="s">
        <v>2223</v>
      </c>
      <c r="IX2" s="55" t="s">
        <v>2224</v>
      </c>
      <c r="IY2" s="55" t="s">
        <v>2225</v>
      </c>
      <c r="IZ2" s="55" t="s">
        <v>2226</v>
      </c>
      <c r="JA2" s="55" t="s">
        <v>2227</v>
      </c>
      <c r="JB2" s="55" t="s">
        <v>2228</v>
      </c>
      <c r="JC2" s="55" t="s">
        <v>2229</v>
      </c>
      <c r="JD2" s="55" t="s">
        <v>2230</v>
      </c>
      <c r="JE2" s="55" t="s">
        <v>2231</v>
      </c>
      <c r="JF2" s="55" t="s">
        <v>2232</v>
      </c>
      <c r="JG2" s="55" t="s">
        <v>2233</v>
      </c>
      <c r="JH2" s="55" t="s">
        <v>2234</v>
      </c>
      <c r="JJ2" s="55" t="s">
        <v>2235</v>
      </c>
      <c r="JK2" s="55" t="s">
        <v>2236</v>
      </c>
      <c r="JL2" s="55" t="s">
        <v>2237</v>
      </c>
      <c r="JM2" s="55" t="s">
        <v>2238</v>
      </c>
      <c r="JN2" s="55" t="s">
        <v>2239</v>
      </c>
      <c r="JO2" s="55" t="s">
        <v>2240</v>
      </c>
      <c r="JP2" s="55" t="s">
        <v>2241</v>
      </c>
      <c r="JQ2" s="55" t="s">
        <v>2242</v>
      </c>
      <c r="JR2" s="55" t="s">
        <v>2243</v>
      </c>
      <c r="JS2" s="55" t="s">
        <v>2244</v>
      </c>
      <c r="JT2" s="55" t="s">
        <v>2245</v>
      </c>
      <c r="JU2" s="55" t="s">
        <v>2246</v>
      </c>
      <c r="JW2" s="55" t="s">
        <v>2247</v>
      </c>
      <c r="JX2" s="55" t="s">
        <v>2248</v>
      </c>
      <c r="JY2" s="55" t="s">
        <v>2249</v>
      </c>
      <c r="JZ2" s="55" t="s">
        <v>2250</v>
      </c>
      <c r="KA2" s="55" t="s">
        <v>2251</v>
      </c>
      <c r="KB2" s="55" t="s">
        <v>2252</v>
      </c>
      <c r="KC2" s="55" t="s">
        <v>2253</v>
      </c>
      <c r="KD2" s="55" t="s">
        <v>2254</v>
      </c>
      <c r="KE2" s="55" t="s">
        <v>2255</v>
      </c>
      <c r="KF2" s="55" t="s">
        <v>2256</v>
      </c>
      <c r="KG2" s="55" t="s">
        <v>2257</v>
      </c>
      <c r="KH2" s="55" t="s">
        <v>2258</v>
      </c>
      <c r="KJ2" s="55" t="s">
        <v>2259</v>
      </c>
      <c r="KK2" s="55" t="s">
        <v>2260</v>
      </c>
      <c r="KL2" s="55" t="s">
        <v>2261</v>
      </c>
      <c r="KM2" s="55" t="s">
        <v>2262</v>
      </c>
      <c r="KN2" s="55" t="s">
        <v>2263</v>
      </c>
      <c r="KO2" s="55" t="s">
        <v>2264</v>
      </c>
      <c r="KP2" s="55" t="s">
        <v>2265</v>
      </c>
      <c r="KQ2" s="55" t="s">
        <v>2266</v>
      </c>
      <c r="KR2" s="55" t="s">
        <v>2267</v>
      </c>
      <c r="KS2" s="55" t="s">
        <v>2268</v>
      </c>
      <c r="KT2" s="55" t="s">
        <v>2269</v>
      </c>
      <c r="KU2" s="55" t="s">
        <v>2270</v>
      </c>
      <c r="KW2" s="55" t="s">
        <v>2271</v>
      </c>
      <c r="KX2" s="57" t="s">
        <v>2272</v>
      </c>
      <c r="KY2" s="57" t="s">
        <v>2273</v>
      </c>
      <c r="KZ2" s="59" t="s">
        <v>2274</v>
      </c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</row>
    <row r="3" spans="1:335" s="3" customFormat="1" x14ac:dyDescent="0.15">
      <c r="A3" s="2">
        <f t="shared" ref="A3:A66" si="0">IF(AN3&gt;0,AA3-AN3,"")</f>
        <v>12</v>
      </c>
      <c r="B3" s="4">
        <f t="shared" ref="B3:B66" si="1">(AE3)/AA3*100</f>
        <v>10.638297872340425</v>
      </c>
      <c r="C3" s="15">
        <v>161.5</v>
      </c>
      <c r="D3"/>
      <c r="E3"/>
      <c r="F3" s="16"/>
      <c r="G3" s="2" t="str">
        <f>LEFT(V3,FIND("/ ",V3,1)-2)</f>
        <v>Wien</v>
      </c>
      <c r="H3" s="2" t="str">
        <f>MID(V3,FIND("/ ",V3,1)+2,25)</f>
        <v>Wien</v>
      </c>
      <c r="I3" s="2" t="str">
        <f t="shared" ref="I3:I66" si="2">IF(SUM(AB3:AD3)&gt;AA3,"FEHLER","")</f>
        <v/>
      </c>
      <c r="J3" s="2" t="str">
        <f t="shared" ref="J3:J66" si="3">IF(SUM(AB3:AD3,AM3)&gt;AA3,"FEHLER","")</f>
        <v/>
      </c>
      <c r="K3" s="2" t="str">
        <f>IF(MAX(AG3:AK3)&gt;AD3+AB3+AC3,"FEHLER","")</f>
        <v/>
      </c>
      <c r="L3" s="2">
        <f>AB3+AD3</f>
        <v>5</v>
      </c>
      <c r="M3" s="19">
        <v>42</v>
      </c>
      <c r="N3" s="19"/>
      <c r="O3" s="19"/>
      <c r="P3" s="19"/>
      <c r="Q3" s="19"/>
      <c r="R3" s="19"/>
      <c r="S3" s="19"/>
      <c r="T3" s="19"/>
      <c r="U3" s="19"/>
      <c r="V3" s="19" t="s">
        <v>108</v>
      </c>
      <c r="W3" s="19"/>
      <c r="X3" s="19"/>
      <c r="Y3" s="19">
        <v>5</v>
      </c>
      <c r="Z3" s="19" t="s">
        <v>9</v>
      </c>
      <c r="AA3" s="19">
        <v>47</v>
      </c>
      <c r="AB3" s="19">
        <v>2</v>
      </c>
      <c r="AC3" s="19">
        <v>0</v>
      </c>
      <c r="AD3" s="19">
        <v>3</v>
      </c>
      <c r="AE3" s="19">
        <v>5</v>
      </c>
      <c r="AF3" s="16"/>
      <c r="AG3" s="19">
        <v>0</v>
      </c>
      <c r="AH3" s="19">
        <v>3</v>
      </c>
      <c r="AI3" s="19">
        <v>0</v>
      </c>
      <c r="AJ3" s="19">
        <v>0</v>
      </c>
      <c r="AK3" s="19">
        <v>0</v>
      </c>
      <c r="AL3" s="19">
        <v>3</v>
      </c>
      <c r="AM3" s="19">
        <v>2</v>
      </c>
      <c r="AN3" s="19">
        <v>35</v>
      </c>
      <c r="AO3" s="19">
        <v>30</v>
      </c>
      <c r="AP3" s="19" t="s">
        <v>146</v>
      </c>
      <c r="AQ3" s="19" t="s">
        <v>10</v>
      </c>
      <c r="AR3" s="19" t="s">
        <v>9</v>
      </c>
      <c r="AS3" s="19" t="s">
        <v>10</v>
      </c>
      <c r="AT3" s="19" t="s">
        <v>10</v>
      </c>
      <c r="AU3" s="19" t="s">
        <v>9</v>
      </c>
      <c r="AV3" s="19" t="s">
        <v>10</v>
      </c>
      <c r="AW3" s="19" t="s">
        <v>10</v>
      </c>
      <c r="AX3" s="19" t="s">
        <v>12</v>
      </c>
      <c r="AY3" s="19" t="s">
        <v>10</v>
      </c>
      <c r="AZ3" s="19" t="s">
        <v>149</v>
      </c>
      <c r="BA3" s="19" t="s">
        <v>148</v>
      </c>
      <c r="BB3" s="19" t="s">
        <v>12</v>
      </c>
      <c r="BC3" s="19" t="s">
        <v>10</v>
      </c>
      <c r="BD3" s="19" t="s">
        <v>10</v>
      </c>
      <c r="BE3" s="19" t="s">
        <v>9</v>
      </c>
      <c r="BF3" s="19" t="s">
        <v>9</v>
      </c>
      <c r="BG3" s="19" t="s">
        <v>10</v>
      </c>
      <c r="BH3" s="19" t="s">
        <v>9</v>
      </c>
      <c r="BI3" s="19" t="s">
        <v>9</v>
      </c>
      <c r="BJ3" s="19"/>
      <c r="BK3" s="19"/>
      <c r="BL3" s="19"/>
      <c r="BM3" s="19">
        <v>1</v>
      </c>
      <c r="BN3" s="19"/>
      <c r="BO3" s="19">
        <v>1</v>
      </c>
      <c r="BP3" s="19"/>
      <c r="BQ3" s="19">
        <v>1</v>
      </c>
      <c r="BR3" s="19">
        <v>1</v>
      </c>
      <c r="BS3" s="19"/>
      <c r="BT3" s="19">
        <v>1</v>
      </c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>
        <v>1</v>
      </c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>
        <v>1</v>
      </c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/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  <c r="GQ3" s="19"/>
      <c r="GR3" s="19"/>
      <c r="GS3" s="19"/>
      <c r="GT3" s="19"/>
      <c r="GU3" s="19"/>
      <c r="GV3" s="19"/>
      <c r="GW3" s="19"/>
      <c r="GX3" s="19"/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9"/>
      <c r="HQ3" s="19"/>
      <c r="HR3" s="19"/>
      <c r="HS3" s="19"/>
      <c r="HT3" s="19"/>
      <c r="HU3" s="19"/>
      <c r="HV3" s="19"/>
      <c r="HW3" s="19"/>
      <c r="HX3" s="19"/>
      <c r="HY3" s="19"/>
      <c r="HZ3" s="19"/>
      <c r="IA3" s="19"/>
      <c r="IB3" s="19"/>
      <c r="IC3" s="19"/>
      <c r="ID3" s="19"/>
      <c r="IE3" s="19"/>
      <c r="IF3" s="19"/>
      <c r="IG3" s="19"/>
      <c r="IH3" s="19"/>
      <c r="II3" s="19"/>
      <c r="IJ3" s="19"/>
      <c r="IK3" s="19"/>
      <c r="IL3" s="19"/>
      <c r="IM3" s="19"/>
      <c r="IN3" s="19"/>
      <c r="IO3" s="19"/>
      <c r="IP3" s="19"/>
      <c r="IQ3" s="19"/>
      <c r="IR3" s="19"/>
      <c r="IS3" s="19"/>
      <c r="IT3" s="19"/>
      <c r="IU3" s="19"/>
      <c r="IV3" s="19"/>
      <c r="IW3" s="19"/>
      <c r="IX3" s="19"/>
      <c r="IY3" s="19"/>
      <c r="IZ3" s="19"/>
      <c r="JA3" s="19"/>
      <c r="JB3" s="19"/>
      <c r="JC3" s="19"/>
      <c r="JD3" s="19"/>
      <c r="JE3" s="19"/>
      <c r="JF3" s="19"/>
      <c r="JG3" s="19"/>
      <c r="JH3" s="19"/>
      <c r="JI3" s="19"/>
      <c r="JJ3" s="19"/>
      <c r="JK3" s="19"/>
      <c r="JL3" s="19"/>
      <c r="JM3" s="19"/>
      <c r="JN3" s="19"/>
      <c r="JO3" s="19"/>
      <c r="JP3" s="19"/>
      <c r="JQ3" s="19"/>
      <c r="JR3" s="19"/>
      <c r="JS3" s="19"/>
      <c r="JT3" s="19"/>
      <c r="JU3" s="19"/>
      <c r="JV3" s="19"/>
      <c r="JW3" s="19"/>
      <c r="JX3" s="19"/>
      <c r="JY3" s="19"/>
      <c r="JZ3" s="19"/>
      <c r="KA3" s="19"/>
      <c r="KB3" s="19"/>
      <c r="KC3" s="19"/>
      <c r="KD3" s="19"/>
      <c r="KE3" s="19"/>
      <c r="KF3" s="19"/>
      <c r="KG3" s="19"/>
      <c r="KH3" s="19"/>
      <c r="KI3" s="19"/>
      <c r="KJ3" s="19"/>
      <c r="KK3" s="19"/>
      <c r="KL3" s="19"/>
      <c r="KM3" s="19"/>
      <c r="KN3" s="19"/>
      <c r="KO3" s="19"/>
      <c r="KP3" s="19"/>
      <c r="KQ3" s="19"/>
      <c r="KR3" s="19"/>
      <c r="KS3" s="19"/>
      <c r="KT3" s="19"/>
      <c r="KU3" s="19"/>
      <c r="KV3" s="19"/>
      <c r="KW3" s="19">
        <v>6.07</v>
      </c>
      <c r="KX3" s="19" t="s">
        <v>161</v>
      </c>
      <c r="KY3" s="19"/>
      <c r="KZ3" s="19">
        <v>795.99</v>
      </c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</row>
    <row r="4" spans="1:335" s="3" customFormat="1" x14ac:dyDescent="0.15">
      <c r="A4" s="16">
        <f t="shared" si="0"/>
        <v>0</v>
      </c>
      <c r="B4" s="4">
        <f t="shared" si="1"/>
        <v>8.3333333333333321</v>
      </c>
      <c r="C4" s="15">
        <v>559.1</v>
      </c>
      <c r="D4"/>
      <c r="E4"/>
      <c r="F4" s="16"/>
      <c r="G4" s="16" t="str">
        <f t="shared" ref="G4:G6" si="4">LEFT(V4,FIND("/ ",V4,1)-2)</f>
        <v>Vorarlberg</v>
      </c>
      <c r="H4" s="16" t="str">
        <f t="shared" ref="H4:H6" si="5">MID(V4,FIND("/ ",V4,1)+2,25)</f>
        <v>Bludenz</v>
      </c>
      <c r="I4" s="16" t="str">
        <f t="shared" si="2"/>
        <v/>
      </c>
      <c r="J4" s="16" t="str">
        <f t="shared" si="3"/>
        <v/>
      </c>
      <c r="K4" s="16" t="str">
        <f t="shared" ref="K4:K6" si="6">IF(MAX(AG4:AK4)&gt;AD4+AB4+AC4,"FEHLER","")</f>
        <v/>
      </c>
      <c r="L4" s="16">
        <f>AB4+AD4</f>
        <v>1</v>
      </c>
      <c r="M4" s="19">
        <v>43</v>
      </c>
      <c r="N4" s="19"/>
      <c r="O4" s="19"/>
      <c r="P4" s="19"/>
      <c r="Q4" s="19"/>
      <c r="R4" s="19"/>
      <c r="S4" s="19"/>
      <c r="T4" s="19"/>
      <c r="U4" s="19"/>
      <c r="V4" s="19" t="s">
        <v>104</v>
      </c>
      <c r="W4" s="19"/>
      <c r="X4" s="19"/>
      <c r="Y4" s="19">
        <v>2</v>
      </c>
      <c r="Z4" s="19" t="s">
        <v>10</v>
      </c>
      <c r="AA4" s="19">
        <v>12</v>
      </c>
      <c r="AB4" s="19">
        <v>1</v>
      </c>
      <c r="AC4" s="19">
        <v>0</v>
      </c>
      <c r="AD4" s="19">
        <v>0</v>
      </c>
      <c r="AE4" s="19">
        <v>1</v>
      </c>
      <c r="AF4" s="16"/>
      <c r="AG4" s="51">
        <v>0</v>
      </c>
      <c r="AH4" s="51">
        <v>0</v>
      </c>
      <c r="AI4" s="51">
        <v>0</v>
      </c>
      <c r="AJ4" s="51">
        <v>0</v>
      </c>
      <c r="AK4" s="51">
        <v>0</v>
      </c>
      <c r="AL4" s="19">
        <v>0</v>
      </c>
      <c r="AM4" s="19">
        <v>0</v>
      </c>
      <c r="AN4" s="19">
        <v>12</v>
      </c>
      <c r="AO4" s="19">
        <v>5</v>
      </c>
      <c r="AP4" s="19" t="s">
        <v>146</v>
      </c>
      <c r="AQ4" s="19" t="s">
        <v>10</v>
      </c>
      <c r="AR4" s="19" t="s">
        <v>10</v>
      </c>
      <c r="AS4" s="19" t="s">
        <v>9</v>
      </c>
      <c r="AT4" s="19" t="s">
        <v>9</v>
      </c>
      <c r="AU4" s="19" t="s">
        <v>10</v>
      </c>
      <c r="AV4" s="19" t="s">
        <v>10</v>
      </c>
      <c r="AW4" s="19" t="s">
        <v>10</v>
      </c>
      <c r="AX4" s="19" t="s">
        <v>10</v>
      </c>
      <c r="AY4" s="19" t="s">
        <v>9</v>
      </c>
      <c r="AZ4" s="19" t="s">
        <v>149</v>
      </c>
      <c r="BA4" s="19" t="s">
        <v>148</v>
      </c>
      <c r="BB4" s="19" t="s">
        <v>10</v>
      </c>
      <c r="BC4" s="19" t="s">
        <v>10</v>
      </c>
      <c r="BD4" s="19" t="s">
        <v>10</v>
      </c>
      <c r="BE4" s="19" t="s">
        <v>12</v>
      </c>
      <c r="BF4" s="19" t="s">
        <v>12</v>
      </c>
      <c r="BG4" s="19" t="s">
        <v>10</v>
      </c>
      <c r="BH4" s="19" t="s">
        <v>9</v>
      </c>
      <c r="BI4" s="19" t="s">
        <v>9</v>
      </c>
      <c r="BJ4" s="19"/>
      <c r="BK4" s="19">
        <v>1</v>
      </c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>
        <v>1</v>
      </c>
      <c r="EA4" s="19">
        <v>1</v>
      </c>
      <c r="EB4" s="19"/>
      <c r="EC4" s="19"/>
      <c r="ED4" s="19"/>
      <c r="EE4" s="19"/>
      <c r="EF4" s="19"/>
      <c r="EG4" s="19"/>
      <c r="EH4" s="19"/>
      <c r="EI4" s="19"/>
      <c r="EJ4" s="19">
        <v>1</v>
      </c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>
        <v>1</v>
      </c>
      <c r="FS4" s="19"/>
      <c r="FT4" s="19"/>
      <c r="FU4" s="19"/>
      <c r="FV4" s="19"/>
      <c r="FW4" s="19">
        <v>1</v>
      </c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>
        <v>20</v>
      </c>
      <c r="KX4" s="19" t="s">
        <v>444</v>
      </c>
      <c r="KY4" s="19"/>
      <c r="KZ4" s="19">
        <v>464.85</v>
      </c>
      <c r="LA4" s="18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</row>
    <row r="5" spans="1:335" s="3" customFormat="1" x14ac:dyDescent="0.15">
      <c r="A5" s="16">
        <f t="shared" si="0"/>
        <v>0</v>
      </c>
      <c r="B5" s="4">
        <f t="shared" si="1"/>
        <v>7.1428571428571423</v>
      </c>
      <c r="C5" s="15">
        <v>173.6</v>
      </c>
      <c r="D5"/>
      <c r="E5"/>
      <c r="F5" s="16"/>
      <c r="G5" s="16" t="str">
        <f t="shared" si="4"/>
        <v>Wien</v>
      </c>
      <c r="H5" s="16" t="str">
        <f t="shared" si="5"/>
        <v>Wien</v>
      </c>
      <c r="I5" s="16" t="str">
        <f t="shared" si="2"/>
        <v/>
      </c>
      <c r="J5" s="16" t="str">
        <f t="shared" si="3"/>
        <v/>
      </c>
      <c r="K5" s="16" t="str">
        <f t="shared" si="6"/>
        <v/>
      </c>
      <c r="L5" s="16">
        <f t="shared" ref="L5:L6" si="7">AB5+AD5</f>
        <v>0</v>
      </c>
      <c r="M5" s="19">
        <v>46</v>
      </c>
      <c r="N5" s="19"/>
      <c r="O5" s="19"/>
      <c r="P5" s="19"/>
      <c r="Q5" s="19"/>
      <c r="R5" s="19"/>
      <c r="S5" s="19"/>
      <c r="T5" s="19"/>
      <c r="U5" s="19"/>
      <c r="V5" s="19" t="s">
        <v>108</v>
      </c>
      <c r="W5" s="19"/>
      <c r="X5" s="19"/>
      <c r="Y5" s="19">
        <v>1</v>
      </c>
      <c r="Z5" s="19" t="s">
        <v>9</v>
      </c>
      <c r="AA5" s="19">
        <v>14</v>
      </c>
      <c r="AB5" s="19">
        <v>0</v>
      </c>
      <c r="AC5" s="19">
        <v>1</v>
      </c>
      <c r="AD5" s="19">
        <v>0</v>
      </c>
      <c r="AE5" s="19">
        <v>1</v>
      </c>
      <c r="AF5" s="16"/>
      <c r="AG5" s="51">
        <v>0</v>
      </c>
      <c r="AH5" s="51">
        <v>0</v>
      </c>
      <c r="AI5" s="51">
        <v>0</v>
      </c>
      <c r="AJ5" s="51">
        <v>0</v>
      </c>
      <c r="AK5" s="51">
        <v>0</v>
      </c>
      <c r="AL5" s="19">
        <v>0</v>
      </c>
      <c r="AM5" s="19">
        <v>0</v>
      </c>
      <c r="AN5" s="19">
        <v>14</v>
      </c>
      <c r="AO5" s="19">
        <v>12</v>
      </c>
      <c r="AP5" s="19" t="s">
        <v>153</v>
      </c>
      <c r="AQ5" s="19" t="s">
        <v>10</v>
      </c>
      <c r="AR5" s="19" t="s">
        <v>9</v>
      </c>
      <c r="AS5" s="19" t="s">
        <v>10</v>
      </c>
      <c r="AT5" s="19" t="s">
        <v>10</v>
      </c>
      <c r="AU5" s="19" t="s">
        <v>10</v>
      </c>
      <c r="AV5" s="19" t="s">
        <v>10</v>
      </c>
      <c r="AW5" s="19" t="s">
        <v>10</v>
      </c>
      <c r="AX5" s="19" t="s">
        <v>10</v>
      </c>
      <c r="AY5" s="19" t="s">
        <v>10</v>
      </c>
      <c r="AZ5" s="19" t="s">
        <v>147</v>
      </c>
      <c r="BA5" s="19" t="s">
        <v>148</v>
      </c>
      <c r="BB5" s="19" t="s">
        <v>10</v>
      </c>
      <c r="BC5" s="19" t="s">
        <v>10</v>
      </c>
      <c r="BD5" s="19" t="s">
        <v>10</v>
      </c>
      <c r="BE5" s="19" t="s">
        <v>10</v>
      </c>
      <c r="BF5" s="19" t="s">
        <v>10</v>
      </c>
      <c r="BG5" s="19" t="s">
        <v>10</v>
      </c>
      <c r="BH5" s="19" t="s">
        <v>9</v>
      </c>
      <c r="BI5" s="19" t="s">
        <v>9</v>
      </c>
      <c r="BJ5" s="19"/>
      <c r="BK5" s="19"/>
      <c r="BL5" s="19"/>
      <c r="BM5" s="19">
        <v>1</v>
      </c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>
        <v>1</v>
      </c>
      <c r="BY5" s="19">
        <v>1</v>
      </c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>
        <v>1</v>
      </c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>
        <v>1</v>
      </c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>
        <v>1</v>
      </c>
      <c r="FA5" s="19">
        <v>1</v>
      </c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>
        <v>1</v>
      </c>
      <c r="FP5" s="19">
        <v>1</v>
      </c>
      <c r="FQ5" s="19">
        <v>1</v>
      </c>
      <c r="FR5" s="19">
        <v>1</v>
      </c>
      <c r="FS5" s="19"/>
      <c r="FT5" s="19"/>
      <c r="FU5" s="19"/>
      <c r="FV5" s="19"/>
      <c r="FW5" s="19"/>
      <c r="FX5" s="19"/>
      <c r="FY5" s="19"/>
      <c r="FZ5" s="19">
        <v>1</v>
      </c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>
        <v>20</v>
      </c>
      <c r="KX5" s="19" t="s">
        <v>444</v>
      </c>
      <c r="KY5" s="19"/>
      <c r="KZ5" s="19">
        <v>596.85</v>
      </c>
      <c r="LA5" s="18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</row>
    <row r="6" spans="1:335" s="3" customFormat="1" x14ac:dyDescent="0.15">
      <c r="A6" s="16">
        <f t="shared" si="0"/>
        <v>0</v>
      </c>
      <c r="B6" s="4">
        <f t="shared" si="1"/>
        <v>0</v>
      </c>
      <c r="C6" s="15">
        <v>284</v>
      </c>
      <c r="D6" s="15"/>
      <c r="E6" s="15"/>
      <c r="F6" s="16"/>
      <c r="G6" s="16" t="str">
        <f t="shared" si="4"/>
        <v>Burgenland</v>
      </c>
      <c r="H6" s="16" t="str">
        <f t="shared" si="5"/>
        <v>Mattersburg</v>
      </c>
      <c r="I6" s="16" t="str">
        <f t="shared" si="2"/>
        <v/>
      </c>
      <c r="J6" s="16" t="str">
        <f t="shared" si="3"/>
        <v/>
      </c>
      <c r="K6" s="16" t="str">
        <f t="shared" si="6"/>
        <v/>
      </c>
      <c r="L6" s="16">
        <f t="shared" si="7"/>
        <v>0</v>
      </c>
      <c r="M6" s="19">
        <v>48</v>
      </c>
      <c r="N6" s="19"/>
      <c r="O6" s="19"/>
      <c r="P6" s="19"/>
      <c r="Q6" s="19"/>
      <c r="R6" s="19"/>
      <c r="S6" s="19"/>
      <c r="T6" s="19"/>
      <c r="U6" s="19"/>
      <c r="V6" s="19" t="s">
        <v>23</v>
      </c>
      <c r="W6" s="19"/>
      <c r="X6" s="19"/>
      <c r="Y6" s="19">
        <v>1</v>
      </c>
      <c r="Z6" s="25" t="s">
        <v>9</v>
      </c>
      <c r="AA6" s="19">
        <v>3</v>
      </c>
      <c r="AB6" s="19">
        <v>0</v>
      </c>
      <c r="AC6" s="19">
        <v>0</v>
      </c>
      <c r="AD6" s="19">
        <v>0</v>
      </c>
      <c r="AE6" s="19">
        <v>0</v>
      </c>
      <c r="AF6" s="16"/>
      <c r="AG6" s="51">
        <v>0</v>
      </c>
      <c r="AH6" s="51">
        <v>0</v>
      </c>
      <c r="AI6" s="51">
        <v>0</v>
      </c>
      <c r="AJ6" s="51">
        <v>0</v>
      </c>
      <c r="AK6" s="51">
        <v>0</v>
      </c>
      <c r="AL6" s="19">
        <v>0</v>
      </c>
      <c r="AM6" s="19">
        <v>1</v>
      </c>
      <c r="AN6" s="19">
        <v>3</v>
      </c>
      <c r="AO6" s="19">
        <v>0</v>
      </c>
      <c r="AP6" s="19" t="s">
        <v>151</v>
      </c>
      <c r="AQ6" s="19" t="s">
        <v>10</v>
      </c>
      <c r="AR6" s="19" t="s">
        <v>9</v>
      </c>
      <c r="AS6" s="19" t="s">
        <v>10</v>
      </c>
      <c r="AT6" s="19" t="s">
        <v>10</v>
      </c>
      <c r="AU6" s="19" t="s">
        <v>10</v>
      </c>
      <c r="AV6" s="19" t="s">
        <v>12</v>
      </c>
      <c r="AW6" s="19" t="s">
        <v>12</v>
      </c>
      <c r="AX6" s="19" t="s">
        <v>10</v>
      </c>
      <c r="AY6" s="19" t="s">
        <v>10</v>
      </c>
      <c r="AZ6" s="19" t="s">
        <v>154</v>
      </c>
      <c r="BA6" s="19" t="s">
        <v>148</v>
      </c>
      <c r="BB6" s="19" t="s">
        <v>9</v>
      </c>
      <c r="BC6" s="19" t="s">
        <v>9</v>
      </c>
      <c r="BD6" s="19" t="s">
        <v>9</v>
      </c>
      <c r="BE6" s="19" t="s">
        <v>9</v>
      </c>
      <c r="BF6" s="19" t="s">
        <v>12</v>
      </c>
      <c r="BG6" s="19" t="s">
        <v>12</v>
      </c>
      <c r="BH6" s="19" t="s">
        <v>9</v>
      </c>
      <c r="BI6" s="19" t="s">
        <v>9</v>
      </c>
      <c r="BJ6" s="19"/>
      <c r="BK6" s="19"/>
      <c r="BL6" s="19"/>
      <c r="BM6" s="19"/>
      <c r="BN6" s="19">
        <v>1</v>
      </c>
      <c r="BO6" s="19">
        <v>1</v>
      </c>
      <c r="BP6" s="19">
        <v>1</v>
      </c>
      <c r="BQ6" s="19">
        <v>1</v>
      </c>
      <c r="BR6" s="19">
        <v>1</v>
      </c>
      <c r="BS6" s="19"/>
      <c r="BT6" s="19"/>
      <c r="BU6" s="19"/>
      <c r="BV6" s="19"/>
      <c r="BW6" s="19">
        <v>1</v>
      </c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>
        <v>1</v>
      </c>
      <c r="DP6" s="19">
        <v>1</v>
      </c>
      <c r="DQ6" s="19">
        <v>1</v>
      </c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>
        <v>1</v>
      </c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 t="s">
        <v>161</v>
      </c>
      <c r="KY6" s="19"/>
      <c r="KZ6" s="19">
        <v>693</v>
      </c>
      <c r="LA6" s="18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</row>
    <row r="7" spans="1:335" s="3" customFormat="1" x14ac:dyDescent="0.15">
      <c r="A7" s="16">
        <f t="shared" si="0"/>
        <v>22</v>
      </c>
      <c r="B7" s="4">
        <f t="shared" si="1"/>
        <v>8.8888888888888893</v>
      </c>
      <c r="C7" s="15">
        <v>540.20000000000005</v>
      </c>
      <c r="D7" s="15"/>
      <c r="E7" s="15"/>
      <c r="F7" s="16"/>
      <c r="G7" s="16" t="str">
        <f t="shared" ref="G7:G65" si="8">LEFT(V7,FIND("/ ",V7,1)-2)</f>
        <v>Oberösterreich</v>
      </c>
      <c r="H7" s="16" t="str">
        <f t="shared" ref="H7:H65" si="9">MID(V7,FIND("/ ",V7,1)+2,25)</f>
        <v>Vöcklabruck</v>
      </c>
      <c r="I7" s="16" t="str">
        <f t="shared" si="2"/>
        <v/>
      </c>
      <c r="J7" s="16" t="str">
        <f t="shared" si="3"/>
        <v/>
      </c>
      <c r="K7" s="16" t="str">
        <f t="shared" ref="K7:K65" si="10">IF(MAX(AG7:AK7)&gt;AD7+AB7+AC7,"FEHLER","")</f>
        <v/>
      </c>
      <c r="L7" s="16">
        <f t="shared" ref="L7:L65" si="11">AB7+AD7</f>
        <v>3</v>
      </c>
      <c r="M7" s="19">
        <v>52</v>
      </c>
      <c r="N7" s="19"/>
      <c r="O7" s="19"/>
      <c r="P7" s="19"/>
      <c r="Q7" s="19"/>
      <c r="R7" s="19"/>
      <c r="S7" s="19"/>
      <c r="T7" s="19"/>
      <c r="U7" s="19"/>
      <c r="V7" s="19" t="s">
        <v>75</v>
      </c>
      <c r="W7" s="19"/>
      <c r="X7" s="19"/>
      <c r="Y7" s="19">
        <v>5</v>
      </c>
      <c r="Z7" s="19" t="s">
        <v>10</v>
      </c>
      <c r="AA7" s="19">
        <v>45</v>
      </c>
      <c r="AB7" s="19">
        <v>3</v>
      </c>
      <c r="AC7" s="19">
        <v>1</v>
      </c>
      <c r="AD7" s="19">
        <v>0</v>
      </c>
      <c r="AE7" s="19">
        <v>4</v>
      </c>
      <c r="AF7" s="16"/>
      <c r="AG7" s="51">
        <v>0</v>
      </c>
      <c r="AH7" s="51">
        <v>0</v>
      </c>
      <c r="AI7" s="51">
        <v>0</v>
      </c>
      <c r="AJ7" s="51">
        <v>0</v>
      </c>
      <c r="AK7" s="51">
        <v>0</v>
      </c>
      <c r="AL7" s="19">
        <v>0</v>
      </c>
      <c r="AM7" s="19">
        <v>2</v>
      </c>
      <c r="AN7" s="19">
        <v>23</v>
      </c>
      <c r="AO7" s="19">
        <v>40</v>
      </c>
      <c r="AP7" s="19" t="s">
        <v>156</v>
      </c>
      <c r="AQ7" s="19" t="s">
        <v>10</v>
      </c>
      <c r="AR7" s="19" t="s">
        <v>10</v>
      </c>
      <c r="AS7" s="19" t="s">
        <v>10</v>
      </c>
      <c r="AT7" s="19" t="s">
        <v>10</v>
      </c>
      <c r="AU7" s="19" t="s">
        <v>10</v>
      </c>
      <c r="AV7" s="19" t="s">
        <v>9</v>
      </c>
      <c r="AW7" s="19" t="s">
        <v>10</v>
      </c>
      <c r="AX7" s="19" t="s">
        <v>12</v>
      </c>
      <c r="AY7" s="19" t="s">
        <v>12</v>
      </c>
      <c r="AZ7" s="19" t="s">
        <v>149</v>
      </c>
      <c r="BA7" s="19" t="s">
        <v>148</v>
      </c>
      <c r="BB7" s="19" t="s">
        <v>9</v>
      </c>
      <c r="BC7" s="19" t="s">
        <v>9</v>
      </c>
      <c r="BD7" s="19" t="s">
        <v>12</v>
      </c>
      <c r="BE7" s="19" t="s">
        <v>9</v>
      </c>
      <c r="BF7" s="19" t="s">
        <v>12</v>
      </c>
      <c r="BG7" s="19" t="s">
        <v>10</v>
      </c>
      <c r="BH7" s="19" t="s">
        <v>9</v>
      </c>
      <c r="BI7" s="19" t="s">
        <v>9</v>
      </c>
      <c r="BJ7" s="19"/>
      <c r="BK7" s="19"/>
      <c r="BL7" s="19"/>
      <c r="BM7" s="19"/>
      <c r="BN7" s="19">
        <v>1</v>
      </c>
      <c r="BO7" s="19"/>
      <c r="BP7" s="19">
        <v>1</v>
      </c>
      <c r="BQ7" s="19">
        <v>1</v>
      </c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>
        <v>1</v>
      </c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>
        <v>1</v>
      </c>
      <c r="FN7" s="19"/>
      <c r="FO7" s="19">
        <v>1</v>
      </c>
      <c r="FP7" s="19">
        <v>1</v>
      </c>
      <c r="FQ7" s="19">
        <v>1</v>
      </c>
      <c r="FR7" s="19">
        <v>1</v>
      </c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19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>
        <v>1</v>
      </c>
      <c r="KX7" s="19" t="s">
        <v>161</v>
      </c>
      <c r="KY7" s="19"/>
      <c r="KZ7" s="19">
        <v>590.12</v>
      </c>
      <c r="LA7" s="18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</row>
    <row r="8" spans="1:335" s="3" customFormat="1" x14ac:dyDescent="0.15">
      <c r="A8" s="16">
        <f t="shared" si="0"/>
        <v>9</v>
      </c>
      <c r="B8" s="4">
        <f t="shared" si="1"/>
        <v>0</v>
      </c>
      <c r="C8" s="15">
        <v>466.8</v>
      </c>
      <c r="D8" s="15"/>
      <c r="E8" s="15"/>
      <c r="F8" s="16"/>
      <c r="G8" s="16" t="str">
        <f t="shared" si="8"/>
        <v>Oberösterreich</v>
      </c>
      <c r="H8" s="16" t="str">
        <f t="shared" si="9"/>
        <v>Kirchdorf an der Krems</v>
      </c>
      <c r="I8" s="16" t="str">
        <f t="shared" si="2"/>
        <v/>
      </c>
      <c r="J8" s="16" t="str">
        <f t="shared" si="3"/>
        <v/>
      </c>
      <c r="K8" s="16" t="str">
        <f t="shared" si="10"/>
        <v/>
      </c>
      <c r="L8" s="16">
        <f t="shared" si="11"/>
        <v>0</v>
      </c>
      <c r="M8" s="19">
        <v>53</v>
      </c>
      <c r="N8" s="19"/>
      <c r="O8" s="19"/>
      <c r="P8" s="19"/>
      <c r="Q8" s="19"/>
      <c r="R8" s="19"/>
      <c r="S8" s="19"/>
      <c r="T8" s="19"/>
      <c r="U8" s="19"/>
      <c r="V8" s="19" t="s">
        <v>66</v>
      </c>
      <c r="W8" s="19"/>
      <c r="X8" s="19"/>
      <c r="Y8" s="19">
        <v>3</v>
      </c>
      <c r="Z8" s="19" t="s">
        <v>9</v>
      </c>
      <c r="AA8" s="19">
        <v>25</v>
      </c>
      <c r="AB8" s="19">
        <v>0</v>
      </c>
      <c r="AC8" s="19">
        <v>0</v>
      </c>
      <c r="AD8" s="19">
        <v>0</v>
      </c>
      <c r="AE8" s="19">
        <v>0</v>
      </c>
      <c r="AF8" s="16"/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19">
        <v>0</v>
      </c>
      <c r="AM8" s="19">
        <v>1</v>
      </c>
      <c r="AN8" s="19">
        <v>16</v>
      </c>
      <c r="AO8" s="19">
        <v>12</v>
      </c>
      <c r="AP8" s="19" t="s">
        <v>153</v>
      </c>
      <c r="AQ8" s="19" t="s">
        <v>10</v>
      </c>
      <c r="AR8" s="19" t="s">
        <v>9</v>
      </c>
      <c r="AS8" s="19" t="s">
        <v>9</v>
      </c>
      <c r="AT8" s="19" t="s">
        <v>10</v>
      </c>
      <c r="AU8" s="19" t="s">
        <v>10</v>
      </c>
      <c r="AV8" s="19" t="s">
        <v>10</v>
      </c>
      <c r="AW8" s="19" t="s">
        <v>10</v>
      </c>
      <c r="AX8" s="19" t="s">
        <v>10</v>
      </c>
      <c r="AY8" s="19" t="s">
        <v>9</v>
      </c>
      <c r="AZ8" s="19" t="s">
        <v>154</v>
      </c>
      <c r="BA8" s="19" t="s">
        <v>410</v>
      </c>
      <c r="BB8" s="19" t="s">
        <v>12</v>
      </c>
      <c r="BC8" s="19" t="s">
        <v>12</v>
      </c>
      <c r="BD8" s="19" t="s">
        <v>9</v>
      </c>
      <c r="BE8" s="19" t="s">
        <v>9</v>
      </c>
      <c r="BF8" s="19" t="s">
        <v>10</v>
      </c>
      <c r="BG8" s="19" t="s">
        <v>10</v>
      </c>
      <c r="BH8" s="19" t="s">
        <v>9</v>
      </c>
      <c r="BI8" s="19" t="s">
        <v>9</v>
      </c>
      <c r="BJ8" s="19"/>
      <c r="BK8" s="19"/>
      <c r="BL8" s="19"/>
      <c r="BM8" s="19">
        <v>1</v>
      </c>
      <c r="BN8" s="19">
        <v>1</v>
      </c>
      <c r="BO8" s="19">
        <v>1</v>
      </c>
      <c r="BP8" s="19">
        <v>1</v>
      </c>
      <c r="BQ8" s="19">
        <v>1</v>
      </c>
      <c r="BR8" s="19">
        <v>1</v>
      </c>
      <c r="BS8" s="19">
        <v>1</v>
      </c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>
        <v>1</v>
      </c>
      <c r="EA8" s="19">
        <v>1</v>
      </c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>
        <v>1</v>
      </c>
      <c r="FA8" s="19">
        <v>1</v>
      </c>
      <c r="FB8" s="19">
        <v>1</v>
      </c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>
        <v>1</v>
      </c>
      <c r="FQ8" s="19">
        <v>1</v>
      </c>
      <c r="FR8" s="19">
        <v>1</v>
      </c>
      <c r="FS8" s="19">
        <v>1</v>
      </c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 t="s">
        <v>161</v>
      </c>
      <c r="KY8" s="19"/>
      <c r="KZ8" s="19">
        <v>510.76</v>
      </c>
      <c r="LA8" s="18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</row>
    <row r="9" spans="1:335" s="2" customFormat="1" x14ac:dyDescent="0.15">
      <c r="A9" s="16">
        <f t="shared" si="0"/>
        <v>-4</v>
      </c>
      <c r="B9" s="4">
        <f t="shared" si="1"/>
        <v>0</v>
      </c>
      <c r="C9" s="15">
        <v>212.8</v>
      </c>
      <c r="D9" s="15"/>
      <c r="E9" s="15"/>
      <c r="F9" s="16"/>
      <c r="G9" s="16" t="str">
        <f t="shared" si="8"/>
        <v>Niederösterreich</v>
      </c>
      <c r="H9" s="16" t="str">
        <f t="shared" si="9"/>
        <v>Melk</v>
      </c>
      <c r="I9" s="16" t="str">
        <f t="shared" si="2"/>
        <v/>
      </c>
      <c r="J9" s="16" t="str">
        <f t="shared" si="3"/>
        <v/>
      </c>
      <c r="K9" s="16" t="str">
        <f t="shared" si="10"/>
        <v/>
      </c>
      <c r="L9" s="16">
        <f t="shared" si="11"/>
        <v>0</v>
      </c>
      <c r="M9" s="19">
        <v>56</v>
      </c>
      <c r="N9" s="19"/>
      <c r="O9" s="19"/>
      <c r="P9" s="19"/>
      <c r="Q9" s="19"/>
      <c r="R9" s="19"/>
      <c r="S9" s="19"/>
      <c r="T9" s="19"/>
      <c r="U9" s="19"/>
      <c r="V9" s="19" t="s">
        <v>48</v>
      </c>
      <c r="W9" s="19"/>
      <c r="X9" s="19"/>
      <c r="Y9" s="19">
        <v>4</v>
      </c>
      <c r="Z9" s="19" t="s">
        <v>9</v>
      </c>
      <c r="AA9" s="19">
        <v>31</v>
      </c>
      <c r="AB9" s="19">
        <v>0</v>
      </c>
      <c r="AC9" s="19">
        <v>0</v>
      </c>
      <c r="AD9" s="19">
        <v>0</v>
      </c>
      <c r="AE9" s="19">
        <v>0</v>
      </c>
      <c r="AF9" s="16"/>
      <c r="AG9" s="51">
        <v>0</v>
      </c>
      <c r="AH9" s="51">
        <v>0</v>
      </c>
      <c r="AI9" s="51">
        <v>0</v>
      </c>
      <c r="AJ9" s="51">
        <v>0</v>
      </c>
      <c r="AK9" s="51">
        <v>0</v>
      </c>
      <c r="AL9" s="19">
        <v>0</v>
      </c>
      <c r="AM9" s="19">
        <v>0</v>
      </c>
      <c r="AN9" s="19">
        <v>35</v>
      </c>
      <c r="AO9" s="19">
        <v>29</v>
      </c>
      <c r="AP9" s="19" t="s">
        <v>146</v>
      </c>
      <c r="AQ9" s="19" t="s">
        <v>10</v>
      </c>
      <c r="AR9" s="19" t="s">
        <v>9</v>
      </c>
      <c r="AS9" s="19" t="s">
        <v>9</v>
      </c>
      <c r="AT9" s="19" t="s">
        <v>10</v>
      </c>
      <c r="AU9" s="19" t="s">
        <v>9</v>
      </c>
      <c r="AV9" s="19" t="s">
        <v>12</v>
      </c>
      <c r="AW9" s="19" t="s">
        <v>10</v>
      </c>
      <c r="AX9" s="19" t="s">
        <v>9</v>
      </c>
      <c r="AY9" s="19" t="s">
        <v>10</v>
      </c>
      <c r="AZ9" s="19" t="s">
        <v>149</v>
      </c>
      <c r="BA9" s="19" t="s">
        <v>148</v>
      </c>
      <c r="BB9" s="19" t="s">
        <v>10</v>
      </c>
      <c r="BC9" s="19" t="s">
        <v>12</v>
      </c>
      <c r="BD9" s="19"/>
      <c r="BE9" s="19" t="s">
        <v>9</v>
      </c>
      <c r="BF9" s="19" t="s">
        <v>9</v>
      </c>
      <c r="BG9" s="19" t="s">
        <v>9</v>
      </c>
      <c r="BH9" s="19" t="s">
        <v>9</v>
      </c>
      <c r="BI9" s="19" t="s">
        <v>9</v>
      </c>
      <c r="BJ9" s="19"/>
      <c r="BK9" s="19"/>
      <c r="BL9" s="19"/>
      <c r="BM9" s="19">
        <v>1</v>
      </c>
      <c r="BN9" s="19">
        <v>1</v>
      </c>
      <c r="BO9" s="19">
        <v>1</v>
      </c>
      <c r="BP9" s="19">
        <v>1</v>
      </c>
      <c r="BQ9" s="19">
        <v>1</v>
      </c>
      <c r="BR9" s="19">
        <v>1</v>
      </c>
      <c r="BS9" s="19"/>
      <c r="BT9" s="19">
        <v>1</v>
      </c>
      <c r="BU9" s="19"/>
      <c r="BV9" s="19"/>
      <c r="BW9" s="19">
        <v>1</v>
      </c>
      <c r="BX9" s="19">
        <v>1</v>
      </c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>
        <v>1</v>
      </c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>
        <v>1</v>
      </c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>
        <v>1</v>
      </c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>
        <v>1</v>
      </c>
      <c r="FR9" s="19">
        <v>1</v>
      </c>
      <c r="FS9" s="19"/>
      <c r="FT9" s="19"/>
      <c r="FU9" s="19"/>
      <c r="FV9" s="19"/>
      <c r="FW9" s="19"/>
      <c r="FX9" s="19"/>
      <c r="FY9" s="19"/>
      <c r="FZ9" s="19">
        <v>1</v>
      </c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>
        <v>3</v>
      </c>
      <c r="KX9" s="19" t="s">
        <v>161</v>
      </c>
      <c r="KY9" s="19"/>
      <c r="KZ9" s="19">
        <v>622.92999999999995</v>
      </c>
      <c r="LA9" s="18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</row>
    <row r="10" spans="1:335" s="2" customFormat="1" x14ac:dyDescent="0.15">
      <c r="A10" s="16" t="str">
        <f t="shared" si="0"/>
        <v/>
      </c>
      <c r="B10" s="4">
        <f t="shared" si="1"/>
        <v>0</v>
      </c>
      <c r="C10" s="15">
        <v>443.5</v>
      </c>
      <c r="D10" s="15"/>
      <c r="E10" s="15"/>
      <c r="F10" s="16"/>
      <c r="G10" s="16" t="str">
        <f t="shared" si="8"/>
        <v>Kärnten</v>
      </c>
      <c r="H10" s="16" t="str">
        <f t="shared" si="9"/>
        <v>Klagenfurt-Land</v>
      </c>
      <c r="I10" s="16" t="str">
        <f t="shared" si="2"/>
        <v/>
      </c>
      <c r="J10" s="16" t="str">
        <f t="shared" si="3"/>
        <v/>
      </c>
      <c r="K10" s="16" t="str">
        <f t="shared" si="10"/>
        <v/>
      </c>
      <c r="L10" s="16">
        <f t="shared" si="11"/>
        <v>0</v>
      </c>
      <c r="M10" s="19">
        <v>68</v>
      </c>
      <c r="N10" s="19"/>
      <c r="O10" s="19"/>
      <c r="P10" s="19"/>
      <c r="Q10" s="19"/>
      <c r="R10" s="19"/>
      <c r="S10" s="19"/>
      <c r="T10" s="19"/>
      <c r="U10" s="19"/>
      <c r="V10" s="19" t="s">
        <v>30</v>
      </c>
      <c r="W10" s="19"/>
      <c r="X10" s="19"/>
      <c r="Y10" s="19">
        <v>1</v>
      </c>
      <c r="Z10" s="25" t="s">
        <v>9</v>
      </c>
      <c r="AA10" s="19">
        <v>3</v>
      </c>
      <c r="AB10" s="19">
        <v>0</v>
      </c>
      <c r="AC10" s="19">
        <v>0</v>
      </c>
      <c r="AD10" s="19">
        <v>0</v>
      </c>
      <c r="AE10" s="19">
        <v>0</v>
      </c>
      <c r="AF10" s="16"/>
      <c r="AG10" s="51">
        <v>0</v>
      </c>
      <c r="AH10" s="51">
        <v>0</v>
      </c>
      <c r="AI10" s="51">
        <v>0</v>
      </c>
      <c r="AJ10" s="51">
        <v>0</v>
      </c>
      <c r="AK10" s="51">
        <v>0</v>
      </c>
      <c r="AL10" s="19">
        <v>0</v>
      </c>
      <c r="AM10" s="19">
        <v>0</v>
      </c>
      <c r="AN10" s="19">
        <v>0</v>
      </c>
      <c r="AO10" s="19">
        <v>3</v>
      </c>
      <c r="AP10" s="19"/>
      <c r="AQ10" s="19" t="s">
        <v>10</v>
      </c>
      <c r="AR10" s="19" t="s">
        <v>9</v>
      </c>
      <c r="AS10" s="19" t="s">
        <v>10</v>
      </c>
      <c r="AT10" s="19" t="s">
        <v>10</v>
      </c>
      <c r="AU10" s="19" t="s">
        <v>10</v>
      </c>
      <c r="AV10" s="19" t="s">
        <v>10</v>
      </c>
      <c r="AW10" s="19" t="s">
        <v>9</v>
      </c>
      <c r="AX10" s="19" t="s">
        <v>9</v>
      </c>
      <c r="AY10" s="19" t="s">
        <v>10</v>
      </c>
      <c r="AZ10" s="19" t="s">
        <v>149</v>
      </c>
      <c r="BA10" s="19" t="s">
        <v>148</v>
      </c>
      <c r="BB10" s="19" t="s">
        <v>10</v>
      </c>
      <c r="BC10" s="19" t="s">
        <v>10</v>
      </c>
      <c r="BD10" s="19" t="s">
        <v>9</v>
      </c>
      <c r="BE10" s="19" t="s">
        <v>9</v>
      </c>
      <c r="BF10" s="19" t="s">
        <v>10</v>
      </c>
      <c r="BG10" s="19" t="s">
        <v>10</v>
      </c>
      <c r="BH10" s="19" t="s">
        <v>9</v>
      </c>
      <c r="BI10" s="19" t="s">
        <v>9</v>
      </c>
      <c r="BJ10" s="19"/>
      <c r="BK10" s="19"/>
      <c r="BL10" s="19">
        <v>1</v>
      </c>
      <c r="BM10" s="19">
        <v>1</v>
      </c>
      <c r="BN10" s="19">
        <v>1</v>
      </c>
      <c r="BO10" s="19">
        <v>1</v>
      </c>
      <c r="BP10" s="19">
        <v>1</v>
      </c>
      <c r="BQ10" s="19">
        <v>1</v>
      </c>
      <c r="BR10" s="19">
        <v>1</v>
      </c>
      <c r="BS10" s="19">
        <v>1</v>
      </c>
      <c r="BT10" s="19">
        <v>1</v>
      </c>
      <c r="BU10" s="19">
        <v>1</v>
      </c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>
        <v>1</v>
      </c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>
        <v>1</v>
      </c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>
        <v>3</v>
      </c>
      <c r="KX10" s="19" t="s">
        <v>161</v>
      </c>
      <c r="KY10" s="19"/>
      <c r="KZ10" s="19">
        <v>245.89</v>
      </c>
      <c r="LA10" s="18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</row>
    <row r="11" spans="1:335" s="2" customFormat="1" x14ac:dyDescent="0.15">
      <c r="A11" s="16">
        <f t="shared" si="0"/>
        <v>0</v>
      </c>
      <c r="B11" s="4">
        <f t="shared" si="1"/>
        <v>0</v>
      </c>
      <c r="C11" s="15">
        <v>456</v>
      </c>
      <c r="D11" s="15"/>
      <c r="E11" s="15"/>
      <c r="F11" s="16"/>
      <c r="G11" s="16" t="str">
        <f t="shared" si="8"/>
        <v>Kärnten</v>
      </c>
      <c r="H11" s="16" t="str">
        <f t="shared" si="9"/>
        <v>Wolfsberg</v>
      </c>
      <c r="I11" s="16" t="str">
        <f t="shared" si="2"/>
        <v/>
      </c>
      <c r="J11" s="16" t="str">
        <f t="shared" si="3"/>
        <v/>
      </c>
      <c r="K11" s="16" t="str">
        <f t="shared" si="10"/>
        <v/>
      </c>
      <c r="L11" s="16">
        <f t="shared" si="11"/>
        <v>0</v>
      </c>
      <c r="M11" s="19">
        <v>69</v>
      </c>
      <c r="N11" s="19"/>
      <c r="O11" s="19"/>
      <c r="P11" s="19"/>
      <c r="Q11" s="19"/>
      <c r="R11" s="19"/>
      <c r="S11" s="19"/>
      <c r="T11" s="19"/>
      <c r="U11" s="19"/>
      <c r="V11" s="19" t="s">
        <v>36</v>
      </c>
      <c r="W11" s="19"/>
      <c r="X11" s="19"/>
      <c r="Y11" s="19">
        <v>1</v>
      </c>
      <c r="Z11" s="25" t="s">
        <v>9</v>
      </c>
      <c r="AA11" s="19">
        <v>10</v>
      </c>
      <c r="AB11" s="19">
        <v>0</v>
      </c>
      <c r="AC11" s="19">
        <v>0</v>
      </c>
      <c r="AD11" s="19">
        <v>0</v>
      </c>
      <c r="AE11" s="19">
        <v>0</v>
      </c>
      <c r="AF11" s="16"/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19">
        <v>0</v>
      </c>
      <c r="AM11" s="19">
        <v>0</v>
      </c>
      <c r="AN11" s="19">
        <v>10</v>
      </c>
      <c r="AO11" s="19">
        <v>10</v>
      </c>
      <c r="AP11" s="19" t="s">
        <v>146</v>
      </c>
      <c r="AQ11" s="19" t="s">
        <v>10</v>
      </c>
      <c r="AR11" s="19" t="s">
        <v>9</v>
      </c>
      <c r="AS11" s="19" t="s">
        <v>9</v>
      </c>
      <c r="AT11" s="19" t="s">
        <v>9</v>
      </c>
      <c r="AU11" s="19" t="s">
        <v>10</v>
      </c>
      <c r="AV11" s="19" t="s">
        <v>10</v>
      </c>
      <c r="AW11" s="19" t="s">
        <v>9</v>
      </c>
      <c r="AX11" s="19" t="s">
        <v>10</v>
      </c>
      <c r="AY11" s="19" t="s">
        <v>10</v>
      </c>
      <c r="AZ11" s="19" t="s">
        <v>149</v>
      </c>
      <c r="BA11" s="19" t="s">
        <v>150</v>
      </c>
      <c r="BB11" s="19" t="s">
        <v>10</v>
      </c>
      <c r="BC11" s="19" t="s">
        <v>10</v>
      </c>
      <c r="BD11" s="19" t="s">
        <v>10</v>
      </c>
      <c r="BE11" s="19" t="s">
        <v>10</v>
      </c>
      <c r="BF11" s="19" t="s">
        <v>10</v>
      </c>
      <c r="BG11" s="19" t="s">
        <v>10</v>
      </c>
      <c r="BH11" s="19" t="s">
        <v>9</v>
      </c>
      <c r="BI11" s="19" t="s">
        <v>9</v>
      </c>
      <c r="BJ11" s="19"/>
      <c r="BK11" s="19"/>
      <c r="BL11" s="19"/>
      <c r="BM11" s="19">
        <v>1</v>
      </c>
      <c r="BN11" s="19">
        <v>1</v>
      </c>
      <c r="BO11" s="19">
        <v>1</v>
      </c>
      <c r="BP11" s="19">
        <v>1</v>
      </c>
      <c r="BQ11" s="19"/>
      <c r="BR11" s="19">
        <v>1</v>
      </c>
      <c r="BS11" s="19"/>
      <c r="BT11" s="19">
        <v>1</v>
      </c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>
        <v>1</v>
      </c>
      <c r="DN11" s="19">
        <v>1</v>
      </c>
      <c r="DO11" s="19">
        <v>1</v>
      </c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>
        <v>1</v>
      </c>
      <c r="FD11" s="19"/>
      <c r="FE11" s="19">
        <v>1</v>
      </c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>
        <v>10</v>
      </c>
      <c r="KX11" s="19" t="s">
        <v>161</v>
      </c>
      <c r="KY11" s="19"/>
      <c r="KZ11" s="19">
        <v>910.6</v>
      </c>
      <c r="LA11" s="18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</row>
    <row r="12" spans="1:335" s="2" customFormat="1" x14ac:dyDescent="0.15">
      <c r="A12" s="16">
        <f t="shared" si="0"/>
        <v>0</v>
      </c>
      <c r="B12" s="4">
        <f t="shared" si="1"/>
        <v>0</v>
      </c>
      <c r="C12" s="15">
        <v>290.5</v>
      </c>
      <c r="D12" s="15"/>
      <c r="E12" s="15"/>
      <c r="F12" s="16"/>
      <c r="G12" s="16" t="str">
        <f t="shared" si="8"/>
        <v>Niederösterreich</v>
      </c>
      <c r="H12" s="16" t="str">
        <f t="shared" si="9"/>
        <v>St. Pölten-Land</v>
      </c>
      <c r="I12" s="16" t="str">
        <f t="shared" si="2"/>
        <v/>
      </c>
      <c r="J12" s="16" t="str">
        <f t="shared" si="3"/>
        <v/>
      </c>
      <c r="K12" s="16" t="str">
        <f t="shared" si="10"/>
        <v/>
      </c>
      <c r="L12" s="16">
        <f t="shared" si="11"/>
        <v>0</v>
      </c>
      <c r="M12" s="19">
        <v>74</v>
      </c>
      <c r="N12" s="19"/>
      <c r="O12" s="19"/>
      <c r="P12" s="19"/>
      <c r="Q12" s="19"/>
      <c r="R12" s="19"/>
      <c r="S12" s="19"/>
      <c r="T12" s="19"/>
      <c r="U12" s="19"/>
      <c r="V12" s="19" t="s">
        <v>53</v>
      </c>
      <c r="W12" s="19"/>
      <c r="X12" s="19"/>
      <c r="Y12" s="19">
        <v>1</v>
      </c>
      <c r="Z12" s="25" t="s">
        <v>9</v>
      </c>
      <c r="AA12" s="19">
        <v>3</v>
      </c>
      <c r="AB12" s="19">
        <v>0</v>
      </c>
      <c r="AC12" s="19">
        <v>0</v>
      </c>
      <c r="AD12" s="19">
        <v>0</v>
      </c>
      <c r="AE12" s="19">
        <v>0</v>
      </c>
      <c r="AF12" s="16"/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19">
        <v>0</v>
      </c>
      <c r="AM12" s="19">
        <v>0</v>
      </c>
      <c r="AN12" s="19">
        <v>3</v>
      </c>
      <c r="AO12" s="19">
        <v>1</v>
      </c>
      <c r="AP12" s="19"/>
      <c r="AQ12" s="19" t="s">
        <v>10</v>
      </c>
      <c r="AR12" s="19" t="s">
        <v>9</v>
      </c>
      <c r="AS12" s="19" t="s">
        <v>9</v>
      </c>
      <c r="AT12" s="19" t="s">
        <v>10</v>
      </c>
      <c r="AU12" s="19" t="s">
        <v>10</v>
      </c>
      <c r="AV12" s="19" t="s">
        <v>12</v>
      </c>
      <c r="AW12" s="19" t="s">
        <v>9</v>
      </c>
      <c r="AX12" s="19" t="s">
        <v>10</v>
      </c>
      <c r="AY12" s="19" t="s">
        <v>9</v>
      </c>
      <c r="AZ12" s="19" t="s">
        <v>147</v>
      </c>
      <c r="BA12" s="19" t="s">
        <v>148</v>
      </c>
      <c r="BB12" s="19" t="s">
        <v>10</v>
      </c>
      <c r="BC12" s="19" t="s">
        <v>10</v>
      </c>
      <c r="BD12" s="19" t="s">
        <v>10</v>
      </c>
      <c r="BE12" s="19" t="s">
        <v>9</v>
      </c>
      <c r="BF12" s="19" t="s">
        <v>9</v>
      </c>
      <c r="BG12" s="19" t="s">
        <v>12</v>
      </c>
      <c r="BH12" s="19" t="s">
        <v>9</v>
      </c>
      <c r="BI12" s="19" t="s">
        <v>9</v>
      </c>
      <c r="BJ12" s="19"/>
      <c r="BK12" s="19"/>
      <c r="BL12" s="19"/>
      <c r="BM12" s="19"/>
      <c r="BN12" s="19">
        <v>1</v>
      </c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>
        <v>1</v>
      </c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>
        <v>1</v>
      </c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>
        <v>35</v>
      </c>
      <c r="KX12" s="19" t="s">
        <v>161</v>
      </c>
      <c r="KY12" s="19"/>
      <c r="KZ12" s="19">
        <v>852.29</v>
      </c>
      <c r="LA12" s="18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</row>
    <row r="13" spans="1:335" s="2" customFormat="1" x14ac:dyDescent="0.15">
      <c r="A13" s="16">
        <f t="shared" si="0"/>
        <v>4</v>
      </c>
      <c r="B13" s="4">
        <f t="shared" si="1"/>
        <v>33.333333333333329</v>
      </c>
      <c r="C13" s="15">
        <v>545.5</v>
      </c>
      <c r="D13" s="15"/>
      <c r="E13" s="15"/>
      <c r="F13" s="16"/>
      <c r="G13" s="16" t="str">
        <f t="shared" si="8"/>
        <v>Oberösterreich</v>
      </c>
      <c r="H13" s="16" t="str">
        <f t="shared" si="9"/>
        <v>Vöcklabruck</v>
      </c>
      <c r="I13" s="16" t="str">
        <f t="shared" si="2"/>
        <v/>
      </c>
      <c r="J13" s="16" t="str">
        <f t="shared" si="3"/>
        <v/>
      </c>
      <c r="K13" s="16" t="str">
        <f t="shared" si="10"/>
        <v/>
      </c>
      <c r="L13" s="16">
        <f t="shared" si="11"/>
        <v>2</v>
      </c>
      <c r="M13" s="19">
        <v>76</v>
      </c>
      <c r="N13" s="19"/>
      <c r="O13" s="19"/>
      <c r="P13" s="19"/>
      <c r="Q13" s="19"/>
      <c r="R13" s="19"/>
      <c r="S13" s="19"/>
      <c r="T13" s="19"/>
      <c r="U13" s="19"/>
      <c r="V13" s="19" t="s">
        <v>75</v>
      </c>
      <c r="W13" s="19"/>
      <c r="X13" s="19"/>
      <c r="Y13" s="19">
        <v>1</v>
      </c>
      <c r="Z13" s="25" t="s">
        <v>9</v>
      </c>
      <c r="AA13" s="19">
        <v>6</v>
      </c>
      <c r="AB13" s="19">
        <v>1</v>
      </c>
      <c r="AC13" s="19">
        <v>0</v>
      </c>
      <c r="AD13" s="19">
        <v>1</v>
      </c>
      <c r="AE13" s="19">
        <v>2</v>
      </c>
      <c r="AF13" s="16"/>
      <c r="AG13" s="19">
        <v>1</v>
      </c>
      <c r="AH13" s="19">
        <v>0</v>
      </c>
      <c r="AI13" s="19">
        <v>0</v>
      </c>
      <c r="AJ13" s="19">
        <v>0</v>
      </c>
      <c r="AK13" s="19">
        <v>0</v>
      </c>
      <c r="AL13" s="19">
        <v>1</v>
      </c>
      <c r="AM13" s="19">
        <v>0</v>
      </c>
      <c r="AN13" s="19">
        <v>2</v>
      </c>
      <c r="AO13" s="19">
        <v>3</v>
      </c>
      <c r="AP13" s="19" t="s">
        <v>153</v>
      </c>
      <c r="AQ13" s="19" t="s">
        <v>10</v>
      </c>
      <c r="AR13" s="19" t="s">
        <v>9</v>
      </c>
      <c r="AS13" s="19" t="s">
        <v>10</v>
      </c>
      <c r="AT13" s="19" t="s">
        <v>10</v>
      </c>
      <c r="AU13" s="19" t="s">
        <v>10</v>
      </c>
      <c r="AV13" s="19" t="s">
        <v>10</v>
      </c>
      <c r="AW13" s="19" t="s">
        <v>10</v>
      </c>
      <c r="AX13" s="19" t="s">
        <v>10</v>
      </c>
      <c r="AY13" s="19" t="s">
        <v>9</v>
      </c>
      <c r="AZ13" s="19" t="s">
        <v>149</v>
      </c>
      <c r="BA13" s="19" t="s">
        <v>148</v>
      </c>
      <c r="BB13" s="19" t="s">
        <v>10</v>
      </c>
      <c r="BC13" s="19" t="s">
        <v>10</v>
      </c>
      <c r="BD13" s="19" t="s">
        <v>9</v>
      </c>
      <c r="BE13" s="19" t="s">
        <v>9</v>
      </c>
      <c r="BF13" s="19" t="s">
        <v>10</v>
      </c>
      <c r="BG13" s="19" t="s">
        <v>10</v>
      </c>
      <c r="BH13" s="19" t="s">
        <v>9</v>
      </c>
      <c r="BI13" s="19" t="s">
        <v>9</v>
      </c>
      <c r="BJ13" s="19"/>
      <c r="BK13" s="19"/>
      <c r="BL13" s="19">
        <v>1</v>
      </c>
      <c r="BM13" s="19">
        <v>1</v>
      </c>
      <c r="BN13" s="19">
        <v>1</v>
      </c>
      <c r="BO13" s="19">
        <v>1</v>
      </c>
      <c r="BP13" s="19">
        <v>1</v>
      </c>
      <c r="BQ13" s="19">
        <v>1</v>
      </c>
      <c r="BR13" s="19">
        <v>1</v>
      </c>
      <c r="BS13" s="19">
        <v>1</v>
      </c>
      <c r="BT13" s="19"/>
      <c r="BU13" s="19"/>
      <c r="BV13" s="19"/>
      <c r="BW13" s="19">
        <v>1</v>
      </c>
      <c r="BX13" s="19">
        <v>1</v>
      </c>
      <c r="BY13" s="19">
        <v>1</v>
      </c>
      <c r="BZ13" s="19">
        <v>1</v>
      </c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>
        <v>1</v>
      </c>
      <c r="EA13" s="19">
        <v>1</v>
      </c>
      <c r="EB13" s="19">
        <v>1</v>
      </c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>
        <v>1</v>
      </c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>
        <v>5</v>
      </c>
      <c r="KX13" s="19" t="s">
        <v>161</v>
      </c>
      <c r="KY13" s="19"/>
      <c r="KZ13" s="19">
        <v>951.71</v>
      </c>
      <c r="LA13" s="18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</row>
    <row r="14" spans="1:335" s="2" customFormat="1" ht="13.5" customHeight="1" x14ac:dyDescent="0.15">
      <c r="A14" s="16">
        <f t="shared" si="0"/>
        <v>4</v>
      </c>
      <c r="B14" s="4">
        <f t="shared" si="1"/>
        <v>0</v>
      </c>
      <c r="C14" s="15">
        <v>721</v>
      </c>
      <c r="D14" s="15"/>
      <c r="E14" s="15"/>
      <c r="F14" s="16"/>
      <c r="G14" s="16" t="str">
        <f t="shared" si="8"/>
        <v>Steiermark</v>
      </c>
      <c r="H14" s="16" t="str">
        <f t="shared" si="9"/>
        <v>Graz-Umgebung</v>
      </c>
      <c r="I14" s="16" t="str">
        <f t="shared" si="2"/>
        <v/>
      </c>
      <c r="J14" s="16" t="str">
        <f t="shared" si="3"/>
        <v/>
      </c>
      <c r="K14" s="16" t="str">
        <f t="shared" si="10"/>
        <v/>
      </c>
      <c r="L14" s="16">
        <f t="shared" si="11"/>
        <v>0</v>
      </c>
      <c r="M14" s="19">
        <v>78</v>
      </c>
      <c r="N14" s="19"/>
      <c r="O14" s="19"/>
      <c r="P14" s="19"/>
      <c r="Q14" s="19"/>
      <c r="R14" s="19"/>
      <c r="S14" s="19"/>
      <c r="T14" s="19"/>
      <c r="U14" s="19"/>
      <c r="V14" s="19" t="s">
        <v>85</v>
      </c>
      <c r="W14" s="19"/>
      <c r="X14" s="19"/>
      <c r="Y14" s="19">
        <v>2</v>
      </c>
      <c r="Z14" s="19" t="s">
        <v>9</v>
      </c>
      <c r="AA14" s="19">
        <v>7</v>
      </c>
      <c r="AB14" s="19">
        <v>0</v>
      </c>
      <c r="AC14" s="19">
        <v>0</v>
      </c>
      <c r="AD14" s="19">
        <v>0</v>
      </c>
      <c r="AE14" s="19">
        <v>0</v>
      </c>
      <c r="AF14" s="16"/>
      <c r="AG14" s="51">
        <v>0</v>
      </c>
      <c r="AH14" s="51">
        <v>0</v>
      </c>
      <c r="AI14" s="51">
        <v>0</v>
      </c>
      <c r="AJ14" s="51">
        <v>0</v>
      </c>
      <c r="AK14" s="51">
        <v>0</v>
      </c>
      <c r="AL14" s="19">
        <v>0</v>
      </c>
      <c r="AM14" s="19">
        <v>1</v>
      </c>
      <c r="AN14" s="19">
        <v>3</v>
      </c>
      <c r="AO14" s="19">
        <v>7</v>
      </c>
      <c r="AP14" s="19"/>
      <c r="AQ14" s="19" t="s">
        <v>10</v>
      </c>
      <c r="AR14" s="19" t="s">
        <v>9</v>
      </c>
      <c r="AS14" s="19" t="s">
        <v>10</v>
      </c>
      <c r="AT14" s="19" t="s">
        <v>10</v>
      </c>
      <c r="AU14" s="19" t="s">
        <v>10</v>
      </c>
      <c r="AV14" s="19" t="s">
        <v>10</v>
      </c>
      <c r="AW14" s="19" t="s">
        <v>10</v>
      </c>
      <c r="AX14" s="19" t="s">
        <v>10</v>
      </c>
      <c r="AY14" s="19" t="s">
        <v>9</v>
      </c>
      <c r="AZ14" s="19" t="s">
        <v>149</v>
      </c>
      <c r="BA14" s="19" t="s">
        <v>148</v>
      </c>
      <c r="BB14" s="19" t="s">
        <v>10</v>
      </c>
      <c r="BC14" s="19" t="s">
        <v>10</v>
      </c>
      <c r="BD14" s="19" t="s">
        <v>10</v>
      </c>
      <c r="BE14" s="19" t="s">
        <v>9</v>
      </c>
      <c r="BF14" s="19" t="s">
        <v>10</v>
      </c>
      <c r="BG14" s="19" t="s">
        <v>10</v>
      </c>
      <c r="BH14" s="19" t="s">
        <v>9</v>
      </c>
      <c r="BI14" s="19" t="s">
        <v>9</v>
      </c>
      <c r="BJ14" s="19"/>
      <c r="BK14" s="19"/>
      <c r="BL14" s="19"/>
      <c r="BM14" s="19">
        <v>1</v>
      </c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>
        <v>1</v>
      </c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>
        <v>1</v>
      </c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>
        <v>1</v>
      </c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>
        <v>1</v>
      </c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>
        <v>10</v>
      </c>
      <c r="KX14" s="19" t="s">
        <v>161</v>
      </c>
      <c r="KY14" s="19"/>
      <c r="KZ14" s="19">
        <v>374.34</v>
      </c>
      <c r="LA14" s="18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</row>
    <row r="15" spans="1:335" s="2" customFormat="1" x14ac:dyDescent="0.15">
      <c r="A15" s="16">
        <f t="shared" si="0"/>
        <v>30</v>
      </c>
      <c r="B15" s="4">
        <f t="shared" si="1"/>
        <v>62</v>
      </c>
      <c r="C15" s="15">
        <v>422.1</v>
      </c>
      <c r="D15" s="15"/>
      <c r="E15" s="15"/>
      <c r="F15" s="16"/>
      <c r="G15" s="16" t="str">
        <f t="shared" si="8"/>
        <v>Salzburg</v>
      </c>
      <c r="H15" s="16" t="str">
        <f t="shared" si="9"/>
        <v>Salzburg</v>
      </c>
      <c r="I15" s="16" t="str">
        <f t="shared" si="2"/>
        <v/>
      </c>
      <c r="J15" s="16" t="str">
        <f t="shared" si="3"/>
        <v/>
      </c>
      <c r="K15" s="16" t="str">
        <f t="shared" si="10"/>
        <v/>
      </c>
      <c r="L15" s="16">
        <f t="shared" si="11"/>
        <v>93</v>
      </c>
      <c r="M15" s="19">
        <v>79</v>
      </c>
      <c r="N15" s="19"/>
      <c r="O15" s="19"/>
      <c r="P15" s="19"/>
      <c r="Q15" s="19"/>
      <c r="R15" s="19"/>
      <c r="S15" s="19"/>
      <c r="T15" s="19"/>
      <c r="U15" s="19"/>
      <c r="V15" s="19" t="s">
        <v>78</v>
      </c>
      <c r="W15" s="19"/>
      <c r="X15" s="19"/>
      <c r="Y15" s="19">
        <v>5</v>
      </c>
      <c r="Z15" s="19" t="s">
        <v>9</v>
      </c>
      <c r="AA15" s="19">
        <v>150</v>
      </c>
      <c r="AB15" s="19">
        <v>3</v>
      </c>
      <c r="AC15" s="19">
        <v>0</v>
      </c>
      <c r="AD15" s="19">
        <v>90</v>
      </c>
      <c r="AE15" s="19">
        <v>93</v>
      </c>
      <c r="AF15" s="16"/>
      <c r="AG15" s="19">
        <v>0</v>
      </c>
      <c r="AH15" s="19">
        <v>60</v>
      </c>
      <c r="AI15" s="19">
        <v>0</v>
      </c>
      <c r="AJ15" s="19">
        <v>10</v>
      </c>
      <c r="AK15" s="19">
        <v>0</v>
      </c>
      <c r="AL15" s="19">
        <v>70</v>
      </c>
      <c r="AM15" s="19">
        <v>0</v>
      </c>
      <c r="AN15" s="19">
        <v>120</v>
      </c>
      <c r="AO15" s="19">
        <v>70</v>
      </c>
      <c r="AP15" s="19" t="s">
        <v>153</v>
      </c>
      <c r="AQ15" s="19" t="s">
        <v>10</v>
      </c>
      <c r="AR15" s="19" t="s">
        <v>9</v>
      </c>
      <c r="AS15" s="19" t="s">
        <v>10</v>
      </c>
      <c r="AT15" s="19" t="s">
        <v>10</v>
      </c>
      <c r="AU15" s="19" t="s">
        <v>9</v>
      </c>
      <c r="AV15" s="19" t="s">
        <v>10</v>
      </c>
      <c r="AW15" s="19" t="s">
        <v>10</v>
      </c>
      <c r="AX15" s="19" t="s">
        <v>12</v>
      </c>
      <c r="AY15" s="19" t="s">
        <v>9</v>
      </c>
      <c r="AZ15" s="19" t="s">
        <v>149</v>
      </c>
      <c r="BA15" s="19" t="s">
        <v>150</v>
      </c>
      <c r="BB15" s="19" t="s">
        <v>10</v>
      </c>
      <c r="BC15" s="19" t="s">
        <v>10</v>
      </c>
      <c r="BD15" s="19" t="s">
        <v>10</v>
      </c>
      <c r="BE15" s="19" t="s">
        <v>12</v>
      </c>
      <c r="BF15" s="19" t="s">
        <v>9</v>
      </c>
      <c r="BG15" s="19" t="s">
        <v>10</v>
      </c>
      <c r="BH15" s="19" t="s">
        <v>9</v>
      </c>
      <c r="BI15" s="19" t="s">
        <v>9</v>
      </c>
      <c r="BJ15" s="19">
        <v>1</v>
      </c>
      <c r="BK15" s="19"/>
      <c r="BL15" s="19"/>
      <c r="BM15" s="19">
        <v>1</v>
      </c>
      <c r="BN15" s="19"/>
      <c r="BO15" s="19"/>
      <c r="BP15" s="19">
        <v>1</v>
      </c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>
        <v>1</v>
      </c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>
        <v>1</v>
      </c>
      <c r="FN15" s="19"/>
      <c r="FO15" s="19">
        <v>1</v>
      </c>
      <c r="FP15" s="19">
        <v>1</v>
      </c>
      <c r="FQ15" s="19"/>
      <c r="FR15" s="19">
        <v>1</v>
      </c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>
        <v>5</v>
      </c>
      <c r="KX15" s="19" t="s">
        <v>444</v>
      </c>
      <c r="KY15" s="19"/>
      <c r="KZ15" s="19">
        <v>292.95999999999998</v>
      </c>
      <c r="LA15" s="18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</row>
    <row r="16" spans="1:335" s="2" customFormat="1" x14ac:dyDescent="0.15">
      <c r="A16" s="16">
        <f t="shared" si="0"/>
        <v>7</v>
      </c>
      <c r="B16" s="4">
        <f t="shared" si="1"/>
        <v>0</v>
      </c>
      <c r="C16" s="15">
        <v>668</v>
      </c>
      <c r="D16" s="15"/>
      <c r="E16" s="15"/>
      <c r="F16" s="16"/>
      <c r="G16" s="16" t="str">
        <f t="shared" si="8"/>
        <v>Tirol</v>
      </c>
      <c r="H16" s="16" t="str">
        <f t="shared" si="9"/>
        <v>Kufstein</v>
      </c>
      <c r="I16" s="16" t="str">
        <f t="shared" si="2"/>
        <v/>
      </c>
      <c r="J16" s="16" t="str">
        <f t="shared" si="3"/>
        <v/>
      </c>
      <c r="K16" s="16" t="str">
        <f t="shared" si="10"/>
        <v/>
      </c>
      <c r="L16" s="16">
        <f t="shared" si="11"/>
        <v>0</v>
      </c>
      <c r="M16" s="19">
        <v>82</v>
      </c>
      <c r="N16" s="19"/>
      <c r="O16" s="19"/>
      <c r="P16" s="19"/>
      <c r="Q16" s="19"/>
      <c r="R16" s="19"/>
      <c r="S16" s="19"/>
      <c r="T16" s="19"/>
      <c r="U16" s="19"/>
      <c r="V16" s="19" t="s">
        <v>99</v>
      </c>
      <c r="W16" s="19"/>
      <c r="X16" s="19"/>
      <c r="Y16" s="19">
        <v>1</v>
      </c>
      <c r="Z16" s="25" t="s">
        <v>9</v>
      </c>
      <c r="AA16" s="19">
        <v>14</v>
      </c>
      <c r="AB16" s="19">
        <v>0</v>
      </c>
      <c r="AC16" s="19">
        <v>0</v>
      </c>
      <c r="AD16" s="19">
        <v>0</v>
      </c>
      <c r="AE16" s="19">
        <v>0</v>
      </c>
      <c r="AF16" s="16"/>
      <c r="AG16" s="51">
        <v>0</v>
      </c>
      <c r="AH16" s="51">
        <v>0</v>
      </c>
      <c r="AI16" s="51">
        <v>0</v>
      </c>
      <c r="AJ16" s="51">
        <v>0</v>
      </c>
      <c r="AK16" s="51">
        <v>0</v>
      </c>
      <c r="AL16" s="19">
        <v>0</v>
      </c>
      <c r="AM16" s="19">
        <v>0</v>
      </c>
      <c r="AN16" s="19">
        <v>7</v>
      </c>
      <c r="AO16" s="19">
        <v>14</v>
      </c>
      <c r="AP16" s="19" t="s">
        <v>153</v>
      </c>
      <c r="AQ16" s="19" t="s">
        <v>10</v>
      </c>
      <c r="AR16" s="19" t="s">
        <v>9</v>
      </c>
      <c r="AS16" s="19" t="s">
        <v>12</v>
      </c>
      <c r="AT16" s="19" t="s">
        <v>10</v>
      </c>
      <c r="AU16" s="19" t="s">
        <v>10</v>
      </c>
      <c r="AV16" s="19" t="s">
        <v>10</v>
      </c>
      <c r="AW16" s="19" t="s">
        <v>10</v>
      </c>
      <c r="AX16" s="19" t="s">
        <v>12</v>
      </c>
      <c r="AY16" s="19" t="s">
        <v>9</v>
      </c>
      <c r="AZ16" s="19" t="s">
        <v>147</v>
      </c>
      <c r="BA16" s="19" t="s">
        <v>148</v>
      </c>
      <c r="BB16" s="19" t="s">
        <v>10</v>
      </c>
      <c r="BC16" s="19" t="s">
        <v>10</v>
      </c>
      <c r="BD16" s="19" t="s">
        <v>10</v>
      </c>
      <c r="BE16" s="19" t="s">
        <v>10</v>
      </c>
      <c r="BF16" s="19" t="s">
        <v>10</v>
      </c>
      <c r="BG16" s="19" t="s">
        <v>10</v>
      </c>
      <c r="BH16" s="19" t="s">
        <v>9</v>
      </c>
      <c r="BI16" s="19" t="s">
        <v>9</v>
      </c>
      <c r="BJ16" s="19"/>
      <c r="BK16" s="19"/>
      <c r="BL16" s="19">
        <v>1</v>
      </c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>
        <v>1</v>
      </c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>
        <v>1</v>
      </c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>
        <v>10</v>
      </c>
      <c r="KX16" s="19" t="s">
        <v>161</v>
      </c>
      <c r="KY16" s="19"/>
      <c r="KZ16" s="19">
        <v>362.09</v>
      </c>
      <c r="LA16" s="18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</row>
    <row r="17" spans="1:313" s="2" customFormat="1" x14ac:dyDescent="0.15">
      <c r="A17" s="16">
        <f t="shared" si="0"/>
        <v>-2</v>
      </c>
      <c r="B17" s="4">
        <f t="shared" si="1"/>
        <v>66.666666666666657</v>
      </c>
      <c r="C17" s="15">
        <v>489.6</v>
      </c>
      <c r="D17" s="15"/>
      <c r="E17" s="15"/>
      <c r="F17" s="16"/>
      <c r="G17" s="16" t="str">
        <f t="shared" si="8"/>
        <v>Oberösterreich</v>
      </c>
      <c r="H17" s="16" t="str">
        <f t="shared" si="9"/>
        <v>Vöcklabruck</v>
      </c>
      <c r="I17" s="16" t="str">
        <f t="shared" si="2"/>
        <v/>
      </c>
      <c r="J17" s="16" t="str">
        <f t="shared" si="3"/>
        <v/>
      </c>
      <c r="K17" s="16" t="str">
        <f t="shared" si="10"/>
        <v/>
      </c>
      <c r="L17" s="16">
        <f t="shared" si="11"/>
        <v>6</v>
      </c>
      <c r="M17" s="19">
        <v>87</v>
      </c>
      <c r="N17" s="19"/>
      <c r="O17" s="19"/>
      <c r="P17" s="19"/>
      <c r="Q17" s="19"/>
      <c r="R17" s="19"/>
      <c r="S17" s="19"/>
      <c r="T17" s="19"/>
      <c r="U17" s="19"/>
      <c r="V17" s="19" t="s">
        <v>75</v>
      </c>
      <c r="W17" s="19"/>
      <c r="X17" s="19"/>
      <c r="Y17" s="19">
        <v>1</v>
      </c>
      <c r="Z17" s="25" t="s">
        <v>9</v>
      </c>
      <c r="AA17" s="19">
        <v>9</v>
      </c>
      <c r="AB17" s="19">
        <v>0</v>
      </c>
      <c r="AC17" s="19">
        <v>0</v>
      </c>
      <c r="AD17" s="19">
        <v>6</v>
      </c>
      <c r="AE17" s="19">
        <v>6</v>
      </c>
      <c r="AF17" s="16"/>
      <c r="AG17" s="19">
        <v>1</v>
      </c>
      <c r="AH17" s="19">
        <v>5</v>
      </c>
      <c r="AI17" s="19">
        <v>0</v>
      </c>
      <c r="AJ17" s="19">
        <v>0</v>
      </c>
      <c r="AK17" s="19">
        <v>0</v>
      </c>
      <c r="AL17" s="19">
        <v>6</v>
      </c>
      <c r="AM17" s="19">
        <v>0</v>
      </c>
      <c r="AN17" s="19">
        <v>11</v>
      </c>
      <c r="AO17" s="19"/>
      <c r="AP17" s="19"/>
      <c r="AQ17" s="19" t="s">
        <v>10</v>
      </c>
      <c r="AR17" s="19"/>
      <c r="AS17" s="19"/>
      <c r="AT17" s="19"/>
      <c r="AU17" s="19"/>
      <c r="AV17" s="19"/>
      <c r="AW17" s="19"/>
      <c r="AX17" s="19" t="s">
        <v>9</v>
      </c>
      <c r="AY17" s="19"/>
      <c r="AZ17" s="19" t="s">
        <v>152</v>
      </c>
      <c r="BA17" s="19" t="s">
        <v>148</v>
      </c>
      <c r="BB17" s="19"/>
      <c r="BC17" s="19"/>
      <c r="BD17" s="19"/>
      <c r="BE17" s="19"/>
      <c r="BF17" s="19"/>
      <c r="BG17" s="19"/>
      <c r="BH17" s="19" t="s">
        <v>9</v>
      </c>
      <c r="BI17" s="19" t="s">
        <v>9</v>
      </c>
      <c r="BJ17" s="19"/>
      <c r="BK17" s="19"/>
      <c r="BL17" s="19"/>
      <c r="BM17" s="19">
        <v>1</v>
      </c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>
        <v>1</v>
      </c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>
        <v>5</v>
      </c>
      <c r="KX17" s="19" t="s">
        <v>161</v>
      </c>
      <c r="KY17" s="19"/>
      <c r="KZ17" s="19">
        <v>2487.88</v>
      </c>
      <c r="LA17" s="18"/>
    </row>
    <row r="18" spans="1:313" s="2" customFormat="1" ht="12" customHeight="1" x14ac:dyDescent="0.15">
      <c r="A18" s="16">
        <f t="shared" si="0"/>
        <v>29</v>
      </c>
      <c r="B18" s="4">
        <f t="shared" si="1"/>
        <v>5.5555555555555554</v>
      </c>
      <c r="C18" s="15">
        <v>689.7</v>
      </c>
      <c r="D18" s="15"/>
      <c r="E18" s="15"/>
      <c r="F18" s="16"/>
      <c r="G18" s="16" t="str">
        <f t="shared" si="8"/>
        <v>Oberösterreich</v>
      </c>
      <c r="H18" s="16" t="str">
        <f t="shared" si="9"/>
        <v>Urfahr-Umgebung</v>
      </c>
      <c r="I18" s="16" t="str">
        <f t="shared" si="2"/>
        <v/>
      </c>
      <c r="J18" s="16" t="str">
        <f t="shared" si="3"/>
        <v/>
      </c>
      <c r="K18" s="16" t="str">
        <f t="shared" si="10"/>
        <v/>
      </c>
      <c r="L18" s="16">
        <f t="shared" si="11"/>
        <v>6</v>
      </c>
      <c r="M18" s="19">
        <v>89</v>
      </c>
      <c r="N18" s="19"/>
      <c r="O18" s="19"/>
      <c r="P18" s="19"/>
      <c r="Q18" s="19"/>
      <c r="R18" s="19"/>
      <c r="S18" s="19"/>
      <c r="T18" s="19"/>
      <c r="U18" s="19"/>
      <c r="V18" s="19" t="s">
        <v>74</v>
      </c>
      <c r="W18" s="19"/>
      <c r="X18" s="19"/>
      <c r="Y18" s="19">
        <v>5</v>
      </c>
      <c r="Z18" s="19" t="s">
        <v>9</v>
      </c>
      <c r="AA18" s="19">
        <v>108</v>
      </c>
      <c r="AB18" s="19">
        <v>2</v>
      </c>
      <c r="AC18" s="19">
        <v>0</v>
      </c>
      <c r="AD18" s="19">
        <v>4</v>
      </c>
      <c r="AE18" s="19">
        <v>6</v>
      </c>
      <c r="AF18" s="16"/>
      <c r="AG18" s="19">
        <v>2</v>
      </c>
      <c r="AH18" s="19">
        <v>0</v>
      </c>
      <c r="AI18" s="19">
        <v>1</v>
      </c>
      <c r="AJ18" s="19">
        <v>1</v>
      </c>
      <c r="AK18" s="19">
        <v>0</v>
      </c>
      <c r="AL18" s="19">
        <v>4</v>
      </c>
      <c r="AM18" s="19">
        <v>3</v>
      </c>
      <c r="AN18" s="19">
        <v>79</v>
      </c>
      <c r="AO18" s="19">
        <v>60</v>
      </c>
      <c r="AP18" s="19" t="s">
        <v>146</v>
      </c>
      <c r="AQ18" s="19" t="s">
        <v>10</v>
      </c>
      <c r="AR18" s="19" t="s">
        <v>9</v>
      </c>
      <c r="AS18" s="19"/>
      <c r="AT18" s="19"/>
      <c r="AU18" s="19" t="s">
        <v>10</v>
      </c>
      <c r="AV18" s="19" t="s">
        <v>10</v>
      </c>
      <c r="AW18" s="19" t="s">
        <v>10</v>
      </c>
      <c r="AX18" s="19" t="s">
        <v>10</v>
      </c>
      <c r="AY18" s="19" t="s">
        <v>10</v>
      </c>
      <c r="AZ18" s="19" t="s">
        <v>154</v>
      </c>
      <c r="BA18" s="19" t="s">
        <v>148</v>
      </c>
      <c r="BB18" s="19" t="s">
        <v>10</v>
      </c>
      <c r="BC18" s="19" t="s">
        <v>10</v>
      </c>
      <c r="BD18" s="19" t="s">
        <v>10</v>
      </c>
      <c r="BE18" s="19" t="s">
        <v>10</v>
      </c>
      <c r="BF18" s="19" t="s">
        <v>10</v>
      </c>
      <c r="BG18" s="19" t="s">
        <v>10</v>
      </c>
      <c r="BH18" s="19" t="s">
        <v>9</v>
      </c>
      <c r="BI18" s="19" t="s">
        <v>9</v>
      </c>
      <c r="BJ18" s="19">
        <v>1</v>
      </c>
      <c r="BK18" s="19"/>
      <c r="BL18" s="19"/>
      <c r="BM18" s="19">
        <v>1</v>
      </c>
      <c r="BN18" s="19">
        <v>1</v>
      </c>
      <c r="BO18" s="19">
        <v>1</v>
      </c>
      <c r="BP18" s="19">
        <v>1</v>
      </c>
      <c r="BQ18" s="19">
        <v>1</v>
      </c>
      <c r="BR18" s="19">
        <v>1</v>
      </c>
      <c r="BS18" s="19"/>
      <c r="BT18" s="19"/>
      <c r="BU18" s="19"/>
      <c r="BV18" s="19"/>
      <c r="BW18" s="19"/>
      <c r="BX18" s="19">
        <v>1</v>
      </c>
      <c r="BY18" s="19">
        <v>1</v>
      </c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>
        <v>1</v>
      </c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>
        <v>1</v>
      </c>
      <c r="FR18" s="19">
        <v>1</v>
      </c>
      <c r="FS18" s="19"/>
      <c r="FT18" s="19"/>
      <c r="FU18" s="19"/>
      <c r="FV18" s="19"/>
      <c r="FW18" s="19">
        <v>1</v>
      </c>
      <c r="FX18" s="19"/>
      <c r="FY18" s="19"/>
      <c r="FZ18" s="19">
        <v>1</v>
      </c>
      <c r="GA18" s="19">
        <v>1</v>
      </c>
      <c r="GB18" s="19">
        <v>1</v>
      </c>
      <c r="GC18" s="19">
        <v>1</v>
      </c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>
        <v>7.5</v>
      </c>
      <c r="KX18" s="19" t="s">
        <v>161</v>
      </c>
      <c r="KY18" s="19"/>
      <c r="KZ18" s="19">
        <v>637.17999999999995</v>
      </c>
      <c r="LA18" s="18"/>
    </row>
    <row r="19" spans="1:313" s="2" customFormat="1" x14ac:dyDescent="0.15">
      <c r="A19" s="16">
        <f t="shared" si="0"/>
        <v>2</v>
      </c>
      <c r="B19" s="4">
        <f t="shared" si="1"/>
        <v>0</v>
      </c>
      <c r="C19" s="15">
        <v>701.7</v>
      </c>
      <c r="D19" s="15"/>
      <c r="E19" s="15"/>
      <c r="F19" s="16"/>
      <c r="G19" s="16" t="str">
        <f t="shared" si="8"/>
        <v>Steiermark</v>
      </c>
      <c r="H19" s="16" t="str">
        <f t="shared" si="9"/>
        <v>Weiz</v>
      </c>
      <c r="I19" s="16" t="str">
        <f t="shared" si="2"/>
        <v/>
      </c>
      <c r="J19" s="16" t="str">
        <f t="shared" si="3"/>
        <v/>
      </c>
      <c r="K19" s="16" t="str">
        <f t="shared" si="10"/>
        <v/>
      </c>
      <c r="L19" s="16">
        <f t="shared" si="11"/>
        <v>0</v>
      </c>
      <c r="M19" s="19">
        <v>94</v>
      </c>
      <c r="N19" s="19"/>
      <c r="O19" s="19"/>
      <c r="P19" s="19"/>
      <c r="Q19" s="19"/>
      <c r="R19" s="19"/>
      <c r="S19" s="19"/>
      <c r="T19" s="19"/>
      <c r="U19" s="19"/>
      <c r="V19" s="19" t="s">
        <v>94</v>
      </c>
      <c r="W19" s="19"/>
      <c r="X19" s="19"/>
      <c r="Y19" s="19"/>
      <c r="Z19" s="19" t="s">
        <v>9</v>
      </c>
      <c r="AA19" s="19">
        <v>9</v>
      </c>
      <c r="AB19" s="19">
        <v>0</v>
      </c>
      <c r="AC19" s="19">
        <v>0</v>
      </c>
      <c r="AD19" s="19">
        <v>0</v>
      </c>
      <c r="AE19" s="19">
        <v>0</v>
      </c>
      <c r="AF19" s="16"/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19">
        <v>0</v>
      </c>
      <c r="AM19" s="19">
        <v>0</v>
      </c>
      <c r="AN19" s="19">
        <v>7</v>
      </c>
      <c r="AO19" s="19">
        <v>4</v>
      </c>
      <c r="AP19" s="19" t="s">
        <v>153</v>
      </c>
      <c r="AQ19" s="19" t="s">
        <v>10</v>
      </c>
      <c r="AR19" s="19" t="s">
        <v>9</v>
      </c>
      <c r="AS19" s="19" t="s">
        <v>10</v>
      </c>
      <c r="AT19" s="19" t="s">
        <v>10</v>
      </c>
      <c r="AU19" s="19" t="s">
        <v>10</v>
      </c>
      <c r="AV19" s="19" t="s">
        <v>10</v>
      </c>
      <c r="AW19" s="19" t="s">
        <v>10</v>
      </c>
      <c r="AX19" s="19" t="s">
        <v>10</v>
      </c>
      <c r="AY19" s="19" t="s">
        <v>9</v>
      </c>
      <c r="AZ19" s="19" t="s">
        <v>147</v>
      </c>
      <c r="BA19" s="19" t="s">
        <v>148</v>
      </c>
      <c r="BB19" s="19" t="s">
        <v>10</v>
      </c>
      <c r="BC19" s="19" t="s">
        <v>10</v>
      </c>
      <c r="BD19" s="19" t="s">
        <v>10</v>
      </c>
      <c r="BE19" s="19" t="s">
        <v>10</v>
      </c>
      <c r="BF19" s="19" t="s">
        <v>12</v>
      </c>
      <c r="BG19" s="19" t="s">
        <v>10</v>
      </c>
      <c r="BH19" s="19" t="s">
        <v>9</v>
      </c>
      <c r="BI19" s="19" t="s">
        <v>9</v>
      </c>
      <c r="BJ19" s="19"/>
      <c r="BK19" s="19"/>
      <c r="BL19" s="19"/>
      <c r="BM19" s="19"/>
      <c r="BN19" s="19">
        <v>1</v>
      </c>
      <c r="BO19" s="19"/>
      <c r="BP19" s="19">
        <v>1</v>
      </c>
      <c r="BQ19" s="19">
        <v>1</v>
      </c>
      <c r="BR19" s="19">
        <v>1</v>
      </c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>
        <v>1</v>
      </c>
      <c r="FO19" s="19"/>
      <c r="FP19" s="19">
        <v>1</v>
      </c>
      <c r="FQ19" s="19">
        <v>1</v>
      </c>
      <c r="FR19" s="19">
        <v>1</v>
      </c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>
        <v>5</v>
      </c>
      <c r="KX19" s="19" t="s">
        <v>161</v>
      </c>
      <c r="KY19" s="19"/>
      <c r="KZ19" s="19">
        <v>563.72</v>
      </c>
      <c r="LA19" s="18"/>
    </row>
    <row r="20" spans="1:313" s="2" customFormat="1" x14ac:dyDescent="0.15">
      <c r="A20" s="16">
        <f t="shared" si="0"/>
        <v>0</v>
      </c>
      <c r="B20" s="4">
        <f t="shared" si="1"/>
        <v>0</v>
      </c>
      <c r="C20" s="15">
        <v>371.6</v>
      </c>
      <c r="D20" s="15"/>
      <c r="E20" s="15"/>
      <c r="F20" s="16"/>
      <c r="G20" s="16" t="str">
        <f t="shared" si="8"/>
        <v>Niederösterreich</v>
      </c>
      <c r="H20" s="16" t="str">
        <f t="shared" si="9"/>
        <v>Lilienfeld</v>
      </c>
      <c r="I20" s="16" t="str">
        <f t="shared" si="2"/>
        <v/>
      </c>
      <c r="J20" s="16" t="str">
        <f t="shared" si="3"/>
        <v/>
      </c>
      <c r="K20" s="16" t="str">
        <f t="shared" si="10"/>
        <v/>
      </c>
      <c r="L20" s="16">
        <f t="shared" si="11"/>
        <v>0</v>
      </c>
      <c r="M20" s="19">
        <v>96</v>
      </c>
      <c r="N20" s="19"/>
      <c r="O20" s="19"/>
      <c r="P20" s="19"/>
      <c r="Q20" s="19"/>
      <c r="R20" s="19"/>
      <c r="S20" s="19"/>
      <c r="T20" s="19"/>
      <c r="U20" s="19"/>
      <c r="V20" s="19" t="s">
        <v>47</v>
      </c>
      <c r="W20" s="19"/>
      <c r="X20" s="19"/>
      <c r="Y20" s="19"/>
      <c r="Z20" s="19" t="s">
        <v>9</v>
      </c>
      <c r="AA20" s="19">
        <v>10</v>
      </c>
      <c r="AB20" s="19">
        <v>0</v>
      </c>
      <c r="AC20" s="19">
        <v>0</v>
      </c>
      <c r="AD20" s="19">
        <v>0</v>
      </c>
      <c r="AE20" s="19">
        <v>0</v>
      </c>
      <c r="AF20" s="16"/>
      <c r="AG20" s="51">
        <v>0</v>
      </c>
      <c r="AH20" s="51">
        <v>0</v>
      </c>
      <c r="AI20" s="51">
        <v>0</v>
      </c>
      <c r="AJ20" s="51">
        <v>0</v>
      </c>
      <c r="AK20" s="51">
        <v>0</v>
      </c>
      <c r="AL20" s="19">
        <v>0</v>
      </c>
      <c r="AM20" s="19">
        <v>1</v>
      </c>
      <c r="AN20" s="19">
        <v>10</v>
      </c>
      <c r="AO20" s="19">
        <v>5</v>
      </c>
      <c r="AP20" s="19" t="s">
        <v>153</v>
      </c>
      <c r="AQ20" s="19" t="s">
        <v>10</v>
      </c>
      <c r="AR20" s="19" t="s">
        <v>9</v>
      </c>
      <c r="AS20" s="19" t="s">
        <v>10</v>
      </c>
      <c r="AT20" s="19" t="s">
        <v>10</v>
      </c>
      <c r="AU20" s="19" t="s">
        <v>10</v>
      </c>
      <c r="AV20" s="19" t="s">
        <v>9</v>
      </c>
      <c r="AW20" s="19" t="s">
        <v>9</v>
      </c>
      <c r="AX20" s="19" t="s">
        <v>10</v>
      </c>
      <c r="AY20" s="19" t="s">
        <v>10</v>
      </c>
      <c r="AZ20" s="19" t="s">
        <v>149</v>
      </c>
      <c r="BA20" s="19" t="s">
        <v>148</v>
      </c>
      <c r="BB20" s="19" t="s">
        <v>10</v>
      </c>
      <c r="BC20" s="19" t="s">
        <v>10</v>
      </c>
      <c r="BD20" s="19" t="s">
        <v>10</v>
      </c>
      <c r="BE20" s="19" t="s">
        <v>9</v>
      </c>
      <c r="BF20" s="19" t="s">
        <v>10</v>
      </c>
      <c r="BG20" s="19" t="s">
        <v>10</v>
      </c>
      <c r="BH20" s="19" t="s">
        <v>9</v>
      </c>
      <c r="BI20" s="19" t="s">
        <v>9</v>
      </c>
      <c r="BJ20" s="19"/>
      <c r="BK20" s="19"/>
      <c r="BL20" s="19"/>
      <c r="BM20" s="19"/>
      <c r="BN20" s="19">
        <v>1</v>
      </c>
      <c r="BO20" s="19">
        <v>1</v>
      </c>
      <c r="BP20" s="19"/>
      <c r="BQ20" s="19">
        <v>1</v>
      </c>
      <c r="BR20" s="19">
        <v>1</v>
      </c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>
        <v>1</v>
      </c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>
        <v>1</v>
      </c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>
        <v>1</v>
      </c>
      <c r="FO20" s="19"/>
      <c r="FP20" s="19"/>
      <c r="FQ20" s="19"/>
      <c r="FR20" s="19">
        <v>1</v>
      </c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>
        <v>1</v>
      </c>
      <c r="KX20" s="19" t="s">
        <v>444</v>
      </c>
      <c r="KY20" s="19"/>
      <c r="KZ20" s="19">
        <v>416.35</v>
      </c>
      <c r="LA20" s="18"/>
    </row>
    <row r="21" spans="1:313" s="2" customFormat="1" x14ac:dyDescent="0.15">
      <c r="A21" s="16" t="str">
        <f t="shared" si="0"/>
        <v/>
      </c>
      <c r="B21" s="4">
        <f t="shared" si="1"/>
        <v>0</v>
      </c>
      <c r="C21" s="15">
        <v>654.9</v>
      </c>
      <c r="D21" s="15"/>
      <c r="E21" s="15"/>
      <c r="F21" s="16"/>
      <c r="G21" s="16" t="str">
        <f t="shared" si="8"/>
        <v>Kärnten</v>
      </c>
      <c r="H21" s="16" t="str">
        <f t="shared" si="9"/>
        <v>Sankt Veit an der Glan</v>
      </c>
      <c r="I21" s="16" t="str">
        <f t="shared" si="2"/>
        <v/>
      </c>
      <c r="J21" s="16" t="str">
        <f t="shared" si="3"/>
        <v/>
      </c>
      <c r="K21" s="16" t="str">
        <f t="shared" si="10"/>
        <v/>
      </c>
      <c r="L21" s="16">
        <f t="shared" si="11"/>
        <v>0</v>
      </c>
      <c r="M21" s="19">
        <v>98</v>
      </c>
      <c r="N21" s="19"/>
      <c r="O21" s="19"/>
      <c r="P21" s="19"/>
      <c r="Q21" s="19"/>
      <c r="R21" s="19"/>
      <c r="S21" s="19"/>
      <c r="T21" s="19"/>
      <c r="U21" s="19"/>
      <c r="V21" s="19" t="s">
        <v>31</v>
      </c>
      <c r="W21" s="19"/>
      <c r="X21" s="19"/>
      <c r="Y21" s="19"/>
      <c r="Z21" s="19" t="s">
        <v>9</v>
      </c>
      <c r="AA21" s="19">
        <v>5</v>
      </c>
      <c r="AB21" s="19">
        <v>0</v>
      </c>
      <c r="AC21" s="19">
        <v>0</v>
      </c>
      <c r="AD21" s="19">
        <v>0</v>
      </c>
      <c r="AE21" s="19">
        <v>0</v>
      </c>
      <c r="AF21" s="16"/>
      <c r="AG21" s="51">
        <v>0</v>
      </c>
      <c r="AH21" s="51">
        <v>0</v>
      </c>
      <c r="AI21" s="51">
        <v>0</v>
      </c>
      <c r="AJ21" s="51">
        <v>0</v>
      </c>
      <c r="AK21" s="51">
        <v>0</v>
      </c>
      <c r="AL21" s="19">
        <v>0</v>
      </c>
      <c r="AM21" s="19">
        <v>1</v>
      </c>
      <c r="AN21" s="19">
        <v>0</v>
      </c>
      <c r="AO21" s="19">
        <v>5</v>
      </c>
      <c r="AP21" s="19"/>
      <c r="AQ21" s="19" t="s">
        <v>10</v>
      </c>
      <c r="AR21" s="19" t="s">
        <v>9</v>
      </c>
      <c r="AS21" s="19" t="s">
        <v>9</v>
      </c>
      <c r="AT21" s="19" t="s">
        <v>10</v>
      </c>
      <c r="AU21" s="19" t="s">
        <v>10</v>
      </c>
      <c r="AV21" s="19" t="s">
        <v>10</v>
      </c>
      <c r="AW21" s="19" t="s">
        <v>10</v>
      </c>
      <c r="AX21" s="19" t="s">
        <v>10</v>
      </c>
      <c r="AY21" s="19" t="s">
        <v>9</v>
      </c>
      <c r="AZ21" s="19" t="s">
        <v>149</v>
      </c>
      <c r="BA21" s="19" t="s">
        <v>148</v>
      </c>
      <c r="BB21" s="19"/>
      <c r="BC21" s="19"/>
      <c r="BD21" s="19"/>
      <c r="BE21" s="19" t="s">
        <v>9</v>
      </c>
      <c r="BF21" s="19" t="s">
        <v>9</v>
      </c>
      <c r="BG21" s="19"/>
      <c r="BH21" s="19" t="s">
        <v>9</v>
      </c>
      <c r="BI21" s="19" t="s">
        <v>9</v>
      </c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>
        <v>1</v>
      </c>
      <c r="EB21" s="19"/>
      <c r="EC21" s="19">
        <v>1</v>
      </c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>
        <v>1</v>
      </c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>
        <v>5</v>
      </c>
      <c r="KX21" s="19" t="s">
        <v>161</v>
      </c>
      <c r="KY21" s="19"/>
      <c r="KZ21" s="19">
        <v>281.92</v>
      </c>
      <c r="LA21" s="18"/>
    </row>
    <row r="22" spans="1:313" s="2" customFormat="1" x14ac:dyDescent="0.15">
      <c r="A22" s="16">
        <f t="shared" si="0"/>
        <v>2</v>
      </c>
      <c r="B22" s="4">
        <f t="shared" si="1"/>
        <v>63.333333333333329</v>
      </c>
      <c r="C22" s="15">
        <v>571</v>
      </c>
      <c r="D22" s="15"/>
      <c r="E22" s="15"/>
      <c r="F22" s="16"/>
      <c r="G22" s="16" t="str">
        <f t="shared" si="8"/>
        <v>Kärnten</v>
      </c>
      <c r="H22" s="16" t="str">
        <f t="shared" si="9"/>
        <v>Klagenfurt-Land</v>
      </c>
      <c r="I22" s="16" t="str">
        <f t="shared" si="2"/>
        <v/>
      </c>
      <c r="J22" s="16" t="str">
        <f t="shared" si="3"/>
        <v/>
      </c>
      <c r="K22" s="16" t="str">
        <f t="shared" si="10"/>
        <v/>
      </c>
      <c r="L22" s="16">
        <f t="shared" si="11"/>
        <v>18</v>
      </c>
      <c r="M22" s="19">
        <v>102</v>
      </c>
      <c r="N22" s="19"/>
      <c r="O22" s="19"/>
      <c r="P22" s="19"/>
      <c r="Q22" s="19"/>
      <c r="R22" s="19"/>
      <c r="S22" s="19"/>
      <c r="T22" s="19"/>
      <c r="U22" s="19"/>
      <c r="V22" s="19" t="s">
        <v>30</v>
      </c>
      <c r="W22" s="19"/>
      <c r="X22" s="19"/>
      <c r="Y22" s="19">
        <v>2</v>
      </c>
      <c r="Z22" s="19" t="s">
        <v>9</v>
      </c>
      <c r="AA22" s="19">
        <v>30</v>
      </c>
      <c r="AB22" s="19">
        <v>2</v>
      </c>
      <c r="AC22" s="19">
        <v>1</v>
      </c>
      <c r="AD22" s="19">
        <v>16</v>
      </c>
      <c r="AE22" s="19">
        <v>19</v>
      </c>
      <c r="AF22" s="16"/>
      <c r="AG22" s="19">
        <v>2</v>
      </c>
      <c r="AH22" s="19">
        <v>12</v>
      </c>
      <c r="AI22" s="19">
        <v>0</v>
      </c>
      <c r="AJ22" s="19">
        <v>2</v>
      </c>
      <c r="AK22" s="19">
        <v>0</v>
      </c>
      <c r="AL22" s="19">
        <v>16</v>
      </c>
      <c r="AM22" s="19">
        <v>3</v>
      </c>
      <c r="AN22" s="19">
        <v>28</v>
      </c>
      <c r="AO22" s="19">
        <v>22</v>
      </c>
      <c r="AP22" s="19" t="s">
        <v>151</v>
      </c>
      <c r="AQ22" s="19" t="s">
        <v>10</v>
      </c>
      <c r="AR22" s="19" t="s">
        <v>9</v>
      </c>
      <c r="AS22" s="19" t="s">
        <v>10</v>
      </c>
      <c r="AT22" s="19" t="s">
        <v>10</v>
      </c>
      <c r="AU22" s="19" t="s">
        <v>10</v>
      </c>
      <c r="AV22" s="19" t="s">
        <v>10</v>
      </c>
      <c r="AW22" s="19" t="s">
        <v>10</v>
      </c>
      <c r="AX22" s="19" t="s">
        <v>10</v>
      </c>
      <c r="AY22" s="19" t="s">
        <v>9</v>
      </c>
      <c r="AZ22" s="19" t="s">
        <v>149</v>
      </c>
      <c r="BA22" s="19" t="s">
        <v>148</v>
      </c>
      <c r="BB22" s="19" t="s">
        <v>10</v>
      </c>
      <c r="BC22" s="19" t="s">
        <v>10</v>
      </c>
      <c r="BD22" s="19" t="s">
        <v>10</v>
      </c>
      <c r="BE22" s="19" t="s">
        <v>9</v>
      </c>
      <c r="BF22" s="19" t="s">
        <v>10</v>
      </c>
      <c r="BG22" s="19" t="s">
        <v>10</v>
      </c>
      <c r="BH22" s="19" t="s">
        <v>9</v>
      </c>
      <c r="BI22" s="19" t="s">
        <v>9</v>
      </c>
      <c r="BJ22" s="19"/>
      <c r="BK22" s="19"/>
      <c r="BL22" s="19"/>
      <c r="BM22" s="19">
        <v>1</v>
      </c>
      <c r="BN22" s="19"/>
      <c r="BO22" s="19">
        <v>1</v>
      </c>
      <c r="BP22" s="19">
        <v>1</v>
      </c>
      <c r="BQ22" s="19"/>
      <c r="BR22" s="19">
        <v>1</v>
      </c>
      <c r="BS22" s="19"/>
      <c r="BT22" s="19"/>
      <c r="BU22" s="19"/>
      <c r="BV22" s="19"/>
      <c r="BW22" s="19"/>
      <c r="BX22" s="19">
        <v>1</v>
      </c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>
        <v>1</v>
      </c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>
        <v>1</v>
      </c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>
        <v>1</v>
      </c>
      <c r="GC22" s="19">
        <v>1</v>
      </c>
      <c r="GD22" s="19"/>
      <c r="GE22" s="19">
        <v>1</v>
      </c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>
        <v>5</v>
      </c>
      <c r="KX22" s="19" t="s">
        <v>161</v>
      </c>
      <c r="KY22" s="19"/>
      <c r="KZ22" s="19">
        <v>963.34</v>
      </c>
      <c r="LA22" s="18"/>
    </row>
    <row r="23" spans="1:313" s="2" customFormat="1" x14ac:dyDescent="0.15">
      <c r="A23" s="16">
        <f t="shared" si="0"/>
        <v>3</v>
      </c>
      <c r="B23" s="4">
        <f t="shared" si="1"/>
        <v>0</v>
      </c>
      <c r="C23" s="15">
        <v>566.29999999999995</v>
      </c>
      <c r="D23" s="15"/>
      <c r="E23" s="15"/>
      <c r="F23" s="16"/>
      <c r="G23" s="16" t="str">
        <f t="shared" si="8"/>
        <v>Oberösterreich</v>
      </c>
      <c r="H23" s="16" t="str">
        <f t="shared" si="9"/>
        <v>Schärding</v>
      </c>
      <c r="I23" s="16" t="str">
        <f t="shared" si="2"/>
        <v/>
      </c>
      <c r="J23" s="16" t="str">
        <f t="shared" si="3"/>
        <v/>
      </c>
      <c r="K23" s="16" t="str">
        <f t="shared" si="10"/>
        <v/>
      </c>
      <c r="L23" s="16">
        <f t="shared" si="11"/>
        <v>0</v>
      </c>
      <c r="M23" s="19">
        <v>104</v>
      </c>
      <c r="N23" s="19"/>
      <c r="O23" s="19"/>
      <c r="P23" s="19"/>
      <c r="Q23" s="19"/>
      <c r="R23" s="19"/>
      <c r="S23" s="19"/>
      <c r="T23" s="19"/>
      <c r="U23" s="19"/>
      <c r="V23" s="19" t="s">
        <v>72</v>
      </c>
      <c r="W23" s="19"/>
      <c r="X23" s="19"/>
      <c r="Y23" s="19">
        <v>2</v>
      </c>
      <c r="Z23" s="19" t="s">
        <v>9</v>
      </c>
      <c r="AA23" s="19">
        <v>4</v>
      </c>
      <c r="AB23" s="19">
        <v>0</v>
      </c>
      <c r="AC23" s="19">
        <v>0</v>
      </c>
      <c r="AD23" s="19">
        <v>0</v>
      </c>
      <c r="AE23" s="19">
        <v>0</v>
      </c>
      <c r="AF23" s="16"/>
      <c r="AG23" s="51">
        <v>0</v>
      </c>
      <c r="AH23" s="51">
        <v>0</v>
      </c>
      <c r="AI23" s="51">
        <v>0</v>
      </c>
      <c r="AJ23" s="51">
        <v>0</v>
      </c>
      <c r="AK23" s="51">
        <v>0</v>
      </c>
      <c r="AL23" s="19">
        <v>0</v>
      </c>
      <c r="AM23" s="19">
        <v>0</v>
      </c>
      <c r="AN23" s="19">
        <v>1</v>
      </c>
      <c r="AO23" s="19">
        <v>3</v>
      </c>
      <c r="AP23" s="19" t="s">
        <v>153</v>
      </c>
      <c r="AQ23" s="19" t="s">
        <v>10</v>
      </c>
      <c r="AR23" s="19" t="s">
        <v>9</v>
      </c>
      <c r="AS23" s="19" t="s">
        <v>10</v>
      </c>
      <c r="AT23" s="19" t="s">
        <v>10</v>
      </c>
      <c r="AU23" s="19" t="s">
        <v>10</v>
      </c>
      <c r="AV23" s="19" t="s">
        <v>10</v>
      </c>
      <c r="AW23" s="19" t="s">
        <v>10</v>
      </c>
      <c r="AX23" s="19" t="s">
        <v>10</v>
      </c>
      <c r="AY23" s="19" t="s">
        <v>9</v>
      </c>
      <c r="AZ23" s="19" t="s">
        <v>147</v>
      </c>
      <c r="BA23" s="19" t="s">
        <v>148</v>
      </c>
      <c r="BB23" s="19" t="s">
        <v>10</v>
      </c>
      <c r="BC23" s="19" t="s">
        <v>12</v>
      </c>
      <c r="BD23" s="19" t="s">
        <v>10</v>
      </c>
      <c r="BE23" s="19" t="s">
        <v>9</v>
      </c>
      <c r="BF23" s="19" t="s">
        <v>10</v>
      </c>
      <c r="BG23" s="19" t="s">
        <v>10</v>
      </c>
      <c r="BH23" s="19" t="s">
        <v>9</v>
      </c>
      <c r="BI23" s="19" t="s">
        <v>9</v>
      </c>
      <c r="BJ23" s="19"/>
      <c r="BK23" s="19">
        <v>1</v>
      </c>
      <c r="BL23" s="19">
        <v>1</v>
      </c>
      <c r="BM23" s="19">
        <v>1</v>
      </c>
      <c r="BN23" s="19">
        <v>1</v>
      </c>
      <c r="BO23" s="19">
        <v>1</v>
      </c>
      <c r="BP23" s="19">
        <v>1</v>
      </c>
      <c r="BQ23" s="19">
        <v>1</v>
      </c>
      <c r="BR23" s="19">
        <v>1</v>
      </c>
      <c r="BS23" s="19">
        <v>1</v>
      </c>
      <c r="BT23" s="19">
        <v>1</v>
      </c>
      <c r="BU23" s="19"/>
      <c r="BV23" s="19"/>
      <c r="BW23" s="19"/>
      <c r="BX23" s="19">
        <v>1</v>
      </c>
      <c r="BY23" s="19">
        <v>1</v>
      </c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>
        <v>1</v>
      </c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>
        <v>1</v>
      </c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>
        <v>1</v>
      </c>
      <c r="FO23" s="19"/>
      <c r="FP23" s="19">
        <v>1</v>
      </c>
      <c r="FQ23" s="19"/>
      <c r="FR23" s="19">
        <v>1</v>
      </c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>
        <v>1</v>
      </c>
      <c r="KX23" s="19" t="s">
        <v>161</v>
      </c>
      <c r="KY23" s="19"/>
      <c r="KZ23" s="19">
        <v>296.77</v>
      </c>
      <c r="LA23" s="18"/>
    </row>
    <row r="24" spans="1:313" s="2" customFormat="1" x14ac:dyDescent="0.15">
      <c r="A24" s="16" t="str">
        <f t="shared" si="0"/>
        <v/>
      </c>
      <c r="B24" s="4">
        <f t="shared" si="1"/>
        <v>22.222222222222221</v>
      </c>
      <c r="C24" s="15">
        <v>175.5</v>
      </c>
      <c r="D24" s="15"/>
      <c r="E24" s="15"/>
      <c r="F24" s="16"/>
      <c r="G24" s="16" t="str">
        <f t="shared" si="8"/>
        <v>Niederösterreich</v>
      </c>
      <c r="H24" s="16" t="str">
        <f t="shared" si="9"/>
        <v>Tulln</v>
      </c>
      <c r="I24" s="16" t="str">
        <f t="shared" si="2"/>
        <v/>
      </c>
      <c r="J24" s="16" t="str">
        <f t="shared" si="3"/>
        <v/>
      </c>
      <c r="K24" s="16" t="str">
        <f t="shared" si="10"/>
        <v/>
      </c>
      <c r="L24" s="16">
        <f t="shared" si="11"/>
        <v>82</v>
      </c>
      <c r="M24" s="19">
        <v>107</v>
      </c>
      <c r="N24" s="19"/>
      <c r="O24" s="19"/>
      <c r="P24" s="19"/>
      <c r="Q24" s="19"/>
      <c r="R24" s="19"/>
      <c r="S24" s="19"/>
      <c r="T24" s="19"/>
      <c r="U24" s="19"/>
      <c r="V24" s="19" t="s">
        <v>55</v>
      </c>
      <c r="W24" s="19"/>
      <c r="X24" s="19"/>
      <c r="Y24" s="19">
        <v>21</v>
      </c>
      <c r="Z24" s="19" t="s">
        <v>10</v>
      </c>
      <c r="AA24" s="19">
        <v>369</v>
      </c>
      <c r="AB24" s="19">
        <v>10</v>
      </c>
      <c r="AC24" s="19">
        <v>0</v>
      </c>
      <c r="AD24" s="19">
        <v>72</v>
      </c>
      <c r="AE24" s="19">
        <v>82</v>
      </c>
      <c r="AF24" s="16"/>
      <c r="AG24" s="19">
        <v>72</v>
      </c>
      <c r="AH24" s="19">
        <v>0</v>
      </c>
      <c r="AI24" s="19">
        <v>0</v>
      </c>
      <c r="AJ24" s="19">
        <v>0</v>
      </c>
      <c r="AK24" s="19">
        <v>0</v>
      </c>
      <c r="AL24" s="19">
        <v>72</v>
      </c>
      <c r="AM24" s="19">
        <v>40</v>
      </c>
      <c r="AN24" s="19"/>
      <c r="AO24" s="19">
        <v>144</v>
      </c>
      <c r="AP24" s="19" t="s">
        <v>156</v>
      </c>
      <c r="AQ24" s="19" t="s">
        <v>9</v>
      </c>
      <c r="AR24" s="19" t="s">
        <v>10</v>
      </c>
      <c r="AS24" s="19" t="s">
        <v>12</v>
      </c>
      <c r="AT24" s="19" t="s">
        <v>10</v>
      </c>
      <c r="AU24" s="19" t="s">
        <v>10</v>
      </c>
      <c r="AV24" s="19" t="s">
        <v>12</v>
      </c>
      <c r="AW24" s="19" t="s">
        <v>9</v>
      </c>
      <c r="AX24" s="19" t="s">
        <v>10</v>
      </c>
      <c r="AY24" s="19" t="s">
        <v>10</v>
      </c>
      <c r="AZ24" s="19" t="s">
        <v>147</v>
      </c>
      <c r="BA24" s="19" t="s">
        <v>148</v>
      </c>
      <c r="BB24" s="19" t="s">
        <v>9</v>
      </c>
      <c r="BC24" s="19" t="s">
        <v>12</v>
      </c>
      <c r="BD24" s="19" t="s">
        <v>9</v>
      </c>
      <c r="BE24" s="19" t="s">
        <v>9</v>
      </c>
      <c r="BF24" s="19" t="s">
        <v>12</v>
      </c>
      <c r="BG24" s="19" t="s">
        <v>10</v>
      </c>
      <c r="BH24" s="19" t="s">
        <v>9</v>
      </c>
      <c r="BI24" s="19" t="s">
        <v>9</v>
      </c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>
        <v>1</v>
      </c>
      <c r="DN24" s="19">
        <v>1</v>
      </c>
      <c r="DO24" s="19">
        <v>1</v>
      </c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>
        <v>1</v>
      </c>
      <c r="FQ24" s="19"/>
      <c r="FR24" s="19">
        <v>1</v>
      </c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 t="s">
        <v>161</v>
      </c>
      <c r="KY24" s="19"/>
      <c r="KZ24" s="19">
        <v>1385.11</v>
      </c>
      <c r="LA24" s="18"/>
    </row>
    <row r="25" spans="1:313" s="2" customFormat="1" x14ac:dyDescent="0.15">
      <c r="A25" s="16">
        <f t="shared" si="0"/>
        <v>10</v>
      </c>
      <c r="B25" s="4">
        <f t="shared" si="1"/>
        <v>0</v>
      </c>
      <c r="C25" s="15">
        <v>484.1</v>
      </c>
      <c r="D25" s="15"/>
      <c r="E25" s="15"/>
      <c r="F25" s="16"/>
      <c r="G25" s="16" t="str">
        <f t="shared" si="8"/>
        <v>Oberösterreich</v>
      </c>
      <c r="H25" s="16" t="str">
        <f t="shared" si="9"/>
        <v>Grieskirchen</v>
      </c>
      <c r="I25" s="16" t="str">
        <f t="shared" si="2"/>
        <v/>
      </c>
      <c r="J25" s="16" t="str">
        <f t="shared" si="3"/>
        <v/>
      </c>
      <c r="K25" s="16" t="str">
        <f t="shared" si="10"/>
        <v/>
      </c>
      <c r="L25" s="16">
        <f t="shared" si="11"/>
        <v>0</v>
      </c>
      <c r="M25" s="19">
        <v>109</v>
      </c>
      <c r="N25" s="19"/>
      <c r="O25" s="19"/>
      <c r="P25" s="19"/>
      <c r="Q25" s="19"/>
      <c r="R25" s="19"/>
      <c r="S25" s="19"/>
      <c r="T25" s="19"/>
      <c r="U25" s="19"/>
      <c r="V25" s="19" t="s">
        <v>65</v>
      </c>
      <c r="W25" s="19"/>
      <c r="X25" s="19"/>
      <c r="Y25" s="19">
        <v>1</v>
      </c>
      <c r="Z25" s="25" t="s">
        <v>9</v>
      </c>
      <c r="AA25" s="19">
        <v>12</v>
      </c>
      <c r="AB25" s="19">
        <v>0</v>
      </c>
      <c r="AC25" s="19">
        <v>0</v>
      </c>
      <c r="AD25" s="19">
        <v>0</v>
      </c>
      <c r="AE25" s="19">
        <v>0</v>
      </c>
      <c r="AF25" s="16"/>
      <c r="AG25" s="51">
        <v>0</v>
      </c>
      <c r="AH25" s="51">
        <v>0</v>
      </c>
      <c r="AI25" s="51">
        <v>0</v>
      </c>
      <c r="AJ25" s="51">
        <v>0</v>
      </c>
      <c r="AK25" s="51">
        <v>0</v>
      </c>
      <c r="AL25" s="19">
        <v>0</v>
      </c>
      <c r="AM25" s="19">
        <v>0</v>
      </c>
      <c r="AN25" s="19">
        <v>2</v>
      </c>
      <c r="AO25" s="19">
        <v>10</v>
      </c>
      <c r="AP25" s="19"/>
      <c r="AQ25" s="19" t="s">
        <v>10</v>
      </c>
      <c r="AR25" s="19" t="s">
        <v>10</v>
      </c>
      <c r="AS25" s="19" t="s">
        <v>12</v>
      </c>
      <c r="AT25" s="19" t="s">
        <v>10</v>
      </c>
      <c r="AU25" s="19" t="s">
        <v>10</v>
      </c>
      <c r="AV25" s="19" t="s">
        <v>10</v>
      </c>
      <c r="AW25" s="19" t="s">
        <v>10</v>
      </c>
      <c r="AX25" s="19" t="s">
        <v>9</v>
      </c>
      <c r="AY25" s="19" t="s">
        <v>10</v>
      </c>
      <c r="AZ25" s="19" t="s">
        <v>149</v>
      </c>
      <c r="BA25" s="19" t="s">
        <v>148</v>
      </c>
      <c r="BB25" s="19" t="s">
        <v>10</v>
      </c>
      <c r="BC25" s="19" t="s">
        <v>10</v>
      </c>
      <c r="BD25" s="19" t="s">
        <v>10</v>
      </c>
      <c r="BE25" s="19" t="s">
        <v>9</v>
      </c>
      <c r="BF25" s="19" t="s">
        <v>10</v>
      </c>
      <c r="BG25" s="19" t="s">
        <v>10</v>
      </c>
      <c r="BH25" s="19" t="s">
        <v>9</v>
      </c>
      <c r="BI25" s="19" t="s">
        <v>9</v>
      </c>
      <c r="BJ25" s="19"/>
      <c r="BK25" s="19"/>
      <c r="BL25" s="19"/>
      <c r="BM25" s="19"/>
      <c r="BN25" s="19">
        <v>1</v>
      </c>
      <c r="BO25" s="19">
        <v>1</v>
      </c>
      <c r="BP25" s="19">
        <v>1</v>
      </c>
      <c r="BQ25" s="19">
        <v>1</v>
      </c>
      <c r="BR25" s="19">
        <v>1</v>
      </c>
      <c r="BS25" s="19">
        <v>1</v>
      </c>
      <c r="BT25" s="19"/>
      <c r="BU25" s="19"/>
      <c r="BV25" s="19"/>
      <c r="BW25" s="19">
        <v>1</v>
      </c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>
        <v>1</v>
      </c>
      <c r="FN25" s="19"/>
      <c r="FO25" s="19"/>
      <c r="FP25" s="19">
        <v>1</v>
      </c>
      <c r="FQ25" s="19"/>
      <c r="FR25" s="19">
        <v>1</v>
      </c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>
        <v>2</v>
      </c>
      <c r="KX25" s="19" t="s">
        <v>161</v>
      </c>
      <c r="KY25" s="19"/>
      <c r="KZ25" s="19">
        <v>1417.38</v>
      </c>
      <c r="LA25" s="18"/>
    </row>
    <row r="26" spans="1:313" s="2" customFormat="1" x14ac:dyDescent="0.15">
      <c r="A26" s="16">
        <f t="shared" si="0"/>
        <v>0</v>
      </c>
      <c r="B26" s="4">
        <f t="shared" si="1"/>
        <v>12.5</v>
      </c>
      <c r="C26" s="15">
        <v>867.1</v>
      </c>
      <c r="D26" s="15"/>
      <c r="E26" s="15"/>
      <c r="F26" s="16"/>
      <c r="G26" s="16" t="str">
        <f t="shared" si="8"/>
        <v>Steiermark</v>
      </c>
      <c r="H26" s="16" t="str">
        <f t="shared" si="9"/>
        <v>Murau</v>
      </c>
      <c r="I26" s="16" t="str">
        <f t="shared" si="2"/>
        <v/>
      </c>
      <c r="J26" s="16" t="str">
        <f t="shared" si="3"/>
        <v/>
      </c>
      <c r="K26" s="16" t="str">
        <f t="shared" si="10"/>
        <v/>
      </c>
      <c r="L26" s="16">
        <f t="shared" si="11"/>
        <v>2</v>
      </c>
      <c r="M26" s="19">
        <v>111</v>
      </c>
      <c r="N26" s="19"/>
      <c r="O26" s="19"/>
      <c r="P26" s="19"/>
      <c r="Q26" s="19"/>
      <c r="R26" s="19"/>
      <c r="S26" s="19"/>
      <c r="T26" s="19"/>
      <c r="U26" s="19"/>
      <c r="V26" s="19" t="s">
        <v>90</v>
      </c>
      <c r="W26" s="19"/>
      <c r="X26" s="19"/>
      <c r="Y26" s="19">
        <v>1</v>
      </c>
      <c r="Z26" s="25" t="s">
        <v>9</v>
      </c>
      <c r="AA26" s="19">
        <v>16</v>
      </c>
      <c r="AB26" s="19">
        <v>1</v>
      </c>
      <c r="AC26" s="19">
        <v>0</v>
      </c>
      <c r="AD26" s="19">
        <v>1</v>
      </c>
      <c r="AE26" s="19">
        <v>2</v>
      </c>
      <c r="AF26" s="16"/>
      <c r="AG26" s="19">
        <v>0</v>
      </c>
      <c r="AH26" s="19">
        <v>0</v>
      </c>
      <c r="AI26" s="19">
        <v>0</v>
      </c>
      <c r="AJ26" s="19">
        <v>1</v>
      </c>
      <c r="AK26" s="19">
        <v>0</v>
      </c>
      <c r="AL26" s="19">
        <v>1</v>
      </c>
      <c r="AM26" s="19">
        <v>14</v>
      </c>
      <c r="AN26" s="19">
        <v>16</v>
      </c>
      <c r="AO26" s="19">
        <v>2</v>
      </c>
      <c r="AP26" s="19" t="s">
        <v>156</v>
      </c>
      <c r="AQ26" s="19" t="s">
        <v>10</v>
      </c>
      <c r="AR26" s="19" t="s">
        <v>9</v>
      </c>
      <c r="AS26" s="19" t="s">
        <v>10</v>
      </c>
      <c r="AT26" s="19" t="s">
        <v>10</v>
      </c>
      <c r="AU26" s="19" t="s">
        <v>10</v>
      </c>
      <c r="AV26" s="19" t="s">
        <v>10</v>
      </c>
      <c r="AW26" s="19" t="s">
        <v>10</v>
      </c>
      <c r="AX26" s="19" t="s">
        <v>10</v>
      </c>
      <c r="AY26" s="19" t="s">
        <v>9</v>
      </c>
      <c r="AZ26" s="19" t="s">
        <v>154</v>
      </c>
      <c r="BA26" s="19" t="s">
        <v>148</v>
      </c>
      <c r="BB26" s="19" t="s">
        <v>10</v>
      </c>
      <c r="BC26" s="19" t="s">
        <v>10</v>
      </c>
      <c r="BD26" s="19" t="s">
        <v>10</v>
      </c>
      <c r="BE26" s="19" t="s">
        <v>12</v>
      </c>
      <c r="BF26" s="19" t="s">
        <v>9</v>
      </c>
      <c r="BG26" s="19" t="s">
        <v>12</v>
      </c>
      <c r="BH26" s="19" t="s">
        <v>9</v>
      </c>
      <c r="BI26" s="19" t="s">
        <v>9</v>
      </c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>
        <v>1</v>
      </c>
      <c r="DN26" s="19">
        <v>1</v>
      </c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>
        <v>1</v>
      </c>
      <c r="FQ26" s="19">
        <v>1</v>
      </c>
      <c r="FR26" s="19">
        <v>1</v>
      </c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>
        <v>5</v>
      </c>
      <c r="KX26" s="19" t="s">
        <v>444</v>
      </c>
      <c r="KY26" s="19"/>
      <c r="KZ26" s="19">
        <v>644.37</v>
      </c>
      <c r="LA26" s="18"/>
    </row>
    <row r="27" spans="1:313" s="2" customFormat="1" x14ac:dyDescent="0.15">
      <c r="A27" s="16">
        <f t="shared" si="0"/>
        <v>22</v>
      </c>
      <c r="B27" s="4">
        <f t="shared" si="1"/>
        <v>2.3255813953488373</v>
      </c>
      <c r="C27" s="15">
        <v>441</v>
      </c>
      <c r="D27" s="15"/>
      <c r="E27" s="15"/>
      <c r="F27" s="16"/>
      <c r="G27" s="16" t="str">
        <f t="shared" si="8"/>
        <v>Kärnten</v>
      </c>
      <c r="H27" s="16" t="str">
        <f t="shared" si="9"/>
        <v>Klagenfurt am Wörthersee</v>
      </c>
      <c r="I27" s="16" t="str">
        <f t="shared" si="2"/>
        <v/>
      </c>
      <c r="J27" s="16" t="str">
        <f t="shared" si="3"/>
        <v/>
      </c>
      <c r="K27" s="16" t="str">
        <f t="shared" si="10"/>
        <v/>
      </c>
      <c r="L27" s="16">
        <f t="shared" si="11"/>
        <v>1</v>
      </c>
      <c r="M27" s="19">
        <v>112</v>
      </c>
      <c r="N27" s="19"/>
      <c r="O27" s="19"/>
      <c r="P27" s="19"/>
      <c r="Q27" s="19"/>
      <c r="R27" s="19"/>
      <c r="S27" s="19"/>
      <c r="T27" s="19"/>
      <c r="U27" s="19"/>
      <c r="V27" s="19" t="s">
        <v>29</v>
      </c>
      <c r="W27" s="19"/>
      <c r="X27" s="19"/>
      <c r="Y27" s="19">
        <v>10</v>
      </c>
      <c r="Z27" s="19" t="s">
        <v>9</v>
      </c>
      <c r="AA27" s="19">
        <v>43</v>
      </c>
      <c r="AB27" s="19">
        <v>0</v>
      </c>
      <c r="AC27" s="19">
        <v>0</v>
      </c>
      <c r="AD27" s="19">
        <v>1</v>
      </c>
      <c r="AE27" s="19">
        <v>1</v>
      </c>
      <c r="AF27" s="16"/>
      <c r="AG27" s="19">
        <v>0</v>
      </c>
      <c r="AH27" s="19">
        <v>1</v>
      </c>
      <c r="AI27" s="19">
        <v>0</v>
      </c>
      <c r="AJ27" s="19">
        <v>0</v>
      </c>
      <c r="AK27" s="19">
        <v>0</v>
      </c>
      <c r="AL27" s="19">
        <v>1</v>
      </c>
      <c r="AM27" s="19">
        <v>3</v>
      </c>
      <c r="AN27" s="19">
        <v>21</v>
      </c>
      <c r="AO27" s="19">
        <v>16</v>
      </c>
      <c r="AP27" s="19" t="s">
        <v>153</v>
      </c>
      <c r="AQ27" s="19" t="s">
        <v>10</v>
      </c>
      <c r="AR27" s="19" t="s">
        <v>9</v>
      </c>
      <c r="AS27" s="19" t="s">
        <v>10</v>
      </c>
      <c r="AT27" s="19" t="s">
        <v>10</v>
      </c>
      <c r="AU27" s="19" t="s">
        <v>10</v>
      </c>
      <c r="AV27" s="19" t="s">
        <v>10</v>
      </c>
      <c r="AW27" s="19" t="s">
        <v>9</v>
      </c>
      <c r="AX27" s="19" t="s">
        <v>9</v>
      </c>
      <c r="AY27" s="19" t="s">
        <v>9</v>
      </c>
      <c r="AZ27" s="19" t="s">
        <v>147</v>
      </c>
      <c r="BA27" s="19" t="s">
        <v>148</v>
      </c>
      <c r="BB27" s="19" t="s">
        <v>10</v>
      </c>
      <c r="BC27" s="19" t="s">
        <v>10</v>
      </c>
      <c r="BD27" s="19" t="s">
        <v>10</v>
      </c>
      <c r="BE27" s="19" t="s">
        <v>9</v>
      </c>
      <c r="BF27" s="19" t="s">
        <v>9</v>
      </c>
      <c r="BG27" s="19" t="s">
        <v>9</v>
      </c>
      <c r="BH27" s="19" t="s">
        <v>9</v>
      </c>
      <c r="BI27" s="19" t="s">
        <v>9</v>
      </c>
      <c r="BJ27" s="19"/>
      <c r="BK27" s="19">
        <v>1</v>
      </c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>
        <v>1</v>
      </c>
      <c r="EA27" s="19"/>
      <c r="EB27" s="19">
        <v>1</v>
      </c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>
        <v>1</v>
      </c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>
        <v>15</v>
      </c>
      <c r="KX27" s="19" t="s">
        <v>161</v>
      </c>
      <c r="KY27" s="19"/>
      <c r="KZ27" s="19">
        <v>486.54</v>
      </c>
      <c r="LA27" s="18"/>
    </row>
    <row r="28" spans="1:313" s="2" customFormat="1" x14ac:dyDescent="0.15">
      <c r="A28" s="16">
        <f t="shared" si="0"/>
        <v>-2</v>
      </c>
      <c r="B28" s="4">
        <f t="shared" si="1"/>
        <v>0</v>
      </c>
      <c r="C28" s="15">
        <v>686.8</v>
      </c>
      <c r="D28" s="15"/>
      <c r="E28" s="15"/>
      <c r="F28" s="16"/>
      <c r="G28" s="16" t="str">
        <f t="shared" si="8"/>
        <v>Oberösterreich</v>
      </c>
      <c r="H28" s="16" t="str">
        <f t="shared" si="9"/>
        <v>Urfahr-Umgebung</v>
      </c>
      <c r="I28" s="16" t="str">
        <f t="shared" si="2"/>
        <v/>
      </c>
      <c r="J28" s="16" t="str">
        <f t="shared" si="3"/>
        <v/>
      </c>
      <c r="K28" s="16" t="str">
        <f t="shared" si="10"/>
        <v/>
      </c>
      <c r="L28" s="16">
        <f t="shared" si="11"/>
        <v>0</v>
      </c>
      <c r="M28" s="19">
        <v>113</v>
      </c>
      <c r="N28" s="19"/>
      <c r="O28" s="19"/>
      <c r="P28" s="19"/>
      <c r="Q28" s="19"/>
      <c r="R28" s="19"/>
      <c r="S28" s="19"/>
      <c r="T28" s="19"/>
      <c r="U28" s="19"/>
      <c r="V28" s="19" t="s">
        <v>74</v>
      </c>
      <c r="W28" s="19"/>
      <c r="X28" s="19"/>
      <c r="Y28" s="19">
        <v>1</v>
      </c>
      <c r="Z28" s="25" t="s">
        <v>9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6"/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19">
        <v>0</v>
      </c>
      <c r="AM28" s="19">
        <v>0</v>
      </c>
      <c r="AN28" s="19">
        <v>12</v>
      </c>
      <c r="AO28" s="19">
        <v>9</v>
      </c>
      <c r="AP28" s="19" t="s">
        <v>153</v>
      </c>
      <c r="AQ28" s="19" t="s">
        <v>10</v>
      </c>
      <c r="AR28" s="19" t="s">
        <v>9</v>
      </c>
      <c r="AS28" s="19" t="s">
        <v>10</v>
      </c>
      <c r="AT28" s="19" t="s">
        <v>10</v>
      </c>
      <c r="AU28" s="19" t="s">
        <v>10</v>
      </c>
      <c r="AV28" s="19" t="s">
        <v>10</v>
      </c>
      <c r="AW28" s="19" t="s">
        <v>10</v>
      </c>
      <c r="AX28" s="19" t="s">
        <v>10</v>
      </c>
      <c r="AY28" s="19" t="s">
        <v>10</v>
      </c>
      <c r="AZ28" s="19" t="s">
        <v>149</v>
      </c>
      <c r="BA28" s="19" t="s">
        <v>148</v>
      </c>
      <c r="BB28" s="19" t="s">
        <v>10</v>
      </c>
      <c r="BC28" s="19" t="s">
        <v>10</v>
      </c>
      <c r="BD28" s="19" t="s">
        <v>10</v>
      </c>
      <c r="BE28" s="19" t="s">
        <v>10</v>
      </c>
      <c r="BF28" s="19" t="s">
        <v>10</v>
      </c>
      <c r="BG28" s="19" t="s">
        <v>10</v>
      </c>
      <c r="BH28" s="19" t="s">
        <v>9</v>
      </c>
      <c r="BI28" s="19" t="s">
        <v>9</v>
      </c>
      <c r="BJ28" s="19"/>
      <c r="BK28" s="19"/>
      <c r="BL28" s="19"/>
      <c r="BM28" s="19">
        <v>1</v>
      </c>
      <c r="BN28" s="19">
        <v>1</v>
      </c>
      <c r="BO28" s="19">
        <v>1</v>
      </c>
      <c r="BP28" s="19">
        <v>1</v>
      </c>
      <c r="BQ28" s="19">
        <v>1</v>
      </c>
      <c r="BR28" s="19">
        <v>1</v>
      </c>
      <c r="BS28" s="19"/>
      <c r="BT28" s="19"/>
      <c r="BU28" s="19"/>
      <c r="BV28" s="19"/>
      <c r="BW28" s="19"/>
      <c r="BX28" s="19">
        <v>1</v>
      </c>
      <c r="BY28" s="19">
        <v>1</v>
      </c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>
        <v>1</v>
      </c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>
        <v>1</v>
      </c>
      <c r="FP28" s="19">
        <v>1</v>
      </c>
      <c r="FQ28" s="19">
        <v>1</v>
      </c>
      <c r="FR28" s="19"/>
      <c r="FS28" s="19"/>
      <c r="FT28" s="19"/>
      <c r="FU28" s="19"/>
      <c r="FV28" s="19"/>
      <c r="FW28" s="19"/>
      <c r="FX28" s="19"/>
      <c r="FY28" s="19"/>
      <c r="FZ28" s="19">
        <v>1</v>
      </c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 t="s">
        <v>444</v>
      </c>
      <c r="KY28" s="19"/>
      <c r="KZ28" s="19">
        <v>459.84</v>
      </c>
      <c r="LA28" s="18"/>
    </row>
    <row r="29" spans="1:313" s="2" customFormat="1" x14ac:dyDescent="0.15">
      <c r="A29" s="16">
        <f t="shared" si="0"/>
        <v>4</v>
      </c>
      <c r="B29" s="4">
        <f t="shared" si="1"/>
        <v>0</v>
      </c>
      <c r="C29" s="15">
        <v>719.7</v>
      </c>
      <c r="D29" s="15"/>
      <c r="E29" s="15"/>
      <c r="F29" s="16"/>
      <c r="G29" s="16" t="str">
        <f t="shared" si="8"/>
        <v>Oberösterreich</v>
      </c>
      <c r="H29" s="16" t="str">
        <f t="shared" si="9"/>
        <v>Steyr-Land</v>
      </c>
      <c r="I29" s="16" t="str">
        <f t="shared" si="2"/>
        <v/>
      </c>
      <c r="J29" s="16" t="str">
        <f t="shared" si="3"/>
        <v/>
      </c>
      <c r="K29" s="16" t="str">
        <f t="shared" si="10"/>
        <v/>
      </c>
      <c r="L29" s="16">
        <f t="shared" si="11"/>
        <v>0</v>
      </c>
      <c r="M29" s="19">
        <v>114</v>
      </c>
      <c r="N29" s="19"/>
      <c r="O29" s="19"/>
      <c r="P29" s="19"/>
      <c r="Q29" s="19"/>
      <c r="R29" s="19"/>
      <c r="S29" s="19"/>
      <c r="T29" s="19"/>
      <c r="U29" s="19"/>
      <c r="V29" s="19" t="s">
        <v>73</v>
      </c>
      <c r="W29" s="19"/>
      <c r="X29" s="19"/>
      <c r="Y29" s="19">
        <v>3</v>
      </c>
      <c r="Z29" s="19" t="s">
        <v>9</v>
      </c>
      <c r="AA29" s="19">
        <v>10</v>
      </c>
      <c r="AB29" s="19">
        <v>0</v>
      </c>
      <c r="AC29" s="19">
        <v>0</v>
      </c>
      <c r="AD29" s="19">
        <v>0</v>
      </c>
      <c r="AE29" s="19">
        <v>0</v>
      </c>
      <c r="AF29" s="16"/>
      <c r="AG29" s="51">
        <v>0</v>
      </c>
      <c r="AH29" s="51">
        <v>0</v>
      </c>
      <c r="AI29" s="51">
        <v>0</v>
      </c>
      <c r="AJ29" s="51">
        <v>0</v>
      </c>
      <c r="AK29" s="51">
        <v>0</v>
      </c>
      <c r="AL29" s="19">
        <v>0</v>
      </c>
      <c r="AM29" s="19">
        <v>4</v>
      </c>
      <c r="AN29" s="19">
        <v>6</v>
      </c>
      <c r="AO29" s="19">
        <v>3</v>
      </c>
      <c r="AP29" s="19"/>
      <c r="AQ29" s="19" t="s">
        <v>10</v>
      </c>
      <c r="AR29" s="19" t="s">
        <v>9</v>
      </c>
      <c r="AS29" s="19" t="s">
        <v>10</v>
      </c>
      <c r="AT29" s="19" t="s">
        <v>10</v>
      </c>
      <c r="AU29" s="19" t="s">
        <v>9</v>
      </c>
      <c r="AV29" s="19" t="s">
        <v>10</v>
      </c>
      <c r="AW29" s="19" t="s">
        <v>10</v>
      </c>
      <c r="AX29" s="19" t="s">
        <v>10</v>
      </c>
      <c r="AY29" s="19" t="s">
        <v>9</v>
      </c>
      <c r="AZ29" s="19" t="s">
        <v>147</v>
      </c>
      <c r="BA29" s="19" t="s">
        <v>150</v>
      </c>
      <c r="BB29" s="19" t="s">
        <v>10</v>
      </c>
      <c r="BC29" s="19" t="s">
        <v>10</v>
      </c>
      <c r="BD29" s="19" t="s">
        <v>10</v>
      </c>
      <c r="BE29" s="19" t="s">
        <v>10</v>
      </c>
      <c r="BF29" s="19" t="s">
        <v>10</v>
      </c>
      <c r="BG29" s="19" t="s">
        <v>10</v>
      </c>
      <c r="BH29" s="19" t="s">
        <v>9</v>
      </c>
      <c r="BI29" s="19" t="s">
        <v>9</v>
      </c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>
        <v>1</v>
      </c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>
        <v>1</v>
      </c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>
        <v>1</v>
      </c>
      <c r="EA29" s="19"/>
      <c r="EB29" s="19">
        <v>1</v>
      </c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>
        <v>1</v>
      </c>
      <c r="GE29" s="19"/>
      <c r="GF29" s="19"/>
      <c r="GG29" s="19">
        <v>1</v>
      </c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>
        <v>8</v>
      </c>
      <c r="KX29" s="19" t="s">
        <v>161</v>
      </c>
      <c r="KY29" s="19"/>
      <c r="KZ29" s="19">
        <v>1674.98</v>
      </c>
      <c r="LA29" s="18"/>
    </row>
    <row r="30" spans="1:313" s="2" customFormat="1" x14ac:dyDescent="0.15">
      <c r="A30" s="16">
        <f t="shared" si="0"/>
        <v>0</v>
      </c>
      <c r="B30" s="4">
        <f t="shared" si="1"/>
        <v>16.666666666666664</v>
      </c>
      <c r="C30" s="15">
        <v>445.4</v>
      </c>
      <c r="D30" s="15"/>
      <c r="E30" s="15"/>
      <c r="F30" s="16"/>
      <c r="G30" s="16" t="str">
        <f t="shared" si="8"/>
        <v>Oberösterreich</v>
      </c>
      <c r="H30" s="16" t="str">
        <f t="shared" si="9"/>
        <v>Gmunden</v>
      </c>
      <c r="I30" s="16" t="str">
        <f t="shared" si="2"/>
        <v/>
      </c>
      <c r="J30" s="16" t="str">
        <f t="shared" si="3"/>
        <v/>
      </c>
      <c r="K30" s="16" t="str">
        <f t="shared" si="10"/>
        <v/>
      </c>
      <c r="L30" s="16">
        <f t="shared" si="11"/>
        <v>1</v>
      </c>
      <c r="M30" s="19">
        <v>116</v>
      </c>
      <c r="N30" s="19"/>
      <c r="O30" s="19"/>
      <c r="P30" s="19"/>
      <c r="Q30" s="19"/>
      <c r="R30" s="19"/>
      <c r="S30" s="19"/>
      <c r="T30" s="19"/>
      <c r="U30" s="19"/>
      <c r="V30" s="19" t="s">
        <v>64</v>
      </c>
      <c r="W30" s="19"/>
      <c r="X30" s="19"/>
      <c r="Y30" s="19">
        <v>1</v>
      </c>
      <c r="Z30" s="25" t="s">
        <v>9</v>
      </c>
      <c r="AA30" s="19">
        <v>6</v>
      </c>
      <c r="AB30" s="19">
        <v>0</v>
      </c>
      <c r="AC30" s="19">
        <v>0</v>
      </c>
      <c r="AD30" s="19">
        <v>1</v>
      </c>
      <c r="AE30" s="19">
        <v>1</v>
      </c>
      <c r="AF30" s="16"/>
      <c r="AG30" s="19">
        <v>0</v>
      </c>
      <c r="AH30" s="19">
        <v>1</v>
      </c>
      <c r="AI30" s="19">
        <v>0</v>
      </c>
      <c r="AJ30" s="19">
        <v>0</v>
      </c>
      <c r="AK30" s="19">
        <v>0</v>
      </c>
      <c r="AL30" s="19">
        <v>1</v>
      </c>
      <c r="AM30" s="19">
        <v>0</v>
      </c>
      <c r="AN30" s="19">
        <v>6</v>
      </c>
      <c r="AO30" s="19">
        <v>6</v>
      </c>
      <c r="AP30" s="19" t="s">
        <v>146</v>
      </c>
      <c r="AQ30" s="19" t="s">
        <v>10</v>
      </c>
      <c r="AR30" s="19" t="s">
        <v>9</v>
      </c>
      <c r="AS30" s="19" t="s">
        <v>9</v>
      </c>
      <c r="AT30" s="19" t="s">
        <v>9</v>
      </c>
      <c r="AU30" s="19" t="s">
        <v>10</v>
      </c>
      <c r="AV30" s="19" t="s">
        <v>10</v>
      </c>
      <c r="AW30" s="19" t="s">
        <v>10</v>
      </c>
      <c r="AX30" s="19" t="s">
        <v>10</v>
      </c>
      <c r="AY30" s="19" t="s">
        <v>9</v>
      </c>
      <c r="AZ30" s="19" t="s">
        <v>149</v>
      </c>
      <c r="BA30" s="19" t="s">
        <v>148</v>
      </c>
      <c r="BB30" s="19" t="s">
        <v>10</v>
      </c>
      <c r="BC30" s="19" t="s">
        <v>10</v>
      </c>
      <c r="BD30" s="19" t="s">
        <v>9</v>
      </c>
      <c r="BE30" s="19" t="s">
        <v>9</v>
      </c>
      <c r="BF30" s="19" t="s">
        <v>10</v>
      </c>
      <c r="BG30" s="19" t="s">
        <v>10</v>
      </c>
      <c r="BH30" s="19" t="s">
        <v>9</v>
      </c>
      <c r="BI30" s="19" t="s">
        <v>9</v>
      </c>
      <c r="BJ30" s="19">
        <v>1</v>
      </c>
      <c r="BK30" s="19">
        <v>1</v>
      </c>
      <c r="BL30" s="19">
        <v>1</v>
      </c>
      <c r="BM30" s="19">
        <v>1</v>
      </c>
      <c r="BN30" s="19">
        <v>1</v>
      </c>
      <c r="BO30" s="19">
        <v>1</v>
      </c>
      <c r="BP30" s="19">
        <v>1</v>
      </c>
      <c r="BQ30" s="19">
        <v>1</v>
      </c>
      <c r="BR30" s="19">
        <v>1</v>
      </c>
      <c r="BS30" s="19">
        <v>1</v>
      </c>
      <c r="BT30" s="19">
        <v>1</v>
      </c>
      <c r="BU30" s="19">
        <v>1</v>
      </c>
      <c r="BV30" s="19">
        <v>1</v>
      </c>
      <c r="BW30" s="19">
        <v>1</v>
      </c>
      <c r="BX30" s="19">
        <v>1</v>
      </c>
      <c r="BY30" s="19">
        <v>1</v>
      </c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>
        <v>1</v>
      </c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>
        <v>1</v>
      </c>
      <c r="FQ30" s="19">
        <v>1</v>
      </c>
      <c r="FR30" s="19">
        <v>1</v>
      </c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>
        <v>10</v>
      </c>
      <c r="KX30" s="19" t="s">
        <v>161</v>
      </c>
      <c r="KY30" s="19"/>
      <c r="KZ30" s="19">
        <v>279.76</v>
      </c>
      <c r="LA30" s="18"/>
    </row>
    <row r="31" spans="1:313" s="2" customFormat="1" x14ac:dyDescent="0.15">
      <c r="A31" s="16">
        <f t="shared" si="0"/>
        <v>11</v>
      </c>
      <c r="B31" s="4">
        <f t="shared" si="1"/>
        <v>15.789473684210526</v>
      </c>
      <c r="C31" s="15">
        <v>379</v>
      </c>
      <c r="D31" s="15"/>
      <c r="E31" s="15"/>
      <c r="F31" s="16"/>
      <c r="G31" s="16" t="str">
        <f t="shared" si="8"/>
        <v>Oberösterreich</v>
      </c>
      <c r="H31" s="16" t="str">
        <f t="shared" si="9"/>
        <v>Vöcklabruck</v>
      </c>
      <c r="I31" s="16" t="str">
        <f t="shared" si="2"/>
        <v/>
      </c>
      <c r="J31" s="16" t="str">
        <f t="shared" si="3"/>
        <v/>
      </c>
      <c r="K31" s="16" t="str">
        <f t="shared" si="10"/>
        <v/>
      </c>
      <c r="L31" s="16">
        <f t="shared" si="11"/>
        <v>3</v>
      </c>
      <c r="M31" s="19">
        <v>122</v>
      </c>
      <c r="N31" s="19"/>
      <c r="O31" s="19"/>
      <c r="P31" s="19"/>
      <c r="Q31" s="19"/>
      <c r="R31" s="19"/>
      <c r="S31" s="19"/>
      <c r="T31" s="19"/>
      <c r="U31" s="19"/>
      <c r="V31" s="19" t="s">
        <v>75</v>
      </c>
      <c r="W31" s="19"/>
      <c r="X31" s="19"/>
      <c r="Y31" s="19">
        <v>1</v>
      </c>
      <c r="Z31" s="25" t="s">
        <v>9</v>
      </c>
      <c r="AA31" s="19">
        <v>19</v>
      </c>
      <c r="AB31" s="19">
        <v>1</v>
      </c>
      <c r="AC31" s="19">
        <v>0</v>
      </c>
      <c r="AD31" s="19">
        <v>2</v>
      </c>
      <c r="AE31" s="19">
        <v>3</v>
      </c>
      <c r="AF31" s="16"/>
      <c r="AG31" s="19">
        <v>2</v>
      </c>
      <c r="AH31" s="19">
        <v>0</v>
      </c>
      <c r="AI31" s="19">
        <v>0</v>
      </c>
      <c r="AJ31" s="19">
        <v>0</v>
      </c>
      <c r="AK31" s="19">
        <v>0</v>
      </c>
      <c r="AL31" s="19">
        <v>2</v>
      </c>
      <c r="AM31" s="19">
        <v>2</v>
      </c>
      <c r="AN31" s="19">
        <v>8</v>
      </c>
      <c r="AO31" s="19">
        <v>12</v>
      </c>
      <c r="AP31" s="19" t="s">
        <v>153</v>
      </c>
      <c r="AQ31" s="19" t="s">
        <v>10</v>
      </c>
      <c r="AR31" s="19" t="s">
        <v>9</v>
      </c>
      <c r="AS31" s="19" t="s">
        <v>10</v>
      </c>
      <c r="AT31" s="19" t="s">
        <v>10</v>
      </c>
      <c r="AU31" s="19" t="s">
        <v>10</v>
      </c>
      <c r="AV31" s="19" t="s">
        <v>10</v>
      </c>
      <c r="AW31" s="19" t="s">
        <v>10</v>
      </c>
      <c r="AX31" s="19" t="s">
        <v>10</v>
      </c>
      <c r="AY31" s="19" t="s">
        <v>10</v>
      </c>
      <c r="AZ31" s="19" t="s">
        <v>149</v>
      </c>
      <c r="BA31" s="19" t="s">
        <v>148</v>
      </c>
      <c r="BB31" s="19" t="s">
        <v>10</v>
      </c>
      <c r="BC31" s="19" t="s">
        <v>9</v>
      </c>
      <c r="BD31" s="19" t="s">
        <v>10</v>
      </c>
      <c r="BE31" s="19" t="s">
        <v>9</v>
      </c>
      <c r="BF31" s="19" t="s">
        <v>10</v>
      </c>
      <c r="BG31" s="19" t="s">
        <v>10</v>
      </c>
      <c r="BH31" s="19" t="s">
        <v>9</v>
      </c>
      <c r="BI31" s="19" t="s">
        <v>9</v>
      </c>
      <c r="BJ31" s="19"/>
      <c r="BK31" s="19"/>
      <c r="BL31" s="19">
        <v>1</v>
      </c>
      <c r="BM31" s="19">
        <v>1</v>
      </c>
      <c r="BN31" s="19">
        <v>1</v>
      </c>
      <c r="BO31" s="19">
        <v>1</v>
      </c>
      <c r="BP31" s="19">
        <v>1</v>
      </c>
      <c r="BQ31" s="19">
        <v>1</v>
      </c>
      <c r="BR31" s="19"/>
      <c r="BS31" s="19"/>
      <c r="BT31" s="19"/>
      <c r="BU31" s="19"/>
      <c r="BV31" s="19"/>
      <c r="BW31" s="19"/>
      <c r="BX31" s="19">
        <v>1</v>
      </c>
      <c r="BY31" s="19">
        <v>1</v>
      </c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>
        <v>1</v>
      </c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>
        <v>1</v>
      </c>
      <c r="DN31" s="19"/>
      <c r="DO31" s="19">
        <v>1</v>
      </c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>
        <v>1</v>
      </c>
      <c r="EL31" s="19">
        <v>1</v>
      </c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>
        <v>1</v>
      </c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>
        <v>3</v>
      </c>
      <c r="KX31" s="19" t="s">
        <v>161</v>
      </c>
      <c r="KY31" s="19"/>
      <c r="KZ31" s="19">
        <v>506.48</v>
      </c>
      <c r="LA31" s="18"/>
    </row>
    <row r="32" spans="1:313" s="2" customFormat="1" x14ac:dyDescent="0.15">
      <c r="A32" s="16">
        <f t="shared" si="0"/>
        <v>5</v>
      </c>
      <c r="B32" s="4">
        <f t="shared" si="1"/>
        <v>0</v>
      </c>
      <c r="C32" s="15">
        <v>236.6</v>
      </c>
      <c r="D32" s="15"/>
      <c r="E32" s="15"/>
      <c r="F32" s="16"/>
      <c r="G32" s="16" t="str">
        <f t="shared" si="8"/>
        <v>Steiermark</v>
      </c>
      <c r="H32" s="16" t="str">
        <f t="shared" si="9"/>
        <v>Südoststeiermark</v>
      </c>
      <c r="I32" s="16" t="str">
        <f t="shared" si="2"/>
        <v/>
      </c>
      <c r="J32" s="16" t="str">
        <f t="shared" si="3"/>
        <v/>
      </c>
      <c r="K32" s="16" t="str">
        <f t="shared" si="10"/>
        <v/>
      </c>
      <c r="L32" s="16">
        <f t="shared" si="11"/>
        <v>0</v>
      </c>
      <c r="M32" s="19">
        <v>124</v>
      </c>
      <c r="N32" s="19"/>
      <c r="O32" s="19"/>
      <c r="P32" s="19"/>
      <c r="Q32" s="19"/>
      <c r="R32" s="19"/>
      <c r="S32" s="19"/>
      <c r="T32" s="19"/>
      <c r="U32" s="19"/>
      <c r="V32" s="19" t="s">
        <v>92</v>
      </c>
      <c r="W32" s="19"/>
      <c r="X32" s="19"/>
      <c r="Y32" s="19">
        <v>1</v>
      </c>
      <c r="Z32" s="25" t="s">
        <v>9</v>
      </c>
      <c r="AA32" s="19">
        <v>18</v>
      </c>
      <c r="AB32" s="19">
        <v>0</v>
      </c>
      <c r="AC32" s="19">
        <v>0</v>
      </c>
      <c r="AD32" s="19">
        <v>0</v>
      </c>
      <c r="AE32" s="19">
        <v>0</v>
      </c>
      <c r="AF32" s="16"/>
      <c r="AG32" s="51">
        <v>0</v>
      </c>
      <c r="AH32" s="51">
        <v>0</v>
      </c>
      <c r="AI32" s="51">
        <v>0</v>
      </c>
      <c r="AJ32" s="51">
        <v>0</v>
      </c>
      <c r="AK32" s="51">
        <v>0</v>
      </c>
      <c r="AL32" s="19">
        <v>0</v>
      </c>
      <c r="AM32" s="19">
        <v>2</v>
      </c>
      <c r="AN32" s="19">
        <v>13</v>
      </c>
      <c r="AO32" s="19">
        <v>8</v>
      </c>
      <c r="AP32" s="19" t="s">
        <v>146</v>
      </c>
      <c r="AQ32" s="19" t="s">
        <v>10</v>
      </c>
      <c r="AR32" s="19" t="s">
        <v>9</v>
      </c>
      <c r="AS32" s="19" t="s">
        <v>10</v>
      </c>
      <c r="AT32" s="19" t="s">
        <v>10</v>
      </c>
      <c r="AU32" s="19" t="s">
        <v>10</v>
      </c>
      <c r="AV32" s="19" t="s">
        <v>10</v>
      </c>
      <c r="AW32" s="19" t="s">
        <v>12</v>
      </c>
      <c r="AX32" s="19" t="s">
        <v>10</v>
      </c>
      <c r="AY32" s="19" t="s">
        <v>9</v>
      </c>
      <c r="AZ32" s="19" t="s">
        <v>154</v>
      </c>
      <c r="BA32" s="19" t="s">
        <v>148</v>
      </c>
      <c r="BB32" s="19" t="s">
        <v>9</v>
      </c>
      <c r="BC32" s="19" t="s">
        <v>12</v>
      </c>
      <c r="BD32" s="19" t="s">
        <v>12</v>
      </c>
      <c r="BE32" s="19" t="s">
        <v>9</v>
      </c>
      <c r="BF32" s="19" t="s">
        <v>12</v>
      </c>
      <c r="BG32" s="19" t="s">
        <v>10</v>
      </c>
      <c r="BH32" s="19" t="s">
        <v>9</v>
      </c>
      <c r="BI32" s="19" t="s">
        <v>9</v>
      </c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>
        <v>1</v>
      </c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>
        <v>1</v>
      </c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>
        <v>12</v>
      </c>
      <c r="KX32" s="19" t="s">
        <v>161</v>
      </c>
      <c r="KY32" s="19"/>
      <c r="KZ32" s="19">
        <v>1071.08</v>
      </c>
      <c r="LA32" s="18"/>
    </row>
    <row r="33" spans="1:313" s="2" customFormat="1" x14ac:dyDescent="0.15">
      <c r="A33" s="16">
        <f t="shared" si="0"/>
        <v>4</v>
      </c>
      <c r="B33" s="4">
        <f t="shared" si="1"/>
        <v>10</v>
      </c>
      <c r="C33" s="15">
        <v>527.9</v>
      </c>
      <c r="D33" s="15"/>
      <c r="E33" s="15"/>
      <c r="F33" s="16"/>
      <c r="G33" s="16" t="str">
        <f t="shared" si="8"/>
        <v>Steiermark</v>
      </c>
      <c r="H33" s="16" t="str">
        <f t="shared" si="9"/>
        <v>Graz-Umgebung</v>
      </c>
      <c r="I33" s="16" t="str">
        <f t="shared" si="2"/>
        <v/>
      </c>
      <c r="J33" s="16" t="str">
        <f t="shared" si="3"/>
        <v/>
      </c>
      <c r="K33" s="16" t="str">
        <f t="shared" si="10"/>
        <v/>
      </c>
      <c r="L33" s="16">
        <f t="shared" si="11"/>
        <v>1</v>
      </c>
      <c r="M33" s="19">
        <v>126</v>
      </c>
      <c r="N33" s="19"/>
      <c r="O33" s="19"/>
      <c r="P33" s="19"/>
      <c r="Q33" s="19"/>
      <c r="R33" s="19"/>
      <c r="S33" s="19"/>
      <c r="T33" s="19"/>
      <c r="U33" s="19"/>
      <c r="V33" s="19" t="s">
        <v>85</v>
      </c>
      <c r="W33" s="19"/>
      <c r="X33" s="19"/>
      <c r="Y33" s="19">
        <v>1</v>
      </c>
      <c r="Z33" s="25" t="s">
        <v>9</v>
      </c>
      <c r="AA33" s="19">
        <v>10</v>
      </c>
      <c r="AB33" s="19">
        <v>1</v>
      </c>
      <c r="AC33" s="19">
        <v>0</v>
      </c>
      <c r="AD33" s="19">
        <v>0</v>
      </c>
      <c r="AE33" s="19">
        <v>1</v>
      </c>
      <c r="AF33" s="16"/>
      <c r="AG33" s="51">
        <v>0</v>
      </c>
      <c r="AH33" s="51">
        <v>0</v>
      </c>
      <c r="AI33" s="51">
        <v>0</v>
      </c>
      <c r="AJ33" s="51">
        <v>0</v>
      </c>
      <c r="AK33" s="51">
        <v>0</v>
      </c>
      <c r="AL33" s="19">
        <v>0</v>
      </c>
      <c r="AM33" s="19">
        <v>0</v>
      </c>
      <c r="AN33" s="19">
        <v>6</v>
      </c>
      <c r="AO33" s="19">
        <v>6</v>
      </c>
      <c r="AP33" s="19" t="s">
        <v>146</v>
      </c>
      <c r="AQ33" s="19" t="s">
        <v>10</v>
      </c>
      <c r="AR33" s="19" t="s">
        <v>10</v>
      </c>
      <c r="AS33" s="19" t="s">
        <v>10</v>
      </c>
      <c r="AT33" s="19" t="s">
        <v>10</v>
      </c>
      <c r="AU33" s="19" t="s">
        <v>9</v>
      </c>
      <c r="AV33" s="19" t="s">
        <v>10</v>
      </c>
      <c r="AW33" s="19" t="s">
        <v>10</v>
      </c>
      <c r="AX33" s="19" t="s">
        <v>9</v>
      </c>
      <c r="AY33" s="19" t="s">
        <v>10</v>
      </c>
      <c r="AZ33" s="19" t="s">
        <v>147</v>
      </c>
      <c r="BA33" s="19" t="s">
        <v>148</v>
      </c>
      <c r="BB33" s="19" t="s">
        <v>10</v>
      </c>
      <c r="BC33" s="19" t="s">
        <v>12</v>
      </c>
      <c r="BD33" s="19" t="s">
        <v>10</v>
      </c>
      <c r="BE33" s="19" t="s">
        <v>12</v>
      </c>
      <c r="BF33" s="19" t="s">
        <v>10</v>
      </c>
      <c r="BG33" s="19" t="s">
        <v>12</v>
      </c>
      <c r="BH33" s="19" t="s">
        <v>9</v>
      </c>
      <c r="BI33" s="19" t="s">
        <v>9</v>
      </c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>
        <v>1</v>
      </c>
      <c r="BY33" s="19">
        <v>1</v>
      </c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>
        <v>1</v>
      </c>
      <c r="EB33" s="19">
        <v>1</v>
      </c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>
        <v>1</v>
      </c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 t="s">
        <v>161</v>
      </c>
      <c r="KY33" s="19"/>
      <c r="KZ33" s="19">
        <v>195.9</v>
      </c>
      <c r="LA33" s="18"/>
    </row>
    <row r="34" spans="1:313" s="2" customFormat="1" x14ac:dyDescent="0.15">
      <c r="A34" s="16">
        <f t="shared" si="0"/>
        <v>9</v>
      </c>
      <c r="B34" s="4">
        <f t="shared" si="1"/>
        <v>30.76923076923077</v>
      </c>
      <c r="C34" s="15">
        <v>281.3</v>
      </c>
      <c r="D34" s="15"/>
      <c r="E34" s="15"/>
      <c r="F34" s="16"/>
      <c r="G34" s="16" t="str">
        <f t="shared" si="8"/>
        <v>Burgenland</v>
      </c>
      <c r="H34" s="16" t="str">
        <f t="shared" si="9"/>
        <v>Oberwart</v>
      </c>
      <c r="I34" s="16" t="str">
        <f t="shared" si="2"/>
        <v/>
      </c>
      <c r="J34" s="16" t="str">
        <f t="shared" si="3"/>
        <v/>
      </c>
      <c r="K34" s="16" t="str">
        <f t="shared" si="10"/>
        <v/>
      </c>
      <c r="L34" s="16">
        <f t="shared" si="11"/>
        <v>4</v>
      </c>
      <c r="M34" s="19">
        <v>128</v>
      </c>
      <c r="N34" s="19"/>
      <c r="O34" s="19"/>
      <c r="P34" s="19"/>
      <c r="Q34" s="19"/>
      <c r="R34" s="19"/>
      <c r="S34" s="19"/>
      <c r="T34" s="19"/>
      <c r="U34" s="19"/>
      <c r="V34" s="19" t="s">
        <v>26</v>
      </c>
      <c r="W34" s="19"/>
      <c r="X34" s="19"/>
      <c r="Y34" s="19">
        <v>4</v>
      </c>
      <c r="Z34" s="19" t="s">
        <v>9</v>
      </c>
      <c r="AA34" s="19">
        <v>13</v>
      </c>
      <c r="AB34" s="19">
        <v>0</v>
      </c>
      <c r="AC34" s="19">
        <v>0</v>
      </c>
      <c r="AD34" s="19">
        <v>4</v>
      </c>
      <c r="AE34" s="19">
        <v>4</v>
      </c>
      <c r="AF34" s="16"/>
      <c r="AG34" s="19">
        <v>4</v>
      </c>
      <c r="AH34" s="19">
        <v>0</v>
      </c>
      <c r="AI34" s="19">
        <v>0</v>
      </c>
      <c r="AJ34" s="19">
        <v>0</v>
      </c>
      <c r="AK34" s="19">
        <v>0</v>
      </c>
      <c r="AL34" s="19">
        <v>4</v>
      </c>
      <c r="AM34" s="19">
        <v>2</v>
      </c>
      <c r="AN34" s="19">
        <v>4</v>
      </c>
      <c r="AO34" s="19">
        <v>9</v>
      </c>
      <c r="AP34" s="19"/>
      <c r="AQ34" s="19" t="s">
        <v>10</v>
      </c>
      <c r="AR34" s="19" t="s">
        <v>9</v>
      </c>
      <c r="AS34" s="19" t="s">
        <v>10</v>
      </c>
      <c r="AT34" s="19" t="s">
        <v>10</v>
      </c>
      <c r="AU34" s="19" t="s">
        <v>10</v>
      </c>
      <c r="AV34" s="19" t="s">
        <v>10</v>
      </c>
      <c r="AW34" s="19"/>
      <c r="AX34" s="19" t="s">
        <v>10</v>
      </c>
      <c r="AY34" s="19" t="s">
        <v>9</v>
      </c>
      <c r="AZ34" s="19" t="s">
        <v>147</v>
      </c>
      <c r="BA34" s="19" t="s">
        <v>150</v>
      </c>
      <c r="BB34" s="19" t="s">
        <v>9</v>
      </c>
      <c r="BC34" s="19" t="s">
        <v>12</v>
      </c>
      <c r="BD34" s="19" t="s">
        <v>9</v>
      </c>
      <c r="BE34" s="19" t="s">
        <v>9</v>
      </c>
      <c r="BF34" s="19" t="s">
        <v>10</v>
      </c>
      <c r="BG34" s="19" t="s">
        <v>10</v>
      </c>
      <c r="BH34" s="19" t="s">
        <v>10</v>
      </c>
      <c r="BI34" s="19" t="s">
        <v>9</v>
      </c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>
        <v>1</v>
      </c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>
        <v>1</v>
      </c>
      <c r="DQ34" s="19"/>
      <c r="DR34" s="19"/>
      <c r="DS34" s="19"/>
      <c r="DT34" s="19"/>
      <c r="DU34" s="19"/>
      <c r="DV34" s="19"/>
      <c r="DW34" s="19"/>
      <c r="DX34" s="19"/>
      <c r="DY34" s="19"/>
      <c r="DZ34" s="19">
        <v>1</v>
      </c>
      <c r="EA34" s="19">
        <v>1</v>
      </c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>
        <v>1</v>
      </c>
      <c r="FR34" s="19">
        <v>1</v>
      </c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>
        <v>15</v>
      </c>
      <c r="KX34" s="19" t="s">
        <v>161</v>
      </c>
      <c r="KY34" s="19"/>
      <c r="KZ34" s="19">
        <v>430.53</v>
      </c>
      <c r="LA34" s="18"/>
    </row>
    <row r="35" spans="1:313" s="2" customFormat="1" x14ac:dyDescent="0.15">
      <c r="A35" s="16">
        <f t="shared" si="0"/>
        <v>4</v>
      </c>
      <c r="B35" s="4">
        <f t="shared" si="1"/>
        <v>6.666666666666667</v>
      </c>
      <c r="C35" s="15">
        <v>477.4</v>
      </c>
      <c r="D35" s="15"/>
      <c r="E35" s="15"/>
      <c r="F35" s="16"/>
      <c r="G35" s="16" t="str">
        <f t="shared" si="8"/>
        <v>Steiermark</v>
      </c>
      <c r="H35" s="16" t="str">
        <f t="shared" si="9"/>
        <v>Graz-Umgebung</v>
      </c>
      <c r="I35" s="16" t="str">
        <f t="shared" si="2"/>
        <v/>
      </c>
      <c r="J35" s="16" t="str">
        <f t="shared" si="3"/>
        <v/>
      </c>
      <c r="K35" s="16" t="str">
        <f t="shared" si="10"/>
        <v/>
      </c>
      <c r="L35" s="16">
        <f t="shared" si="11"/>
        <v>1</v>
      </c>
      <c r="M35" s="19">
        <v>130</v>
      </c>
      <c r="N35" s="19"/>
      <c r="O35" s="19"/>
      <c r="P35" s="19"/>
      <c r="Q35" s="19"/>
      <c r="R35" s="19"/>
      <c r="S35" s="19"/>
      <c r="T35" s="19"/>
      <c r="U35" s="19"/>
      <c r="V35" s="19" t="s">
        <v>85</v>
      </c>
      <c r="W35" s="19"/>
      <c r="X35" s="19"/>
      <c r="Y35" s="19">
        <v>4</v>
      </c>
      <c r="Z35" s="19" t="s">
        <v>9</v>
      </c>
      <c r="AA35" s="19">
        <v>45</v>
      </c>
      <c r="AB35" s="19">
        <v>0</v>
      </c>
      <c r="AC35" s="19">
        <v>2</v>
      </c>
      <c r="AD35" s="19">
        <v>1</v>
      </c>
      <c r="AE35" s="19">
        <v>3</v>
      </c>
      <c r="AF35" s="16"/>
      <c r="AG35" s="19">
        <v>0</v>
      </c>
      <c r="AH35" s="19">
        <v>1</v>
      </c>
      <c r="AI35" s="19">
        <v>0</v>
      </c>
      <c r="AJ35" s="19">
        <v>0</v>
      </c>
      <c r="AK35" s="19">
        <v>0</v>
      </c>
      <c r="AL35" s="19">
        <v>1</v>
      </c>
      <c r="AM35" s="19">
        <v>5</v>
      </c>
      <c r="AN35" s="19">
        <v>41</v>
      </c>
      <c r="AO35" s="19">
        <v>20</v>
      </c>
      <c r="AP35" s="19" t="s">
        <v>146</v>
      </c>
      <c r="AQ35" s="19" t="s">
        <v>10</v>
      </c>
      <c r="AR35" s="19"/>
      <c r="AS35" s="19" t="s">
        <v>9</v>
      </c>
      <c r="AT35" s="19"/>
      <c r="AU35" s="19"/>
      <c r="AV35" s="19"/>
      <c r="AW35" s="19"/>
      <c r="AX35" s="19"/>
      <c r="AY35" s="19" t="s">
        <v>9</v>
      </c>
      <c r="AZ35" s="19" t="s">
        <v>154</v>
      </c>
      <c r="BA35" s="19" t="s">
        <v>150</v>
      </c>
      <c r="BB35" s="19"/>
      <c r="BC35" s="19"/>
      <c r="BD35" s="19"/>
      <c r="BE35" s="19" t="s">
        <v>9</v>
      </c>
      <c r="BF35" s="19" t="s">
        <v>9</v>
      </c>
      <c r="BG35" s="19"/>
      <c r="BH35" s="19" t="s">
        <v>9</v>
      </c>
      <c r="BI35" s="19" t="s">
        <v>9</v>
      </c>
      <c r="BJ35" s="19"/>
      <c r="BK35" s="19">
        <v>1</v>
      </c>
      <c r="BL35" s="19"/>
      <c r="BM35" s="19">
        <v>1</v>
      </c>
      <c r="BN35" s="19">
        <v>1</v>
      </c>
      <c r="BO35" s="19">
        <v>1</v>
      </c>
      <c r="BP35" s="19">
        <v>1</v>
      </c>
      <c r="BQ35" s="19">
        <v>1</v>
      </c>
      <c r="BR35" s="19">
        <v>1</v>
      </c>
      <c r="BS35" s="19"/>
      <c r="BT35" s="19"/>
      <c r="BU35" s="19"/>
      <c r="BV35" s="19"/>
      <c r="BW35" s="19"/>
      <c r="BX35" s="19"/>
      <c r="BY35" s="19">
        <v>1</v>
      </c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>
        <v>1</v>
      </c>
      <c r="FQ35" s="19"/>
      <c r="FR35" s="19">
        <v>1</v>
      </c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>
        <v>1</v>
      </c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>
        <v>5</v>
      </c>
      <c r="KX35" s="19" t="s">
        <v>161</v>
      </c>
      <c r="KY35" s="19"/>
      <c r="KZ35" s="19">
        <v>457.61</v>
      </c>
      <c r="LA35" s="18"/>
    </row>
    <row r="36" spans="1:313" s="2" customFormat="1" x14ac:dyDescent="0.15">
      <c r="A36" s="16">
        <f t="shared" si="0"/>
        <v>16</v>
      </c>
      <c r="B36" s="4">
        <f t="shared" si="1"/>
        <v>30.303030303030305</v>
      </c>
      <c r="C36" s="15">
        <v>618</v>
      </c>
      <c r="D36" s="15"/>
      <c r="E36" s="15"/>
      <c r="F36" s="16"/>
      <c r="G36" s="16" t="str">
        <f t="shared" si="8"/>
        <v>Kärnten</v>
      </c>
      <c r="H36" s="16" t="str">
        <f t="shared" si="9"/>
        <v>Hermagor</v>
      </c>
      <c r="I36" s="16" t="str">
        <f t="shared" si="2"/>
        <v/>
      </c>
      <c r="J36" s="16" t="str">
        <f t="shared" si="3"/>
        <v/>
      </c>
      <c r="K36" s="16" t="str">
        <f t="shared" si="10"/>
        <v/>
      </c>
      <c r="L36" s="16">
        <f t="shared" si="11"/>
        <v>10</v>
      </c>
      <c r="M36" s="19">
        <v>132</v>
      </c>
      <c r="N36" s="19"/>
      <c r="O36" s="19"/>
      <c r="P36" s="19"/>
      <c r="Q36" s="19"/>
      <c r="R36" s="19"/>
      <c r="S36" s="19"/>
      <c r="T36" s="19"/>
      <c r="U36" s="19"/>
      <c r="V36" s="19" t="s">
        <v>28</v>
      </c>
      <c r="W36" s="19"/>
      <c r="X36" s="19"/>
      <c r="Y36" s="19">
        <v>1</v>
      </c>
      <c r="Z36" s="25" t="s">
        <v>9</v>
      </c>
      <c r="AA36" s="19">
        <v>33</v>
      </c>
      <c r="AB36" s="19">
        <v>0</v>
      </c>
      <c r="AC36" s="19">
        <v>0</v>
      </c>
      <c r="AD36" s="19">
        <v>10</v>
      </c>
      <c r="AE36" s="19">
        <v>10</v>
      </c>
      <c r="AF36" s="16"/>
      <c r="AG36" s="19">
        <v>3</v>
      </c>
      <c r="AH36" s="19">
        <v>6</v>
      </c>
      <c r="AI36" s="19">
        <v>0</v>
      </c>
      <c r="AJ36" s="19">
        <v>1</v>
      </c>
      <c r="AK36" s="19">
        <v>0</v>
      </c>
      <c r="AL36" s="19">
        <v>10</v>
      </c>
      <c r="AM36" s="19">
        <v>3</v>
      </c>
      <c r="AN36" s="19">
        <v>17</v>
      </c>
      <c r="AO36" s="19">
        <v>20</v>
      </c>
      <c r="AP36" s="19" t="s">
        <v>153</v>
      </c>
      <c r="AQ36" s="19" t="s">
        <v>9</v>
      </c>
      <c r="AR36" s="19" t="s">
        <v>9</v>
      </c>
      <c r="AS36" s="19" t="s">
        <v>10</v>
      </c>
      <c r="AT36" s="19" t="s">
        <v>10</v>
      </c>
      <c r="AU36" s="19" t="s">
        <v>10</v>
      </c>
      <c r="AV36" s="19" t="s">
        <v>9</v>
      </c>
      <c r="AW36" s="19" t="s">
        <v>10</v>
      </c>
      <c r="AX36" s="19" t="s">
        <v>10</v>
      </c>
      <c r="AY36" s="19" t="s">
        <v>9</v>
      </c>
      <c r="AZ36" s="19" t="s">
        <v>147</v>
      </c>
      <c r="BA36" s="19" t="s">
        <v>148</v>
      </c>
      <c r="BB36" s="19" t="s">
        <v>10</v>
      </c>
      <c r="BC36" s="19" t="s">
        <v>10</v>
      </c>
      <c r="BD36" s="19" t="s">
        <v>10</v>
      </c>
      <c r="BE36" s="19" t="s">
        <v>10</v>
      </c>
      <c r="BF36" s="19" t="s">
        <v>9</v>
      </c>
      <c r="BG36" s="19" t="s">
        <v>9</v>
      </c>
      <c r="BH36" s="19" t="s">
        <v>9</v>
      </c>
      <c r="BI36" s="19" t="s">
        <v>9</v>
      </c>
      <c r="BJ36" s="19">
        <v>1</v>
      </c>
      <c r="BK36" s="19"/>
      <c r="BL36" s="19"/>
      <c r="BM36" s="19">
        <v>1</v>
      </c>
      <c r="BN36" s="19"/>
      <c r="BO36" s="19">
        <v>1</v>
      </c>
      <c r="BP36" s="19">
        <v>1</v>
      </c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>
        <v>1</v>
      </c>
      <c r="DN36" s="19"/>
      <c r="DO36" s="19">
        <v>1</v>
      </c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>
        <v>1</v>
      </c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>
        <v>2</v>
      </c>
      <c r="KX36" s="19" t="s">
        <v>161</v>
      </c>
      <c r="KY36" s="19"/>
      <c r="KZ36" s="19">
        <v>625.57000000000005</v>
      </c>
      <c r="LA36" s="18"/>
    </row>
    <row r="37" spans="1:313" s="2" customFormat="1" x14ac:dyDescent="0.15">
      <c r="A37" s="16">
        <f t="shared" si="0"/>
        <v>2</v>
      </c>
      <c r="B37" s="4">
        <f t="shared" si="1"/>
        <v>0</v>
      </c>
      <c r="C37" s="15">
        <v>143.19999999999999</v>
      </c>
      <c r="D37" s="15"/>
      <c r="E37" s="15"/>
      <c r="F37" s="16"/>
      <c r="G37" s="16" t="str">
        <f t="shared" si="8"/>
        <v>Niederösterreich</v>
      </c>
      <c r="H37" s="16" t="str">
        <f t="shared" si="9"/>
        <v>Gänserndorf</v>
      </c>
      <c r="I37" s="16" t="str">
        <f t="shared" si="2"/>
        <v/>
      </c>
      <c r="J37" s="16" t="str">
        <f t="shared" si="3"/>
        <v/>
      </c>
      <c r="K37" s="16" t="str">
        <f t="shared" si="10"/>
        <v/>
      </c>
      <c r="L37" s="16">
        <f t="shared" si="11"/>
        <v>0</v>
      </c>
      <c r="M37" s="19">
        <v>138</v>
      </c>
      <c r="N37" s="19"/>
      <c r="O37" s="19"/>
      <c r="P37" s="19"/>
      <c r="Q37" s="19"/>
      <c r="R37" s="19"/>
      <c r="S37" s="19"/>
      <c r="T37" s="19"/>
      <c r="U37" s="19"/>
      <c r="V37" s="19" t="s">
        <v>40</v>
      </c>
      <c r="W37" s="19"/>
      <c r="X37" s="19"/>
      <c r="Y37" s="19"/>
      <c r="Z37" s="19" t="s">
        <v>9</v>
      </c>
      <c r="AA37" s="19">
        <v>6</v>
      </c>
      <c r="AB37" s="19">
        <v>0</v>
      </c>
      <c r="AC37" s="19">
        <v>0</v>
      </c>
      <c r="AD37" s="19">
        <v>0</v>
      </c>
      <c r="AE37" s="19">
        <v>0</v>
      </c>
      <c r="AF37" s="16"/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19">
        <v>0</v>
      </c>
      <c r="AM37" s="19">
        <v>0</v>
      </c>
      <c r="AN37" s="19">
        <v>4</v>
      </c>
      <c r="AO37" s="19">
        <v>2</v>
      </c>
      <c r="AP37" s="19" t="s">
        <v>153</v>
      </c>
      <c r="AQ37" s="19" t="s">
        <v>10</v>
      </c>
      <c r="AR37" s="19" t="s">
        <v>10</v>
      </c>
      <c r="AS37" s="19" t="s">
        <v>10</v>
      </c>
      <c r="AT37" s="19" t="s">
        <v>10</v>
      </c>
      <c r="AU37" s="19" t="s">
        <v>10</v>
      </c>
      <c r="AV37" s="19" t="s">
        <v>10</v>
      </c>
      <c r="AW37" s="19" t="s">
        <v>12</v>
      </c>
      <c r="AX37" s="19" t="s">
        <v>10</v>
      </c>
      <c r="AY37" s="19" t="s">
        <v>9</v>
      </c>
      <c r="AZ37" s="19" t="s">
        <v>149</v>
      </c>
      <c r="BA37" s="19" t="s">
        <v>148</v>
      </c>
      <c r="BB37" s="19" t="s">
        <v>9</v>
      </c>
      <c r="BC37" s="19" t="s">
        <v>12</v>
      </c>
      <c r="BD37" s="19" t="s">
        <v>9</v>
      </c>
      <c r="BE37" s="19" t="s">
        <v>12</v>
      </c>
      <c r="BF37" s="19" t="s">
        <v>12</v>
      </c>
      <c r="BG37" s="19" t="s">
        <v>12</v>
      </c>
      <c r="BH37" s="19" t="s">
        <v>9</v>
      </c>
      <c r="BI37" s="19" t="s">
        <v>9</v>
      </c>
      <c r="BJ37" s="19"/>
      <c r="BK37" s="19"/>
      <c r="BL37" s="19"/>
      <c r="BM37" s="19">
        <v>1</v>
      </c>
      <c r="BN37" s="19">
        <v>1</v>
      </c>
      <c r="BO37" s="19">
        <v>1</v>
      </c>
      <c r="BP37" s="19">
        <v>1</v>
      </c>
      <c r="BQ37" s="19"/>
      <c r="BR37" s="19">
        <v>1</v>
      </c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>
        <v>1</v>
      </c>
      <c r="CN37" s="19">
        <v>1</v>
      </c>
      <c r="CO37" s="19">
        <v>1</v>
      </c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>
        <v>1</v>
      </c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>
        <v>1</v>
      </c>
      <c r="FO37" s="19">
        <v>1</v>
      </c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>
        <v>7</v>
      </c>
      <c r="KX37" s="19" t="s">
        <v>161</v>
      </c>
      <c r="KY37" s="19"/>
      <c r="KZ37" s="19">
        <v>991.88</v>
      </c>
      <c r="LA37" s="18"/>
    </row>
    <row r="38" spans="1:313" s="2" customFormat="1" x14ac:dyDescent="0.15">
      <c r="A38" s="16">
        <f t="shared" si="0"/>
        <v>3</v>
      </c>
      <c r="B38" s="4">
        <f t="shared" si="1"/>
        <v>8.3333333333333321</v>
      </c>
      <c r="C38" s="15">
        <v>309.60000000000002</v>
      </c>
      <c r="D38" s="15"/>
      <c r="E38" s="15"/>
      <c r="F38" s="16"/>
      <c r="G38" s="16" t="str">
        <f t="shared" si="8"/>
        <v>Steiermark</v>
      </c>
      <c r="H38" s="16" t="str">
        <f t="shared" si="9"/>
        <v>Graz-Umgebung</v>
      </c>
      <c r="I38" s="16" t="str">
        <f t="shared" si="2"/>
        <v/>
      </c>
      <c r="J38" s="16" t="str">
        <f t="shared" si="3"/>
        <v/>
      </c>
      <c r="K38" s="16" t="str">
        <f t="shared" si="10"/>
        <v/>
      </c>
      <c r="L38" s="16">
        <f t="shared" si="11"/>
        <v>1</v>
      </c>
      <c r="M38" s="19">
        <v>139</v>
      </c>
      <c r="N38" s="19"/>
      <c r="O38" s="19"/>
      <c r="P38" s="19"/>
      <c r="Q38" s="19"/>
      <c r="R38" s="19"/>
      <c r="S38" s="19"/>
      <c r="T38" s="19"/>
      <c r="U38" s="19"/>
      <c r="V38" s="19" t="s">
        <v>85</v>
      </c>
      <c r="W38" s="19"/>
      <c r="X38" s="19"/>
      <c r="Y38" s="19">
        <v>4</v>
      </c>
      <c r="Z38" s="19" t="s">
        <v>9</v>
      </c>
      <c r="AA38" s="19">
        <v>12</v>
      </c>
      <c r="AB38" s="19">
        <v>0</v>
      </c>
      <c r="AC38" s="19">
        <v>0</v>
      </c>
      <c r="AD38" s="19">
        <v>1</v>
      </c>
      <c r="AE38" s="19">
        <v>1</v>
      </c>
      <c r="AF38" s="16"/>
      <c r="AG38" s="19">
        <v>0</v>
      </c>
      <c r="AH38" s="19">
        <v>1</v>
      </c>
      <c r="AI38" s="19">
        <v>0</v>
      </c>
      <c r="AJ38" s="19">
        <v>0</v>
      </c>
      <c r="AK38" s="19">
        <v>0</v>
      </c>
      <c r="AL38" s="19">
        <v>1</v>
      </c>
      <c r="AM38" s="19">
        <v>0</v>
      </c>
      <c r="AN38" s="19">
        <v>9</v>
      </c>
      <c r="AO38" s="19">
        <v>2</v>
      </c>
      <c r="AP38" s="19" t="s">
        <v>146</v>
      </c>
      <c r="AQ38" s="19" t="s">
        <v>10</v>
      </c>
      <c r="AR38" s="19" t="s">
        <v>10</v>
      </c>
      <c r="AS38" s="19" t="s">
        <v>9</v>
      </c>
      <c r="AT38" s="19" t="s">
        <v>10</v>
      </c>
      <c r="AU38" s="19" t="s">
        <v>10</v>
      </c>
      <c r="AV38" s="19" t="s">
        <v>10</v>
      </c>
      <c r="AW38" s="19" t="s">
        <v>10</v>
      </c>
      <c r="AX38" s="19" t="s">
        <v>10</v>
      </c>
      <c r="AY38" s="19" t="s">
        <v>10</v>
      </c>
      <c r="AZ38" s="19" t="s">
        <v>147</v>
      </c>
      <c r="BA38" s="19" t="s">
        <v>148</v>
      </c>
      <c r="BB38" s="19" t="s">
        <v>10</v>
      </c>
      <c r="BC38" s="19" t="s">
        <v>10</v>
      </c>
      <c r="BD38" s="19" t="s">
        <v>10</v>
      </c>
      <c r="BE38" s="19" t="s">
        <v>9</v>
      </c>
      <c r="BF38" s="19" t="s">
        <v>10</v>
      </c>
      <c r="BG38" s="19" t="s">
        <v>10</v>
      </c>
      <c r="BH38" s="19" t="s">
        <v>9</v>
      </c>
      <c r="BI38" s="19" t="s">
        <v>9</v>
      </c>
      <c r="BJ38" s="19"/>
      <c r="BK38" s="19"/>
      <c r="BL38" s="19"/>
      <c r="BM38" s="19">
        <v>1</v>
      </c>
      <c r="BN38" s="19">
        <v>1</v>
      </c>
      <c r="BO38" s="19">
        <v>1</v>
      </c>
      <c r="BP38" s="19">
        <v>1</v>
      </c>
      <c r="BQ38" s="19">
        <v>1</v>
      </c>
      <c r="BR38" s="19">
        <v>1</v>
      </c>
      <c r="BS38" s="19">
        <v>1</v>
      </c>
      <c r="BT38" s="19">
        <v>1</v>
      </c>
      <c r="BU38" s="19">
        <v>1</v>
      </c>
      <c r="BV38" s="19"/>
      <c r="BW38" s="19"/>
      <c r="BX38" s="19">
        <v>1</v>
      </c>
      <c r="BY38" s="19">
        <v>1</v>
      </c>
      <c r="BZ38" s="19">
        <v>1</v>
      </c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>
        <v>1</v>
      </c>
      <c r="EA38" s="19"/>
      <c r="EB38" s="19">
        <v>1</v>
      </c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>
        <v>1</v>
      </c>
      <c r="FR38" s="19">
        <v>1</v>
      </c>
      <c r="FS38" s="19"/>
      <c r="FT38" s="19">
        <v>1</v>
      </c>
      <c r="FU38" s="19">
        <v>1</v>
      </c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>
        <v>120</v>
      </c>
      <c r="KX38" s="19" t="s">
        <v>161</v>
      </c>
      <c r="KY38" s="19"/>
      <c r="KZ38" s="19">
        <v>946.13</v>
      </c>
      <c r="LA38" s="18"/>
    </row>
    <row r="39" spans="1:313" s="2" customFormat="1" ht="15" customHeight="1" x14ac:dyDescent="0.15">
      <c r="A39" s="16">
        <f t="shared" si="0"/>
        <v>10</v>
      </c>
      <c r="B39" s="4">
        <f t="shared" si="1"/>
        <v>22.58064516129032</v>
      </c>
      <c r="C39" s="15">
        <v>173.6</v>
      </c>
      <c r="D39" s="15"/>
      <c r="E39" s="15"/>
      <c r="F39" s="16"/>
      <c r="G39" s="16" t="str">
        <f t="shared" si="8"/>
        <v>Wien</v>
      </c>
      <c r="H39" s="16" t="str">
        <f t="shared" si="9"/>
        <v>Wien</v>
      </c>
      <c r="I39" s="16" t="str">
        <f t="shared" si="2"/>
        <v/>
      </c>
      <c r="J39" s="16" t="str">
        <f t="shared" si="3"/>
        <v/>
      </c>
      <c r="K39" s="16" t="str">
        <f t="shared" si="10"/>
        <v/>
      </c>
      <c r="L39" s="16">
        <f t="shared" si="11"/>
        <v>7</v>
      </c>
      <c r="M39" s="19">
        <v>140</v>
      </c>
      <c r="N39" s="19"/>
      <c r="O39" s="19"/>
      <c r="P39" s="19"/>
      <c r="Q39" s="19"/>
      <c r="R39" s="19"/>
      <c r="S39" s="19"/>
      <c r="T39" s="19"/>
      <c r="U39" s="19"/>
      <c r="V39" s="19" t="s">
        <v>108</v>
      </c>
      <c r="W39" s="19"/>
      <c r="X39" s="19"/>
      <c r="Y39" s="19">
        <v>5</v>
      </c>
      <c r="Z39" s="19" t="s">
        <v>10</v>
      </c>
      <c r="AA39" s="19">
        <v>31</v>
      </c>
      <c r="AB39" s="19">
        <v>0</v>
      </c>
      <c r="AC39" s="19">
        <v>0</v>
      </c>
      <c r="AD39" s="19">
        <v>7</v>
      </c>
      <c r="AE39" s="19">
        <v>7</v>
      </c>
      <c r="AF39" s="16"/>
      <c r="AG39" s="19">
        <v>1</v>
      </c>
      <c r="AH39" s="19">
        <v>6</v>
      </c>
      <c r="AI39" s="19">
        <v>0</v>
      </c>
      <c r="AJ39" s="19">
        <v>0</v>
      </c>
      <c r="AK39" s="19">
        <v>0</v>
      </c>
      <c r="AL39" s="19">
        <v>7</v>
      </c>
      <c r="AM39" s="19">
        <v>3</v>
      </c>
      <c r="AN39" s="19">
        <v>21</v>
      </c>
      <c r="AO39" s="19">
        <v>17</v>
      </c>
      <c r="AP39" s="19" t="s">
        <v>146</v>
      </c>
      <c r="AQ39" s="19" t="s">
        <v>10</v>
      </c>
      <c r="AR39" s="19" t="s">
        <v>9</v>
      </c>
      <c r="AS39" s="19" t="s">
        <v>9</v>
      </c>
      <c r="AT39" s="19" t="s">
        <v>9</v>
      </c>
      <c r="AU39" s="19" t="s">
        <v>10</v>
      </c>
      <c r="AV39" s="19" t="s">
        <v>10</v>
      </c>
      <c r="AW39" s="19" t="s">
        <v>10</v>
      </c>
      <c r="AX39" s="19" t="s">
        <v>10</v>
      </c>
      <c r="AY39" s="19" t="s">
        <v>12</v>
      </c>
      <c r="AZ39" s="19" t="s">
        <v>149</v>
      </c>
      <c r="BA39" s="19" t="s">
        <v>150</v>
      </c>
      <c r="BB39" s="19" t="s">
        <v>10</v>
      </c>
      <c r="BC39" s="19" t="s">
        <v>10</v>
      </c>
      <c r="BD39" s="19" t="s">
        <v>9</v>
      </c>
      <c r="BE39" s="19" t="s">
        <v>10</v>
      </c>
      <c r="BF39" s="19" t="s">
        <v>10</v>
      </c>
      <c r="BG39" s="19" t="s">
        <v>10</v>
      </c>
      <c r="BH39" s="19" t="s">
        <v>9</v>
      </c>
      <c r="BI39" s="19" t="s">
        <v>9</v>
      </c>
      <c r="BJ39" s="19">
        <v>1</v>
      </c>
      <c r="BK39" s="19">
        <v>1</v>
      </c>
      <c r="BL39" s="19">
        <v>1</v>
      </c>
      <c r="BM39" s="19">
        <v>1</v>
      </c>
      <c r="BN39" s="19">
        <v>1</v>
      </c>
      <c r="BO39" s="19">
        <v>1</v>
      </c>
      <c r="BP39" s="19">
        <v>1</v>
      </c>
      <c r="BQ39" s="19">
        <v>1</v>
      </c>
      <c r="BR39" s="19">
        <v>1</v>
      </c>
      <c r="BS39" s="19">
        <v>1</v>
      </c>
      <c r="BT39" s="19">
        <v>1</v>
      </c>
      <c r="BU39" s="19">
        <v>1</v>
      </c>
      <c r="BV39" s="19">
        <v>1</v>
      </c>
      <c r="BW39" s="19">
        <v>1</v>
      </c>
      <c r="BX39" s="19">
        <v>1</v>
      </c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>
        <v>1</v>
      </c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>
        <v>1</v>
      </c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>
        <v>1</v>
      </c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>
        <v>1</v>
      </c>
      <c r="FC39" s="19">
        <v>1</v>
      </c>
      <c r="FD39" s="19">
        <v>1</v>
      </c>
      <c r="FE39" s="19">
        <v>1</v>
      </c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>
        <v>1</v>
      </c>
      <c r="KR39" s="19"/>
      <c r="KS39" s="19"/>
      <c r="KT39" s="19"/>
      <c r="KU39" s="19"/>
      <c r="KV39" s="19"/>
      <c r="KW39" s="19">
        <v>2</v>
      </c>
      <c r="KX39" s="19" t="s">
        <v>161</v>
      </c>
      <c r="KY39" s="24"/>
      <c r="KZ39" s="19">
        <v>1320.41</v>
      </c>
      <c r="LA39" s="18"/>
    </row>
    <row r="40" spans="1:313" s="2" customFormat="1" x14ac:dyDescent="0.15">
      <c r="A40" s="16">
        <f t="shared" si="0"/>
        <v>0</v>
      </c>
      <c r="B40" s="4">
        <f t="shared" si="1"/>
        <v>0</v>
      </c>
      <c r="C40" s="15">
        <v>207.5</v>
      </c>
      <c r="D40" s="15"/>
      <c r="E40" s="15"/>
      <c r="F40" s="16"/>
      <c r="G40" s="16" t="str">
        <f t="shared" si="8"/>
        <v>Wien</v>
      </c>
      <c r="H40" s="16" t="str">
        <f t="shared" si="9"/>
        <v>Wien</v>
      </c>
      <c r="I40" s="16" t="str">
        <f t="shared" si="2"/>
        <v/>
      </c>
      <c r="J40" s="16" t="str">
        <f t="shared" si="3"/>
        <v/>
      </c>
      <c r="K40" s="16" t="str">
        <f t="shared" si="10"/>
        <v/>
      </c>
      <c r="L40" s="16">
        <f t="shared" si="11"/>
        <v>0</v>
      </c>
      <c r="M40" s="19">
        <v>141</v>
      </c>
      <c r="N40" s="19"/>
      <c r="O40" s="19"/>
      <c r="P40" s="19"/>
      <c r="Q40" s="19"/>
      <c r="R40" s="19"/>
      <c r="S40" s="19"/>
      <c r="T40" s="19"/>
      <c r="U40" s="19"/>
      <c r="V40" s="19" t="s">
        <v>108</v>
      </c>
      <c r="W40" s="19"/>
      <c r="X40" s="19"/>
      <c r="Y40" s="19">
        <v>1</v>
      </c>
      <c r="Z40" s="25" t="s">
        <v>9</v>
      </c>
      <c r="AA40" s="19">
        <v>2</v>
      </c>
      <c r="AB40" s="19">
        <v>0</v>
      </c>
      <c r="AC40" s="19">
        <v>0</v>
      </c>
      <c r="AD40" s="19">
        <v>0</v>
      </c>
      <c r="AE40" s="19">
        <v>0</v>
      </c>
      <c r="AF40" s="16"/>
      <c r="AG40" s="51">
        <v>0</v>
      </c>
      <c r="AH40" s="51">
        <v>0</v>
      </c>
      <c r="AI40" s="51">
        <v>0</v>
      </c>
      <c r="AJ40" s="51">
        <v>0</v>
      </c>
      <c r="AK40" s="51">
        <v>0</v>
      </c>
      <c r="AL40" s="19">
        <v>0</v>
      </c>
      <c r="AM40" s="19">
        <v>0</v>
      </c>
      <c r="AN40" s="19">
        <v>2</v>
      </c>
      <c r="AO40" s="19">
        <v>0</v>
      </c>
      <c r="AP40" s="19" t="s">
        <v>146</v>
      </c>
      <c r="AQ40" s="19" t="s">
        <v>10</v>
      </c>
      <c r="AR40" s="19" t="s">
        <v>9</v>
      </c>
      <c r="AS40" s="19"/>
      <c r="AT40" s="19"/>
      <c r="AU40" s="19"/>
      <c r="AV40" s="19"/>
      <c r="AW40" s="19"/>
      <c r="AX40" s="19"/>
      <c r="AY40" s="19" t="s">
        <v>9</v>
      </c>
      <c r="AZ40" s="19" t="s">
        <v>147</v>
      </c>
      <c r="BA40" s="19" t="s">
        <v>150</v>
      </c>
      <c r="BB40" s="19" t="s">
        <v>10</v>
      </c>
      <c r="BC40" s="19" t="s">
        <v>10</v>
      </c>
      <c r="BD40" s="19" t="s">
        <v>10</v>
      </c>
      <c r="BE40" s="19" t="s">
        <v>10</v>
      </c>
      <c r="BF40" s="19" t="s">
        <v>10</v>
      </c>
      <c r="BG40" s="19" t="s">
        <v>10</v>
      </c>
      <c r="BH40" s="19" t="s">
        <v>9</v>
      </c>
      <c r="BI40" s="19" t="s">
        <v>9</v>
      </c>
      <c r="BJ40" s="19">
        <v>1</v>
      </c>
      <c r="BK40" s="19">
        <v>1</v>
      </c>
      <c r="BL40" s="19">
        <v>1</v>
      </c>
      <c r="BM40" s="19">
        <v>1</v>
      </c>
      <c r="BN40" s="19">
        <v>1</v>
      </c>
      <c r="BO40" s="19">
        <v>1</v>
      </c>
      <c r="BP40" s="19">
        <v>1</v>
      </c>
      <c r="BQ40" s="19">
        <v>1</v>
      </c>
      <c r="BR40" s="19">
        <v>1</v>
      </c>
      <c r="BS40" s="19">
        <v>1</v>
      </c>
      <c r="BT40" s="19">
        <v>1</v>
      </c>
      <c r="BU40" s="19">
        <v>1</v>
      </c>
      <c r="BV40" s="19">
        <v>1</v>
      </c>
      <c r="BW40" s="19">
        <v>1</v>
      </c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>
        <v>1</v>
      </c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>
        <v>1</v>
      </c>
      <c r="FC40" s="19"/>
      <c r="FD40" s="19"/>
      <c r="FE40" s="19">
        <v>1</v>
      </c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>
        <v>2</v>
      </c>
      <c r="KX40" s="19" t="s">
        <v>444</v>
      </c>
      <c r="KY40" s="19"/>
      <c r="KZ40" s="19">
        <v>249.6</v>
      </c>
      <c r="LA40" s="18"/>
    </row>
    <row r="41" spans="1:313" s="2" customFormat="1" x14ac:dyDescent="0.15">
      <c r="A41" s="16">
        <f t="shared" si="0"/>
        <v>20</v>
      </c>
      <c r="B41" s="4">
        <f t="shared" si="1"/>
        <v>16.666666666666664</v>
      </c>
      <c r="C41" s="15">
        <v>576.5</v>
      </c>
      <c r="D41" s="15"/>
      <c r="E41" s="15"/>
      <c r="F41" s="16"/>
      <c r="G41" s="16" t="str">
        <f t="shared" si="8"/>
        <v>Kärnten</v>
      </c>
      <c r="H41" s="16" t="str">
        <f t="shared" si="9"/>
        <v>Völkermarkt</v>
      </c>
      <c r="I41" s="16" t="str">
        <f t="shared" si="2"/>
        <v/>
      </c>
      <c r="J41" s="16" t="str">
        <f t="shared" si="3"/>
        <v/>
      </c>
      <c r="K41" s="16" t="str">
        <f t="shared" si="10"/>
        <v/>
      </c>
      <c r="L41" s="16">
        <f t="shared" si="11"/>
        <v>25</v>
      </c>
      <c r="M41" s="19">
        <v>142</v>
      </c>
      <c r="N41" s="19"/>
      <c r="O41" s="19"/>
      <c r="P41" s="19"/>
      <c r="Q41" s="19"/>
      <c r="R41" s="19"/>
      <c r="S41" s="19"/>
      <c r="T41" s="19"/>
      <c r="U41" s="19"/>
      <c r="V41" s="19" t="s">
        <v>35</v>
      </c>
      <c r="W41" s="19"/>
      <c r="X41" s="19"/>
      <c r="Y41" s="19">
        <v>6</v>
      </c>
      <c r="Z41" s="19" t="s">
        <v>9</v>
      </c>
      <c r="AA41" s="19">
        <v>150</v>
      </c>
      <c r="AB41" s="19">
        <v>5</v>
      </c>
      <c r="AC41" s="19">
        <v>0</v>
      </c>
      <c r="AD41" s="19">
        <v>20</v>
      </c>
      <c r="AE41" s="19">
        <v>25</v>
      </c>
      <c r="AF41" s="16"/>
      <c r="AG41" s="19">
        <v>0</v>
      </c>
      <c r="AH41" s="19">
        <v>20</v>
      </c>
      <c r="AI41" s="19">
        <v>0</v>
      </c>
      <c r="AJ41" s="19">
        <v>0</v>
      </c>
      <c r="AK41" s="19">
        <v>0</v>
      </c>
      <c r="AL41" s="19">
        <v>20</v>
      </c>
      <c r="AM41" s="19">
        <v>20</v>
      </c>
      <c r="AN41" s="19">
        <v>130</v>
      </c>
      <c r="AO41" s="19">
        <v>80</v>
      </c>
      <c r="AP41" s="19" t="s">
        <v>153</v>
      </c>
      <c r="AQ41" s="19" t="s">
        <v>9</v>
      </c>
      <c r="AR41" s="19" t="s">
        <v>9</v>
      </c>
      <c r="AS41" s="19" t="s">
        <v>10</v>
      </c>
      <c r="AT41" s="19" t="s">
        <v>10</v>
      </c>
      <c r="AU41" s="19" t="s">
        <v>9</v>
      </c>
      <c r="AV41" s="19" t="s">
        <v>9</v>
      </c>
      <c r="AW41" s="19" t="s">
        <v>10</v>
      </c>
      <c r="AX41" s="19" t="s">
        <v>9</v>
      </c>
      <c r="AY41" s="19" t="s">
        <v>10</v>
      </c>
      <c r="AZ41" s="19" t="s">
        <v>154</v>
      </c>
      <c r="BA41" s="19" t="s">
        <v>150</v>
      </c>
      <c r="BB41" s="19" t="s">
        <v>10</v>
      </c>
      <c r="BC41" s="19" t="s">
        <v>10</v>
      </c>
      <c r="BD41" s="19" t="s">
        <v>10</v>
      </c>
      <c r="BE41" s="19" t="s">
        <v>12</v>
      </c>
      <c r="BF41" s="19" t="s">
        <v>10</v>
      </c>
      <c r="BG41" s="19" t="s">
        <v>10</v>
      </c>
      <c r="BH41" s="19" t="s">
        <v>9</v>
      </c>
      <c r="BI41" s="19" t="s">
        <v>9</v>
      </c>
      <c r="BJ41" s="19">
        <v>1</v>
      </c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>
        <v>1</v>
      </c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>
        <v>1</v>
      </c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>
        <v>1</v>
      </c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>
        <v>5</v>
      </c>
      <c r="KX41" s="19" t="s">
        <v>161</v>
      </c>
      <c r="KY41" s="19"/>
      <c r="KZ41" s="19">
        <v>332.04</v>
      </c>
      <c r="LA41" s="18"/>
    </row>
    <row r="42" spans="1:313" s="2" customFormat="1" x14ac:dyDescent="0.15">
      <c r="A42" s="16" t="str">
        <f t="shared" si="0"/>
        <v/>
      </c>
      <c r="B42" s="4">
        <f t="shared" si="1"/>
        <v>0</v>
      </c>
      <c r="C42" s="15">
        <v>220.2</v>
      </c>
      <c r="D42" s="15"/>
      <c r="E42" s="15"/>
      <c r="F42" s="16"/>
      <c r="G42" s="16" t="str">
        <f t="shared" si="8"/>
        <v>Wien</v>
      </c>
      <c r="H42" s="16" t="str">
        <f t="shared" si="9"/>
        <v>Wien</v>
      </c>
      <c r="I42" s="16" t="str">
        <f t="shared" si="2"/>
        <v/>
      </c>
      <c r="J42" s="16" t="str">
        <f t="shared" si="3"/>
        <v/>
      </c>
      <c r="K42" s="16" t="str">
        <f t="shared" si="10"/>
        <v/>
      </c>
      <c r="L42" s="16">
        <f t="shared" si="11"/>
        <v>0</v>
      </c>
      <c r="M42" s="19">
        <v>150</v>
      </c>
      <c r="N42" s="19"/>
      <c r="O42" s="19"/>
      <c r="P42" s="19"/>
      <c r="Q42" s="19"/>
      <c r="R42" s="19"/>
      <c r="S42" s="19"/>
      <c r="T42" s="19"/>
      <c r="U42" s="19"/>
      <c r="V42" s="19" t="s">
        <v>108</v>
      </c>
      <c r="W42" s="19"/>
      <c r="X42" s="19"/>
      <c r="Y42" s="19">
        <v>1</v>
      </c>
      <c r="Z42" s="25" t="s">
        <v>9</v>
      </c>
      <c r="AA42" s="19">
        <v>3</v>
      </c>
      <c r="AB42" s="19">
        <v>0</v>
      </c>
      <c r="AC42" s="19">
        <v>0</v>
      </c>
      <c r="AD42" s="19">
        <v>0</v>
      </c>
      <c r="AE42" s="19">
        <v>0</v>
      </c>
      <c r="AF42" s="16"/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19">
        <v>0</v>
      </c>
      <c r="AM42" s="19">
        <v>0</v>
      </c>
      <c r="AN42" s="19">
        <v>0</v>
      </c>
      <c r="AO42" s="19">
        <v>3</v>
      </c>
      <c r="AP42" s="19"/>
      <c r="AQ42" s="19" t="s">
        <v>10</v>
      </c>
      <c r="AR42" s="19" t="s">
        <v>9</v>
      </c>
      <c r="AS42" s="19" t="s">
        <v>10</v>
      </c>
      <c r="AT42" s="19"/>
      <c r="AU42" s="19" t="s">
        <v>9</v>
      </c>
      <c r="AV42" s="19"/>
      <c r="AW42" s="19" t="s">
        <v>10</v>
      </c>
      <c r="AX42" s="19" t="s">
        <v>9</v>
      </c>
      <c r="AY42" s="19" t="s">
        <v>9</v>
      </c>
      <c r="AZ42" s="19" t="s">
        <v>149</v>
      </c>
      <c r="BA42" s="19"/>
      <c r="BB42" s="19"/>
      <c r="BC42" s="19"/>
      <c r="BD42" s="19"/>
      <c r="BE42" s="19"/>
      <c r="BF42" s="19"/>
      <c r="BG42" s="19"/>
      <c r="BH42" s="19" t="s">
        <v>9</v>
      </c>
      <c r="BI42" s="19" t="s">
        <v>9</v>
      </c>
      <c r="BJ42" s="19"/>
      <c r="BK42" s="19"/>
      <c r="BL42" s="19"/>
      <c r="BM42" s="19"/>
      <c r="BN42" s="19"/>
      <c r="BO42" s="19">
        <v>1</v>
      </c>
      <c r="BP42" s="19">
        <v>1</v>
      </c>
      <c r="BQ42" s="19">
        <v>1</v>
      </c>
      <c r="BR42" s="19">
        <v>1</v>
      </c>
      <c r="BS42" s="19"/>
      <c r="BT42" s="19">
        <v>1</v>
      </c>
      <c r="BU42" s="19">
        <v>1</v>
      </c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>
        <v>1</v>
      </c>
      <c r="FQ42" s="19"/>
      <c r="FR42" s="19">
        <v>1</v>
      </c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>
        <v>20</v>
      </c>
      <c r="KX42" s="19" t="s">
        <v>161</v>
      </c>
      <c r="KY42" s="19"/>
      <c r="KZ42" s="19">
        <v>1611.14</v>
      </c>
      <c r="LA42" s="18"/>
    </row>
    <row r="43" spans="1:313" s="2" customFormat="1" x14ac:dyDescent="0.15">
      <c r="A43" s="16">
        <f t="shared" si="0"/>
        <v>15</v>
      </c>
      <c r="B43" s="4">
        <f t="shared" si="1"/>
        <v>3.2</v>
      </c>
      <c r="C43" s="15">
        <v>355</v>
      </c>
      <c r="D43" s="15"/>
      <c r="E43" s="15"/>
      <c r="F43" s="16"/>
      <c r="G43" s="16" t="str">
        <f t="shared" si="8"/>
        <v>Burgenland</v>
      </c>
      <c r="H43" s="16" t="str">
        <f t="shared" si="9"/>
        <v>Oberwart</v>
      </c>
      <c r="I43" s="16" t="str">
        <f t="shared" si="2"/>
        <v/>
      </c>
      <c r="J43" s="16" t="str">
        <f t="shared" si="3"/>
        <v/>
      </c>
      <c r="K43" s="16" t="str">
        <f t="shared" si="10"/>
        <v/>
      </c>
      <c r="L43" s="16">
        <f t="shared" si="11"/>
        <v>4</v>
      </c>
      <c r="M43" s="19">
        <v>153</v>
      </c>
      <c r="N43" s="19"/>
      <c r="O43" s="19"/>
      <c r="P43" s="19"/>
      <c r="Q43" s="19"/>
      <c r="R43" s="19"/>
      <c r="S43" s="19"/>
      <c r="T43" s="19"/>
      <c r="U43" s="19"/>
      <c r="V43" s="19" t="s">
        <v>26</v>
      </c>
      <c r="W43" s="19"/>
      <c r="X43" s="19"/>
      <c r="Y43" s="19">
        <v>9</v>
      </c>
      <c r="Z43" s="19" t="s">
        <v>10</v>
      </c>
      <c r="AA43" s="19">
        <v>125</v>
      </c>
      <c r="AB43" s="19">
        <v>4</v>
      </c>
      <c r="AC43" s="19">
        <v>0</v>
      </c>
      <c r="AD43" s="19">
        <v>0</v>
      </c>
      <c r="AE43" s="19">
        <v>4</v>
      </c>
      <c r="AF43" s="16"/>
      <c r="AG43" s="51">
        <v>0</v>
      </c>
      <c r="AH43" s="51">
        <v>0</v>
      </c>
      <c r="AI43" s="51">
        <v>0</v>
      </c>
      <c r="AJ43" s="51">
        <v>0</v>
      </c>
      <c r="AK43" s="51">
        <v>0</v>
      </c>
      <c r="AL43" s="19">
        <v>0</v>
      </c>
      <c r="AM43" s="19">
        <v>5</v>
      </c>
      <c r="AN43" s="19">
        <v>110</v>
      </c>
      <c r="AO43" s="19">
        <v>65</v>
      </c>
      <c r="AP43" s="19" t="s">
        <v>153</v>
      </c>
      <c r="AQ43" s="19" t="s">
        <v>9</v>
      </c>
      <c r="AR43" s="19" t="s">
        <v>9</v>
      </c>
      <c r="AS43" s="19" t="s">
        <v>10</v>
      </c>
      <c r="AT43" s="19" t="s">
        <v>10</v>
      </c>
      <c r="AU43" s="19" t="s">
        <v>9</v>
      </c>
      <c r="AV43" s="19" t="s">
        <v>9</v>
      </c>
      <c r="AW43" s="19" t="s">
        <v>10</v>
      </c>
      <c r="AX43" s="19" t="s">
        <v>10</v>
      </c>
      <c r="AY43" s="19" t="s">
        <v>10</v>
      </c>
      <c r="AZ43" s="19" t="s">
        <v>149</v>
      </c>
      <c r="BA43" s="19" t="s">
        <v>148</v>
      </c>
      <c r="BB43" s="19" t="s">
        <v>9</v>
      </c>
      <c r="BC43" s="19" t="s">
        <v>10</v>
      </c>
      <c r="BD43" s="19" t="s">
        <v>9</v>
      </c>
      <c r="BE43" s="19" t="s">
        <v>9</v>
      </c>
      <c r="BF43" s="19" t="s">
        <v>9</v>
      </c>
      <c r="BG43" s="19" t="s">
        <v>9</v>
      </c>
      <c r="BH43" s="19" t="s">
        <v>9</v>
      </c>
      <c r="BI43" s="19" t="s">
        <v>9</v>
      </c>
      <c r="BJ43" s="19"/>
      <c r="BK43" s="19"/>
      <c r="BL43" s="19"/>
      <c r="BM43" s="19"/>
      <c r="BN43" s="19"/>
      <c r="BO43" s="19"/>
      <c r="BP43" s="19">
        <v>1</v>
      </c>
      <c r="BQ43" s="19">
        <v>1</v>
      </c>
      <c r="BR43" s="19">
        <v>1</v>
      </c>
      <c r="BS43" s="19"/>
      <c r="BT43" s="19"/>
      <c r="BU43" s="19"/>
      <c r="BV43" s="19"/>
      <c r="BW43" s="19">
        <v>1</v>
      </c>
      <c r="BX43" s="19">
        <v>1</v>
      </c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>
        <v>1</v>
      </c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>
        <v>1</v>
      </c>
      <c r="FQ43" s="19">
        <v>1</v>
      </c>
      <c r="FR43" s="19">
        <v>1</v>
      </c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>
        <v>4</v>
      </c>
      <c r="KX43" s="19" t="s">
        <v>161</v>
      </c>
      <c r="KY43" s="19"/>
      <c r="KZ43" s="19">
        <v>1009.13</v>
      </c>
      <c r="LA43" s="18"/>
    </row>
    <row r="44" spans="1:313" s="2" customFormat="1" x14ac:dyDescent="0.15">
      <c r="A44" s="16">
        <f t="shared" si="0"/>
        <v>7</v>
      </c>
      <c r="B44" s="4">
        <f t="shared" si="1"/>
        <v>20</v>
      </c>
      <c r="C44" s="15">
        <v>524.5</v>
      </c>
      <c r="D44" s="15"/>
      <c r="E44" s="15"/>
      <c r="F44" s="16"/>
      <c r="G44" s="16" t="str">
        <f t="shared" si="8"/>
        <v>Niederösterreich</v>
      </c>
      <c r="H44" s="16" t="str">
        <f t="shared" si="9"/>
        <v>Waidhofen an der Thaya</v>
      </c>
      <c r="I44" s="16" t="str">
        <f t="shared" si="2"/>
        <v/>
      </c>
      <c r="J44" s="16" t="str">
        <f t="shared" si="3"/>
        <v/>
      </c>
      <c r="K44" s="16" t="str">
        <f t="shared" si="10"/>
        <v/>
      </c>
      <c r="L44" s="16">
        <f t="shared" si="11"/>
        <v>2</v>
      </c>
      <c r="M44" s="19">
        <v>159</v>
      </c>
      <c r="N44" s="19"/>
      <c r="O44" s="19"/>
      <c r="P44" s="19"/>
      <c r="Q44" s="19"/>
      <c r="R44" s="19"/>
      <c r="S44" s="19"/>
      <c r="T44" s="19"/>
      <c r="U44" s="19"/>
      <c r="V44" s="19" t="s">
        <v>56</v>
      </c>
      <c r="W44" s="19"/>
      <c r="X44" s="19"/>
      <c r="Y44" s="19">
        <v>2</v>
      </c>
      <c r="Z44" s="19" t="s">
        <v>9</v>
      </c>
      <c r="AA44" s="19">
        <v>10</v>
      </c>
      <c r="AB44" s="19">
        <v>0</v>
      </c>
      <c r="AC44" s="19">
        <v>0</v>
      </c>
      <c r="AD44" s="19">
        <v>2</v>
      </c>
      <c r="AE44" s="19">
        <v>2</v>
      </c>
      <c r="AF44" s="16"/>
      <c r="AG44" s="19">
        <v>1</v>
      </c>
      <c r="AH44" s="19">
        <v>1</v>
      </c>
      <c r="AI44" s="19">
        <v>0</v>
      </c>
      <c r="AJ44" s="19">
        <v>0</v>
      </c>
      <c r="AK44" s="19">
        <v>0</v>
      </c>
      <c r="AL44" s="19">
        <v>2</v>
      </c>
      <c r="AM44" s="19">
        <v>0</v>
      </c>
      <c r="AN44" s="19">
        <v>3</v>
      </c>
      <c r="AO44" s="19">
        <v>7</v>
      </c>
      <c r="AP44" s="19" t="s">
        <v>156</v>
      </c>
      <c r="AQ44" s="19" t="s">
        <v>10</v>
      </c>
      <c r="AR44" s="19" t="s">
        <v>9</v>
      </c>
      <c r="AS44" s="19" t="s">
        <v>9</v>
      </c>
      <c r="AT44" s="19" t="s">
        <v>9</v>
      </c>
      <c r="AU44" s="19" t="s">
        <v>10</v>
      </c>
      <c r="AV44" s="19" t="s">
        <v>9</v>
      </c>
      <c r="AW44" s="19" t="s">
        <v>10</v>
      </c>
      <c r="AX44" s="19" t="s">
        <v>10</v>
      </c>
      <c r="AY44" s="19" t="s">
        <v>9</v>
      </c>
      <c r="AZ44" s="19" t="s">
        <v>147</v>
      </c>
      <c r="BA44" s="19" t="s">
        <v>148</v>
      </c>
      <c r="BB44" s="19" t="s">
        <v>10</v>
      </c>
      <c r="BC44" s="19" t="s">
        <v>10</v>
      </c>
      <c r="BD44" s="19" t="s">
        <v>10</v>
      </c>
      <c r="BE44" s="19" t="s">
        <v>12</v>
      </c>
      <c r="BF44" s="19" t="s">
        <v>12</v>
      </c>
      <c r="BG44" s="19" t="s">
        <v>10</v>
      </c>
      <c r="BH44" s="19" t="s">
        <v>9</v>
      </c>
      <c r="BI44" s="19" t="s">
        <v>9</v>
      </c>
      <c r="BJ44" s="19">
        <v>1</v>
      </c>
      <c r="BK44" s="19">
        <v>1</v>
      </c>
      <c r="BL44" s="19">
        <v>1</v>
      </c>
      <c r="BM44" s="19">
        <v>1</v>
      </c>
      <c r="BN44" s="19">
        <v>1</v>
      </c>
      <c r="BO44" s="19">
        <v>1</v>
      </c>
      <c r="BP44" s="19">
        <v>1</v>
      </c>
      <c r="BQ44" s="19">
        <v>1</v>
      </c>
      <c r="BR44" s="19">
        <v>1</v>
      </c>
      <c r="BS44" s="19">
        <v>1</v>
      </c>
      <c r="BT44" s="19">
        <v>1</v>
      </c>
      <c r="BU44" s="19">
        <v>1</v>
      </c>
      <c r="BV44" s="19">
        <v>1</v>
      </c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>
        <v>1</v>
      </c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>
        <v>1</v>
      </c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>
        <v>1</v>
      </c>
      <c r="GO44" s="19">
        <v>1</v>
      </c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>
        <v>10</v>
      </c>
      <c r="KX44" s="19" t="s">
        <v>161</v>
      </c>
      <c r="KY44" s="19"/>
      <c r="KZ44" s="19">
        <v>443.14</v>
      </c>
      <c r="LA44" s="18"/>
    </row>
    <row r="45" spans="1:313" s="2" customFormat="1" x14ac:dyDescent="0.15">
      <c r="A45" s="16" t="str">
        <f t="shared" si="0"/>
        <v/>
      </c>
      <c r="B45" s="4">
        <f t="shared" si="1"/>
        <v>0</v>
      </c>
      <c r="C45" s="15">
        <v>533.20000000000005</v>
      </c>
      <c r="D45" s="15"/>
      <c r="E45" s="15"/>
      <c r="F45" s="16"/>
      <c r="G45" s="16" t="str">
        <f t="shared" si="8"/>
        <v>Steiermark</v>
      </c>
      <c r="H45" s="16" t="str">
        <f t="shared" si="9"/>
        <v>Graz-Umgebung</v>
      </c>
      <c r="I45" s="16" t="str">
        <f t="shared" si="2"/>
        <v/>
      </c>
      <c r="J45" s="16" t="str">
        <f t="shared" si="3"/>
        <v/>
      </c>
      <c r="K45" s="16" t="str">
        <f t="shared" si="10"/>
        <v/>
      </c>
      <c r="L45" s="16">
        <f t="shared" si="11"/>
        <v>0</v>
      </c>
      <c r="M45" s="19">
        <v>161</v>
      </c>
      <c r="N45" s="19"/>
      <c r="O45" s="19"/>
      <c r="P45" s="19"/>
      <c r="Q45" s="19"/>
      <c r="R45" s="19"/>
      <c r="S45" s="19"/>
      <c r="T45" s="19"/>
      <c r="U45" s="19"/>
      <c r="V45" s="19" t="s">
        <v>85</v>
      </c>
      <c r="W45" s="19"/>
      <c r="X45" s="19"/>
      <c r="Y45" s="19">
        <v>1</v>
      </c>
      <c r="Z45" s="25" t="s">
        <v>9</v>
      </c>
      <c r="AA45" s="19">
        <v>4</v>
      </c>
      <c r="AB45" s="19">
        <v>0</v>
      </c>
      <c r="AC45" s="19">
        <v>0</v>
      </c>
      <c r="AD45" s="19">
        <v>0</v>
      </c>
      <c r="AE45" s="19">
        <v>0</v>
      </c>
      <c r="AF45" s="16"/>
      <c r="AG45" s="51">
        <v>0</v>
      </c>
      <c r="AH45" s="51">
        <v>0</v>
      </c>
      <c r="AI45" s="51">
        <v>0</v>
      </c>
      <c r="AJ45" s="51">
        <v>0</v>
      </c>
      <c r="AK45" s="51">
        <v>0</v>
      </c>
      <c r="AL45" s="19">
        <v>0</v>
      </c>
      <c r="AM45" s="19">
        <v>0</v>
      </c>
      <c r="AN45" s="19">
        <v>0</v>
      </c>
      <c r="AO45" s="19">
        <v>4</v>
      </c>
      <c r="AP45" s="19"/>
      <c r="AQ45" s="19" t="s">
        <v>10</v>
      </c>
      <c r="AR45" s="19" t="s">
        <v>10</v>
      </c>
      <c r="AS45" s="19" t="s">
        <v>10</v>
      </c>
      <c r="AT45" s="19" t="s">
        <v>10</v>
      </c>
      <c r="AU45" s="19" t="s">
        <v>10</v>
      </c>
      <c r="AV45" s="19" t="s">
        <v>10</v>
      </c>
      <c r="AW45" s="19"/>
      <c r="AX45" s="19" t="s">
        <v>10</v>
      </c>
      <c r="AY45" s="19" t="s">
        <v>9</v>
      </c>
      <c r="AZ45" s="19" t="s">
        <v>152</v>
      </c>
      <c r="BA45" s="19" t="s">
        <v>148</v>
      </c>
      <c r="BB45" s="19" t="s">
        <v>10</v>
      </c>
      <c r="BC45" s="19" t="s">
        <v>10</v>
      </c>
      <c r="BD45" s="19" t="s">
        <v>10</v>
      </c>
      <c r="BE45" s="19" t="s">
        <v>10</v>
      </c>
      <c r="BF45" s="19" t="s">
        <v>10</v>
      </c>
      <c r="BG45" s="19" t="s">
        <v>10</v>
      </c>
      <c r="BH45" s="19" t="s">
        <v>9</v>
      </c>
      <c r="BI45" s="19" t="s">
        <v>9</v>
      </c>
      <c r="BJ45" s="19"/>
      <c r="BK45" s="19"/>
      <c r="BL45" s="19"/>
      <c r="BM45" s="19">
        <v>1</v>
      </c>
      <c r="BN45" s="19">
        <v>1</v>
      </c>
      <c r="BO45" s="19">
        <v>1</v>
      </c>
      <c r="BP45" s="19">
        <v>1</v>
      </c>
      <c r="BQ45" s="19">
        <v>1</v>
      </c>
      <c r="BR45" s="19">
        <v>1</v>
      </c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>
        <v>1</v>
      </c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>
        <v>1</v>
      </c>
      <c r="FP45" s="19">
        <v>1</v>
      </c>
      <c r="FQ45" s="19"/>
      <c r="FR45" s="19">
        <v>1</v>
      </c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 t="s">
        <v>161</v>
      </c>
      <c r="KY45" s="19"/>
      <c r="KZ45" s="19">
        <v>634.88</v>
      </c>
      <c r="LA45" s="18"/>
    </row>
    <row r="46" spans="1:313" s="2" customFormat="1" x14ac:dyDescent="0.15">
      <c r="A46" s="16">
        <f t="shared" si="0"/>
        <v>3</v>
      </c>
      <c r="B46" s="4">
        <f t="shared" si="1"/>
        <v>0</v>
      </c>
      <c r="C46" s="15">
        <v>727.8</v>
      </c>
      <c r="D46" s="15"/>
      <c r="E46" s="15"/>
      <c r="F46" s="16"/>
      <c r="G46" s="16" t="str">
        <f t="shared" si="8"/>
        <v>Tirol</v>
      </c>
      <c r="H46" s="16" t="str">
        <f t="shared" si="9"/>
        <v>Innsbruck Land</v>
      </c>
      <c r="I46" s="16" t="str">
        <f t="shared" si="2"/>
        <v/>
      </c>
      <c r="J46" s="16" t="str">
        <f t="shared" si="3"/>
        <v/>
      </c>
      <c r="K46" s="16" t="str">
        <f t="shared" si="10"/>
        <v/>
      </c>
      <c r="L46" s="16">
        <f t="shared" si="11"/>
        <v>0</v>
      </c>
      <c r="M46" s="19">
        <v>162</v>
      </c>
      <c r="N46" s="19"/>
      <c r="O46" s="19"/>
      <c r="P46" s="19"/>
      <c r="Q46" s="19"/>
      <c r="R46" s="19"/>
      <c r="S46" s="19"/>
      <c r="T46" s="19"/>
      <c r="U46" s="19"/>
      <c r="V46" s="19" t="s">
        <v>97</v>
      </c>
      <c r="W46" s="19"/>
      <c r="X46" s="19"/>
      <c r="Y46" s="19"/>
      <c r="Z46" s="19" t="s">
        <v>9</v>
      </c>
      <c r="AA46" s="19">
        <v>8</v>
      </c>
      <c r="AB46" s="19">
        <v>0</v>
      </c>
      <c r="AC46" s="19">
        <v>0</v>
      </c>
      <c r="AD46" s="19">
        <v>0</v>
      </c>
      <c r="AE46" s="19">
        <v>0</v>
      </c>
      <c r="AF46" s="16"/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19">
        <v>0</v>
      </c>
      <c r="AM46" s="19">
        <v>2</v>
      </c>
      <c r="AN46" s="19">
        <v>5</v>
      </c>
      <c r="AO46" s="19">
        <v>4</v>
      </c>
      <c r="AP46" s="19" t="s">
        <v>153</v>
      </c>
      <c r="AQ46" s="19" t="s">
        <v>9</v>
      </c>
      <c r="AR46" s="19" t="s">
        <v>9</v>
      </c>
      <c r="AS46" s="19" t="s">
        <v>9</v>
      </c>
      <c r="AT46" s="19" t="s">
        <v>9</v>
      </c>
      <c r="AU46" s="19" t="s">
        <v>10</v>
      </c>
      <c r="AV46" s="19" t="s">
        <v>10</v>
      </c>
      <c r="AW46" s="19" t="s">
        <v>10</v>
      </c>
      <c r="AX46" s="19" t="s">
        <v>10</v>
      </c>
      <c r="AY46" s="19" t="s">
        <v>10</v>
      </c>
      <c r="AZ46" s="19" t="s">
        <v>147</v>
      </c>
      <c r="BA46" s="19" t="s">
        <v>148</v>
      </c>
      <c r="BB46" s="19" t="s">
        <v>9</v>
      </c>
      <c r="BC46" s="19" t="s">
        <v>9</v>
      </c>
      <c r="BD46" s="19" t="s">
        <v>10</v>
      </c>
      <c r="BE46" s="19" t="s">
        <v>10</v>
      </c>
      <c r="BF46" s="19" t="s">
        <v>10</v>
      </c>
      <c r="BG46" s="19" t="s">
        <v>10</v>
      </c>
      <c r="BH46" s="19" t="s">
        <v>9</v>
      </c>
      <c r="BI46" s="19" t="s">
        <v>9</v>
      </c>
      <c r="BJ46" s="19"/>
      <c r="BK46" s="19"/>
      <c r="BL46" s="19"/>
      <c r="BM46" s="19">
        <v>1</v>
      </c>
      <c r="BN46" s="19">
        <v>1</v>
      </c>
      <c r="BO46" s="19">
        <v>1</v>
      </c>
      <c r="BP46" s="19">
        <v>1</v>
      </c>
      <c r="BQ46" s="19">
        <v>1</v>
      </c>
      <c r="BR46" s="19">
        <v>1</v>
      </c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>
        <v>1</v>
      </c>
      <c r="DN46" s="19">
        <v>1</v>
      </c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>
        <v>1</v>
      </c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>
        <v>1</v>
      </c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>
        <v>1</v>
      </c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>
        <v>1</v>
      </c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>
        <v>15</v>
      </c>
      <c r="KX46" s="19" t="s">
        <v>161</v>
      </c>
      <c r="KY46" s="19"/>
      <c r="KZ46" s="19">
        <v>334.97</v>
      </c>
      <c r="LA46" s="18"/>
    </row>
    <row r="47" spans="1:313" s="2" customFormat="1" x14ac:dyDescent="0.15">
      <c r="A47" s="16">
        <f t="shared" si="0"/>
        <v>4</v>
      </c>
      <c r="B47" s="4">
        <f t="shared" si="1"/>
        <v>6.4516129032258061</v>
      </c>
      <c r="C47" s="15">
        <v>343.9</v>
      </c>
      <c r="D47" s="15"/>
      <c r="E47" s="15"/>
      <c r="F47" s="16"/>
      <c r="G47" s="16" t="str">
        <f t="shared" si="8"/>
        <v>Oberösterreich</v>
      </c>
      <c r="H47" s="16" t="str">
        <f t="shared" si="9"/>
        <v>Freistadt</v>
      </c>
      <c r="I47" s="16" t="str">
        <f t="shared" si="2"/>
        <v/>
      </c>
      <c r="J47" s="16" t="str">
        <f t="shared" si="3"/>
        <v/>
      </c>
      <c r="K47" s="16" t="str">
        <f t="shared" si="10"/>
        <v/>
      </c>
      <c r="L47" s="16">
        <f t="shared" si="11"/>
        <v>2</v>
      </c>
      <c r="M47" s="19">
        <v>163</v>
      </c>
      <c r="N47" s="19"/>
      <c r="O47" s="19"/>
      <c r="P47" s="19"/>
      <c r="Q47" s="19"/>
      <c r="R47" s="19"/>
      <c r="S47" s="19"/>
      <c r="T47" s="19"/>
      <c r="U47" s="19"/>
      <c r="V47" s="19" t="s">
        <v>63</v>
      </c>
      <c r="W47" s="19"/>
      <c r="X47" s="19"/>
      <c r="Y47" s="19">
        <v>6</v>
      </c>
      <c r="Z47" s="19" t="s">
        <v>10</v>
      </c>
      <c r="AA47" s="19">
        <v>31</v>
      </c>
      <c r="AB47" s="19">
        <v>0</v>
      </c>
      <c r="AC47" s="19">
        <v>0</v>
      </c>
      <c r="AD47" s="19">
        <v>2</v>
      </c>
      <c r="AE47" s="19">
        <v>2</v>
      </c>
      <c r="AF47" s="16"/>
      <c r="AG47" s="19">
        <v>2</v>
      </c>
      <c r="AH47" s="19">
        <v>0</v>
      </c>
      <c r="AI47" s="19">
        <v>0</v>
      </c>
      <c r="AJ47" s="19">
        <v>0</v>
      </c>
      <c r="AK47" s="19">
        <v>0</v>
      </c>
      <c r="AL47" s="19">
        <v>2</v>
      </c>
      <c r="AM47" s="19">
        <v>10</v>
      </c>
      <c r="AN47" s="19">
        <v>27</v>
      </c>
      <c r="AO47" s="19">
        <v>10</v>
      </c>
      <c r="AP47" s="19" t="s">
        <v>153</v>
      </c>
      <c r="AQ47" s="19" t="s">
        <v>10</v>
      </c>
      <c r="AR47" s="19" t="s">
        <v>9</v>
      </c>
      <c r="AS47" s="19" t="s">
        <v>10</v>
      </c>
      <c r="AT47" s="19" t="s">
        <v>10</v>
      </c>
      <c r="AU47" s="19" t="s">
        <v>9</v>
      </c>
      <c r="AV47" s="19" t="s">
        <v>10</v>
      </c>
      <c r="AW47" s="19" t="s">
        <v>10</v>
      </c>
      <c r="AX47" s="19" t="s">
        <v>10</v>
      </c>
      <c r="AY47" s="19" t="s">
        <v>10</v>
      </c>
      <c r="AZ47" s="19" t="s">
        <v>149</v>
      </c>
      <c r="BA47" s="19" t="s">
        <v>150</v>
      </c>
      <c r="BB47" s="19" t="s">
        <v>10</v>
      </c>
      <c r="BC47" s="19" t="s">
        <v>10</v>
      </c>
      <c r="BD47" s="19" t="s">
        <v>10</v>
      </c>
      <c r="BE47" s="19" t="s">
        <v>9</v>
      </c>
      <c r="BF47" s="19" t="s">
        <v>9</v>
      </c>
      <c r="BG47" s="19" t="s">
        <v>10</v>
      </c>
      <c r="BH47" s="19" t="s">
        <v>9</v>
      </c>
      <c r="BI47" s="19" t="s">
        <v>9</v>
      </c>
      <c r="BJ47" s="19">
        <v>1</v>
      </c>
      <c r="BK47" s="19"/>
      <c r="BL47" s="19"/>
      <c r="BM47" s="19">
        <v>1</v>
      </c>
      <c r="BN47" s="19">
        <v>1</v>
      </c>
      <c r="BO47" s="19">
        <v>1</v>
      </c>
      <c r="BP47" s="19">
        <v>1</v>
      </c>
      <c r="BQ47" s="19">
        <v>1</v>
      </c>
      <c r="BR47" s="19">
        <v>1</v>
      </c>
      <c r="BS47" s="19">
        <v>1</v>
      </c>
      <c r="BT47" s="19"/>
      <c r="BU47" s="19"/>
      <c r="BV47" s="19"/>
      <c r="BW47" s="19">
        <v>1</v>
      </c>
      <c r="BX47" s="19">
        <v>1</v>
      </c>
      <c r="BY47" s="19">
        <v>1</v>
      </c>
      <c r="BZ47" s="19">
        <v>1</v>
      </c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>
        <v>1</v>
      </c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>
        <v>1</v>
      </c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>
        <v>1</v>
      </c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>
        <v>1</v>
      </c>
      <c r="KX47" s="19" t="s">
        <v>161</v>
      </c>
      <c r="KY47" s="19"/>
      <c r="KZ47" s="19">
        <v>514.29999999999995</v>
      </c>
      <c r="LA47" s="18"/>
    </row>
    <row r="48" spans="1:313" s="2" customFormat="1" x14ac:dyDescent="0.15">
      <c r="A48" s="16">
        <f t="shared" si="0"/>
        <v>1</v>
      </c>
      <c r="B48" s="4">
        <f t="shared" si="1"/>
        <v>0</v>
      </c>
      <c r="C48" s="15">
        <v>422.9</v>
      </c>
      <c r="D48" s="15"/>
      <c r="E48" s="15"/>
      <c r="F48" s="16"/>
      <c r="G48" s="16" t="str">
        <f t="shared" si="8"/>
        <v>Oberösterreich</v>
      </c>
      <c r="H48" s="16" t="str">
        <f t="shared" si="9"/>
        <v>Braunau am Inn</v>
      </c>
      <c r="I48" s="16" t="str">
        <f t="shared" si="2"/>
        <v/>
      </c>
      <c r="J48" s="16" t="str">
        <f t="shared" si="3"/>
        <v/>
      </c>
      <c r="K48" s="16" t="str">
        <f t="shared" si="10"/>
        <v/>
      </c>
      <c r="L48" s="16">
        <f t="shared" si="11"/>
        <v>0</v>
      </c>
      <c r="M48" s="19">
        <v>164</v>
      </c>
      <c r="N48" s="19"/>
      <c r="O48" s="19"/>
      <c r="P48" s="19"/>
      <c r="Q48" s="19"/>
      <c r="R48" s="19"/>
      <c r="S48" s="19"/>
      <c r="T48" s="19"/>
      <c r="U48" s="19"/>
      <c r="V48" s="19" t="s">
        <v>61</v>
      </c>
      <c r="W48" s="19"/>
      <c r="X48" s="19"/>
      <c r="Y48" s="19">
        <v>1</v>
      </c>
      <c r="Z48" s="25" t="s">
        <v>9</v>
      </c>
      <c r="AA48" s="19">
        <v>8</v>
      </c>
      <c r="AB48" s="19">
        <v>0</v>
      </c>
      <c r="AC48" s="19">
        <v>0</v>
      </c>
      <c r="AD48" s="19">
        <v>0</v>
      </c>
      <c r="AE48" s="19">
        <v>0</v>
      </c>
      <c r="AF48" s="16"/>
      <c r="AG48" s="51">
        <v>0</v>
      </c>
      <c r="AH48" s="51">
        <v>0</v>
      </c>
      <c r="AI48" s="51">
        <v>0</v>
      </c>
      <c r="AJ48" s="51">
        <v>0</v>
      </c>
      <c r="AK48" s="51">
        <v>0</v>
      </c>
      <c r="AL48" s="19">
        <v>0</v>
      </c>
      <c r="AM48" s="19">
        <v>1</v>
      </c>
      <c r="AN48" s="19">
        <v>7</v>
      </c>
      <c r="AO48" s="19">
        <v>6</v>
      </c>
      <c r="AP48" s="19" t="s">
        <v>151</v>
      </c>
      <c r="AQ48" s="19" t="s">
        <v>10</v>
      </c>
      <c r="AR48" s="19" t="s">
        <v>9</v>
      </c>
      <c r="AS48" s="19" t="s">
        <v>10</v>
      </c>
      <c r="AT48" s="19" t="s">
        <v>10</v>
      </c>
      <c r="AU48" s="19" t="s">
        <v>10</v>
      </c>
      <c r="AV48" s="19" t="s">
        <v>10</v>
      </c>
      <c r="AW48" s="19" t="s">
        <v>10</v>
      </c>
      <c r="AX48" s="19" t="s">
        <v>10</v>
      </c>
      <c r="AY48" s="19" t="s">
        <v>9</v>
      </c>
      <c r="AZ48" s="19" t="s">
        <v>149</v>
      </c>
      <c r="BA48" s="19" t="s">
        <v>150</v>
      </c>
      <c r="BB48" s="19" t="s">
        <v>9</v>
      </c>
      <c r="BC48" s="19" t="s">
        <v>9</v>
      </c>
      <c r="BD48" s="19" t="s">
        <v>10</v>
      </c>
      <c r="BE48" s="19" t="s">
        <v>9</v>
      </c>
      <c r="BF48" s="19" t="s">
        <v>10</v>
      </c>
      <c r="BG48" s="19" t="s">
        <v>10</v>
      </c>
      <c r="BH48" s="19" t="s">
        <v>9</v>
      </c>
      <c r="BI48" s="19" t="s">
        <v>9</v>
      </c>
      <c r="BJ48" s="19">
        <v>1</v>
      </c>
      <c r="BK48" s="19">
        <v>1</v>
      </c>
      <c r="BL48" s="19">
        <v>1</v>
      </c>
      <c r="BM48" s="19">
        <v>1</v>
      </c>
      <c r="BN48" s="19">
        <v>1</v>
      </c>
      <c r="BO48" s="19">
        <v>1</v>
      </c>
      <c r="BP48" s="19">
        <v>1</v>
      </c>
      <c r="BQ48" s="19">
        <v>1</v>
      </c>
      <c r="BR48" s="19">
        <v>1</v>
      </c>
      <c r="BS48" s="19">
        <v>1</v>
      </c>
      <c r="BT48" s="19">
        <v>1</v>
      </c>
      <c r="BU48" s="19">
        <v>1</v>
      </c>
      <c r="BV48" s="19"/>
      <c r="BW48" s="19"/>
      <c r="BX48" s="19">
        <v>1</v>
      </c>
      <c r="BY48" s="19">
        <v>1</v>
      </c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>
        <v>1</v>
      </c>
      <c r="CO48" s="19">
        <v>1</v>
      </c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>
        <v>1</v>
      </c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>
        <v>1</v>
      </c>
      <c r="FP48" s="19">
        <v>1</v>
      </c>
      <c r="FQ48" s="19">
        <v>1</v>
      </c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>
        <v>20</v>
      </c>
      <c r="KX48" s="19" t="s">
        <v>161</v>
      </c>
      <c r="KY48" s="19"/>
      <c r="KZ48" s="19">
        <v>293.72000000000003</v>
      </c>
      <c r="LA48" s="18"/>
    </row>
    <row r="49" spans="1:313" s="2" customFormat="1" x14ac:dyDescent="0.15">
      <c r="A49" s="16">
        <f t="shared" si="0"/>
        <v>4</v>
      </c>
      <c r="B49" s="4">
        <f t="shared" si="1"/>
        <v>4.7619047619047619</v>
      </c>
      <c r="C49" s="15">
        <v>314</v>
      </c>
      <c r="D49" s="15"/>
      <c r="E49" s="15"/>
      <c r="F49" s="16"/>
      <c r="G49" s="16" t="str">
        <f t="shared" si="8"/>
        <v>Steiermark</v>
      </c>
      <c r="H49" s="16" t="str">
        <f t="shared" si="9"/>
        <v>Weiz</v>
      </c>
      <c r="I49" s="16" t="str">
        <f t="shared" si="2"/>
        <v/>
      </c>
      <c r="J49" s="16" t="str">
        <f t="shared" si="3"/>
        <v/>
      </c>
      <c r="K49" s="16" t="str">
        <f t="shared" si="10"/>
        <v/>
      </c>
      <c r="L49" s="16">
        <f t="shared" si="11"/>
        <v>2</v>
      </c>
      <c r="M49" s="19">
        <v>166</v>
      </c>
      <c r="N49" s="19"/>
      <c r="O49" s="19"/>
      <c r="P49" s="19"/>
      <c r="Q49" s="19"/>
      <c r="R49" s="19"/>
      <c r="S49" s="19"/>
      <c r="T49" s="19"/>
      <c r="U49" s="19"/>
      <c r="V49" s="19" t="s">
        <v>94</v>
      </c>
      <c r="W49" s="19"/>
      <c r="X49" s="19"/>
      <c r="Y49" s="19">
        <v>1</v>
      </c>
      <c r="Z49" s="25" t="s">
        <v>9</v>
      </c>
      <c r="AA49" s="19">
        <v>42</v>
      </c>
      <c r="AB49" s="19">
        <v>2</v>
      </c>
      <c r="AC49" s="19">
        <v>0</v>
      </c>
      <c r="AD49" s="19">
        <v>0</v>
      </c>
      <c r="AE49" s="19">
        <v>2</v>
      </c>
      <c r="AF49" s="16"/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19">
        <v>0</v>
      </c>
      <c r="AM49" s="19">
        <v>6</v>
      </c>
      <c r="AN49" s="19">
        <v>38</v>
      </c>
      <c r="AO49" s="19">
        <v>20</v>
      </c>
      <c r="AP49" s="19" t="s">
        <v>153</v>
      </c>
      <c r="AQ49" s="19" t="s">
        <v>9</v>
      </c>
      <c r="AR49" s="19" t="s">
        <v>10</v>
      </c>
      <c r="AS49" s="19" t="s">
        <v>10</v>
      </c>
      <c r="AT49" s="19" t="s">
        <v>10</v>
      </c>
      <c r="AU49" s="19" t="s">
        <v>10</v>
      </c>
      <c r="AV49" s="19" t="s">
        <v>10</v>
      </c>
      <c r="AW49" s="19" t="s">
        <v>10</v>
      </c>
      <c r="AX49" s="19" t="s">
        <v>10</v>
      </c>
      <c r="AY49" s="19" t="s">
        <v>9</v>
      </c>
      <c r="AZ49" s="19" t="s">
        <v>154</v>
      </c>
      <c r="BA49" s="19" t="s">
        <v>148</v>
      </c>
      <c r="BB49" s="19" t="s">
        <v>9</v>
      </c>
      <c r="BC49" s="19" t="s">
        <v>9</v>
      </c>
      <c r="BD49" s="19" t="s">
        <v>9</v>
      </c>
      <c r="BE49" s="19" t="s">
        <v>9</v>
      </c>
      <c r="BF49" s="19" t="s">
        <v>10</v>
      </c>
      <c r="BG49" s="19" t="s">
        <v>10</v>
      </c>
      <c r="BH49" s="19" t="s">
        <v>9</v>
      </c>
      <c r="BI49" s="19" t="s">
        <v>9</v>
      </c>
      <c r="BJ49" s="19">
        <v>1</v>
      </c>
      <c r="BK49" s="19">
        <v>1</v>
      </c>
      <c r="BL49" s="19">
        <v>1</v>
      </c>
      <c r="BM49" s="19">
        <v>1</v>
      </c>
      <c r="BN49" s="19">
        <v>1</v>
      </c>
      <c r="BO49" s="19">
        <v>1</v>
      </c>
      <c r="BP49" s="19">
        <v>1</v>
      </c>
      <c r="BQ49" s="19">
        <v>1</v>
      </c>
      <c r="BR49" s="19">
        <v>1</v>
      </c>
      <c r="BS49" s="19">
        <v>1</v>
      </c>
      <c r="BT49" s="19">
        <v>1</v>
      </c>
      <c r="BU49" s="19">
        <v>1</v>
      </c>
      <c r="BV49" s="19">
        <v>1</v>
      </c>
      <c r="BW49" s="19">
        <v>1</v>
      </c>
      <c r="BX49" s="19">
        <v>1</v>
      </c>
      <c r="BY49" s="19">
        <v>1</v>
      </c>
      <c r="BZ49" s="19">
        <v>1</v>
      </c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>
        <v>1</v>
      </c>
      <c r="EA49" s="19">
        <v>1</v>
      </c>
      <c r="EB49" s="19">
        <v>1</v>
      </c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>
        <v>1</v>
      </c>
      <c r="FR49" s="19">
        <v>1</v>
      </c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>
        <v>15</v>
      </c>
      <c r="KX49" s="19" t="s">
        <v>444</v>
      </c>
      <c r="KY49" s="19"/>
      <c r="KZ49" s="19">
        <v>423.83</v>
      </c>
      <c r="LA49" s="18"/>
    </row>
    <row r="50" spans="1:313" s="2" customFormat="1" x14ac:dyDescent="0.15">
      <c r="A50" s="16">
        <f t="shared" si="0"/>
        <v>4</v>
      </c>
      <c r="B50" s="4">
        <f t="shared" si="1"/>
        <v>7.6923076923076925</v>
      </c>
      <c r="C50" s="15">
        <v>511.4</v>
      </c>
      <c r="D50" s="15"/>
      <c r="E50" s="15"/>
      <c r="F50" s="16"/>
      <c r="G50" s="16" t="s">
        <v>3</v>
      </c>
      <c r="H50" s="16" t="str">
        <f t="shared" si="9"/>
        <v>In mehr als einem Bezirk</v>
      </c>
      <c r="I50" s="16" t="str">
        <f t="shared" si="2"/>
        <v/>
      </c>
      <c r="J50" s="16" t="str">
        <f t="shared" si="3"/>
        <v/>
      </c>
      <c r="K50" s="16" t="str">
        <f t="shared" si="10"/>
        <v/>
      </c>
      <c r="L50" s="16">
        <f t="shared" si="11"/>
        <v>1</v>
      </c>
      <c r="M50" s="19">
        <v>167</v>
      </c>
      <c r="N50" s="19"/>
      <c r="O50" s="19"/>
      <c r="P50" s="19"/>
      <c r="Q50" s="19"/>
      <c r="R50" s="19"/>
      <c r="S50" s="19"/>
      <c r="T50" s="19"/>
      <c r="U50" s="19"/>
      <c r="V50" s="19" t="s">
        <v>155</v>
      </c>
      <c r="W50" s="19"/>
      <c r="X50" s="19"/>
      <c r="Y50" s="19">
        <v>2</v>
      </c>
      <c r="Z50" s="19" t="s">
        <v>10</v>
      </c>
      <c r="AA50" s="19">
        <v>13</v>
      </c>
      <c r="AB50" s="19">
        <v>1</v>
      </c>
      <c r="AC50" s="19">
        <v>0</v>
      </c>
      <c r="AD50" s="19">
        <v>0</v>
      </c>
      <c r="AE50" s="19">
        <v>1</v>
      </c>
      <c r="AF50" s="16"/>
      <c r="AG50" s="51">
        <v>0</v>
      </c>
      <c r="AH50" s="51">
        <v>0</v>
      </c>
      <c r="AI50" s="51">
        <v>0</v>
      </c>
      <c r="AJ50" s="51">
        <v>0</v>
      </c>
      <c r="AK50" s="51">
        <v>0</v>
      </c>
      <c r="AL50" s="19">
        <v>0</v>
      </c>
      <c r="AM50" s="19">
        <v>1</v>
      </c>
      <c r="AN50" s="19">
        <v>9</v>
      </c>
      <c r="AO50" s="19">
        <v>7</v>
      </c>
      <c r="AP50" s="19" t="s">
        <v>153</v>
      </c>
      <c r="AQ50" s="19" t="s">
        <v>9</v>
      </c>
      <c r="AR50" s="19" t="s">
        <v>10</v>
      </c>
      <c r="AS50" s="19" t="s">
        <v>10</v>
      </c>
      <c r="AT50" s="19" t="s">
        <v>10</v>
      </c>
      <c r="AU50" s="19" t="s">
        <v>10</v>
      </c>
      <c r="AV50" s="19" t="s">
        <v>10</v>
      </c>
      <c r="AW50" s="19" t="s">
        <v>10</v>
      </c>
      <c r="AX50" s="19" t="s">
        <v>10</v>
      </c>
      <c r="AY50" s="19" t="s">
        <v>9</v>
      </c>
      <c r="AZ50" s="19" t="s">
        <v>154</v>
      </c>
      <c r="BA50" s="19" t="s">
        <v>148</v>
      </c>
      <c r="BB50" s="19" t="s">
        <v>10</v>
      </c>
      <c r="BC50" s="19" t="s">
        <v>10</v>
      </c>
      <c r="BD50" s="19" t="s">
        <v>10</v>
      </c>
      <c r="BE50" s="19" t="s">
        <v>9</v>
      </c>
      <c r="BF50" s="19" t="s">
        <v>9</v>
      </c>
      <c r="BG50" s="19" t="s">
        <v>9</v>
      </c>
      <c r="BH50" s="19" t="s">
        <v>9</v>
      </c>
      <c r="BI50" s="19" t="s">
        <v>9</v>
      </c>
      <c r="BJ50" s="19">
        <v>1</v>
      </c>
      <c r="BK50" s="19">
        <v>1</v>
      </c>
      <c r="BL50" s="19">
        <v>1</v>
      </c>
      <c r="BM50" s="19">
        <v>1</v>
      </c>
      <c r="BN50" s="19">
        <v>1</v>
      </c>
      <c r="BO50" s="19">
        <v>1</v>
      </c>
      <c r="BP50" s="19">
        <v>1</v>
      </c>
      <c r="BQ50" s="19">
        <v>1</v>
      </c>
      <c r="BR50" s="19">
        <v>1</v>
      </c>
      <c r="BS50" s="19">
        <v>1</v>
      </c>
      <c r="BT50" s="19">
        <v>1</v>
      </c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>
        <v>1</v>
      </c>
      <c r="CM50" s="19"/>
      <c r="CN50" s="19">
        <v>1</v>
      </c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>
        <v>1</v>
      </c>
      <c r="EB50" s="19">
        <v>1</v>
      </c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>
        <v>1</v>
      </c>
      <c r="GD50" s="19">
        <v>1</v>
      </c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>
        <v>15</v>
      </c>
      <c r="KX50" s="19" t="s">
        <v>161</v>
      </c>
      <c r="KY50" s="19"/>
      <c r="KZ50" s="19">
        <v>917.41</v>
      </c>
      <c r="LA50" s="18"/>
    </row>
    <row r="51" spans="1:313" s="2" customFormat="1" x14ac:dyDescent="0.15">
      <c r="A51" s="16">
        <f t="shared" si="0"/>
        <v>-1</v>
      </c>
      <c r="B51" s="4">
        <f t="shared" si="1"/>
        <v>0</v>
      </c>
      <c r="C51" s="15">
        <v>509.7</v>
      </c>
      <c r="D51" s="15"/>
      <c r="E51" s="15"/>
      <c r="F51" s="16"/>
      <c r="G51" s="16" t="str">
        <f t="shared" si="8"/>
        <v>Salzburg</v>
      </c>
      <c r="H51" s="16" t="str">
        <f t="shared" si="9"/>
        <v>Salzburg-Umgebung</v>
      </c>
      <c r="I51" s="16" t="str">
        <f t="shared" si="2"/>
        <v/>
      </c>
      <c r="J51" s="16" t="str">
        <f t="shared" si="3"/>
        <v/>
      </c>
      <c r="K51" s="16" t="str">
        <f t="shared" si="10"/>
        <v/>
      </c>
      <c r="L51" s="16">
        <f t="shared" si="11"/>
        <v>0</v>
      </c>
      <c r="M51" s="19">
        <v>170</v>
      </c>
      <c r="N51" s="19"/>
      <c r="O51" s="19"/>
      <c r="P51" s="19"/>
      <c r="Q51" s="19"/>
      <c r="R51" s="19"/>
      <c r="S51" s="19"/>
      <c r="T51" s="19"/>
      <c r="U51" s="19"/>
      <c r="V51" s="19" t="s">
        <v>79</v>
      </c>
      <c r="W51" s="19"/>
      <c r="X51" s="19"/>
      <c r="Y51" s="19">
        <v>2</v>
      </c>
      <c r="Z51" s="19" t="s">
        <v>9</v>
      </c>
      <c r="AA51" s="19">
        <v>32</v>
      </c>
      <c r="AB51" s="19">
        <v>0</v>
      </c>
      <c r="AC51" s="19">
        <v>0</v>
      </c>
      <c r="AD51" s="19">
        <v>0</v>
      </c>
      <c r="AE51" s="19">
        <v>0</v>
      </c>
      <c r="AF51" s="16"/>
      <c r="AG51" s="51">
        <v>0</v>
      </c>
      <c r="AH51" s="51">
        <v>0</v>
      </c>
      <c r="AI51" s="51">
        <v>0</v>
      </c>
      <c r="AJ51" s="51">
        <v>0</v>
      </c>
      <c r="AK51" s="51">
        <v>0</v>
      </c>
      <c r="AL51" s="19">
        <v>0</v>
      </c>
      <c r="AM51" s="19">
        <v>3</v>
      </c>
      <c r="AN51" s="19">
        <v>33</v>
      </c>
      <c r="AO51" s="19">
        <v>8</v>
      </c>
      <c r="AP51" s="19" t="s">
        <v>153</v>
      </c>
      <c r="AQ51" s="19" t="s">
        <v>10</v>
      </c>
      <c r="AR51" s="19" t="s">
        <v>9</v>
      </c>
      <c r="AS51" s="19" t="s">
        <v>10</v>
      </c>
      <c r="AT51" s="19" t="s">
        <v>10</v>
      </c>
      <c r="AU51" s="19" t="s">
        <v>10</v>
      </c>
      <c r="AV51" s="19" t="s">
        <v>10</v>
      </c>
      <c r="AW51" s="19" t="s">
        <v>10</v>
      </c>
      <c r="AX51" s="19" t="s">
        <v>10</v>
      </c>
      <c r="AY51" s="19" t="s">
        <v>9</v>
      </c>
      <c r="AZ51" s="19" t="s">
        <v>147</v>
      </c>
      <c r="BA51" s="19" t="s">
        <v>150</v>
      </c>
      <c r="BB51" s="19" t="s">
        <v>10</v>
      </c>
      <c r="BC51" s="19" t="s">
        <v>10</v>
      </c>
      <c r="BD51" s="19" t="s">
        <v>10</v>
      </c>
      <c r="BE51" s="19" t="s">
        <v>10</v>
      </c>
      <c r="BF51" s="19" t="s">
        <v>10</v>
      </c>
      <c r="BG51" s="19" t="s">
        <v>10</v>
      </c>
      <c r="BH51" s="19" t="s">
        <v>9</v>
      </c>
      <c r="BI51" s="19" t="s">
        <v>9</v>
      </c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>
        <v>1</v>
      </c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>
        <v>1</v>
      </c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>
        <v>1</v>
      </c>
      <c r="FP51" s="19">
        <v>1</v>
      </c>
      <c r="FQ51" s="19">
        <v>1</v>
      </c>
      <c r="FR51" s="19">
        <v>1</v>
      </c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>
        <v>4.5</v>
      </c>
      <c r="KX51" s="19" t="s">
        <v>161</v>
      </c>
      <c r="KY51" s="19"/>
      <c r="KZ51" s="19">
        <v>777.4</v>
      </c>
      <c r="LA51" s="18"/>
    </row>
    <row r="52" spans="1:313" s="2" customFormat="1" x14ac:dyDescent="0.15">
      <c r="A52" s="16">
        <f t="shared" si="0"/>
        <v>0</v>
      </c>
      <c r="B52" s="4">
        <f t="shared" si="1"/>
        <v>20</v>
      </c>
      <c r="C52" s="15">
        <v>304.3</v>
      </c>
      <c r="D52" s="15"/>
      <c r="E52" s="15"/>
      <c r="F52" s="16"/>
      <c r="G52" s="16" t="str">
        <f t="shared" si="8"/>
        <v>Niederösterreich</v>
      </c>
      <c r="H52" s="16" t="str">
        <f t="shared" si="9"/>
        <v>St. Pölten-Land</v>
      </c>
      <c r="I52" s="16" t="str">
        <f t="shared" si="2"/>
        <v/>
      </c>
      <c r="J52" s="16" t="str">
        <f t="shared" si="3"/>
        <v/>
      </c>
      <c r="K52" s="16" t="str">
        <f t="shared" si="10"/>
        <v/>
      </c>
      <c r="L52" s="16">
        <f t="shared" si="11"/>
        <v>1</v>
      </c>
      <c r="M52" s="19">
        <v>171</v>
      </c>
      <c r="N52" s="19"/>
      <c r="O52" s="19"/>
      <c r="P52" s="19"/>
      <c r="Q52" s="19"/>
      <c r="R52" s="19"/>
      <c r="S52" s="19"/>
      <c r="T52" s="19"/>
      <c r="U52" s="19"/>
      <c r="V52" s="19" t="s">
        <v>53</v>
      </c>
      <c r="W52" s="19"/>
      <c r="X52" s="19"/>
      <c r="Y52" s="19">
        <v>1</v>
      </c>
      <c r="Z52" s="25" t="s">
        <v>9</v>
      </c>
      <c r="AA52" s="19">
        <v>5</v>
      </c>
      <c r="AB52" s="19">
        <v>0</v>
      </c>
      <c r="AC52" s="19">
        <v>0</v>
      </c>
      <c r="AD52" s="19">
        <v>1</v>
      </c>
      <c r="AE52" s="19">
        <v>1</v>
      </c>
      <c r="AF52" s="16"/>
      <c r="AG52" s="19">
        <v>0</v>
      </c>
      <c r="AH52" s="19">
        <v>0</v>
      </c>
      <c r="AI52" s="19">
        <v>1</v>
      </c>
      <c r="AJ52" s="19">
        <v>0</v>
      </c>
      <c r="AK52" s="19">
        <v>0</v>
      </c>
      <c r="AL52" s="19">
        <v>1</v>
      </c>
      <c r="AM52" s="19">
        <v>1</v>
      </c>
      <c r="AN52" s="19">
        <v>5</v>
      </c>
      <c r="AO52" s="19">
        <v>0</v>
      </c>
      <c r="AP52" s="19" t="s">
        <v>146</v>
      </c>
      <c r="AQ52" s="19" t="s">
        <v>10</v>
      </c>
      <c r="AR52" s="19" t="s">
        <v>10</v>
      </c>
      <c r="AS52" s="19" t="s">
        <v>10</v>
      </c>
      <c r="AT52" s="19" t="s">
        <v>10</v>
      </c>
      <c r="AU52" s="19" t="s">
        <v>10</v>
      </c>
      <c r="AV52" s="19" t="s">
        <v>10</v>
      </c>
      <c r="AW52" s="19" t="s">
        <v>10</v>
      </c>
      <c r="AX52" s="19" t="s">
        <v>10</v>
      </c>
      <c r="AY52" s="19" t="s">
        <v>9</v>
      </c>
      <c r="AZ52" s="19" t="s">
        <v>149</v>
      </c>
      <c r="BA52" s="19" t="s">
        <v>148</v>
      </c>
      <c r="BB52" s="19" t="s">
        <v>10</v>
      </c>
      <c r="BC52" s="19" t="s">
        <v>10</v>
      </c>
      <c r="BD52" s="19" t="s">
        <v>12</v>
      </c>
      <c r="BE52" s="19" t="s">
        <v>9</v>
      </c>
      <c r="BF52" s="19" t="s">
        <v>10</v>
      </c>
      <c r="BG52" s="19" t="s">
        <v>10</v>
      </c>
      <c r="BH52" s="19" t="s">
        <v>9</v>
      </c>
      <c r="BI52" s="19" t="s">
        <v>9</v>
      </c>
      <c r="BJ52" s="19"/>
      <c r="BK52" s="19">
        <v>1</v>
      </c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>
        <v>1</v>
      </c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>
        <v>1</v>
      </c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>
        <v>1</v>
      </c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>
        <v>15</v>
      </c>
      <c r="KX52" s="19" t="s">
        <v>161</v>
      </c>
      <c r="KY52" s="19"/>
      <c r="KZ52" s="19">
        <v>291.20999999999998</v>
      </c>
      <c r="LA52" s="18"/>
    </row>
    <row r="53" spans="1:313" s="2" customFormat="1" x14ac:dyDescent="0.15">
      <c r="A53" s="16">
        <f t="shared" si="0"/>
        <v>9</v>
      </c>
      <c r="B53" s="4">
        <f t="shared" si="1"/>
        <v>14.285714285714285</v>
      </c>
      <c r="C53" s="15">
        <v>523.1</v>
      </c>
      <c r="D53" s="15"/>
      <c r="E53" s="15"/>
      <c r="F53" s="16"/>
      <c r="G53" s="16" t="str">
        <f t="shared" si="8"/>
        <v>Niederösterreich</v>
      </c>
      <c r="H53" s="16" t="str">
        <f t="shared" si="9"/>
        <v>Zwettl</v>
      </c>
      <c r="I53" s="16" t="str">
        <f t="shared" si="2"/>
        <v/>
      </c>
      <c r="J53" s="16" t="str">
        <f t="shared" si="3"/>
        <v/>
      </c>
      <c r="K53" s="16" t="str">
        <f t="shared" si="10"/>
        <v/>
      </c>
      <c r="L53" s="16">
        <f t="shared" si="11"/>
        <v>3</v>
      </c>
      <c r="M53" s="19">
        <v>173</v>
      </c>
      <c r="N53" s="19"/>
      <c r="O53" s="19"/>
      <c r="P53" s="19"/>
      <c r="Q53" s="19"/>
      <c r="R53" s="19"/>
      <c r="S53" s="19"/>
      <c r="T53" s="19"/>
      <c r="U53" s="19"/>
      <c r="V53" s="19" t="s">
        <v>60</v>
      </c>
      <c r="W53" s="19"/>
      <c r="X53" s="19"/>
      <c r="Y53" s="19">
        <v>3</v>
      </c>
      <c r="Z53" s="19" t="s">
        <v>9</v>
      </c>
      <c r="AA53" s="19">
        <v>28</v>
      </c>
      <c r="AB53" s="19">
        <v>2</v>
      </c>
      <c r="AC53" s="19">
        <v>1</v>
      </c>
      <c r="AD53" s="19">
        <v>1</v>
      </c>
      <c r="AE53" s="19">
        <v>4</v>
      </c>
      <c r="AF53" s="16"/>
      <c r="AG53" s="19">
        <v>1</v>
      </c>
      <c r="AH53" s="19">
        <v>0</v>
      </c>
      <c r="AI53" s="19">
        <v>0</v>
      </c>
      <c r="AJ53" s="19">
        <v>0</v>
      </c>
      <c r="AK53" s="19">
        <v>0</v>
      </c>
      <c r="AL53" s="19">
        <v>1</v>
      </c>
      <c r="AM53" s="19">
        <v>2</v>
      </c>
      <c r="AN53" s="19">
        <v>19</v>
      </c>
      <c r="AO53" s="19">
        <v>9</v>
      </c>
      <c r="AP53" s="19" t="s">
        <v>153</v>
      </c>
      <c r="AQ53" s="19" t="s">
        <v>9</v>
      </c>
      <c r="AR53" s="19" t="s">
        <v>10</v>
      </c>
      <c r="AS53" s="19" t="s">
        <v>9</v>
      </c>
      <c r="AT53" s="19" t="s">
        <v>10</v>
      </c>
      <c r="AU53" s="19" t="s">
        <v>10</v>
      </c>
      <c r="AV53" s="19" t="s">
        <v>10</v>
      </c>
      <c r="AW53" s="19" t="s">
        <v>10</v>
      </c>
      <c r="AX53" s="19" t="s">
        <v>9</v>
      </c>
      <c r="AY53" s="19" t="s">
        <v>9</v>
      </c>
      <c r="AZ53" s="19" t="s">
        <v>154</v>
      </c>
      <c r="BA53" s="19" t="s">
        <v>150</v>
      </c>
      <c r="BB53" s="19" t="s">
        <v>12</v>
      </c>
      <c r="BC53" s="19" t="s">
        <v>10</v>
      </c>
      <c r="BD53" s="19" t="s">
        <v>9</v>
      </c>
      <c r="BE53" s="19" t="s">
        <v>9</v>
      </c>
      <c r="BF53" s="19" t="s">
        <v>10</v>
      </c>
      <c r="BG53" s="19" t="s">
        <v>10</v>
      </c>
      <c r="BH53" s="19" t="s">
        <v>9</v>
      </c>
      <c r="BI53" s="19" t="s">
        <v>9</v>
      </c>
      <c r="BJ53" s="19"/>
      <c r="BK53" s="19"/>
      <c r="BL53" s="19"/>
      <c r="BM53" s="19"/>
      <c r="BN53" s="19"/>
      <c r="BO53" s="19">
        <v>1</v>
      </c>
      <c r="BP53" s="19">
        <v>1</v>
      </c>
      <c r="BQ53" s="19">
        <v>1</v>
      </c>
      <c r="BR53" s="19">
        <v>1</v>
      </c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>
        <v>1</v>
      </c>
      <c r="EB53" s="19">
        <v>1</v>
      </c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>
        <v>1</v>
      </c>
      <c r="FQ53" s="19"/>
      <c r="FR53" s="19">
        <v>1</v>
      </c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>
        <v>12</v>
      </c>
      <c r="KX53" s="19" t="s">
        <v>161</v>
      </c>
      <c r="KY53" s="19"/>
      <c r="KZ53" s="19">
        <v>730.55</v>
      </c>
      <c r="LA53" s="18"/>
    </row>
    <row r="54" spans="1:313" s="2" customFormat="1" x14ac:dyDescent="0.15">
      <c r="A54" s="16">
        <f t="shared" si="0"/>
        <v>2</v>
      </c>
      <c r="B54" s="4">
        <f t="shared" si="1"/>
        <v>28.571428571428569</v>
      </c>
      <c r="C54" s="15">
        <v>353.1</v>
      </c>
      <c r="D54" s="15"/>
      <c r="E54" s="15"/>
      <c r="F54" s="16"/>
      <c r="G54" s="16" t="str">
        <f t="shared" si="8"/>
        <v>Niederösterreich</v>
      </c>
      <c r="H54" s="16" t="str">
        <f t="shared" si="9"/>
        <v>Amstetten</v>
      </c>
      <c r="I54" s="16" t="str">
        <f t="shared" si="2"/>
        <v/>
      </c>
      <c r="J54" s="16" t="str">
        <f t="shared" si="3"/>
        <v/>
      </c>
      <c r="K54" s="16" t="str">
        <f t="shared" si="10"/>
        <v/>
      </c>
      <c r="L54" s="16">
        <f t="shared" si="11"/>
        <v>4</v>
      </c>
      <c r="M54" s="19">
        <v>181</v>
      </c>
      <c r="N54" s="19"/>
      <c r="O54" s="19"/>
      <c r="P54" s="19"/>
      <c r="Q54" s="19"/>
      <c r="R54" s="19"/>
      <c r="S54" s="19"/>
      <c r="T54" s="19"/>
      <c r="U54" s="19"/>
      <c r="V54" s="19" t="s">
        <v>37</v>
      </c>
      <c r="W54" s="19"/>
      <c r="X54" s="19"/>
      <c r="Y54" s="19">
        <v>1</v>
      </c>
      <c r="Z54" s="25" t="s">
        <v>9</v>
      </c>
      <c r="AA54" s="19">
        <v>14</v>
      </c>
      <c r="AB54" s="19">
        <v>0</v>
      </c>
      <c r="AC54" s="19">
        <v>0</v>
      </c>
      <c r="AD54" s="19">
        <v>4</v>
      </c>
      <c r="AE54" s="19">
        <v>4</v>
      </c>
      <c r="AF54" s="16"/>
      <c r="AG54" s="19">
        <v>0</v>
      </c>
      <c r="AH54" s="19">
        <v>4</v>
      </c>
      <c r="AI54" s="19">
        <v>0</v>
      </c>
      <c r="AJ54" s="19">
        <v>0</v>
      </c>
      <c r="AK54" s="19">
        <v>0</v>
      </c>
      <c r="AL54" s="19">
        <v>4</v>
      </c>
      <c r="AM54" s="19">
        <v>1</v>
      </c>
      <c r="AN54" s="19">
        <v>12</v>
      </c>
      <c r="AO54" s="19">
        <v>3</v>
      </c>
      <c r="AP54" s="19" t="s">
        <v>153</v>
      </c>
      <c r="AQ54" s="19" t="s">
        <v>10</v>
      </c>
      <c r="AR54" s="19" t="s">
        <v>9</v>
      </c>
      <c r="AS54" s="19" t="s">
        <v>10</v>
      </c>
      <c r="AT54" s="19" t="s">
        <v>10</v>
      </c>
      <c r="AU54" s="19" t="s">
        <v>10</v>
      </c>
      <c r="AV54" s="19" t="s">
        <v>10</v>
      </c>
      <c r="AW54" s="19" t="s">
        <v>10</v>
      </c>
      <c r="AX54" s="19" t="s">
        <v>10</v>
      </c>
      <c r="AY54" s="19" t="s">
        <v>9</v>
      </c>
      <c r="AZ54" s="19" t="s">
        <v>147</v>
      </c>
      <c r="BA54" s="19" t="s">
        <v>410</v>
      </c>
      <c r="BB54" s="19" t="s">
        <v>9</v>
      </c>
      <c r="BC54" s="19" t="s">
        <v>9</v>
      </c>
      <c r="BD54" s="19" t="s">
        <v>9</v>
      </c>
      <c r="BE54" s="19" t="s">
        <v>9</v>
      </c>
      <c r="BF54" s="19" t="s">
        <v>10</v>
      </c>
      <c r="BG54" s="19" t="s">
        <v>10</v>
      </c>
      <c r="BH54" s="19" t="s">
        <v>9</v>
      </c>
      <c r="BI54" s="19" t="s">
        <v>9</v>
      </c>
      <c r="BJ54" s="19">
        <v>1</v>
      </c>
      <c r="BK54" s="19">
        <v>1</v>
      </c>
      <c r="BL54" s="19">
        <v>1</v>
      </c>
      <c r="BM54" s="19">
        <v>1</v>
      </c>
      <c r="BN54" s="19">
        <v>1</v>
      </c>
      <c r="BO54" s="19">
        <v>1</v>
      </c>
      <c r="BP54" s="19">
        <v>1</v>
      </c>
      <c r="BQ54" s="19">
        <v>1</v>
      </c>
      <c r="BR54" s="19">
        <v>1</v>
      </c>
      <c r="BS54" s="19">
        <v>1</v>
      </c>
      <c r="BT54" s="19">
        <v>1</v>
      </c>
      <c r="BU54" s="19">
        <v>1</v>
      </c>
      <c r="BV54" s="19"/>
      <c r="BW54" s="19"/>
      <c r="BX54" s="19"/>
      <c r="BY54" s="19">
        <v>1</v>
      </c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>
        <v>1</v>
      </c>
      <c r="EA54" s="19"/>
      <c r="EB54" s="19">
        <v>1</v>
      </c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>
        <v>1</v>
      </c>
      <c r="FQ54" s="19"/>
      <c r="FR54" s="19">
        <v>1</v>
      </c>
      <c r="FS54" s="19">
        <v>1</v>
      </c>
      <c r="FT54" s="19">
        <v>1</v>
      </c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>
        <v>5</v>
      </c>
      <c r="KX54" s="19" t="s">
        <v>161</v>
      </c>
      <c r="KY54" s="19"/>
      <c r="KZ54" s="19">
        <v>2361.2600000000002</v>
      </c>
      <c r="LA54" s="18"/>
    </row>
    <row r="55" spans="1:313" s="2" customFormat="1" x14ac:dyDescent="0.15">
      <c r="A55" s="16">
        <f t="shared" si="0"/>
        <v>0</v>
      </c>
      <c r="B55" s="4">
        <f t="shared" si="1"/>
        <v>16.666666666666664</v>
      </c>
      <c r="C55" s="15">
        <v>297.39999999999998</v>
      </c>
      <c r="D55" s="15"/>
      <c r="E55" s="15"/>
      <c r="F55" s="16"/>
      <c r="G55" s="16" t="str">
        <f t="shared" si="8"/>
        <v>Steiermark</v>
      </c>
      <c r="H55" s="16" t="str">
        <f t="shared" si="9"/>
        <v>Deutschlandsberg</v>
      </c>
      <c r="I55" s="16" t="str">
        <f t="shared" si="2"/>
        <v/>
      </c>
      <c r="J55" s="16" t="str">
        <f t="shared" si="3"/>
        <v/>
      </c>
      <c r="K55" s="16" t="str">
        <f t="shared" si="10"/>
        <v/>
      </c>
      <c r="L55" s="16">
        <f t="shared" si="11"/>
        <v>1</v>
      </c>
      <c r="M55" s="19">
        <v>184</v>
      </c>
      <c r="N55" s="19"/>
      <c r="O55" s="19"/>
      <c r="P55" s="19"/>
      <c r="Q55" s="19"/>
      <c r="R55" s="19"/>
      <c r="S55" s="19"/>
      <c r="T55" s="19"/>
      <c r="U55" s="19"/>
      <c r="V55" s="19" t="s">
        <v>84</v>
      </c>
      <c r="W55" s="19"/>
      <c r="X55" s="19"/>
      <c r="Y55" s="19">
        <v>2</v>
      </c>
      <c r="Z55" s="19" t="s">
        <v>9</v>
      </c>
      <c r="AA55" s="19">
        <v>6</v>
      </c>
      <c r="AB55" s="19">
        <v>0</v>
      </c>
      <c r="AC55" s="19">
        <v>0</v>
      </c>
      <c r="AD55" s="19">
        <v>1</v>
      </c>
      <c r="AE55" s="19">
        <v>1</v>
      </c>
      <c r="AF55" s="16"/>
      <c r="AG55" s="19">
        <v>0</v>
      </c>
      <c r="AH55" s="19">
        <v>0</v>
      </c>
      <c r="AI55" s="19">
        <v>0</v>
      </c>
      <c r="AJ55" s="19">
        <v>1</v>
      </c>
      <c r="AK55" s="19">
        <v>0</v>
      </c>
      <c r="AL55" s="19">
        <v>1</v>
      </c>
      <c r="AM55" s="19">
        <v>2</v>
      </c>
      <c r="AN55" s="19">
        <v>6</v>
      </c>
      <c r="AO55" s="19">
        <v>6</v>
      </c>
      <c r="AP55" s="19"/>
      <c r="AQ55" s="19" t="s">
        <v>10</v>
      </c>
      <c r="AR55" s="19" t="s">
        <v>9</v>
      </c>
      <c r="AS55" s="19" t="s">
        <v>10</v>
      </c>
      <c r="AT55" s="19" t="s">
        <v>10</v>
      </c>
      <c r="AU55" s="19" t="s">
        <v>10</v>
      </c>
      <c r="AV55" s="19" t="s">
        <v>12</v>
      </c>
      <c r="AW55" s="19" t="s">
        <v>10</v>
      </c>
      <c r="AX55" s="19" t="s">
        <v>10</v>
      </c>
      <c r="AY55" s="19" t="s">
        <v>10</v>
      </c>
      <c r="AZ55" s="19" t="s">
        <v>147</v>
      </c>
      <c r="BA55" s="19" t="s">
        <v>148</v>
      </c>
      <c r="BB55" s="19" t="s">
        <v>10</v>
      </c>
      <c r="BC55" s="19" t="s">
        <v>10</v>
      </c>
      <c r="BD55" s="19" t="s">
        <v>10</v>
      </c>
      <c r="BE55" s="19" t="s">
        <v>10</v>
      </c>
      <c r="BF55" s="19" t="s">
        <v>10</v>
      </c>
      <c r="BG55" s="19" t="s">
        <v>12</v>
      </c>
      <c r="BH55" s="19" t="s">
        <v>9</v>
      </c>
      <c r="BI55" s="19" t="s">
        <v>9</v>
      </c>
      <c r="BJ55" s="19">
        <v>1</v>
      </c>
      <c r="BK55" s="19">
        <v>1</v>
      </c>
      <c r="BL55" s="19">
        <v>1</v>
      </c>
      <c r="BM55" s="19">
        <v>1</v>
      </c>
      <c r="BN55" s="19">
        <v>1</v>
      </c>
      <c r="BO55" s="19">
        <v>1</v>
      </c>
      <c r="BP55" s="19">
        <v>1</v>
      </c>
      <c r="BQ55" s="19">
        <v>1</v>
      </c>
      <c r="BR55" s="19"/>
      <c r="BS55" s="19"/>
      <c r="BT55" s="19"/>
      <c r="BU55" s="19"/>
      <c r="BV55" s="19"/>
      <c r="BW55" s="19">
        <v>1</v>
      </c>
      <c r="BX55" s="19">
        <v>1</v>
      </c>
      <c r="BY55" s="19">
        <v>1</v>
      </c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>
        <v>1</v>
      </c>
      <c r="EA55" s="19">
        <v>1</v>
      </c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>
        <v>1</v>
      </c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>
        <v>10</v>
      </c>
      <c r="KX55" s="19" t="s">
        <v>444</v>
      </c>
      <c r="KY55" s="19"/>
      <c r="KZ55" s="19">
        <v>594.94000000000005</v>
      </c>
      <c r="LA55" s="18"/>
    </row>
    <row r="56" spans="1:313" s="2" customFormat="1" x14ac:dyDescent="0.15">
      <c r="A56" s="16">
        <f t="shared" si="0"/>
        <v>15</v>
      </c>
      <c r="B56" s="4">
        <f t="shared" si="1"/>
        <v>19.047619047619047</v>
      </c>
      <c r="C56" s="15">
        <v>223</v>
      </c>
      <c r="D56" s="15"/>
      <c r="E56" s="15"/>
      <c r="F56" s="16"/>
      <c r="G56" s="16" t="str">
        <f t="shared" si="8"/>
        <v>Niederösterreich</v>
      </c>
      <c r="H56" s="16" t="str">
        <f t="shared" si="9"/>
        <v>Mödling</v>
      </c>
      <c r="I56" s="16" t="str">
        <f t="shared" si="2"/>
        <v/>
      </c>
      <c r="J56" s="16" t="str">
        <f t="shared" si="3"/>
        <v/>
      </c>
      <c r="K56" s="16" t="str">
        <f t="shared" si="10"/>
        <v/>
      </c>
      <c r="L56" s="16">
        <f t="shared" si="11"/>
        <v>8</v>
      </c>
      <c r="M56" s="19">
        <v>192</v>
      </c>
      <c r="N56" s="19"/>
      <c r="O56" s="19"/>
      <c r="P56" s="19"/>
      <c r="Q56" s="19"/>
      <c r="R56" s="19"/>
      <c r="S56" s="19"/>
      <c r="T56" s="19"/>
      <c r="U56" s="19"/>
      <c r="V56" s="19" t="s">
        <v>50</v>
      </c>
      <c r="W56" s="19"/>
      <c r="X56" s="19"/>
      <c r="Y56" s="19">
        <v>10</v>
      </c>
      <c r="Z56" s="19" t="s">
        <v>10</v>
      </c>
      <c r="AA56" s="19">
        <v>42</v>
      </c>
      <c r="AB56" s="19">
        <v>0</v>
      </c>
      <c r="AC56" s="19">
        <v>0</v>
      </c>
      <c r="AD56" s="19">
        <v>8</v>
      </c>
      <c r="AE56" s="19">
        <v>8</v>
      </c>
      <c r="AF56" s="16"/>
      <c r="AG56" s="19">
        <v>1</v>
      </c>
      <c r="AH56" s="19">
        <v>3</v>
      </c>
      <c r="AI56" s="19">
        <v>0</v>
      </c>
      <c r="AJ56" s="19">
        <v>4</v>
      </c>
      <c r="AK56" s="19">
        <v>0</v>
      </c>
      <c r="AL56" s="19">
        <v>8</v>
      </c>
      <c r="AM56" s="19">
        <v>5</v>
      </c>
      <c r="AN56" s="19">
        <v>27</v>
      </c>
      <c r="AO56" s="19">
        <v>22</v>
      </c>
      <c r="AP56" s="19" t="s">
        <v>153</v>
      </c>
      <c r="AQ56" s="19" t="s">
        <v>9</v>
      </c>
      <c r="AR56" s="19" t="s">
        <v>10</v>
      </c>
      <c r="AS56" s="19" t="s">
        <v>10</v>
      </c>
      <c r="AT56" s="19" t="s">
        <v>10</v>
      </c>
      <c r="AU56" s="19" t="s">
        <v>10</v>
      </c>
      <c r="AV56" s="19" t="s">
        <v>10</v>
      </c>
      <c r="AW56" s="19" t="s">
        <v>10</v>
      </c>
      <c r="AX56" s="19" t="s">
        <v>10</v>
      </c>
      <c r="AY56" s="19" t="s">
        <v>9</v>
      </c>
      <c r="AZ56" s="19" t="s">
        <v>147</v>
      </c>
      <c r="BA56" s="19" t="s">
        <v>150</v>
      </c>
      <c r="BB56" s="19" t="s">
        <v>10</v>
      </c>
      <c r="BC56" s="19" t="s">
        <v>10</v>
      </c>
      <c r="BD56" s="19" t="s">
        <v>10</v>
      </c>
      <c r="BE56" s="19" t="s">
        <v>10</v>
      </c>
      <c r="BF56" s="19" t="s">
        <v>10</v>
      </c>
      <c r="BG56" s="19" t="s">
        <v>10</v>
      </c>
      <c r="BH56" s="19" t="s">
        <v>9</v>
      </c>
      <c r="BI56" s="19" t="s">
        <v>9</v>
      </c>
      <c r="BJ56" s="19"/>
      <c r="BK56" s="19"/>
      <c r="BL56" s="19"/>
      <c r="BM56" s="19"/>
      <c r="BN56" s="19"/>
      <c r="BO56" s="19">
        <v>1</v>
      </c>
      <c r="BP56" s="19">
        <v>1</v>
      </c>
      <c r="BQ56" s="19">
        <v>1</v>
      </c>
      <c r="BR56" s="19">
        <v>1</v>
      </c>
      <c r="BS56" s="19">
        <v>1</v>
      </c>
      <c r="BT56" s="19">
        <v>1</v>
      </c>
      <c r="BU56" s="19">
        <v>1</v>
      </c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>
        <v>1</v>
      </c>
      <c r="DC56" s="19">
        <v>1</v>
      </c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>
        <v>1</v>
      </c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>
        <v>1</v>
      </c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>
        <v>5</v>
      </c>
      <c r="KX56" s="19" t="s">
        <v>161</v>
      </c>
      <c r="KY56" s="19"/>
      <c r="KZ56" s="19">
        <v>501.93</v>
      </c>
      <c r="LA56" s="18"/>
    </row>
    <row r="57" spans="1:313" s="2" customFormat="1" x14ac:dyDescent="0.15">
      <c r="A57" s="16">
        <f t="shared" si="0"/>
        <v>0</v>
      </c>
      <c r="B57" s="4">
        <f t="shared" si="1"/>
        <v>0</v>
      </c>
      <c r="C57" s="15">
        <v>725.8</v>
      </c>
      <c r="D57" s="15"/>
      <c r="E57" s="15"/>
      <c r="F57" s="16"/>
      <c r="G57" s="16" t="str">
        <f t="shared" si="8"/>
        <v>Oberösterreich</v>
      </c>
      <c r="H57" s="16" t="str">
        <f t="shared" si="9"/>
        <v>Freistadt</v>
      </c>
      <c r="I57" s="16" t="str">
        <f t="shared" si="2"/>
        <v/>
      </c>
      <c r="J57" s="16" t="str">
        <f t="shared" si="3"/>
        <v/>
      </c>
      <c r="K57" s="16" t="str">
        <f t="shared" si="10"/>
        <v/>
      </c>
      <c r="L57" s="16">
        <f t="shared" si="11"/>
        <v>0</v>
      </c>
      <c r="M57" s="19">
        <v>193</v>
      </c>
      <c r="N57" s="19"/>
      <c r="O57" s="19"/>
      <c r="P57" s="19"/>
      <c r="Q57" s="19"/>
      <c r="R57" s="19"/>
      <c r="S57" s="19"/>
      <c r="T57" s="19"/>
      <c r="U57" s="19"/>
      <c r="V57" s="19" t="s">
        <v>63</v>
      </c>
      <c r="W57" s="19"/>
      <c r="X57" s="19"/>
      <c r="Y57" s="19"/>
      <c r="Z57" s="19" t="s">
        <v>9</v>
      </c>
      <c r="AA57" s="19">
        <v>3</v>
      </c>
      <c r="AB57" s="19">
        <v>0</v>
      </c>
      <c r="AC57" s="19">
        <v>0</v>
      </c>
      <c r="AD57" s="19">
        <v>0</v>
      </c>
      <c r="AE57" s="19">
        <v>0</v>
      </c>
      <c r="AF57" s="16"/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19">
        <v>0</v>
      </c>
      <c r="AM57" s="19">
        <v>0</v>
      </c>
      <c r="AN57" s="19">
        <v>3</v>
      </c>
      <c r="AO57" s="19">
        <v>2</v>
      </c>
      <c r="AP57" s="19" t="s">
        <v>146</v>
      </c>
      <c r="AQ57" s="19" t="s">
        <v>10</v>
      </c>
      <c r="AR57" s="19" t="s">
        <v>10</v>
      </c>
      <c r="AS57" s="19" t="s">
        <v>9</v>
      </c>
      <c r="AT57" s="19" t="s">
        <v>10</v>
      </c>
      <c r="AU57" s="19" t="s">
        <v>10</v>
      </c>
      <c r="AV57" s="19" t="s">
        <v>10</v>
      </c>
      <c r="AW57" s="19" t="s">
        <v>10</v>
      </c>
      <c r="AX57" s="19" t="s">
        <v>10</v>
      </c>
      <c r="AY57" s="19" t="s">
        <v>10</v>
      </c>
      <c r="AZ57" s="19" t="s">
        <v>149</v>
      </c>
      <c r="BA57" s="19" t="s">
        <v>148</v>
      </c>
      <c r="BB57" s="19" t="s">
        <v>10</v>
      </c>
      <c r="BC57" s="19" t="s">
        <v>10</v>
      </c>
      <c r="BD57" s="19" t="s">
        <v>10</v>
      </c>
      <c r="BE57" s="19" t="s">
        <v>12</v>
      </c>
      <c r="BF57" s="19" t="s">
        <v>12</v>
      </c>
      <c r="BG57" s="19" t="s">
        <v>12</v>
      </c>
      <c r="BH57" s="19" t="s">
        <v>12</v>
      </c>
      <c r="BI57" s="19" t="s">
        <v>9</v>
      </c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>
        <v>6</v>
      </c>
      <c r="KX57" s="19" t="s">
        <v>444</v>
      </c>
      <c r="KY57" s="19"/>
      <c r="KZ57" s="19">
        <v>233.64</v>
      </c>
      <c r="LA57" s="18"/>
    </row>
    <row r="58" spans="1:313" s="2" customFormat="1" x14ac:dyDescent="0.15">
      <c r="A58" s="16">
        <f t="shared" si="0"/>
        <v>0</v>
      </c>
      <c r="B58" s="4">
        <f t="shared" si="1"/>
        <v>6.666666666666667</v>
      </c>
      <c r="C58" s="15">
        <v>699.4</v>
      </c>
      <c r="D58" s="15"/>
      <c r="E58" s="15"/>
      <c r="F58" s="16"/>
      <c r="G58" s="16" t="str">
        <f t="shared" si="8"/>
        <v>Oberösterreich</v>
      </c>
      <c r="H58" s="16" t="str">
        <f t="shared" si="9"/>
        <v>Freistadt</v>
      </c>
      <c r="I58" s="16" t="str">
        <f t="shared" si="2"/>
        <v/>
      </c>
      <c r="J58" s="16" t="str">
        <f t="shared" si="3"/>
        <v/>
      </c>
      <c r="K58" s="16" t="str">
        <f t="shared" si="10"/>
        <v/>
      </c>
      <c r="L58" s="16">
        <f t="shared" si="11"/>
        <v>1</v>
      </c>
      <c r="M58" s="19">
        <v>194</v>
      </c>
      <c r="N58" s="19"/>
      <c r="O58" s="19"/>
      <c r="P58" s="19"/>
      <c r="Q58" s="19"/>
      <c r="R58" s="19"/>
      <c r="S58" s="19"/>
      <c r="T58" s="19"/>
      <c r="U58" s="19"/>
      <c r="V58" s="19" t="s">
        <v>63</v>
      </c>
      <c r="W58" s="19"/>
      <c r="X58" s="19"/>
      <c r="Y58" s="19">
        <v>2</v>
      </c>
      <c r="Z58" s="19" t="s">
        <v>9</v>
      </c>
      <c r="AA58" s="19">
        <v>15</v>
      </c>
      <c r="AB58" s="19">
        <v>0</v>
      </c>
      <c r="AC58" s="19">
        <v>0</v>
      </c>
      <c r="AD58" s="19">
        <v>1</v>
      </c>
      <c r="AE58" s="19">
        <v>1</v>
      </c>
      <c r="AF58" s="16"/>
      <c r="AG58" s="19">
        <v>0</v>
      </c>
      <c r="AH58" s="19">
        <v>1</v>
      </c>
      <c r="AI58" s="19">
        <v>0</v>
      </c>
      <c r="AJ58" s="19">
        <v>0</v>
      </c>
      <c r="AK58" s="19">
        <v>0</v>
      </c>
      <c r="AL58" s="19">
        <v>1</v>
      </c>
      <c r="AM58" s="19">
        <v>14</v>
      </c>
      <c r="AN58" s="19">
        <v>15</v>
      </c>
      <c r="AO58" s="19">
        <v>6</v>
      </c>
      <c r="AP58" s="19"/>
      <c r="AQ58" s="19" t="s">
        <v>10</v>
      </c>
      <c r="AR58" s="19" t="s">
        <v>9</v>
      </c>
      <c r="AS58" s="19" t="s">
        <v>10</v>
      </c>
      <c r="AT58" s="19" t="s">
        <v>10</v>
      </c>
      <c r="AU58" s="19" t="s">
        <v>10</v>
      </c>
      <c r="AV58" s="19" t="s">
        <v>10</v>
      </c>
      <c r="AW58" s="19"/>
      <c r="AX58" s="19" t="s">
        <v>10</v>
      </c>
      <c r="AY58" s="19" t="s">
        <v>10</v>
      </c>
      <c r="AZ58" s="19" t="s">
        <v>147</v>
      </c>
      <c r="BA58" s="19" t="s">
        <v>151</v>
      </c>
      <c r="BB58" s="19" t="s">
        <v>9</v>
      </c>
      <c r="BC58" s="19" t="s">
        <v>12</v>
      </c>
      <c r="BD58" s="19" t="s">
        <v>9</v>
      </c>
      <c r="BE58" s="19" t="s">
        <v>9</v>
      </c>
      <c r="BF58" s="19" t="s">
        <v>12</v>
      </c>
      <c r="BG58" s="19" t="s">
        <v>10</v>
      </c>
      <c r="BH58" s="19" t="s">
        <v>9</v>
      </c>
      <c r="BI58" s="19" t="s">
        <v>9</v>
      </c>
      <c r="BJ58" s="19"/>
      <c r="BK58" s="19">
        <v>1</v>
      </c>
      <c r="BL58" s="19">
        <v>1</v>
      </c>
      <c r="BM58" s="19">
        <v>1</v>
      </c>
      <c r="BN58" s="19"/>
      <c r="BO58" s="19">
        <v>1</v>
      </c>
      <c r="BP58" s="19"/>
      <c r="BQ58" s="19">
        <v>1</v>
      </c>
      <c r="BR58" s="19">
        <v>1</v>
      </c>
      <c r="BS58" s="19"/>
      <c r="BT58" s="19"/>
      <c r="BU58" s="19"/>
      <c r="BV58" s="19"/>
      <c r="BW58" s="19"/>
      <c r="BX58" s="19">
        <v>1</v>
      </c>
      <c r="BY58" s="19">
        <v>1</v>
      </c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>
        <v>1</v>
      </c>
      <c r="EA58" s="19"/>
      <c r="EB58" s="19">
        <v>1</v>
      </c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>
        <v>1</v>
      </c>
      <c r="FR58" s="19">
        <v>1</v>
      </c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>
        <v>50</v>
      </c>
      <c r="KX58" s="19" t="s">
        <v>161</v>
      </c>
      <c r="KY58" s="19"/>
      <c r="KZ58" s="19">
        <v>483.02</v>
      </c>
      <c r="LA58" s="18"/>
    </row>
    <row r="59" spans="1:313" s="2" customFormat="1" x14ac:dyDescent="0.15">
      <c r="A59" s="16">
        <f t="shared" si="0"/>
        <v>0</v>
      </c>
      <c r="B59" s="4">
        <f t="shared" si="1"/>
        <v>0</v>
      </c>
      <c r="C59" s="15">
        <v>601.1</v>
      </c>
      <c r="D59" s="15"/>
      <c r="E59" s="15"/>
      <c r="F59" s="16"/>
      <c r="G59" s="16" t="str">
        <f t="shared" si="8"/>
        <v>Oberösterreich</v>
      </c>
      <c r="H59" s="16" t="str">
        <f t="shared" si="9"/>
        <v>Freistadt</v>
      </c>
      <c r="I59" s="16" t="str">
        <f t="shared" si="2"/>
        <v/>
      </c>
      <c r="J59" s="16" t="str">
        <f t="shared" si="3"/>
        <v/>
      </c>
      <c r="K59" s="16" t="str">
        <f t="shared" si="10"/>
        <v/>
      </c>
      <c r="L59" s="16">
        <f t="shared" si="11"/>
        <v>0</v>
      </c>
      <c r="M59" s="19">
        <v>195</v>
      </c>
      <c r="N59" s="19"/>
      <c r="O59" s="19"/>
      <c r="P59" s="19"/>
      <c r="Q59" s="19"/>
      <c r="R59" s="19"/>
      <c r="S59" s="19"/>
      <c r="T59" s="19"/>
      <c r="U59" s="19"/>
      <c r="V59" s="19" t="s">
        <v>63</v>
      </c>
      <c r="W59" s="19"/>
      <c r="X59" s="19"/>
      <c r="Y59" s="19">
        <v>2</v>
      </c>
      <c r="Z59" s="19" t="s">
        <v>9</v>
      </c>
      <c r="AA59" s="19">
        <v>6</v>
      </c>
      <c r="AB59" s="19">
        <v>0</v>
      </c>
      <c r="AC59" s="19">
        <v>0</v>
      </c>
      <c r="AD59" s="19">
        <v>0</v>
      </c>
      <c r="AE59" s="19">
        <v>0</v>
      </c>
      <c r="AF59" s="16"/>
      <c r="AG59" s="51">
        <v>0</v>
      </c>
      <c r="AH59" s="51">
        <v>0</v>
      </c>
      <c r="AI59" s="51">
        <v>0</v>
      </c>
      <c r="AJ59" s="51">
        <v>0</v>
      </c>
      <c r="AK59" s="51">
        <v>0</v>
      </c>
      <c r="AL59" s="19">
        <v>0</v>
      </c>
      <c r="AM59" s="19">
        <v>1</v>
      </c>
      <c r="AN59" s="19">
        <v>6</v>
      </c>
      <c r="AO59" s="19">
        <v>2</v>
      </c>
      <c r="AP59" s="19" t="s">
        <v>156</v>
      </c>
      <c r="AQ59" s="19" t="s">
        <v>10</v>
      </c>
      <c r="AR59" s="19" t="s">
        <v>9</v>
      </c>
      <c r="AS59" s="19" t="s">
        <v>10</v>
      </c>
      <c r="AT59" s="19" t="s">
        <v>10</v>
      </c>
      <c r="AU59" s="19" t="s">
        <v>10</v>
      </c>
      <c r="AV59" s="19" t="s">
        <v>10</v>
      </c>
      <c r="AW59" s="19" t="s">
        <v>10</v>
      </c>
      <c r="AX59" s="19" t="s">
        <v>10</v>
      </c>
      <c r="AY59" s="19" t="s">
        <v>9</v>
      </c>
      <c r="AZ59" s="19" t="s">
        <v>149</v>
      </c>
      <c r="BA59" s="19" t="s">
        <v>148</v>
      </c>
      <c r="BB59" s="19" t="s">
        <v>10</v>
      </c>
      <c r="BC59" s="19" t="s">
        <v>10</v>
      </c>
      <c r="BD59" s="19" t="s">
        <v>10</v>
      </c>
      <c r="BE59" s="19" t="s">
        <v>12</v>
      </c>
      <c r="BF59" s="19" t="s">
        <v>12</v>
      </c>
      <c r="BG59" s="19" t="s">
        <v>10</v>
      </c>
      <c r="BH59" s="19" t="s">
        <v>9</v>
      </c>
      <c r="BI59" s="19" t="s">
        <v>9</v>
      </c>
      <c r="BJ59" s="19">
        <v>1</v>
      </c>
      <c r="BK59" s="19">
        <v>1</v>
      </c>
      <c r="BL59" s="19"/>
      <c r="BM59" s="19">
        <v>1</v>
      </c>
      <c r="BN59" s="19">
        <v>1</v>
      </c>
      <c r="BO59" s="19">
        <v>1</v>
      </c>
      <c r="BP59" s="19">
        <v>1</v>
      </c>
      <c r="BQ59" s="19">
        <v>1</v>
      </c>
      <c r="BR59" s="19">
        <v>1</v>
      </c>
      <c r="BS59" s="19"/>
      <c r="BT59" s="19"/>
      <c r="BU59" s="19">
        <v>1</v>
      </c>
      <c r="BV59" s="19"/>
      <c r="BW59" s="19">
        <v>1</v>
      </c>
      <c r="BX59" s="19">
        <v>1</v>
      </c>
      <c r="BY59" s="19">
        <v>1</v>
      </c>
      <c r="BZ59" s="19">
        <v>1</v>
      </c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>
        <v>1</v>
      </c>
      <c r="DO59" s="19">
        <v>1</v>
      </c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>
        <v>1</v>
      </c>
      <c r="FR59" s="19">
        <v>1</v>
      </c>
      <c r="FS59" s="19"/>
      <c r="FT59" s="19"/>
      <c r="FU59" s="19"/>
      <c r="FV59" s="19"/>
      <c r="FW59" s="19"/>
      <c r="FX59" s="19"/>
      <c r="FY59" s="19"/>
      <c r="FZ59" s="19"/>
      <c r="GA59" s="19"/>
      <c r="GB59" s="19">
        <v>1</v>
      </c>
      <c r="GC59" s="19">
        <v>1</v>
      </c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>
        <v>6</v>
      </c>
      <c r="KX59" s="19" t="s">
        <v>161</v>
      </c>
      <c r="KY59" s="19"/>
      <c r="KZ59" s="19">
        <v>353.18</v>
      </c>
      <c r="LA59" s="18"/>
    </row>
    <row r="60" spans="1:313" s="2" customFormat="1" x14ac:dyDescent="0.15">
      <c r="A60" s="16">
        <f t="shared" si="0"/>
        <v>5</v>
      </c>
      <c r="B60" s="4">
        <f t="shared" si="1"/>
        <v>10</v>
      </c>
      <c r="C60" s="15">
        <v>616.9</v>
      </c>
      <c r="D60" s="15"/>
      <c r="E60" s="15"/>
      <c r="F60" s="16"/>
      <c r="G60" s="16" t="str">
        <f t="shared" si="8"/>
        <v>Oberösterreich</v>
      </c>
      <c r="H60" s="16" t="str">
        <f t="shared" si="9"/>
        <v>Vöcklabruck</v>
      </c>
      <c r="I60" s="16" t="str">
        <f t="shared" si="2"/>
        <v/>
      </c>
      <c r="J60" s="16" t="str">
        <f t="shared" si="3"/>
        <v/>
      </c>
      <c r="K60" s="16" t="str">
        <f t="shared" si="10"/>
        <v/>
      </c>
      <c r="L60" s="16">
        <f t="shared" si="11"/>
        <v>1</v>
      </c>
      <c r="M60" s="19">
        <v>196</v>
      </c>
      <c r="N60" s="19"/>
      <c r="O60" s="19"/>
      <c r="P60" s="19"/>
      <c r="Q60" s="19"/>
      <c r="R60" s="19"/>
      <c r="S60" s="19"/>
      <c r="T60" s="19"/>
      <c r="U60" s="19"/>
      <c r="V60" s="19" t="s">
        <v>75</v>
      </c>
      <c r="W60" s="19"/>
      <c r="X60" s="19"/>
      <c r="Y60" s="19">
        <v>2</v>
      </c>
      <c r="Z60" s="19" t="s">
        <v>9</v>
      </c>
      <c r="AA60" s="19">
        <v>10</v>
      </c>
      <c r="AB60" s="19">
        <v>1</v>
      </c>
      <c r="AC60" s="19">
        <v>0</v>
      </c>
      <c r="AD60" s="19">
        <v>0</v>
      </c>
      <c r="AE60" s="19">
        <v>1</v>
      </c>
      <c r="AF60" s="16"/>
      <c r="AG60" s="51">
        <v>0</v>
      </c>
      <c r="AH60" s="51">
        <v>0</v>
      </c>
      <c r="AI60" s="51">
        <v>0</v>
      </c>
      <c r="AJ60" s="51">
        <v>0</v>
      </c>
      <c r="AK60" s="51">
        <v>0</v>
      </c>
      <c r="AL60" s="19">
        <v>0</v>
      </c>
      <c r="AM60" s="19">
        <v>0</v>
      </c>
      <c r="AN60" s="19">
        <v>5</v>
      </c>
      <c r="AO60" s="19">
        <v>5</v>
      </c>
      <c r="AP60" s="19" t="s">
        <v>146</v>
      </c>
      <c r="AQ60" s="19" t="s">
        <v>10</v>
      </c>
      <c r="AR60" s="19" t="s">
        <v>9</v>
      </c>
      <c r="AS60" s="19" t="s">
        <v>10</v>
      </c>
      <c r="AT60" s="19" t="s">
        <v>10</v>
      </c>
      <c r="AU60" s="19" t="s">
        <v>10</v>
      </c>
      <c r="AV60" s="19" t="s">
        <v>10</v>
      </c>
      <c r="AW60" s="19" t="s">
        <v>10</v>
      </c>
      <c r="AX60" s="19" t="s">
        <v>10</v>
      </c>
      <c r="AY60" s="19" t="s">
        <v>10</v>
      </c>
      <c r="AZ60" s="19" t="s">
        <v>147</v>
      </c>
      <c r="BA60" s="19" t="s">
        <v>150</v>
      </c>
      <c r="BB60" s="19" t="s">
        <v>10</v>
      </c>
      <c r="BC60" s="19" t="s">
        <v>12</v>
      </c>
      <c r="BD60" s="19" t="s">
        <v>12</v>
      </c>
      <c r="BE60" s="19" t="s">
        <v>10</v>
      </c>
      <c r="BF60" s="19" t="s">
        <v>9</v>
      </c>
      <c r="BG60" s="19" t="s">
        <v>10</v>
      </c>
      <c r="BH60" s="19" t="s">
        <v>9</v>
      </c>
      <c r="BI60" s="19" t="s">
        <v>9</v>
      </c>
      <c r="BJ60" s="19"/>
      <c r="BK60" s="19"/>
      <c r="BL60" s="19"/>
      <c r="BM60" s="19"/>
      <c r="BN60" s="19">
        <v>1</v>
      </c>
      <c r="BO60" s="19">
        <v>1</v>
      </c>
      <c r="BP60" s="19"/>
      <c r="BQ60" s="19"/>
      <c r="BR60" s="19"/>
      <c r="BS60" s="19"/>
      <c r="BT60" s="19">
        <v>1</v>
      </c>
      <c r="BU60" s="19">
        <v>1</v>
      </c>
      <c r="BV60" s="19"/>
      <c r="BW60" s="19"/>
      <c r="BX60" s="19"/>
      <c r="BY60" s="19">
        <v>1</v>
      </c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>
        <v>1</v>
      </c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>
        <v>1</v>
      </c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>
        <v>1</v>
      </c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>
        <v>4</v>
      </c>
      <c r="KX60" s="19" t="s">
        <v>161</v>
      </c>
      <c r="KY60" s="19"/>
      <c r="KZ60" s="19">
        <v>568.16999999999996</v>
      </c>
      <c r="LA60" s="18"/>
    </row>
    <row r="61" spans="1:313" s="2" customFormat="1" x14ac:dyDescent="0.15">
      <c r="A61" s="16">
        <f t="shared" si="0"/>
        <v>7</v>
      </c>
      <c r="B61" s="4">
        <f t="shared" si="1"/>
        <v>27.27272727272727</v>
      </c>
      <c r="C61" s="15">
        <v>391.7</v>
      </c>
      <c r="D61" s="15"/>
      <c r="E61" s="15"/>
      <c r="F61" s="16"/>
      <c r="G61" s="16" t="str">
        <f t="shared" si="8"/>
        <v>Niederösterreich</v>
      </c>
      <c r="H61" s="16" t="str">
        <f t="shared" si="9"/>
        <v>Baden</v>
      </c>
      <c r="I61" s="16" t="str">
        <f t="shared" si="2"/>
        <v/>
      </c>
      <c r="J61" s="16" t="str">
        <f t="shared" si="3"/>
        <v/>
      </c>
      <c r="K61" s="16" t="str">
        <f t="shared" si="10"/>
        <v/>
      </c>
      <c r="L61" s="16">
        <f t="shared" si="11"/>
        <v>3</v>
      </c>
      <c r="M61" s="19">
        <v>197</v>
      </c>
      <c r="N61" s="19"/>
      <c r="O61" s="19"/>
      <c r="P61" s="19"/>
      <c r="Q61" s="19"/>
      <c r="R61" s="19"/>
      <c r="S61" s="19"/>
      <c r="T61" s="19"/>
      <c r="U61" s="19"/>
      <c r="V61" s="19" t="s">
        <v>38</v>
      </c>
      <c r="W61" s="19"/>
      <c r="X61" s="19"/>
      <c r="Y61" s="19"/>
      <c r="Z61" s="19" t="s">
        <v>9</v>
      </c>
      <c r="AA61" s="19">
        <v>11</v>
      </c>
      <c r="AB61" s="19">
        <v>2</v>
      </c>
      <c r="AC61" s="19">
        <v>0</v>
      </c>
      <c r="AD61" s="19">
        <v>1</v>
      </c>
      <c r="AE61" s="19">
        <v>3</v>
      </c>
      <c r="AF61" s="16"/>
      <c r="AG61" s="19">
        <v>1</v>
      </c>
      <c r="AH61" s="19">
        <v>0</v>
      </c>
      <c r="AI61" s="19">
        <v>0</v>
      </c>
      <c r="AJ61" s="19">
        <v>0</v>
      </c>
      <c r="AK61" s="19">
        <v>0</v>
      </c>
      <c r="AL61" s="19">
        <v>1</v>
      </c>
      <c r="AM61" s="19">
        <v>2</v>
      </c>
      <c r="AN61" s="19">
        <v>4</v>
      </c>
      <c r="AO61" s="19">
        <v>7</v>
      </c>
      <c r="AP61" s="19"/>
      <c r="AQ61" s="19" t="s">
        <v>10</v>
      </c>
      <c r="AR61" s="19" t="s">
        <v>10</v>
      </c>
      <c r="AS61" s="19" t="s">
        <v>9</v>
      </c>
      <c r="AT61" s="19" t="s">
        <v>10</v>
      </c>
      <c r="AU61" s="19" t="s">
        <v>10</v>
      </c>
      <c r="AV61" s="19" t="s">
        <v>9</v>
      </c>
      <c r="AW61" s="19" t="s">
        <v>10</v>
      </c>
      <c r="AX61" s="19" t="s">
        <v>9</v>
      </c>
      <c r="AY61" s="19"/>
      <c r="AZ61" s="19" t="s">
        <v>154</v>
      </c>
      <c r="BA61" s="19" t="s">
        <v>150</v>
      </c>
      <c r="BB61" s="19" t="s">
        <v>10</v>
      </c>
      <c r="BC61" s="19" t="s">
        <v>10</v>
      </c>
      <c r="BD61" s="19" t="s">
        <v>12</v>
      </c>
      <c r="BE61" s="19" t="s">
        <v>9</v>
      </c>
      <c r="BF61" s="19" t="s">
        <v>10</v>
      </c>
      <c r="BG61" s="19" t="s">
        <v>10</v>
      </c>
      <c r="BH61" s="19" t="s">
        <v>9</v>
      </c>
      <c r="BI61" s="19" t="s">
        <v>9</v>
      </c>
      <c r="BJ61" s="19"/>
      <c r="BK61" s="19">
        <v>1</v>
      </c>
      <c r="BL61" s="19">
        <v>1</v>
      </c>
      <c r="BM61" s="19"/>
      <c r="BN61" s="19">
        <v>1</v>
      </c>
      <c r="BO61" s="19"/>
      <c r="BP61" s="19">
        <v>1</v>
      </c>
      <c r="BQ61" s="19"/>
      <c r="BR61" s="19">
        <v>1</v>
      </c>
      <c r="BS61" s="19"/>
      <c r="BT61" s="19"/>
      <c r="BU61" s="19"/>
      <c r="BV61" s="19"/>
      <c r="BW61" s="19"/>
      <c r="BX61" s="19">
        <v>1</v>
      </c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>
        <v>1</v>
      </c>
      <c r="CO61" s="19"/>
      <c r="CP61" s="19">
        <v>1</v>
      </c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>
        <v>1</v>
      </c>
      <c r="FF61" s="19"/>
      <c r="FG61" s="19"/>
      <c r="FH61" s="19"/>
      <c r="FI61" s="19"/>
      <c r="FJ61" s="19"/>
      <c r="FK61" s="19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/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19"/>
      <c r="IO61" s="19"/>
      <c r="IP61" s="19"/>
      <c r="IQ61" s="19"/>
      <c r="IR61" s="19"/>
      <c r="IS61" s="19"/>
      <c r="IT61" s="19"/>
      <c r="IU61" s="19"/>
      <c r="IV61" s="19"/>
      <c r="IW61" s="19"/>
      <c r="IX61" s="19"/>
      <c r="IY61" s="19"/>
      <c r="IZ61" s="19"/>
      <c r="JA61" s="19"/>
      <c r="JB61" s="19"/>
      <c r="JC61" s="19"/>
      <c r="JD61" s="19"/>
      <c r="JE61" s="19"/>
      <c r="JF61" s="19"/>
      <c r="JG61" s="19"/>
      <c r="JH61" s="19"/>
      <c r="JI61" s="19"/>
      <c r="JJ61" s="19"/>
      <c r="JK61" s="19"/>
      <c r="JL61" s="19"/>
      <c r="JM61" s="19"/>
      <c r="JN61" s="19"/>
      <c r="JO61" s="19"/>
      <c r="JP61" s="19"/>
      <c r="JQ61" s="19"/>
      <c r="JR61" s="19"/>
      <c r="JS61" s="19"/>
      <c r="JT61" s="19"/>
      <c r="JU61" s="19"/>
      <c r="JV61" s="19"/>
      <c r="JW61" s="19"/>
      <c r="JX61" s="19"/>
      <c r="JY61" s="19"/>
      <c r="JZ61" s="19"/>
      <c r="KA61" s="19"/>
      <c r="KB61" s="19"/>
      <c r="KC61" s="19"/>
      <c r="KD61" s="19"/>
      <c r="KE61" s="19"/>
      <c r="KF61" s="19"/>
      <c r="KG61" s="19"/>
      <c r="KH61" s="19"/>
      <c r="KI61" s="19"/>
      <c r="KJ61" s="19"/>
      <c r="KK61" s="19"/>
      <c r="KL61" s="19"/>
      <c r="KM61" s="19"/>
      <c r="KN61" s="19"/>
      <c r="KO61" s="19"/>
      <c r="KP61" s="19"/>
      <c r="KQ61" s="19"/>
      <c r="KR61" s="19"/>
      <c r="KS61" s="19"/>
      <c r="KT61" s="19"/>
      <c r="KU61" s="19"/>
      <c r="KV61" s="19"/>
      <c r="KW61" s="19">
        <v>200</v>
      </c>
      <c r="KX61" s="19" t="s">
        <v>161</v>
      </c>
      <c r="KY61" s="19"/>
      <c r="KZ61" s="19">
        <v>756.52</v>
      </c>
      <c r="LA61" s="18"/>
    </row>
    <row r="62" spans="1:313" s="2" customFormat="1" x14ac:dyDescent="0.15">
      <c r="A62" s="16">
        <f t="shared" si="0"/>
        <v>3</v>
      </c>
      <c r="B62" s="4">
        <f t="shared" si="1"/>
        <v>0</v>
      </c>
      <c r="C62" s="15">
        <v>465.9</v>
      </c>
      <c r="D62" s="15"/>
      <c r="E62" s="15"/>
      <c r="F62" s="16"/>
      <c r="G62" s="16" t="str">
        <f t="shared" si="8"/>
        <v>Niederösterreich</v>
      </c>
      <c r="H62" s="16" t="str">
        <f t="shared" si="9"/>
        <v>Amstetten</v>
      </c>
      <c r="I62" s="16" t="str">
        <f t="shared" si="2"/>
        <v/>
      </c>
      <c r="J62" s="16" t="str">
        <f t="shared" si="3"/>
        <v/>
      </c>
      <c r="K62" s="16" t="str">
        <f t="shared" si="10"/>
        <v/>
      </c>
      <c r="L62" s="16">
        <f t="shared" si="11"/>
        <v>0</v>
      </c>
      <c r="M62" s="19">
        <v>201</v>
      </c>
      <c r="N62" s="19"/>
      <c r="O62" s="19"/>
      <c r="P62" s="19"/>
      <c r="Q62" s="19"/>
      <c r="R62" s="19"/>
      <c r="S62" s="19"/>
      <c r="T62" s="19"/>
      <c r="U62" s="19"/>
      <c r="V62" s="19" t="s">
        <v>37</v>
      </c>
      <c r="W62" s="19"/>
      <c r="X62" s="19"/>
      <c r="Y62" s="19"/>
      <c r="Z62" s="19" t="s">
        <v>9</v>
      </c>
      <c r="AA62" s="19">
        <v>5</v>
      </c>
      <c r="AB62" s="19">
        <v>0</v>
      </c>
      <c r="AC62" s="19">
        <v>0</v>
      </c>
      <c r="AD62" s="19">
        <v>0</v>
      </c>
      <c r="AE62" s="19">
        <v>0</v>
      </c>
      <c r="AF62" s="16"/>
      <c r="AG62" s="51">
        <v>0</v>
      </c>
      <c r="AH62" s="51">
        <v>0</v>
      </c>
      <c r="AI62" s="51">
        <v>0</v>
      </c>
      <c r="AJ62" s="51">
        <v>0</v>
      </c>
      <c r="AK62" s="51">
        <v>0</v>
      </c>
      <c r="AL62" s="19">
        <v>0</v>
      </c>
      <c r="AM62" s="19">
        <v>1</v>
      </c>
      <c r="AN62" s="19">
        <v>2</v>
      </c>
      <c r="AO62" s="19">
        <v>2</v>
      </c>
      <c r="AP62" s="19" t="s">
        <v>156</v>
      </c>
      <c r="AQ62" s="19" t="s">
        <v>10</v>
      </c>
      <c r="AR62" s="19" t="s">
        <v>9</v>
      </c>
      <c r="AS62" s="19" t="s">
        <v>9</v>
      </c>
      <c r="AT62" s="19" t="s">
        <v>10</v>
      </c>
      <c r="AU62" s="19" t="s">
        <v>10</v>
      </c>
      <c r="AV62" s="19" t="s">
        <v>10</v>
      </c>
      <c r="AW62" s="19" t="s">
        <v>10</v>
      </c>
      <c r="AX62" s="19" t="s">
        <v>10</v>
      </c>
      <c r="AY62" s="19" t="s">
        <v>9</v>
      </c>
      <c r="AZ62" s="19" t="s">
        <v>149</v>
      </c>
      <c r="BA62" s="19" t="s">
        <v>410</v>
      </c>
      <c r="BB62" s="19" t="s">
        <v>10</v>
      </c>
      <c r="BC62" s="19" t="s">
        <v>12</v>
      </c>
      <c r="BD62" s="19" t="s">
        <v>10</v>
      </c>
      <c r="BE62" s="19" t="s">
        <v>9</v>
      </c>
      <c r="BF62" s="19" t="s">
        <v>12</v>
      </c>
      <c r="BG62" s="19" t="s">
        <v>10</v>
      </c>
      <c r="BH62" s="19" t="s">
        <v>9</v>
      </c>
      <c r="BI62" s="19" t="s">
        <v>9</v>
      </c>
      <c r="BJ62" s="19"/>
      <c r="BK62" s="19"/>
      <c r="BL62" s="19">
        <v>1</v>
      </c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>
        <v>1</v>
      </c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>
        <v>1</v>
      </c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>
        <v>1</v>
      </c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19"/>
      <c r="FM62" s="19"/>
      <c r="FN62" s="19"/>
      <c r="FO62" s="19"/>
      <c r="FP62" s="19"/>
      <c r="FQ62" s="19"/>
      <c r="FR62" s="19"/>
      <c r="FS62" s="19">
        <v>1</v>
      </c>
      <c r="FT62" s="19"/>
      <c r="FU62" s="19">
        <v>1</v>
      </c>
      <c r="FV62" s="19"/>
      <c r="FW62" s="19"/>
      <c r="FX62" s="19"/>
      <c r="FY62" s="19"/>
      <c r="FZ62" s="19"/>
      <c r="GA62" s="19"/>
      <c r="GB62" s="19"/>
      <c r="GC62" s="19">
        <v>1</v>
      </c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19"/>
      <c r="IO62" s="19"/>
      <c r="IP62" s="19"/>
      <c r="IQ62" s="19"/>
      <c r="IR62" s="19"/>
      <c r="IS62" s="19"/>
      <c r="IT62" s="19"/>
      <c r="IU62" s="19"/>
      <c r="IV62" s="19"/>
      <c r="IW62" s="19"/>
      <c r="IX62" s="19"/>
      <c r="IY62" s="19"/>
      <c r="IZ62" s="19"/>
      <c r="JA62" s="19"/>
      <c r="JB62" s="19"/>
      <c r="JC62" s="19"/>
      <c r="JD62" s="19"/>
      <c r="JE62" s="19"/>
      <c r="JF62" s="19"/>
      <c r="JG62" s="19"/>
      <c r="JH62" s="19"/>
      <c r="JI62" s="19"/>
      <c r="JJ62" s="19"/>
      <c r="JK62" s="19"/>
      <c r="JL62" s="19"/>
      <c r="JM62" s="19"/>
      <c r="JN62" s="19"/>
      <c r="JO62" s="19"/>
      <c r="JP62" s="19"/>
      <c r="JQ62" s="19"/>
      <c r="JR62" s="19"/>
      <c r="JS62" s="19"/>
      <c r="JT62" s="19"/>
      <c r="JU62" s="19"/>
      <c r="JV62" s="19"/>
      <c r="JW62" s="19"/>
      <c r="JX62" s="19"/>
      <c r="JY62" s="19"/>
      <c r="JZ62" s="19"/>
      <c r="KA62" s="19"/>
      <c r="KB62" s="19"/>
      <c r="KC62" s="19"/>
      <c r="KD62" s="19"/>
      <c r="KE62" s="19"/>
      <c r="KF62" s="19"/>
      <c r="KG62" s="19"/>
      <c r="KH62" s="19"/>
      <c r="KI62" s="19"/>
      <c r="KJ62" s="19"/>
      <c r="KK62" s="19"/>
      <c r="KL62" s="19"/>
      <c r="KM62" s="19"/>
      <c r="KN62" s="19"/>
      <c r="KO62" s="19"/>
      <c r="KP62" s="19"/>
      <c r="KQ62" s="19"/>
      <c r="KR62" s="19"/>
      <c r="KS62" s="19"/>
      <c r="KT62" s="19"/>
      <c r="KU62" s="19"/>
      <c r="KV62" s="19"/>
      <c r="KW62" s="19">
        <v>25</v>
      </c>
      <c r="KX62" s="19" t="s">
        <v>161</v>
      </c>
      <c r="KY62" s="19"/>
      <c r="KZ62" s="19">
        <v>835.88</v>
      </c>
      <c r="LA62" s="18"/>
    </row>
    <row r="63" spans="1:313" s="2" customFormat="1" x14ac:dyDescent="0.15">
      <c r="A63" s="16">
        <f t="shared" si="0"/>
        <v>7</v>
      </c>
      <c r="B63" s="4">
        <f t="shared" si="1"/>
        <v>18.75</v>
      </c>
      <c r="C63" s="15">
        <v>299.7</v>
      </c>
      <c r="D63" s="15"/>
      <c r="E63" s="15"/>
      <c r="F63" s="16"/>
      <c r="G63" s="16" t="str">
        <f t="shared" si="8"/>
        <v>Steiermark</v>
      </c>
      <c r="H63" s="16" t="str">
        <f t="shared" si="9"/>
        <v>Leibnitz</v>
      </c>
      <c r="I63" s="16" t="str">
        <f t="shared" si="2"/>
        <v/>
      </c>
      <c r="J63" s="16" t="str">
        <f t="shared" si="3"/>
        <v/>
      </c>
      <c r="K63" s="16" t="str">
        <f t="shared" si="10"/>
        <v/>
      </c>
      <c r="L63" s="16">
        <f t="shared" si="11"/>
        <v>3</v>
      </c>
      <c r="M63" s="19">
        <v>202</v>
      </c>
      <c r="N63" s="19"/>
      <c r="O63" s="19"/>
      <c r="P63" s="19"/>
      <c r="Q63" s="19"/>
      <c r="R63" s="19"/>
      <c r="S63" s="19"/>
      <c r="T63" s="19"/>
      <c r="U63" s="19"/>
      <c r="V63" s="19" t="s">
        <v>87</v>
      </c>
      <c r="W63" s="19"/>
      <c r="X63" s="19"/>
      <c r="Y63" s="19">
        <v>2</v>
      </c>
      <c r="Z63" s="19" t="s">
        <v>10</v>
      </c>
      <c r="AA63" s="19">
        <v>16</v>
      </c>
      <c r="AB63" s="19">
        <v>2</v>
      </c>
      <c r="AC63" s="19">
        <v>0</v>
      </c>
      <c r="AD63" s="19">
        <v>1</v>
      </c>
      <c r="AE63" s="19">
        <v>3</v>
      </c>
      <c r="AF63" s="16"/>
      <c r="AG63" s="19">
        <v>0</v>
      </c>
      <c r="AH63" s="19">
        <v>0</v>
      </c>
      <c r="AI63" s="19">
        <v>0</v>
      </c>
      <c r="AJ63" s="19">
        <v>1</v>
      </c>
      <c r="AK63" s="19">
        <v>0</v>
      </c>
      <c r="AL63" s="19">
        <v>1</v>
      </c>
      <c r="AM63" s="19">
        <v>2</v>
      </c>
      <c r="AN63" s="19">
        <v>9</v>
      </c>
      <c r="AO63" s="19">
        <v>16</v>
      </c>
      <c r="AP63" s="19" t="s">
        <v>146</v>
      </c>
      <c r="AQ63" s="19" t="s">
        <v>10</v>
      </c>
      <c r="AR63" s="19" t="s">
        <v>10</v>
      </c>
      <c r="AS63" s="19" t="s">
        <v>10</v>
      </c>
      <c r="AT63" s="19" t="s">
        <v>10</v>
      </c>
      <c r="AU63" s="19" t="s">
        <v>9</v>
      </c>
      <c r="AV63" s="19" t="s">
        <v>10</v>
      </c>
      <c r="AW63" s="19" t="s">
        <v>10</v>
      </c>
      <c r="AX63" s="19" t="s">
        <v>10</v>
      </c>
      <c r="AY63" s="19" t="s">
        <v>9</v>
      </c>
      <c r="AZ63" s="19" t="s">
        <v>149</v>
      </c>
      <c r="BA63" s="19" t="s">
        <v>148</v>
      </c>
      <c r="BB63" s="19" t="s">
        <v>12</v>
      </c>
      <c r="BC63" s="19" t="s">
        <v>10</v>
      </c>
      <c r="BD63" s="19" t="s">
        <v>10</v>
      </c>
      <c r="BE63" s="19" t="s">
        <v>12</v>
      </c>
      <c r="BF63" s="19" t="s">
        <v>10</v>
      </c>
      <c r="BG63" s="19" t="s">
        <v>10</v>
      </c>
      <c r="BH63" s="19" t="s">
        <v>10</v>
      </c>
      <c r="BI63" s="19" t="s">
        <v>9</v>
      </c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>
        <v>1</v>
      </c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>
        <v>1</v>
      </c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>
        <v>3</v>
      </c>
      <c r="KX63" s="19" t="s">
        <v>161</v>
      </c>
      <c r="KY63" s="19"/>
      <c r="KZ63" s="19">
        <v>645.6</v>
      </c>
      <c r="LA63" s="18"/>
    </row>
    <row r="64" spans="1:313" s="2" customFormat="1" x14ac:dyDescent="0.15">
      <c r="A64" s="16">
        <f t="shared" si="0"/>
        <v>3</v>
      </c>
      <c r="B64" s="4">
        <f t="shared" si="1"/>
        <v>5.5555555555555554</v>
      </c>
      <c r="C64" s="15">
        <v>211.3</v>
      </c>
      <c r="D64" s="15"/>
      <c r="E64" s="15"/>
      <c r="F64" s="16"/>
      <c r="G64" s="16" t="s">
        <v>4</v>
      </c>
      <c r="H64" s="16" t="str">
        <f t="shared" si="9"/>
        <v>In mehr als einem Bezirk</v>
      </c>
      <c r="I64" s="16" t="str">
        <f t="shared" si="2"/>
        <v/>
      </c>
      <c r="J64" s="16" t="str">
        <f t="shared" si="3"/>
        <v/>
      </c>
      <c r="K64" s="16" t="str">
        <f t="shared" si="10"/>
        <v/>
      </c>
      <c r="L64" s="16">
        <f t="shared" si="11"/>
        <v>1</v>
      </c>
      <c r="M64" s="19">
        <v>207</v>
      </c>
      <c r="N64" s="19"/>
      <c r="O64" s="19"/>
      <c r="P64" s="19"/>
      <c r="Q64" s="19"/>
      <c r="R64" s="19"/>
      <c r="S64" s="19"/>
      <c r="T64" s="19"/>
      <c r="U64" s="19"/>
      <c r="V64" s="19" t="s">
        <v>155</v>
      </c>
      <c r="W64" s="19"/>
      <c r="X64" s="19"/>
      <c r="Y64" s="19">
        <v>2</v>
      </c>
      <c r="Z64" s="19" t="s">
        <v>10</v>
      </c>
      <c r="AA64" s="19">
        <v>18</v>
      </c>
      <c r="AB64" s="19">
        <v>1</v>
      </c>
      <c r="AC64" s="19">
        <v>0</v>
      </c>
      <c r="AD64" s="19">
        <v>0</v>
      </c>
      <c r="AE64" s="19">
        <v>1</v>
      </c>
      <c r="AF64" s="16"/>
      <c r="AG64" s="51">
        <v>0</v>
      </c>
      <c r="AH64" s="51">
        <v>0</v>
      </c>
      <c r="AI64" s="51">
        <v>0</v>
      </c>
      <c r="AJ64" s="51">
        <v>0</v>
      </c>
      <c r="AK64" s="51">
        <v>0</v>
      </c>
      <c r="AL64" s="19">
        <v>0</v>
      </c>
      <c r="AM64" s="19">
        <v>1</v>
      </c>
      <c r="AN64" s="19">
        <v>15</v>
      </c>
      <c r="AO64" s="19">
        <v>8</v>
      </c>
      <c r="AP64" s="19" t="s">
        <v>153</v>
      </c>
      <c r="AQ64" s="19" t="s">
        <v>10</v>
      </c>
      <c r="AR64" s="19" t="s">
        <v>9</v>
      </c>
      <c r="AS64" s="19" t="s">
        <v>10</v>
      </c>
      <c r="AT64" s="19" t="s">
        <v>10</v>
      </c>
      <c r="AU64" s="19" t="s">
        <v>9</v>
      </c>
      <c r="AV64" s="19" t="s">
        <v>10</v>
      </c>
      <c r="AW64" s="19" t="s">
        <v>10</v>
      </c>
      <c r="AX64" s="19" t="s">
        <v>9</v>
      </c>
      <c r="AY64" s="19" t="s">
        <v>10</v>
      </c>
      <c r="AZ64" s="19" t="s">
        <v>149</v>
      </c>
      <c r="BA64" s="19"/>
      <c r="BB64" s="19" t="s">
        <v>9</v>
      </c>
      <c r="BC64" s="19" t="s">
        <v>10</v>
      </c>
      <c r="BD64" s="19" t="s">
        <v>10</v>
      </c>
      <c r="BE64" s="19" t="s">
        <v>9</v>
      </c>
      <c r="BF64" s="19" t="s">
        <v>10</v>
      </c>
      <c r="BG64" s="19" t="s">
        <v>10</v>
      </c>
      <c r="BH64" s="19" t="s">
        <v>9</v>
      </c>
      <c r="BI64" s="19" t="s">
        <v>9</v>
      </c>
      <c r="BJ64" s="19"/>
      <c r="BK64" s="19"/>
      <c r="BL64" s="19"/>
      <c r="BM64" s="19">
        <v>1</v>
      </c>
      <c r="BN64" s="19"/>
      <c r="BO64" s="19"/>
      <c r="BP64" s="19"/>
      <c r="BQ64" s="19"/>
      <c r="BR64" s="19"/>
      <c r="BS64" s="19">
        <v>1</v>
      </c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>
        <v>1</v>
      </c>
      <c r="FN64" s="19"/>
      <c r="FO64" s="19"/>
      <c r="FP64" s="19"/>
      <c r="FQ64" s="19"/>
      <c r="FR64" s="19">
        <v>1</v>
      </c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>
        <v>1</v>
      </c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>
        <v>7</v>
      </c>
      <c r="KX64" s="19" t="s">
        <v>161</v>
      </c>
      <c r="KY64" s="19"/>
      <c r="KZ64" s="19">
        <v>427.91</v>
      </c>
      <c r="LA64" s="18"/>
    </row>
    <row r="65" spans="1:313" s="2" customFormat="1" x14ac:dyDescent="0.15">
      <c r="A65" s="16">
        <f t="shared" si="0"/>
        <v>0</v>
      </c>
      <c r="B65" s="4">
        <f t="shared" si="1"/>
        <v>0</v>
      </c>
      <c r="C65" s="15">
        <v>484.7</v>
      </c>
      <c r="D65" s="15"/>
      <c r="E65" s="15"/>
      <c r="F65" s="16"/>
      <c r="G65" s="16" t="str">
        <f t="shared" si="8"/>
        <v>Oberösterreich</v>
      </c>
      <c r="H65" s="16" t="str">
        <f t="shared" si="9"/>
        <v>Kirchdorf an der Krems</v>
      </c>
      <c r="I65" s="16" t="str">
        <f t="shared" si="2"/>
        <v/>
      </c>
      <c r="J65" s="16" t="str">
        <f t="shared" si="3"/>
        <v/>
      </c>
      <c r="K65" s="16" t="str">
        <f t="shared" si="10"/>
        <v/>
      </c>
      <c r="L65" s="16">
        <f t="shared" si="11"/>
        <v>0</v>
      </c>
      <c r="M65" s="19">
        <v>214</v>
      </c>
      <c r="N65" s="19"/>
      <c r="O65" s="19"/>
      <c r="P65" s="19"/>
      <c r="Q65" s="19"/>
      <c r="R65" s="19"/>
      <c r="S65" s="19"/>
      <c r="T65" s="19"/>
      <c r="U65" s="19"/>
      <c r="V65" s="19" t="s">
        <v>66</v>
      </c>
      <c r="W65" s="19"/>
      <c r="X65" s="19"/>
      <c r="Y65" s="19"/>
      <c r="Z65" s="19" t="s">
        <v>9</v>
      </c>
      <c r="AA65" s="19">
        <v>3</v>
      </c>
      <c r="AB65" s="19">
        <v>0</v>
      </c>
      <c r="AC65" s="19">
        <v>0</v>
      </c>
      <c r="AD65" s="19">
        <v>0</v>
      </c>
      <c r="AE65" s="19">
        <v>0</v>
      </c>
      <c r="AF65" s="16"/>
      <c r="AG65" s="51">
        <v>0</v>
      </c>
      <c r="AH65" s="51">
        <v>0</v>
      </c>
      <c r="AI65" s="51">
        <v>0</v>
      </c>
      <c r="AJ65" s="51">
        <v>0</v>
      </c>
      <c r="AK65" s="51">
        <v>0</v>
      </c>
      <c r="AL65" s="19">
        <v>0</v>
      </c>
      <c r="AM65" s="19">
        <v>0</v>
      </c>
      <c r="AN65" s="19">
        <v>3</v>
      </c>
      <c r="AO65" s="19">
        <v>1</v>
      </c>
      <c r="AP65" s="19"/>
      <c r="AQ65" s="19" t="s">
        <v>10</v>
      </c>
      <c r="AR65" s="19" t="s">
        <v>9</v>
      </c>
      <c r="AS65" s="19" t="s">
        <v>10</v>
      </c>
      <c r="AT65" s="19" t="s">
        <v>10</v>
      </c>
      <c r="AU65" s="19" t="s">
        <v>10</v>
      </c>
      <c r="AV65" s="19" t="s">
        <v>10</v>
      </c>
      <c r="AW65" s="19" t="s">
        <v>10</v>
      </c>
      <c r="AX65" s="19" t="s">
        <v>10</v>
      </c>
      <c r="AY65" s="19" t="s">
        <v>10</v>
      </c>
      <c r="AZ65" s="19" t="s">
        <v>149</v>
      </c>
      <c r="BA65" s="19" t="s">
        <v>148</v>
      </c>
      <c r="BB65" s="19" t="s">
        <v>10</v>
      </c>
      <c r="BC65" s="19" t="s">
        <v>9</v>
      </c>
      <c r="BD65" s="19" t="s">
        <v>10</v>
      </c>
      <c r="BE65" s="19" t="s">
        <v>9</v>
      </c>
      <c r="BF65" s="19" t="s">
        <v>10</v>
      </c>
      <c r="BG65" s="19" t="s">
        <v>10</v>
      </c>
      <c r="BH65" s="19" t="s">
        <v>9</v>
      </c>
      <c r="BI65" s="19" t="s">
        <v>9</v>
      </c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>
        <v>1</v>
      </c>
      <c r="EB65" s="19"/>
      <c r="EC65" s="19">
        <v>1</v>
      </c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/>
      <c r="GC65" s="19"/>
      <c r="GD65" s="19"/>
      <c r="GE65" s="19"/>
      <c r="GF65" s="19">
        <v>1</v>
      </c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19"/>
      <c r="IT65" s="19"/>
      <c r="IU65" s="19"/>
      <c r="IV65" s="19"/>
      <c r="IW65" s="19"/>
      <c r="IX65" s="19"/>
      <c r="IY65" s="19"/>
      <c r="IZ65" s="19"/>
      <c r="JA65" s="19"/>
      <c r="JB65" s="19"/>
      <c r="JC65" s="19"/>
      <c r="JD65" s="19"/>
      <c r="JE65" s="19"/>
      <c r="JF65" s="19"/>
      <c r="JG65" s="19"/>
      <c r="JH65" s="19"/>
      <c r="JI65" s="19"/>
      <c r="JJ65" s="19"/>
      <c r="JK65" s="19"/>
      <c r="JL65" s="19"/>
      <c r="JM65" s="19"/>
      <c r="JN65" s="19"/>
      <c r="JO65" s="19"/>
      <c r="JP65" s="19"/>
      <c r="JQ65" s="19"/>
      <c r="JR65" s="19"/>
      <c r="JS65" s="19"/>
      <c r="JT65" s="19"/>
      <c r="JU65" s="19"/>
      <c r="JV65" s="19"/>
      <c r="JW65" s="19"/>
      <c r="JX65" s="19"/>
      <c r="JY65" s="19"/>
      <c r="JZ65" s="19"/>
      <c r="KA65" s="19"/>
      <c r="KB65" s="19"/>
      <c r="KC65" s="19"/>
      <c r="KD65" s="19"/>
      <c r="KE65" s="19"/>
      <c r="KF65" s="19"/>
      <c r="KG65" s="19"/>
      <c r="KH65" s="19"/>
      <c r="KI65" s="19"/>
      <c r="KJ65" s="19"/>
      <c r="KK65" s="19"/>
      <c r="KL65" s="19"/>
      <c r="KM65" s="19"/>
      <c r="KN65" s="19"/>
      <c r="KO65" s="19"/>
      <c r="KP65" s="19"/>
      <c r="KQ65" s="19"/>
      <c r="KR65" s="19"/>
      <c r="KS65" s="19"/>
      <c r="KT65" s="19"/>
      <c r="KU65" s="19"/>
      <c r="KV65" s="19"/>
      <c r="KW65" s="19">
        <v>5</v>
      </c>
      <c r="KX65" s="19" t="s">
        <v>444</v>
      </c>
      <c r="KY65" s="19"/>
      <c r="KZ65" s="19">
        <v>414.68</v>
      </c>
      <c r="LA65" s="18"/>
    </row>
    <row r="66" spans="1:313" s="2" customFormat="1" x14ac:dyDescent="0.15">
      <c r="A66" s="16">
        <f t="shared" si="0"/>
        <v>6</v>
      </c>
      <c r="B66" s="4">
        <f t="shared" si="1"/>
        <v>10</v>
      </c>
      <c r="C66" s="15">
        <v>285</v>
      </c>
      <c r="D66" s="15"/>
      <c r="E66" s="15"/>
      <c r="F66" s="16"/>
      <c r="G66" s="16" t="str">
        <f t="shared" ref="G66:G127" si="12">LEFT(V66,FIND("/ ",V66,1)-2)</f>
        <v>Niederösterreich</v>
      </c>
      <c r="H66" s="16" t="str">
        <f t="shared" ref="H66:H127" si="13">MID(V66,FIND("/ ",V66,1)+2,25)</f>
        <v>Amstetten</v>
      </c>
      <c r="I66" s="16" t="str">
        <f t="shared" si="2"/>
        <v/>
      </c>
      <c r="J66" s="16" t="str">
        <f t="shared" si="3"/>
        <v/>
      </c>
      <c r="K66" s="16" t="str">
        <f t="shared" ref="K66:K127" si="14">IF(MAX(AG66:AK66)&gt;AD66+AB66+AC66,"FEHLER","")</f>
        <v/>
      </c>
      <c r="L66" s="16">
        <f t="shared" ref="L66:L127" si="15">AB66+AD66</f>
        <v>1</v>
      </c>
      <c r="M66" s="19">
        <v>216</v>
      </c>
      <c r="N66" s="19"/>
      <c r="O66" s="19"/>
      <c r="P66" s="19"/>
      <c r="Q66" s="19"/>
      <c r="R66" s="19"/>
      <c r="S66" s="19"/>
      <c r="T66" s="19"/>
      <c r="U66" s="19"/>
      <c r="V66" s="19" t="s">
        <v>37</v>
      </c>
      <c r="W66" s="19"/>
      <c r="X66" s="19"/>
      <c r="Y66" s="19">
        <v>2</v>
      </c>
      <c r="Z66" s="19" t="s">
        <v>9</v>
      </c>
      <c r="AA66" s="19">
        <v>10</v>
      </c>
      <c r="AB66" s="19">
        <v>1</v>
      </c>
      <c r="AC66" s="19">
        <v>0</v>
      </c>
      <c r="AD66" s="19">
        <v>0</v>
      </c>
      <c r="AE66" s="19">
        <v>1</v>
      </c>
      <c r="AF66" s="16"/>
      <c r="AG66" s="51">
        <v>0</v>
      </c>
      <c r="AH66" s="51">
        <v>0</v>
      </c>
      <c r="AI66" s="51">
        <v>0</v>
      </c>
      <c r="AJ66" s="51">
        <v>0</v>
      </c>
      <c r="AK66" s="51">
        <v>0</v>
      </c>
      <c r="AL66" s="19">
        <v>0</v>
      </c>
      <c r="AM66" s="19">
        <v>2</v>
      </c>
      <c r="AN66" s="19">
        <v>4</v>
      </c>
      <c r="AO66" s="19">
        <v>1</v>
      </c>
      <c r="AP66" s="19"/>
      <c r="AQ66" s="19" t="s">
        <v>10</v>
      </c>
      <c r="AR66" s="19" t="s">
        <v>10</v>
      </c>
      <c r="AS66" s="19" t="s">
        <v>10</v>
      </c>
      <c r="AT66" s="19" t="s">
        <v>10</v>
      </c>
      <c r="AU66" s="19" t="s">
        <v>10</v>
      </c>
      <c r="AV66" s="19" t="s">
        <v>10</v>
      </c>
      <c r="AW66" s="19" t="s">
        <v>10</v>
      </c>
      <c r="AX66" s="19" t="s">
        <v>10</v>
      </c>
      <c r="AY66" s="19" t="s">
        <v>9</v>
      </c>
      <c r="AZ66" s="19" t="s">
        <v>149</v>
      </c>
      <c r="BA66" s="19" t="s">
        <v>148</v>
      </c>
      <c r="BB66" s="19" t="s">
        <v>10</v>
      </c>
      <c r="BC66" s="19" t="s">
        <v>10</v>
      </c>
      <c r="BD66" s="19" t="s">
        <v>10</v>
      </c>
      <c r="BE66" s="19" t="s">
        <v>9</v>
      </c>
      <c r="BF66" s="19" t="s">
        <v>10</v>
      </c>
      <c r="BG66" s="19" t="s">
        <v>10</v>
      </c>
      <c r="BH66" s="19" t="s">
        <v>9</v>
      </c>
      <c r="BI66" s="19" t="s">
        <v>9</v>
      </c>
      <c r="BJ66" s="19"/>
      <c r="BK66" s="19"/>
      <c r="BL66" s="19"/>
      <c r="BM66" s="19"/>
      <c r="BN66" s="19">
        <v>1</v>
      </c>
      <c r="BO66" s="19">
        <v>1</v>
      </c>
      <c r="BP66" s="19">
        <v>1</v>
      </c>
      <c r="BQ66" s="19">
        <v>1</v>
      </c>
      <c r="BR66" s="19">
        <v>1</v>
      </c>
      <c r="BS66" s="19"/>
      <c r="BT66" s="19"/>
      <c r="BU66" s="19"/>
      <c r="BV66" s="19"/>
      <c r="BW66" s="19">
        <v>1</v>
      </c>
      <c r="BX66" s="19">
        <v>1</v>
      </c>
      <c r="BY66" s="19">
        <v>1</v>
      </c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>
        <v>1</v>
      </c>
      <c r="FP66" s="19">
        <v>1</v>
      </c>
      <c r="FQ66" s="19"/>
      <c r="FR66" s="19">
        <v>1</v>
      </c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  <c r="IY66" s="19"/>
      <c r="IZ66" s="19"/>
      <c r="JA66" s="19"/>
      <c r="JB66" s="19"/>
      <c r="JC66" s="19"/>
      <c r="JD66" s="19"/>
      <c r="JE66" s="19"/>
      <c r="JF66" s="19"/>
      <c r="JG66" s="19"/>
      <c r="JH66" s="19"/>
      <c r="JI66" s="19"/>
      <c r="JJ66" s="19"/>
      <c r="JK66" s="19"/>
      <c r="JL66" s="19"/>
      <c r="JM66" s="19"/>
      <c r="JN66" s="19"/>
      <c r="JO66" s="19"/>
      <c r="JP66" s="19"/>
      <c r="JQ66" s="19"/>
      <c r="JR66" s="19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19"/>
      <c r="KV66" s="19"/>
      <c r="KW66" s="19">
        <v>10</v>
      </c>
      <c r="KX66" s="19" t="s">
        <v>161</v>
      </c>
      <c r="KY66" s="19"/>
      <c r="KZ66" s="19">
        <v>430.24</v>
      </c>
      <c r="LA66" s="18"/>
    </row>
    <row r="67" spans="1:313" s="2" customFormat="1" x14ac:dyDescent="0.15">
      <c r="A67" s="16">
        <f t="shared" ref="A67:A130" si="16">IF(AN67&gt;0,AA67-AN67,"")</f>
        <v>3</v>
      </c>
      <c r="B67" s="4">
        <f t="shared" ref="B67:B130" si="17">(AE67)/AA67*100</f>
        <v>28.571428571428569</v>
      </c>
      <c r="C67" s="15">
        <v>339.6</v>
      </c>
      <c r="D67" s="15"/>
      <c r="E67" s="15"/>
      <c r="F67" s="16"/>
      <c r="G67" s="16" t="str">
        <f t="shared" si="12"/>
        <v>Niederösterreich</v>
      </c>
      <c r="H67" s="16" t="str">
        <f t="shared" si="13"/>
        <v>Amstetten</v>
      </c>
      <c r="I67" s="16" t="str">
        <f t="shared" ref="I67:I130" si="18">IF(SUM(AB67:AD67)&gt;AA67,"FEHLER","")</f>
        <v/>
      </c>
      <c r="J67" s="16" t="str">
        <f t="shared" ref="J67:J130" si="19">IF(SUM(AB67:AD67,AM67)&gt;AA67,"FEHLER","")</f>
        <v/>
      </c>
      <c r="K67" s="16" t="str">
        <f t="shared" si="14"/>
        <v/>
      </c>
      <c r="L67" s="16">
        <f t="shared" si="15"/>
        <v>2</v>
      </c>
      <c r="M67" s="19">
        <v>220</v>
      </c>
      <c r="N67" s="19"/>
      <c r="O67" s="19"/>
      <c r="P67" s="19"/>
      <c r="Q67" s="19"/>
      <c r="R67" s="19"/>
      <c r="S67" s="19"/>
      <c r="T67" s="19"/>
      <c r="U67" s="19"/>
      <c r="V67" s="19" t="s">
        <v>37</v>
      </c>
      <c r="W67" s="19"/>
      <c r="X67" s="19"/>
      <c r="Y67" s="19">
        <v>1</v>
      </c>
      <c r="Z67" s="25" t="s">
        <v>9</v>
      </c>
      <c r="AA67" s="19">
        <v>7</v>
      </c>
      <c r="AB67" s="19">
        <v>0</v>
      </c>
      <c r="AC67" s="19">
        <v>0</v>
      </c>
      <c r="AD67" s="19">
        <v>2</v>
      </c>
      <c r="AE67" s="19">
        <v>2</v>
      </c>
      <c r="AF67" s="16"/>
      <c r="AG67" s="19">
        <v>2</v>
      </c>
      <c r="AH67" s="19">
        <v>0</v>
      </c>
      <c r="AI67" s="19">
        <v>0</v>
      </c>
      <c r="AJ67" s="19">
        <v>0</v>
      </c>
      <c r="AK67" s="19">
        <v>0</v>
      </c>
      <c r="AL67" s="19">
        <v>2</v>
      </c>
      <c r="AM67" s="19">
        <v>1</v>
      </c>
      <c r="AN67" s="19">
        <v>4</v>
      </c>
      <c r="AO67" s="19">
        <v>3</v>
      </c>
      <c r="AP67" s="19"/>
      <c r="AQ67" s="19" t="s">
        <v>10</v>
      </c>
      <c r="AR67" s="19" t="s">
        <v>9</v>
      </c>
      <c r="AS67" s="19" t="s">
        <v>10</v>
      </c>
      <c r="AT67" s="19" t="s">
        <v>10</v>
      </c>
      <c r="AU67" s="19" t="s">
        <v>10</v>
      </c>
      <c r="AV67" s="19" t="s">
        <v>10</v>
      </c>
      <c r="AW67" s="19"/>
      <c r="AX67" s="19" t="s">
        <v>10</v>
      </c>
      <c r="AY67" s="19" t="s">
        <v>10</v>
      </c>
      <c r="AZ67" s="19" t="s">
        <v>154</v>
      </c>
      <c r="BA67" s="19" t="s">
        <v>150</v>
      </c>
      <c r="BB67" s="19" t="s">
        <v>12</v>
      </c>
      <c r="BC67" s="19" t="s">
        <v>12</v>
      </c>
      <c r="BD67" s="19" t="s">
        <v>10</v>
      </c>
      <c r="BE67" s="19" t="s">
        <v>9</v>
      </c>
      <c r="BF67" s="19" t="s">
        <v>10</v>
      </c>
      <c r="BG67" s="19" t="s">
        <v>10</v>
      </c>
      <c r="BH67" s="19" t="s">
        <v>9</v>
      </c>
      <c r="BI67" s="19" t="s">
        <v>9</v>
      </c>
      <c r="BJ67" s="19"/>
      <c r="BK67" s="19">
        <v>1</v>
      </c>
      <c r="BL67" s="19">
        <v>1</v>
      </c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>
        <v>1</v>
      </c>
      <c r="EA67" s="19">
        <v>1</v>
      </c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19"/>
      <c r="FM67" s="19"/>
      <c r="FN67" s="19"/>
      <c r="FO67" s="19"/>
      <c r="FP67" s="19">
        <v>1</v>
      </c>
      <c r="FQ67" s="19"/>
      <c r="FR67" s="19">
        <v>1</v>
      </c>
      <c r="FS67" s="19"/>
      <c r="FT67" s="19"/>
      <c r="FU67" s="19"/>
      <c r="FV67" s="19"/>
      <c r="FW67" s="19"/>
      <c r="FX67" s="19"/>
      <c r="FY67" s="19"/>
      <c r="FZ67" s="19"/>
      <c r="GA67" s="19"/>
      <c r="GB67" s="19"/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19"/>
      <c r="IO67" s="19"/>
      <c r="IP67" s="19"/>
      <c r="IQ67" s="19"/>
      <c r="IR67" s="19"/>
      <c r="IS67" s="19"/>
      <c r="IT67" s="19"/>
      <c r="IU67" s="19"/>
      <c r="IV67" s="19"/>
      <c r="IW67" s="19"/>
      <c r="IX67" s="19"/>
      <c r="IY67" s="19"/>
      <c r="IZ67" s="19"/>
      <c r="JA67" s="19"/>
      <c r="JB67" s="19"/>
      <c r="JC67" s="19"/>
      <c r="JD67" s="19"/>
      <c r="JE67" s="19"/>
      <c r="JF67" s="19"/>
      <c r="JG67" s="19"/>
      <c r="JH67" s="19"/>
      <c r="JI67" s="19"/>
      <c r="JJ67" s="19"/>
      <c r="JK67" s="19"/>
      <c r="JL67" s="19"/>
      <c r="JM67" s="19"/>
      <c r="JN67" s="19"/>
      <c r="JO67" s="19"/>
      <c r="JP67" s="19"/>
      <c r="JQ67" s="19"/>
      <c r="JR67" s="19"/>
      <c r="JS67" s="19"/>
      <c r="JT67" s="19"/>
      <c r="JU67" s="19"/>
      <c r="JV67" s="19"/>
      <c r="JW67" s="19"/>
      <c r="JX67" s="19"/>
      <c r="JY67" s="19"/>
      <c r="JZ67" s="19"/>
      <c r="KA67" s="19"/>
      <c r="KB67" s="19"/>
      <c r="KC67" s="19"/>
      <c r="KD67" s="19"/>
      <c r="KE67" s="19"/>
      <c r="KF67" s="19"/>
      <c r="KG67" s="19"/>
      <c r="KH67" s="19"/>
      <c r="KI67" s="19"/>
      <c r="KJ67" s="19"/>
      <c r="KK67" s="19"/>
      <c r="KL67" s="19"/>
      <c r="KM67" s="19"/>
      <c r="KN67" s="19"/>
      <c r="KO67" s="19"/>
      <c r="KP67" s="19"/>
      <c r="KQ67" s="19"/>
      <c r="KR67" s="19"/>
      <c r="KS67" s="19"/>
      <c r="KT67" s="19"/>
      <c r="KU67" s="19"/>
      <c r="KV67" s="19"/>
      <c r="KW67" s="19">
        <v>2</v>
      </c>
      <c r="KX67" s="19" t="s">
        <v>444</v>
      </c>
      <c r="KY67" s="19"/>
      <c r="KZ67" s="19">
        <v>1445.97</v>
      </c>
      <c r="LA67" s="18"/>
    </row>
    <row r="68" spans="1:313" s="2" customFormat="1" x14ac:dyDescent="0.15">
      <c r="A68" s="16">
        <f t="shared" si="16"/>
        <v>19</v>
      </c>
      <c r="B68" s="4">
        <f t="shared" si="17"/>
        <v>6.1855670103092786</v>
      </c>
      <c r="C68" s="15">
        <v>643</v>
      </c>
      <c r="D68" s="15"/>
      <c r="E68" s="15"/>
      <c r="F68" s="16"/>
      <c r="G68" s="16" t="str">
        <f t="shared" si="12"/>
        <v>Kärnten</v>
      </c>
      <c r="H68" s="16" t="str">
        <f t="shared" si="13"/>
        <v>Sankt Veit an der Glan</v>
      </c>
      <c r="I68" s="16" t="str">
        <f t="shared" si="18"/>
        <v/>
      </c>
      <c r="J68" s="16" t="str">
        <f t="shared" si="19"/>
        <v/>
      </c>
      <c r="K68" s="16" t="str">
        <f t="shared" si="14"/>
        <v/>
      </c>
      <c r="L68" s="16">
        <f t="shared" si="15"/>
        <v>6</v>
      </c>
      <c r="M68" s="19">
        <v>221</v>
      </c>
      <c r="N68" s="19"/>
      <c r="O68" s="19"/>
      <c r="P68" s="19"/>
      <c r="Q68" s="19"/>
      <c r="R68" s="19"/>
      <c r="S68" s="19"/>
      <c r="T68" s="19"/>
      <c r="U68" s="19"/>
      <c r="V68" s="19" t="s">
        <v>31</v>
      </c>
      <c r="W68" s="19"/>
      <c r="X68" s="19"/>
      <c r="Y68" s="19">
        <v>9</v>
      </c>
      <c r="Z68" s="19" t="s">
        <v>10</v>
      </c>
      <c r="AA68" s="19">
        <v>97</v>
      </c>
      <c r="AB68" s="19">
        <v>1</v>
      </c>
      <c r="AC68" s="19">
        <v>0</v>
      </c>
      <c r="AD68" s="19">
        <v>5</v>
      </c>
      <c r="AE68" s="19">
        <v>6</v>
      </c>
      <c r="AF68" s="16"/>
      <c r="AG68" s="19">
        <v>2</v>
      </c>
      <c r="AH68" s="19">
        <v>3</v>
      </c>
      <c r="AI68" s="19">
        <v>0</v>
      </c>
      <c r="AJ68" s="19">
        <v>0</v>
      </c>
      <c r="AK68" s="19">
        <v>0</v>
      </c>
      <c r="AL68" s="19">
        <v>5</v>
      </c>
      <c r="AM68" s="19">
        <v>7</v>
      </c>
      <c r="AN68" s="19">
        <v>78</v>
      </c>
      <c r="AO68" s="19">
        <v>45</v>
      </c>
      <c r="AP68" s="19" t="s">
        <v>153</v>
      </c>
      <c r="AQ68" s="19" t="s">
        <v>9</v>
      </c>
      <c r="AR68" s="19" t="s">
        <v>9</v>
      </c>
      <c r="AS68" s="19" t="s">
        <v>10</v>
      </c>
      <c r="AT68" s="19" t="s">
        <v>10</v>
      </c>
      <c r="AU68" s="19" t="s">
        <v>9</v>
      </c>
      <c r="AV68" s="19" t="s">
        <v>10</v>
      </c>
      <c r="AW68" s="19" t="s">
        <v>10</v>
      </c>
      <c r="AX68" s="19" t="s">
        <v>9</v>
      </c>
      <c r="AY68" s="19" t="s">
        <v>10</v>
      </c>
      <c r="AZ68" s="19" t="s">
        <v>149</v>
      </c>
      <c r="BA68" s="19" t="s">
        <v>150</v>
      </c>
      <c r="BB68" s="19" t="s">
        <v>10</v>
      </c>
      <c r="BC68" s="19" t="s">
        <v>10</v>
      </c>
      <c r="BD68" s="19" t="s">
        <v>10</v>
      </c>
      <c r="BE68" s="19" t="s">
        <v>9</v>
      </c>
      <c r="BF68" s="19" t="s">
        <v>9</v>
      </c>
      <c r="BG68" s="19" t="s">
        <v>9</v>
      </c>
      <c r="BH68" s="19" t="s">
        <v>9</v>
      </c>
      <c r="BI68" s="19" t="s">
        <v>9</v>
      </c>
      <c r="BJ68" s="19">
        <v>1</v>
      </c>
      <c r="BK68" s="19"/>
      <c r="BL68" s="19">
        <v>1</v>
      </c>
      <c r="BM68" s="19">
        <v>1</v>
      </c>
      <c r="BN68" s="19">
        <v>1</v>
      </c>
      <c r="BO68" s="19">
        <v>1</v>
      </c>
      <c r="BP68" s="19">
        <v>1</v>
      </c>
      <c r="BQ68" s="19">
        <v>1</v>
      </c>
      <c r="BR68" s="19"/>
      <c r="BS68" s="19"/>
      <c r="BT68" s="19"/>
      <c r="BU68" s="19">
        <v>1</v>
      </c>
      <c r="BV68" s="19"/>
      <c r="BW68" s="19">
        <v>1</v>
      </c>
      <c r="BX68" s="19">
        <v>1</v>
      </c>
      <c r="BY68" s="19">
        <v>1</v>
      </c>
      <c r="BZ68" s="19">
        <v>1</v>
      </c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>
        <v>1</v>
      </c>
      <c r="EA68" s="19"/>
      <c r="EB68" s="19">
        <v>1</v>
      </c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>
        <v>1</v>
      </c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  <c r="IW68" s="19"/>
      <c r="IX68" s="19"/>
      <c r="IY68" s="19"/>
      <c r="IZ68" s="19"/>
      <c r="JA68" s="19"/>
      <c r="JB68" s="19"/>
      <c r="JC68" s="19"/>
      <c r="JD68" s="19"/>
      <c r="JE68" s="19"/>
      <c r="JF68" s="19"/>
      <c r="JG68" s="19"/>
      <c r="JH68" s="19"/>
      <c r="JI68" s="19"/>
      <c r="JJ68" s="19"/>
      <c r="JK68" s="19"/>
      <c r="JL68" s="19"/>
      <c r="JM68" s="19"/>
      <c r="JN68" s="19"/>
      <c r="JO68" s="19"/>
      <c r="JP68" s="19"/>
      <c r="JQ68" s="19"/>
      <c r="JR68" s="19"/>
      <c r="JS68" s="19"/>
      <c r="JT68" s="19"/>
      <c r="JU68" s="19"/>
      <c r="JV68" s="19"/>
      <c r="JW68" s="19"/>
      <c r="JX68" s="19"/>
      <c r="JY68" s="19"/>
      <c r="JZ68" s="19"/>
      <c r="KA68" s="19"/>
      <c r="KB68" s="19"/>
      <c r="KC68" s="19"/>
      <c r="KD68" s="19"/>
      <c r="KE68" s="19"/>
      <c r="KF68" s="19"/>
      <c r="KG68" s="19"/>
      <c r="KH68" s="19"/>
      <c r="KI68" s="19"/>
      <c r="KJ68" s="19"/>
      <c r="KK68" s="19"/>
      <c r="KL68" s="19"/>
      <c r="KM68" s="19"/>
      <c r="KN68" s="19"/>
      <c r="KO68" s="19"/>
      <c r="KP68" s="19"/>
      <c r="KQ68" s="19"/>
      <c r="KR68" s="19"/>
      <c r="KS68" s="19"/>
      <c r="KT68" s="19"/>
      <c r="KU68" s="19"/>
      <c r="KV68" s="19"/>
      <c r="KW68" s="19">
        <v>7.3</v>
      </c>
      <c r="KX68" s="19" t="s">
        <v>444</v>
      </c>
      <c r="KY68" s="19"/>
      <c r="KZ68" s="19">
        <v>943.67</v>
      </c>
      <c r="LA68" s="18"/>
    </row>
    <row r="69" spans="1:313" s="2" customFormat="1" x14ac:dyDescent="0.15">
      <c r="A69" s="16">
        <f t="shared" si="16"/>
        <v>0</v>
      </c>
      <c r="B69" s="4">
        <f t="shared" si="17"/>
        <v>0</v>
      </c>
      <c r="C69" s="15">
        <v>387.3</v>
      </c>
      <c r="D69" s="15"/>
      <c r="E69" s="15"/>
      <c r="F69" s="16"/>
      <c r="G69" s="16" t="str">
        <f t="shared" si="12"/>
        <v>Oberösterreich</v>
      </c>
      <c r="H69" s="16" t="str">
        <f t="shared" si="13"/>
        <v>Wels-Land</v>
      </c>
      <c r="I69" s="16" t="str">
        <f t="shared" si="18"/>
        <v/>
      </c>
      <c r="J69" s="16" t="str">
        <f t="shared" si="19"/>
        <v/>
      </c>
      <c r="K69" s="16" t="str">
        <f t="shared" si="14"/>
        <v/>
      </c>
      <c r="L69" s="16">
        <f t="shared" si="15"/>
        <v>0</v>
      </c>
      <c r="M69" s="19">
        <v>222</v>
      </c>
      <c r="N69" s="19"/>
      <c r="O69" s="19"/>
      <c r="P69" s="19"/>
      <c r="Q69" s="19"/>
      <c r="R69" s="19"/>
      <c r="S69" s="19"/>
      <c r="T69" s="19"/>
      <c r="U69" s="19"/>
      <c r="V69" s="19" t="s">
        <v>76</v>
      </c>
      <c r="W69" s="19"/>
      <c r="X69" s="19"/>
      <c r="Y69" s="19"/>
      <c r="Z69" s="19" t="s">
        <v>9</v>
      </c>
      <c r="AA69" s="19">
        <v>2</v>
      </c>
      <c r="AB69" s="19">
        <v>0</v>
      </c>
      <c r="AC69" s="19">
        <v>0</v>
      </c>
      <c r="AD69" s="19">
        <v>0</v>
      </c>
      <c r="AE69" s="19">
        <v>0</v>
      </c>
      <c r="AF69" s="16"/>
      <c r="AG69" s="51">
        <v>0</v>
      </c>
      <c r="AH69" s="51">
        <v>0</v>
      </c>
      <c r="AI69" s="51">
        <v>0</v>
      </c>
      <c r="AJ69" s="51">
        <v>0</v>
      </c>
      <c r="AK69" s="51">
        <v>0</v>
      </c>
      <c r="AL69" s="19">
        <v>0</v>
      </c>
      <c r="AM69" s="19">
        <v>0</v>
      </c>
      <c r="AN69" s="19">
        <v>2</v>
      </c>
      <c r="AO69" s="19">
        <v>1</v>
      </c>
      <c r="AP69" s="19" t="s">
        <v>146</v>
      </c>
      <c r="AQ69" s="19" t="s">
        <v>10</v>
      </c>
      <c r="AR69" s="19" t="s">
        <v>9</v>
      </c>
      <c r="AS69" s="19" t="s">
        <v>10</v>
      </c>
      <c r="AT69" s="19" t="s">
        <v>10</v>
      </c>
      <c r="AU69" s="19" t="s">
        <v>10</v>
      </c>
      <c r="AV69" s="19" t="s">
        <v>9</v>
      </c>
      <c r="AW69" s="19" t="s">
        <v>12</v>
      </c>
      <c r="AX69" s="19" t="s">
        <v>10</v>
      </c>
      <c r="AY69" s="19" t="s">
        <v>9</v>
      </c>
      <c r="AZ69" s="19" t="s">
        <v>154</v>
      </c>
      <c r="BA69" s="19" t="s">
        <v>148</v>
      </c>
      <c r="BB69" s="19" t="s">
        <v>9</v>
      </c>
      <c r="BC69" s="19" t="s">
        <v>10</v>
      </c>
      <c r="BD69" s="19" t="s">
        <v>12</v>
      </c>
      <c r="BE69" s="19" t="s">
        <v>9</v>
      </c>
      <c r="BF69" s="19" t="s">
        <v>9</v>
      </c>
      <c r="BG69" s="19"/>
      <c r="BH69" s="19" t="s">
        <v>9</v>
      </c>
      <c r="BI69" s="19" t="s">
        <v>9</v>
      </c>
      <c r="BJ69" s="19"/>
      <c r="BK69" s="19"/>
      <c r="BL69" s="19">
        <v>1</v>
      </c>
      <c r="BM69" s="19">
        <v>1</v>
      </c>
      <c r="BN69" s="19"/>
      <c r="BO69" s="19"/>
      <c r="BP69" s="19">
        <v>1</v>
      </c>
      <c r="BQ69" s="19">
        <v>1</v>
      </c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>
        <v>1</v>
      </c>
      <c r="DZ69" s="19">
        <v>1</v>
      </c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>
        <v>1</v>
      </c>
      <c r="FD69" s="19">
        <v>1</v>
      </c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/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>
        <v>1</v>
      </c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19"/>
      <c r="IO69" s="19"/>
      <c r="IP69" s="19"/>
      <c r="IQ69" s="19"/>
      <c r="IR69" s="19"/>
      <c r="IS69" s="19"/>
      <c r="IT69" s="19"/>
      <c r="IU69" s="19"/>
      <c r="IV69" s="19"/>
      <c r="IW69" s="19"/>
      <c r="IX69" s="19"/>
      <c r="IY69" s="19"/>
      <c r="IZ69" s="19"/>
      <c r="JA69" s="19"/>
      <c r="JB69" s="19"/>
      <c r="JC69" s="19"/>
      <c r="JD69" s="19"/>
      <c r="JE69" s="19"/>
      <c r="JF69" s="19"/>
      <c r="JG69" s="19"/>
      <c r="JH69" s="19"/>
      <c r="JI69" s="19"/>
      <c r="JJ69" s="19"/>
      <c r="JK69" s="19"/>
      <c r="JL69" s="19"/>
      <c r="JM69" s="19"/>
      <c r="JN69" s="19"/>
      <c r="JO69" s="19"/>
      <c r="JP69" s="19"/>
      <c r="JQ69" s="19"/>
      <c r="JR69" s="19"/>
      <c r="JS69" s="19"/>
      <c r="JT69" s="19"/>
      <c r="JU69" s="19"/>
      <c r="JV69" s="19"/>
      <c r="JW69" s="19"/>
      <c r="JX69" s="19"/>
      <c r="JY69" s="19"/>
      <c r="JZ69" s="19"/>
      <c r="KA69" s="19"/>
      <c r="KB69" s="19"/>
      <c r="KC69" s="19"/>
      <c r="KD69" s="19"/>
      <c r="KE69" s="19"/>
      <c r="KF69" s="19"/>
      <c r="KG69" s="19"/>
      <c r="KH69" s="19"/>
      <c r="KI69" s="19"/>
      <c r="KJ69" s="19"/>
      <c r="KK69" s="19"/>
      <c r="KL69" s="19"/>
      <c r="KM69" s="19"/>
      <c r="KN69" s="19"/>
      <c r="KO69" s="19"/>
      <c r="KP69" s="19"/>
      <c r="KQ69" s="19"/>
      <c r="KR69" s="19"/>
      <c r="KS69" s="19"/>
      <c r="KT69" s="19"/>
      <c r="KU69" s="19"/>
      <c r="KV69" s="19"/>
      <c r="KW69" s="19">
        <v>30</v>
      </c>
      <c r="KX69" s="19" t="s">
        <v>161</v>
      </c>
      <c r="KY69" s="19"/>
      <c r="KZ69" s="19">
        <v>253.43</v>
      </c>
      <c r="LA69" s="18"/>
    </row>
    <row r="70" spans="1:313" s="2" customFormat="1" x14ac:dyDescent="0.15">
      <c r="A70" s="16">
        <f t="shared" si="16"/>
        <v>-2</v>
      </c>
      <c r="B70" s="4">
        <f t="shared" si="17"/>
        <v>2.5641025641025639</v>
      </c>
      <c r="C70" s="15">
        <v>749.8</v>
      </c>
      <c r="D70" s="15"/>
      <c r="E70" s="15"/>
      <c r="F70" s="16"/>
      <c r="G70" s="16" t="str">
        <f t="shared" si="12"/>
        <v>Salzburg</v>
      </c>
      <c r="H70" s="16" t="str">
        <f t="shared" si="13"/>
        <v>Zell am See</v>
      </c>
      <c r="I70" s="16" t="str">
        <f t="shared" si="18"/>
        <v/>
      </c>
      <c r="J70" s="16" t="str">
        <f t="shared" si="19"/>
        <v/>
      </c>
      <c r="K70" s="16" t="str">
        <f t="shared" si="14"/>
        <v/>
      </c>
      <c r="L70" s="16">
        <f t="shared" si="15"/>
        <v>1</v>
      </c>
      <c r="M70" s="19">
        <v>223</v>
      </c>
      <c r="N70" s="19"/>
      <c r="O70" s="19"/>
      <c r="P70" s="19"/>
      <c r="Q70" s="19"/>
      <c r="R70" s="19"/>
      <c r="S70" s="19"/>
      <c r="T70" s="19"/>
      <c r="U70" s="19"/>
      <c r="V70" s="19" t="s">
        <v>82</v>
      </c>
      <c r="W70" s="19"/>
      <c r="X70" s="19"/>
      <c r="Y70" s="19">
        <v>2</v>
      </c>
      <c r="Z70" s="19" t="s">
        <v>9</v>
      </c>
      <c r="AA70" s="19">
        <v>39</v>
      </c>
      <c r="AB70" s="19">
        <v>1</v>
      </c>
      <c r="AC70" s="19">
        <v>0</v>
      </c>
      <c r="AD70" s="19">
        <v>0</v>
      </c>
      <c r="AE70" s="19">
        <v>1</v>
      </c>
      <c r="AF70" s="16"/>
      <c r="AG70" s="51">
        <v>0</v>
      </c>
      <c r="AH70" s="51">
        <v>0</v>
      </c>
      <c r="AI70" s="51">
        <v>0</v>
      </c>
      <c r="AJ70" s="51">
        <v>0</v>
      </c>
      <c r="AK70" s="51">
        <v>0</v>
      </c>
      <c r="AL70" s="19">
        <v>0</v>
      </c>
      <c r="AM70" s="19">
        <v>3</v>
      </c>
      <c r="AN70" s="19">
        <v>41</v>
      </c>
      <c r="AO70" s="19">
        <v>35</v>
      </c>
      <c r="AP70" s="19" t="s">
        <v>146</v>
      </c>
      <c r="AQ70" s="19" t="s">
        <v>10</v>
      </c>
      <c r="AR70" s="19" t="s">
        <v>10</v>
      </c>
      <c r="AS70" s="19" t="s">
        <v>9</v>
      </c>
      <c r="AT70" s="19" t="s">
        <v>9</v>
      </c>
      <c r="AU70" s="19" t="s">
        <v>10</v>
      </c>
      <c r="AV70" s="19" t="s">
        <v>10</v>
      </c>
      <c r="AW70" s="19" t="s">
        <v>10</v>
      </c>
      <c r="AX70" s="19" t="s">
        <v>10</v>
      </c>
      <c r="AY70" s="19" t="s">
        <v>10</v>
      </c>
      <c r="AZ70" s="19" t="s">
        <v>149</v>
      </c>
      <c r="BA70" s="19" t="s">
        <v>150</v>
      </c>
      <c r="BB70" s="19" t="s">
        <v>10</v>
      </c>
      <c r="BC70" s="19" t="s">
        <v>10</v>
      </c>
      <c r="BD70" s="19" t="s">
        <v>10</v>
      </c>
      <c r="BE70" s="19" t="s">
        <v>10</v>
      </c>
      <c r="BF70" s="19" t="s">
        <v>10</v>
      </c>
      <c r="BG70" s="19" t="s">
        <v>10</v>
      </c>
      <c r="BH70" s="19" t="s">
        <v>9</v>
      </c>
      <c r="BI70" s="19" t="s">
        <v>9</v>
      </c>
      <c r="BJ70" s="19"/>
      <c r="BK70" s="19">
        <v>1</v>
      </c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>
        <v>1</v>
      </c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>
        <v>1</v>
      </c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>
        <v>1</v>
      </c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>
        <v>1</v>
      </c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19"/>
      <c r="FM70" s="19"/>
      <c r="FN70" s="19"/>
      <c r="FO70" s="19">
        <v>1</v>
      </c>
      <c r="FP70" s="19"/>
      <c r="FQ70" s="19">
        <v>1</v>
      </c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/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19"/>
      <c r="IO70" s="19"/>
      <c r="IP70" s="19"/>
      <c r="IQ70" s="19"/>
      <c r="IR70" s="19"/>
      <c r="IS70" s="19"/>
      <c r="IT70" s="19"/>
      <c r="IU70" s="19"/>
      <c r="IV70" s="19"/>
      <c r="IW70" s="19"/>
      <c r="IX70" s="19"/>
      <c r="IY70" s="19"/>
      <c r="IZ70" s="19"/>
      <c r="JA70" s="19"/>
      <c r="JB70" s="19"/>
      <c r="JC70" s="19"/>
      <c r="JD70" s="19"/>
      <c r="JE70" s="19"/>
      <c r="JF70" s="19"/>
      <c r="JG70" s="19"/>
      <c r="JH70" s="19"/>
      <c r="JI70" s="19"/>
      <c r="JJ70" s="19"/>
      <c r="JK70" s="19"/>
      <c r="JL70" s="19"/>
      <c r="JM70" s="19"/>
      <c r="JN70" s="19"/>
      <c r="JO70" s="19"/>
      <c r="JP70" s="19"/>
      <c r="JQ70" s="19"/>
      <c r="JR70" s="19"/>
      <c r="JS70" s="19"/>
      <c r="JT70" s="19"/>
      <c r="JU70" s="19"/>
      <c r="JV70" s="19"/>
      <c r="JW70" s="19"/>
      <c r="JX70" s="19"/>
      <c r="JY70" s="19"/>
      <c r="JZ70" s="19"/>
      <c r="KA70" s="19"/>
      <c r="KB70" s="19"/>
      <c r="KC70" s="19"/>
      <c r="KD70" s="19"/>
      <c r="KE70" s="19"/>
      <c r="KF70" s="19"/>
      <c r="KG70" s="19"/>
      <c r="KH70" s="19"/>
      <c r="KI70" s="19"/>
      <c r="KJ70" s="19"/>
      <c r="KK70" s="19"/>
      <c r="KL70" s="19"/>
      <c r="KM70" s="19"/>
      <c r="KN70" s="19"/>
      <c r="KO70" s="19"/>
      <c r="KP70" s="19"/>
      <c r="KQ70" s="19"/>
      <c r="KR70" s="19"/>
      <c r="KS70" s="19"/>
      <c r="KT70" s="19"/>
      <c r="KU70" s="19"/>
      <c r="KV70" s="19"/>
      <c r="KW70" s="19">
        <v>10</v>
      </c>
      <c r="KX70" s="19" t="s">
        <v>161</v>
      </c>
      <c r="KY70" s="19"/>
      <c r="KZ70" s="19">
        <v>379.33</v>
      </c>
      <c r="LA70" s="18"/>
    </row>
    <row r="71" spans="1:313" s="2" customFormat="1" x14ac:dyDescent="0.15">
      <c r="A71" s="16">
        <f t="shared" si="16"/>
        <v>9</v>
      </c>
      <c r="B71" s="4">
        <f t="shared" si="17"/>
        <v>7.6923076923076925</v>
      </c>
      <c r="C71" s="15">
        <v>484.7</v>
      </c>
      <c r="D71" s="15"/>
      <c r="E71" s="15"/>
      <c r="F71" s="16"/>
      <c r="G71" s="16" t="str">
        <f t="shared" si="12"/>
        <v>Oberösterreich</v>
      </c>
      <c r="H71" s="16" t="str">
        <f t="shared" si="13"/>
        <v>Kirchdorf an der Krems</v>
      </c>
      <c r="I71" s="16" t="str">
        <f t="shared" si="18"/>
        <v/>
      </c>
      <c r="J71" s="16" t="str">
        <f t="shared" si="19"/>
        <v/>
      </c>
      <c r="K71" s="16" t="str">
        <f t="shared" si="14"/>
        <v/>
      </c>
      <c r="L71" s="16">
        <f t="shared" si="15"/>
        <v>1</v>
      </c>
      <c r="M71" s="19">
        <v>225</v>
      </c>
      <c r="N71" s="19"/>
      <c r="O71" s="19"/>
      <c r="P71" s="19"/>
      <c r="Q71" s="19"/>
      <c r="R71" s="19"/>
      <c r="S71" s="19"/>
      <c r="T71" s="19"/>
      <c r="U71" s="19"/>
      <c r="V71" s="19" t="s">
        <v>66</v>
      </c>
      <c r="W71" s="19"/>
      <c r="X71" s="19"/>
      <c r="Y71" s="19">
        <v>2</v>
      </c>
      <c r="Z71" s="19" t="s">
        <v>9</v>
      </c>
      <c r="AA71" s="19">
        <v>13</v>
      </c>
      <c r="AB71" s="19">
        <v>1</v>
      </c>
      <c r="AC71" s="19">
        <v>0</v>
      </c>
      <c r="AD71" s="19">
        <v>0</v>
      </c>
      <c r="AE71" s="19">
        <v>1</v>
      </c>
      <c r="AF71" s="16"/>
      <c r="AG71" s="51">
        <v>0</v>
      </c>
      <c r="AH71" s="51">
        <v>0</v>
      </c>
      <c r="AI71" s="51">
        <v>0</v>
      </c>
      <c r="AJ71" s="51">
        <v>0</v>
      </c>
      <c r="AK71" s="51">
        <v>0</v>
      </c>
      <c r="AL71" s="19">
        <v>0</v>
      </c>
      <c r="AM71" s="19">
        <v>0</v>
      </c>
      <c r="AN71" s="19">
        <v>4</v>
      </c>
      <c r="AO71" s="19">
        <v>9</v>
      </c>
      <c r="AP71" s="19" t="s">
        <v>153</v>
      </c>
      <c r="AQ71" s="19" t="s">
        <v>10</v>
      </c>
      <c r="AR71" s="19" t="s">
        <v>10</v>
      </c>
      <c r="AS71" s="19" t="s">
        <v>10</v>
      </c>
      <c r="AT71" s="19" t="s">
        <v>10</v>
      </c>
      <c r="AU71" s="19" t="s">
        <v>12</v>
      </c>
      <c r="AV71" s="19" t="s">
        <v>10</v>
      </c>
      <c r="AW71" s="19" t="s">
        <v>10</v>
      </c>
      <c r="AX71" s="19" t="s">
        <v>10</v>
      </c>
      <c r="AY71" s="19" t="s">
        <v>9</v>
      </c>
      <c r="AZ71" s="19" t="s">
        <v>149</v>
      </c>
      <c r="BA71" s="19" t="s">
        <v>150</v>
      </c>
      <c r="BB71" s="19" t="s">
        <v>9</v>
      </c>
      <c r="BC71" s="19" t="s">
        <v>12</v>
      </c>
      <c r="BD71" s="19" t="s">
        <v>12</v>
      </c>
      <c r="BE71" s="19" t="s">
        <v>9</v>
      </c>
      <c r="BF71" s="19" t="s">
        <v>10</v>
      </c>
      <c r="BG71" s="19" t="s">
        <v>10</v>
      </c>
      <c r="BH71" s="19" t="s">
        <v>9</v>
      </c>
      <c r="BI71" s="19" t="s">
        <v>9</v>
      </c>
      <c r="BJ71" s="19"/>
      <c r="BK71" s="19"/>
      <c r="BL71" s="19"/>
      <c r="BM71" s="19"/>
      <c r="BN71" s="19">
        <v>1</v>
      </c>
      <c r="BO71" s="19">
        <v>1</v>
      </c>
      <c r="BP71" s="19"/>
      <c r="BQ71" s="19">
        <v>1</v>
      </c>
      <c r="BR71" s="19">
        <v>1</v>
      </c>
      <c r="BS71" s="19"/>
      <c r="BT71" s="19"/>
      <c r="BU71" s="19"/>
      <c r="BV71" s="19">
        <v>1</v>
      </c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>
        <v>1</v>
      </c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>
        <v>1</v>
      </c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19"/>
      <c r="FM71" s="19"/>
      <c r="FN71" s="19">
        <v>1</v>
      </c>
      <c r="FO71" s="19">
        <v>1</v>
      </c>
      <c r="FP71" s="19"/>
      <c r="FQ71" s="19">
        <v>1</v>
      </c>
      <c r="FR71" s="19">
        <v>1</v>
      </c>
      <c r="FS71" s="19"/>
      <c r="FT71" s="19"/>
      <c r="FU71" s="19"/>
      <c r="FV71" s="19"/>
      <c r="FW71" s="19"/>
      <c r="FX71" s="19"/>
      <c r="FY71" s="19"/>
      <c r="FZ71" s="19"/>
      <c r="GA71" s="19"/>
      <c r="GB71" s="19"/>
      <c r="GC71" s="19"/>
      <c r="GD71" s="19"/>
      <c r="GE71" s="19"/>
      <c r="GF71" s="19"/>
      <c r="GG71" s="19"/>
      <c r="GH71" s="19"/>
      <c r="GI71" s="19">
        <v>1</v>
      </c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19"/>
      <c r="IO71" s="19"/>
      <c r="IP71" s="19"/>
      <c r="IQ71" s="19"/>
      <c r="IR71" s="19"/>
      <c r="IS71" s="19"/>
      <c r="IT71" s="19"/>
      <c r="IU71" s="19"/>
      <c r="IV71" s="19"/>
      <c r="IW71" s="19"/>
      <c r="IX71" s="19"/>
      <c r="IY71" s="19"/>
      <c r="IZ71" s="19"/>
      <c r="JA71" s="19"/>
      <c r="JB71" s="19"/>
      <c r="JC71" s="19"/>
      <c r="JD71" s="19"/>
      <c r="JE71" s="19"/>
      <c r="JF71" s="19"/>
      <c r="JG71" s="19"/>
      <c r="JH71" s="19"/>
      <c r="JI71" s="19"/>
      <c r="JJ71" s="19"/>
      <c r="JK71" s="19"/>
      <c r="JL71" s="19"/>
      <c r="JM71" s="19"/>
      <c r="JN71" s="19"/>
      <c r="JO71" s="19"/>
      <c r="JP71" s="19"/>
      <c r="JQ71" s="19"/>
      <c r="JR71" s="19"/>
      <c r="JS71" s="19"/>
      <c r="JT71" s="19"/>
      <c r="JU71" s="19"/>
      <c r="JV71" s="19"/>
      <c r="JW71" s="19"/>
      <c r="JX71" s="19"/>
      <c r="JY71" s="19"/>
      <c r="JZ71" s="19"/>
      <c r="KA71" s="19"/>
      <c r="KB71" s="19"/>
      <c r="KC71" s="19"/>
      <c r="KD71" s="19"/>
      <c r="KE71" s="19"/>
      <c r="KF71" s="19"/>
      <c r="KG71" s="19"/>
      <c r="KH71" s="19"/>
      <c r="KI71" s="19"/>
      <c r="KJ71" s="19"/>
      <c r="KK71" s="19"/>
      <c r="KL71" s="19"/>
      <c r="KM71" s="19"/>
      <c r="KN71" s="19"/>
      <c r="KO71" s="19"/>
      <c r="KP71" s="19"/>
      <c r="KQ71" s="19"/>
      <c r="KR71" s="19"/>
      <c r="KS71" s="19"/>
      <c r="KT71" s="19"/>
      <c r="KU71" s="19"/>
      <c r="KV71" s="19"/>
      <c r="KW71" s="19">
        <v>3</v>
      </c>
      <c r="KX71" s="19" t="s">
        <v>161</v>
      </c>
      <c r="KY71" s="19"/>
      <c r="KZ71" s="19">
        <v>589.12</v>
      </c>
      <c r="LA71" s="18"/>
    </row>
    <row r="72" spans="1:313" s="2" customFormat="1" x14ac:dyDescent="0.15">
      <c r="A72" s="16">
        <f t="shared" si="16"/>
        <v>2</v>
      </c>
      <c r="B72" s="4">
        <f t="shared" si="17"/>
        <v>20</v>
      </c>
      <c r="C72" s="15">
        <v>907.6</v>
      </c>
      <c r="D72" s="15"/>
      <c r="E72" s="15"/>
      <c r="F72" s="16"/>
      <c r="G72" s="16" t="str">
        <f t="shared" si="12"/>
        <v>Salzburg</v>
      </c>
      <c r="H72" s="16" t="str">
        <f t="shared" si="13"/>
        <v>Sankt Johann im Pongau</v>
      </c>
      <c r="I72" s="16" t="str">
        <f t="shared" si="18"/>
        <v/>
      </c>
      <c r="J72" s="16" t="str">
        <f t="shared" si="19"/>
        <v/>
      </c>
      <c r="K72" s="16" t="str">
        <f t="shared" si="14"/>
        <v/>
      </c>
      <c r="L72" s="16">
        <f t="shared" si="15"/>
        <v>1</v>
      </c>
      <c r="M72" s="19">
        <v>227</v>
      </c>
      <c r="N72" s="19"/>
      <c r="O72" s="19"/>
      <c r="P72" s="19"/>
      <c r="Q72" s="19"/>
      <c r="R72" s="19"/>
      <c r="S72" s="19"/>
      <c r="T72" s="19"/>
      <c r="U72" s="19"/>
      <c r="V72" s="19" t="s">
        <v>80</v>
      </c>
      <c r="W72" s="19"/>
      <c r="X72" s="19"/>
      <c r="Y72" s="19">
        <v>1</v>
      </c>
      <c r="Z72" s="25" t="s">
        <v>9</v>
      </c>
      <c r="AA72" s="19">
        <v>5</v>
      </c>
      <c r="AB72" s="19">
        <v>1</v>
      </c>
      <c r="AC72" s="19">
        <v>0</v>
      </c>
      <c r="AD72" s="19">
        <v>0</v>
      </c>
      <c r="AE72" s="19">
        <v>1</v>
      </c>
      <c r="AF72" s="16"/>
      <c r="AG72" s="51">
        <v>0</v>
      </c>
      <c r="AH72" s="51">
        <v>0</v>
      </c>
      <c r="AI72" s="51">
        <v>0</v>
      </c>
      <c r="AJ72" s="51">
        <v>0</v>
      </c>
      <c r="AK72" s="51">
        <v>0</v>
      </c>
      <c r="AL72" s="19">
        <v>0</v>
      </c>
      <c r="AM72" s="19">
        <v>1</v>
      </c>
      <c r="AN72" s="19">
        <v>3</v>
      </c>
      <c r="AO72" s="19">
        <v>2</v>
      </c>
      <c r="AP72" s="19" t="s">
        <v>153</v>
      </c>
      <c r="AQ72" s="19" t="s">
        <v>10</v>
      </c>
      <c r="AR72" s="19" t="s">
        <v>10</v>
      </c>
      <c r="AS72" s="19" t="s">
        <v>10</v>
      </c>
      <c r="AT72" s="19" t="s">
        <v>10</v>
      </c>
      <c r="AU72" s="19" t="s">
        <v>10</v>
      </c>
      <c r="AV72" s="19" t="s">
        <v>10</v>
      </c>
      <c r="AW72" s="19" t="s">
        <v>10</v>
      </c>
      <c r="AX72" s="19" t="s">
        <v>10</v>
      </c>
      <c r="AY72" s="19" t="s">
        <v>9</v>
      </c>
      <c r="AZ72" s="19" t="s">
        <v>149</v>
      </c>
      <c r="BA72" s="19" t="s">
        <v>148</v>
      </c>
      <c r="BB72" s="19" t="s">
        <v>10</v>
      </c>
      <c r="BC72" s="19" t="s">
        <v>10</v>
      </c>
      <c r="BD72" s="19" t="s">
        <v>10</v>
      </c>
      <c r="BE72" s="19" t="s">
        <v>12</v>
      </c>
      <c r="BF72" s="19" t="s">
        <v>9</v>
      </c>
      <c r="BG72" s="19" t="s">
        <v>10</v>
      </c>
      <c r="BH72" s="19" t="s">
        <v>9</v>
      </c>
      <c r="BI72" s="19" t="s">
        <v>9</v>
      </c>
      <c r="BJ72" s="19"/>
      <c r="BK72" s="19"/>
      <c r="BL72" s="19"/>
      <c r="BM72" s="19"/>
      <c r="BN72" s="19">
        <v>1</v>
      </c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>
        <v>1</v>
      </c>
      <c r="BZ72" s="19">
        <v>1</v>
      </c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>
        <v>1</v>
      </c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>
        <v>1</v>
      </c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>
        <v>1</v>
      </c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>
        <v>1</v>
      </c>
      <c r="GC72" s="19">
        <v>1</v>
      </c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  <c r="IW72" s="19"/>
      <c r="IX72" s="19"/>
      <c r="IY72" s="19"/>
      <c r="IZ72" s="19"/>
      <c r="JA72" s="19"/>
      <c r="JB72" s="19"/>
      <c r="JC72" s="19"/>
      <c r="JD72" s="19"/>
      <c r="JE72" s="19"/>
      <c r="JF72" s="19"/>
      <c r="JG72" s="19"/>
      <c r="JH72" s="19"/>
      <c r="JI72" s="19"/>
      <c r="JJ72" s="19"/>
      <c r="JK72" s="19"/>
      <c r="JL72" s="19"/>
      <c r="JM72" s="19"/>
      <c r="JN72" s="19"/>
      <c r="JO72" s="19"/>
      <c r="JP72" s="19"/>
      <c r="JQ72" s="19"/>
      <c r="JR72" s="19"/>
      <c r="JS72" s="19"/>
      <c r="JT72" s="19"/>
      <c r="JU72" s="19"/>
      <c r="JV72" s="19"/>
      <c r="JW72" s="19"/>
      <c r="JX72" s="19"/>
      <c r="JY72" s="19"/>
      <c r="JZ72" s="19"/>
      <c r="KA72" s="19"/>
      <c r="KB72" s="19"/>
      <c r="KC72" s="19"/>
      <c r="KD72" s="19"/>
      <c r="KE72" s="19"/>
      <c r="KF72" s="19"/>
      <c r="KG72" s="19"/>
      <c r="KH72" s="19"/>
      <c r="KI72" s="19"/>
      <c r="KJ72" s="19"/>
      <c r="KK72" s="19"/>
      <c r="KL72" s="19"/>
      <c r="KM72" s="19"/>
      <c r="KN72" s="19"/>
      <c r="KO72" s="19"/>
      <c r="KP72" s="19"/>
      <c r="KQ72" s="19"/>
      <c r="KR72" s="19"/>
      <c r="KS72" s="19"/>
      <c r="KT72" s="19"/>
      <c r="KU72" s="19"/>
      <c r="KV72" s="19"/>
      <c r="KW72" s="19">
        <v>30</v>
      </c>
      <c r="KX72" s="19" t="s">
        <v>161</v>
      </c>
      <c r="KY72" s="19"/>
      <c r="KZ72" s="19">
        <v>482.78</v>
      </c>
      <c r="LA72" s="18"/>
    </row>
    <row r="73" spans="1:313" s="2" customFormat="1" x14ac:dyDescent="0.15">
      <c r="A73" s="16">
        <f t="shared" si="16"/>
        <v>19</v>
      </c>
      <c r="B73" s="4">
        <f t="shared" si="17"/>
        <v>3.7037037037037033</v>
      </c>
      <c r="C73" s="15">
        <v>358.4</v>
      </c>
      <c r="D73" s="15"/>
      <c r="E73" s="15"/>
      <c r="F73" s="16"/>
      <c r="G73" s="16" t="str">
        <f t="shared" si="12"/>
        <v>Oberösterreich</v>
      </c>
      <c r="H73" s="16" t="str">
        <f t="shared" si="13"/>
        <v>Wels-Land</v>
      </c>
      <c r="I73" s="16" t="str">
        <f t="shared" si="18"/>
        <v/>
      </c>
      <c r="J73" s="16" t="str">
        <f t="shared" si="19"/>
        <v/>
      </c>
      <c r="K73" s="16" t="str">
        <f t="shared" si="14"/>
        <v/>
      </c>
      <c r="L73" s="16">
        <f t="shared" si="15"/>
        <v>1</v>
      </c>
      <c r="M73" s="19">
        <v>228</v>
      </c>
      <c r="N73" s="19"/>
      <c r="O73" s="19"/>
      <c r="P73" s="19"/>
      <c r="Q73" s="19"/>
      <c r="R73" s="19"/>
      <c r="S73" s="19"/>
      <c r="T73" s="19"/>
      <c r="U73" s="19"/>
      <c r="V73" s="19" t="s">
        <v>76</v>
      </c>
      <c r="W73" s="19"/>
      <c r="X73" s="19"/>
      <c r="Y73" s="19">
        <v>4</v>
      </c>
      <c r="Z73" s="19" t="s">
        <v>9</v>
      </c>
      <c r="AA73" s="19">
        <v>27</v>
      </c>
      <c r="AB73" s="19">
        <v>1</v>
      </c>
      <c r="AC73" s="19">
        <v>0</v>
      </c>
      <c r="AD73" s="19">
        <v>0</v>
      </c>
      <c r="AE73" s="19">
        <v>1</v>
      </c>
      <c r="AF73" s="16"/>
      <c r="AG73" s="51">
        <v>0</v>
      </c>
      <c r="AH73" s="51">
        <v>0</v>
      </c>
      <c r="AI73" s="51">
        <v>0</v>
      </c>
      <c r="AJ73" s="51">
        <v>0</v>
      </c>
      <c r="AK73" s="51">
        <v>0</v>
      </c>
      <c r="AL73" s="19">
        <v>0</v>
      </c>
      <c r="AM73" s="19">
        <v>5</v>
      </c>
      <c r="AN73" s="19">
        <v>8</v>
      </c>
      <c r="AO73" s="19">
        <v>20</v>
      </c>
      <c r="AP73" s="19"/>
      <c r="AQ73" s="19" t="s">
        <v>9</v>
      </c>
      <c r="AR73" s="19" t="s">
        <v>9</v>
      </c>
      <c r="AS73" s="19" t="s">
        <v>10</v>
      </c>
      <c r="AT73" s="19" t="s">
        <v>10</v>
      </c>
      <c r="AU73" s="19" t="s">
        <v>10</v>
      </c>
      <c r="AV73" s="19" t="s">
        <v>10</v>
      </c>
      <c r="AW73" s="19" t="s">
        <v>10</v>
      </c>
      <c r="AX73" s="19" t="s">
        <v>10</v>
      </c>
      <c r="AY73" s="19" t="s">
        <v>9</v>
      </c>
      <c r="AZ73" s="19" t="s">
        <v>147</v>
      </c>
      <c r="BA73" s="19" t="s">
        <v>148</v>
      </c>
      <c r="BB73" s="19" t="s">
        <v>9</v>
      </c>
      <c r="BC73" s="19" t="s">
        <v>12</v>
      </c>
      <c r="BD73" s="19" t="s">
        <v>9</v>
      </c>
      <c r="BE73" s="19" t="s">
        <v>9</v>
      </c>
      <c r="BF73" s="19" t="s">
        <v>10</v>
      </c>
      <c r="BG73" s="19" t="s">
        <v>10</v>
      </c>
      <c r="BH73" s="19" t="s">
        <v>9</v>
      </c>
      <c r="BI73" s="19" t="s">
        <v>9</v>
      </c>
      <c r="BJ73" s="19">
        <v>1</v>
      </c>
      <c r="BK73" s="19"/>
      <c r="BL73" s="19"/>
      <c r="BM73" s="19"/>
      <c r="BN73" s="19">
        <v>1</v>
      </c>
      <c r="BO73" s="19">
        <v>1</v>
      </c>
      <c r="BP73" s="19"/>
      <c r="BQ73" s="19">
        <v>1</v>
      </c>
      <c r="BR73" s="19"/>
      <c r="BS73" s="19">
        <v>1</v>
      </c>
      <c r="BT73" s="19">
        <v>1</v>
      </c>
      <c r="BU73" s="19">
        <v>1</v>
      </c>
      <c r="BV73" s="19"/>
      <c r="BW73" s="19"/>
      <c r="BX73" s="19">
        <v>1</v>
      </c>
      <c r="BY73" s="19">
        <v>1</v>
      </c>
      <c r="BZ73" s="19">
        <v>1</v>
      </c>
      <c r="CA73" s="19">
        <v>1</v>
      </c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>
        <v>1</v>
      </c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>
        <v>1</v>
      </c>
      <c r="DO73" s="19">
        <v>1</v>
      </c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>
        <v>1</v>
      </c>
      <c r="FS73" s="19">
        <v>1</v>
      </c>
      <c r="FT73" s="19"/>
      <c r="FU73" s="19"/>
      <c r="FV73" s="19"/>
      <c r="FW73" s="19"/>
      <c r="FX73" s="19"/>
      <c r="FY73" s="19"/>
      <c r="FZ73" s="19"/>
      <c r="GA73" s="19">
        <v>1</v>
      </c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  <c r="IW73" s="19"/>
      <c r="IX73" s="19"/>
      <c r="IY73" s="19"/>
      <c r="IZ73" s="19"/>
      <c r="JA73" s="19"/>
      <c r="JB73" s="19"/>
      <c r="JC73" s="19"/>
      <c r="JD73" s="19"/>
      <c r="JE73" s="19"/>
      <c r="JF73" s="19"/>
      <c r="JG73" s="19"/>
      <c r="JH73" s="19"/>
      <c r="JI73" s="19"/>
      <c r="JJ73" s="19"/>
      <c r="JK73" s="19"/>
      <c r="JL73" s="19"/>
      <c r="JM73" s="19"/>
      <c r="JN73" s="19"/>
      <c r="JO73" s="19"/>
      <c r="JP73" s="19"/>
      <c r="JQ73" s="19"/>
      <c r="JR73" s="19"/>
      <c r="JS73" s="19"/>
      <c r="JT73" s="19"/>
      <c r="JU73" s="19"/>
      <c r="JV73" s="19"/>
      <c r="JW73" s="19"/>
      <c r="JX73" s="19"/>
      <c r="JY73" s="19"/>
      <c r="JZ73" s="19"/>
      <c r="KA73" s="19"/>
      <c r="KB73" s="19"/>
      <c r="KC73" s="19"/>
      <c r="KD73" s="19"/>
      <c r="KE73" s="19"/>
      <c r="KF73" s="19"/>
      <c r="KG73" s="19"/>
      <c r="KH73" s="19"/>
      <c r="KI73" s="19"/>
      <c r="KJ73" s="19"/>
      <c r="KK73" s="19"/>
      <c r="KL73" s="19"/>
      <c r="KM73" s="19"/>
      <c r="KN73" s="19"/>
      <c r="KO73" s="19"/>
      <c r="KP73" s="19"/>
      <c r="KQ73" s="19"/>
      <c r="KR73" s="19"/>
      <c r="KS73" s="19"/>
      <c r="KT73" s="19"/>
      <c r="KU73" s="19"/>
      <c r="KV73" s="19"/>
      <c r="KW73" s="19">
        <v>30</v>
      </c>
      <c r="KX73" s="19" t="s">
        <v>161</v>
      </c>
      <c r="KY73" s="19"/>
      <c r="KZ73" s="19">
        <v>463.48</v>
      </c>
      <c r="LA73" s="18"/>
    </row>
    <row r="74" spans="1:313" s="2" customFormat="1" x14ac:dyDescent="0.15">
      <c r="A74" s="16">
        <f t="shared" si="16"/>
        <v>3</v>
      </c>
      <c r="B74" s="4">
        <f t="shared" si="17"/>
        <v>4.7619047619047619</v>
      </c>
      <c r="C74" s="15">
        <v>544.29999999999995</v>
      </c>
      <c r="D74" s="15"/>
      <c r="E74" s="15"/>
      <c r="F74" s="16"/>
      <c r="G74" s="16" t="str">
        <f t="shared" si="12"/>
        <v>Salzburg</v>
      </c>
      <c r="H74" s="16" t="str">
        <f t="shared" si="13"/>
        <v>Salzburg-Umgebung</v>
      </c>
      <c r="I74" s="16" t="str">
        <f t="shared" si="18"/>
        <v/>
      </c>
      <c r="J74" s="16" t="str">
        <f t="shared" si="19"/>
        <v/>
      </c>
      <c r="K74" s="16" t="str">
        <f t="shared" si="14"/>
        <v/>
      </c>
      <c r="L74" s="16">
        <f t="shared" si="15"/>
        <v>1</v>
      </c>
      <c r="M74" s="19">
        <v>229</v>
      </c>
      <c r="N74" s="19"/>
      <c r="O74" s="19"/>
      <c r="P74" s="19"/>
      <c r="Q74" s="19"/>
      <c r="R74" s="19"/>
      <c r="S74" s="19"/>
      <c r="T74" s="19"/>
      <c r="U74" s="19"/>
      <c r="V74" s="19" t="s">
        <v>79</v>
      </c>
      <c r="W74" s="19"/>
      <c r="X74" s="19"/>
      <c r="Y74" s="19">
        <v>4</v>
      </c>
      <c r="Z74" s="19" t="s">
        <v>9</v>
      </c>
      <c r="AA74" s="19">
        <v>21</v>
      </c>
      <c r="AB74" s="19">
        <v>1</v>
      </c>
      <c r="AC74" s="19">
        <v>0</v>
      </c>
      <c r="AD74" s="19">
        <v>0</v>
      </c>
      <c r="AE74" s="19">
        <v>1</v>
      </c>
      <c r="AF74" s="16"/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19">
        <v>0</v>
      </c>
      <c r="AM74" s="19">
        <v>0</v>
      </c>
      <c r="AN74" s="19">
        <v>18</v>
      </c>
      <c r="AO74" s="19">
        <v>18</v>
      </c>
      <c r="AP74" s="19" t="s">
        <v>146</v>
      </c>
      <c r="AQ74" s="19" t="s">
        <v>10</v>
      </c>
      <c r="AR74" s="19" t="s">
        <v>10</v>
      </c>
      <c r="AS74" s="19" t="s">
        <v>9</v>
      </c>
      <c r="AT74" s="19" t="s">
        <v>10</v>
      </c>
      <c r="AU74" s="19" t="s">
        <v>10</v>
      </c>
      <c r="AV74" s="19" t="s">
        <v>12</v>
      </c>
      <c r="AW74" s="19" t="s">
        <v>10</v>
      </c>
      <c r="AX74" s="19" t="s">
        <v>10</v>
      </c>
      <c r="AY74" s="19" t="s">
        <v>10</v>
      </c>
      <c r="AZ74" s="19" t="s">
        <v>149</v>
      </c>
      <c r="BA74" s="19" t="s">
        <v>150</v>
      </c>
      <c r="BB74" s="19" t="s">
        <v>10</v>
      </c>
      <c r="BC74" s="19" t="s">
        <v>10</v>
      </c>
      <c r="BD74" s="19" t="s">
        <v>10</v>
      </c>
      <c r="BE74" s="19" t="s">
        <v>10</v>
      </c>
      <c r="BF74" s="19" t="s">
        <v>12</v>
      </c>
      <c r="BG74" s="19" t="s">
        <v>10</v>
      </c>
      <c r="BH74" s="19" t="s">
        <v>9</v>
      </c>
      <c r="BI74" s="19" t="s">
        <v>9</v>
      </c>
      <c r="BJ74" s="19"/>
      <c r="BK74" s="19"/>
      <c r="BL74" s="19"/>
      <c r="BM74" s="19">
        <v>1</v>
      </c>
      <c r="BN74" s="19">
        <v>1</v>
      </c>
      <c r="BO74" s="19">
        <v>1</v>
      </c>
      <c r="BP74" s="19">
        <v>1</v>
      </c>
      <c r="BQ74" s="19">
        <v>1</v>
      </c>
      <c r="BR74" s="19">
        <v>1</v>
      </c>
      <c r="BS74" s="19"/>
      <c r="BT74" s="19"/>
      <c r="BU74" s="19"/>
      <c r="BV74" s="19"/>
      <c r="BW74" s="19"/>
      <c r="BX74" s="19"/>
      <c r="BY74" s="19">
        <v>1</v>
      </c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>
        <v>1</v>
      </c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>
        <v>1</v>
      </c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>
        <v>1</v>
      </c>
      <c r="FN74" s="19">
        <v>1</v>
      </c>
      <c r="FO74" s="19">
        <v>1</v>
      </c>
      <c r="FP74" s="19">
        <v>1</v>
      </c>
      <c r="FQ74" s="19">
        <v>1</v>
      </c>
      <c r="FR74" s="19">
        <v>1</v>
      </c>
      <c r="FS74" s="19"/>
      <c r="FT74" s="19"/>
      <c r="FU74" s="19"/>
      <c r="FV74" s="19"/>
      <c r="FW74" s="19"/>
      <c r="FX74" s="19"/>
      <c r="FY74" s="19"/>
      <c r="FZ74" s="19"/>
      <c r="GA74" s="19"/>
      <c r="GB74" s="19"/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19"/>
      <c r="IO74" s="19"/>
      <c r="IP74" s="19"/>
      <c r="IQ74" s="19"/>
      <c r="IR74" s="19"/>
      <c r="IS74" s="19"/>
      <c r="IT74" s="19"/>
      <c r="IU74" s="19"/>
      <c r="IV74" s="19"/>
      <c r="IW74" s="19"/>
      <c r="IX74" s="19"/>
      <c r="IY74" s="19"/>
      <c r="IZ74" s="19"/>
      <c r="JA74" s="19"/>
      <c r="JB74" s="19"/>
      <c r="JC74" s="19"/>
      <c r="JD74" s="19"/>
      <c r="JE74" s="19"/>
      <c r="JF74" s="19"/>
      <c r="JG74" s="19"/>
      <c r="JH74" s="19"/>
      <c r="JI74" s="19"/>
      <c r="JJ74" s="19"/>
      <c r="JK74" s="19"/>
      <c r="JL74" s="19"/>
      <c r="JM74" s="19"/>
      <c r="JN74" s="19"/>
      <c r="JO74" s="19"/>
      <c r="JP74" s="19"/>
      <c r="JQ74" s="19"/>
      <c r="JR74" s="19"/>
      <c r="JS74" s="19"/>
      <c r="JT74" s="19"/>
      <c r="JU74" s="19"/>
      <c r="JV74" s="19"/>
      <c r="JW74" s="19"/>
      <c r="JX74" s="19"/>
      <c r="JY74" s="19"/>
      <c r="JZ74" s="19"/>
      <c r="KA74" s="19"/>
      <c r="KB74" s="19"/>
      <c r="KC74" s="19"/>
      <c r="KD74" s="19"/>
      <c r="KE74" s="19"/>
      <c r="KF74" s="19"/>
      <c r="KG74" s="19"/>
      <c r="KH74" s="19"/>
      <c r="KI74" s="19"/>
      <c r="KJ74" s="19">
        <v>1</v>
      </c>
      <c r="KK74" s="19">
        <v>1</v>
      </c>
      <c r="KL74" s="19">
        <v>1</v>
      </c>
      <c r="KM74" s="19">
        <v>1</v>
      </c>
      <c r="KN74" s="19">
        <v>1</v>
      </c>
      <c r="KO74" s="19">
        <v>1</v>
      </c>
      <c r="KP74" s="19">
        <v>1</v>
      </c>
      <c r="KQ74" s="19">
        <v>1</v>
      </c>
      <c r="KR74" s="19">
        <v>1</v>
      </c>
      <c r="KS74" s="19">
        <v>1</v>
      </c>
      <c r="KT74" s="19">
        <v>1</v>
      </c>
      <c r="KU74" s="19"/>
      <c r="KV74" s="19"/>
      <c r="KW74" s="19">
        <v>100</v>
      </c>
      <c r="KX74" s="19" t="s">
        <v>161</v>
      </c>
      <c r="KY74" s="19"/>
      <c r="KZ74" s="19">
        <v>692.94</v>
      </c>
      <c r="LA74" s="18"/>
    </row>
    <row r="75" spans="1:313" s="2" customFormat="1" x14ac:dyDescent="0.15">
      <c r="A75" s="16">
        <f t="shared" si="16"/>
        <v>4</v>
      </c>
      <c r="B75" s="4">
        <f t="shared" si="17"/>
        <v>0</v>
      </c>
      <c r="C75" s="15">
        <v>384.1</v>
      </c>
      <c r="D75" s="15"/>
      <c r="E75" s="15"/>
      <c r="F75" s="16"/>
      <c r="G75" s="16" t="str">
        <f t="shared" si="12"/>
        <v>Oberösterreich</v>
      </c>
      <c r="H75" s="16" t="str">
        <f t="shared" si="13"/>
        <v>Wels-Land</v>
      </c>
      <c r="I75" s="16" t="str">
        <f t="shared" si="18"/>
        <v/>
      </c>
      <c r="J75" s="16" t="str">
        <f t="shared" si="19"/>
        <v/>
      </c>
      <c r="K75" s="16" t="str">
        <f t="shared" si="14"/>
        <v/>
      </c>
      <c r="L75" s="16">
        <f t="shared" si="15"/>
        <v>0</v>
      </c>
      <c r="M75" s="19">
        <v>231</v>
      </c>
      <c r="N75" s="19"/>
      <c r="O75" s="19"/>
      <c r="P75" s="19"/>
      <c r="Q75" s="19"/>
      <c r="R75" s="19"/>
      <c r="S75" s="19"/>
      <c r="T75" s="19"/>
      <c r="U75" s="19"/>
      <c r="V75" s="19" t="s">
        <v>76</v>
      </c>
      <c r="W75" s="19"/>
      <c r="X75" s="19"/>
      <c r="Y75" s="19">
        <v>2</v>
      </c>
      <c r="Z75" s="19" t="s">
        <v>9</v>
      </c>
      <c r="AA75" s="19">
        <v>7</v>
      </c>
      <c r="AB75" s="19">
        <v>0</v>
      </c>
      <c r="AC75" s="19">
        <v>0</v>
      </c>
      <c r="AD75" s="19">
        <v>0</v>
      </c>
      <c r="AE75" s="19">
        <v>0</v>
      </c>
      <c r="AF75" s="16"/>
      <c r="AG75" s="51">
        <v>0</v>
      </c>
      <c r="AH75" s="51">
        <v>0</v>
      </c>
      <c r="AI75" s="51">
        <v>0</v>
      </c>
      <c r="AJ75" s="51">
        <v>0</v>
      </c>
      <c r="AK75" s="51">
        <v>0</v>
      </c>
      <c r="AL75" s="19">
        <v>0</v>
      </c>
      <c r="AM75" s="19">
        <v>2</v>
      </c>
      <c r="AN75" s="19">
        <v>3</v>
      </c>
      <c r="AO75" s="19">
        <v>4</v>
      </c>
      <c r="AP75" s="19"/>
      <c r="AQ75" s="19" t="s">
        <v>10</v>
      </c>
      <c r="AR75" s="19" t="s">
        <v>12</v>
      </c>
      <c r="AS75" s="19" t="s">
        <v>10</v>
      </c>
      <c r="AT75" s="19" t="s">
        <v>10</v>
      </c>
      <c r="AU75" s="19" t="s">
        <v>10</v>
      </c>
      <c r="AV75" s="19" t="s">
        <v>10</v>
      </c>
      <c r="AW75" s="19" t="s">
        <v>10</v>
      </c>
      <c r="AX75" s="19" t="s">
        <v>10</v>
      </c>
      <c r="AY75" s="19" t="s">
        <v>9</v>
      </c>
      <c r="AZ75" s="19" t="s">
        <v>154</v>
      </c>
      <c r="BA75" s="19" t="s">
        <v>148</v>
      </c>
      <c r="BB75" s="19" t="s">
        <v>9</v>
      </c>
      <c r="BC75" s="19" t="s">
        <v>9</v>
      </c>
      <c r="BD75" s="19" t="s">
        <v>12</v>
      </c>
      <c r="BE75" s="19" t="s">
        <v>9</v>
      </c>
      <c r="BF75" s="19"/>
      <c r="BG75" s="19" t="s">
        <v>10</v>
      </c>
      <c r="BH75" s="19" t="s">
        <v>9</v>
      </c>
      <c r="BI75" s="19" t="s">
        <v>9</v>
      </c>
      <c r="BJ75" s="19"/>
      <c r="BK75" s="19"/>
      <c r="BL75" s="19">
        <v>1</v>
      </c>
      <c r="BM75" s="19">
        <v>1</v>
      </c>
      <c r="BN75" s="19">
        <v>1</v>
      </c>
      <c r="BO75" s="19"/>
      <c r="BP75" s="19"/>
      <c r="BQ75" s="19">
        <v>1</v>
      </c>
      <c r="BR75" s="19">
        <v>1</v>
      </c>
      <c r="BS75" s="19">
        <v>1</v>
      </c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>
        <v>1</v>
      </c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>
        <v>1</v>
      </c>
      <c r="FO75" s="19">
        <v>1</v>
      </c>
      <c r="FP75" s="19"/>
      <c r="FQ75" s="19"/>
      <c r="FR75" s="19">
        <v>1</v>
      </c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 t="s">
        <v>444</v>
      </c>
      <c r="KY75" s="19"/>
      <c r="KZ75" s="19">
        <v>568.16</v>
      </c>
      <c r="LA75" s="18"/>
    </row>
    <row r="76" spans="1:313" s="2" customFormat="1" x14ac:dyDescent="0.15">
      <c r="A76" s="16">
        <f t="shared" si="16"/>
        <v>4</v>
      </c>
      <c r="B76" s="4">
        <f t="shared" si="17"/>
        <v>0</v>
      </c>
      <c r="C76" s="15">
        <v>268.10000000000002</v>
      </c>
      <c r="D76" s="15"/>
      <c r="E76" s="15"/>
      <c r="F76" s="16"/>
      <c r="G76" s="16" t="str">
        <f t="shared" si="12"/>
        <v>Steiermark</v>
      </c>
      <c r="H76" s="16" t="str">
        <f t="shared" si="13"/>
        <v>Leibnitz</v>
      </c>
      <c r="I76" s="16" t="str">
        <f t="shared" si="18"/>
        <v/>
      </c>
      <c r="J76" s="16" t="str">
        <f t="shared" si="19"/>
        <v/>
      </c>
      <c r="K76" s="16" t="str">
        <f t="shared" si="14"/>
        <v/>
      </c>
      <c r="L76" s="16">
        <f t="shared" si="15"/>
        <v>0</v>
      </c>
      <c r="M76" s="19">
        <v>233</v>
      </c>
      <c r="N76" s="19"/>
      <c r="O76" s="19"/>
      <c r="P76" s="19"/>
      <c r="Q76" s="19"/>
      <c r="R76" s="19"/>
      <c r="S76" s="19"/>
      <c r="T76" s="19"/>
      <c r="U76" s="19"/>
      <c r="V76" s="19" t="s">
        <v>87</v>
      </c>
      <c r="W76" s="19"/>
      <c r="X76" s="19"/>
      <c r="Y76" s="19">
        <v>2</v>
      </c>
      <c r="Z76" s="19" t="s">
        <v>9</v>
      </c>
      <c r="AA76" s="19">
        <v>18</v>
      </c>
      <c r="AB76" s="19">
        <v>0</v>
      </c>
      <c r="AC76" s="19">
        <v>0</v>
      </c>
      <c r="AD76" s="19">
        <v>0</v>
      </c>
      <c r="AE76" s="19">
        <v>0</v>
      </c>
      <c r="AF76" s="16"/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19">
        <v>0</v>
      </c>
      <c r="AM76" s="19">
        <v>1</v>
      </c>
      <c r="AN76" s="19">
        <v>14</v>
      </c>
      <c r="AO76" s="19">
        <v>4</v>
      </c>
      <c r="AP76" s="19" t="s">
        <v>146</v>
      </c>
      <c r="AQ76" s="19" t="s">
        <v>10</v>
      </c>
      <c r="AR76" s="19" t="s">
        <v>10</v>
      </c>
      <c r="AS76" s="19" t="s">
        <v>10</v>
      </c>
      <c r="AT76" s="19" t="s">
        <v>10</v>
      </c>
      <c r="AU76" s="19" t="s">
        <v>10</v>
      </c>
      <c r="AV76" s="19" t="s">
        <v>10</v>
      </c>
      <c r="AW76" s="19" t="s">
        <v>10</v>
      </c>
      <c r="AX76" s="19" t="s">
        <v>10</v>
      </c>
      <c r="AY76" s="19" t="s">
        <v>9</v>
      </c>
      <c r="AZ76" s="19" t="s">
        <v>154</v>
      </c>
      <c r="BA76" s="19" t="s">
        <v>148</v>
      </c>
      <c r="BB76" s="19" t="s">
        <v>10</v>
      </c>
      <c r="BC76" s="19"/>
      <c r="BD76" s="19" t="s">
        <v>10</v>
      </c>
      <c r="BE76" s="19" t="s">
        <v>12</v>
      </c>
      <c r="BF76" s="19" t="s">
        <v>10</v>
      </c>
      <c r="BG76" s="19" t="s">
        <v>10</v>
      </c>
      <c r="BH76" s="19" t="s">
        <v>9</v>
      </c>
      <c r="BI76" s="19" t="s">
        <v>9</v>
      </c>
      <c r="BJ76" s="19"/>
      <c r="BK76" s="19"/>
      <c r="BL76" s="19"/>
      <c r="BM76" s="19">
        <v>1</v>
      </c>
      <c r="BN76" s="19">
        <v>1</v>
      </c>
      <c r="BO76" s="19">
        <v>1</v>
      </c>
      <c r="BP76" s="19">
        <v>1</v>
      </c>
      <c r="BQ76" s="19">
        <v>1</v>
      </c>
      <c r="BR76" s="19">
        <v>1</v>
      </c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>
        <v>1</v>
      </c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>
        <v>1</v>
      </c>
      <c r="GO76" s="19">
        <v>1</v>
      </c>
      <c r="GP76" s="19">
        <v>1</v>
      </c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>
        <v>5</v>
      </c>
      <c r="KX76" s="19" t="s">
        <v>444</v>
      </c>
      <c r="KY76" s="19"/>
      <c r="KZ76" s="19">
        <v>278.64</v>
      </c>
      <c r="LA76" s="18"/>
    </row>
    <row r="77" spans="1:313" s="2" customFormat="1" x14ac:dyDescent="0.15">
      <c r="A77" s="16">
        <f t="shared" si="16"/>
        <v>6</v>
      </c>
      <c r="B77" s="4">
        <f t="shared" si="17"/>
        <v>33.333333333333329</v>
      </c>
      <c r="C77" s="15">
        <v>341.6</v>
      </c>
      <c r="D77" s="15"/>
      <c r="E77" s="15"/>
      <c r="F77" s="16"/>
      <c r="G77" s="16" t="str">
        <f t="shared" si="12"/>
        <v>Oberösterreich</v>
      </c>
      <c r="H77" s="16" t="str">
        <f t="shared" si="13"/>
        <v>Schärding</v>
      </c>
      <c r="I77" s="16" t="str">
        <f t="shared" si="18"/>
        <v/>
      </c>
      <c r="J77" s="16" t="str">
        <f t="shared" si="19"/>
        <v/>
      </c>
      <c r="K77" s="16" t="str">
        <f t="shared" si="14"/>
        <v/>
      </c>
      <c r="L77" s="16">
        <f t="shared" si="15"/>
        <v>4</v>
      </c>
      <c r="M77" s="19">
        <v>234</v>
      </c>
      <c r="N77" s="19"/>
      <c r="O77" s="19"/>
      <c r="P77" s="19"/>
      <c r="Q77" s="19"/>
      <c r="R77" s="19"/>
      <c r="S77" s="19"/>
      <c r="T77" s="19"/>
      <c r="U77" s="19"/>
      <c r="V77" s="19" t="s">
        <v>72</v>
      </c>
      <c r="W77" s="19"/>
      <c r="X77" s="19"/>
      <c r="Y77" s="19">
        <v>2</v>
      </c>
      <c r="Z77" s="19" t="s">
        <v>9</v>
      </c>
      <c r="AA77" s="19">
        <v>12</v>
      </c>
      <c r="AB77" s="19">
        <v>1</v>
      </c>
      <c r="AC77" s="19">
        <v>0</v>
      </c>
      <c r="AD77" s="19">
        <v>3</v>
      </c>
      <c r="AE77" s="19">
        <v>4</v>
      </c>
      <c r="AF77" s="16"/>
      <c r="AG77" s="19">
        <v>2</v>
      </c>
      <c r="AH77" s="19">
        <v>1</v>
      </c>
      <c r="AI77" s="19">
        <v>0</v>
      </c>
      <c r="AJ77" s="19">
        <v>0</v>
      </c>
      <c r="AK77" s="19">
        <v>0</v>
      </c>
      <c r="AL77" s="19">
        <v>3</v>
      </c>
      <c r="AM77" s="19">
        <v>3</v>
      </c>
      <c r="AN77" s="19">
        <v>6</v>
      </c>
      <c r="AO77" s="19">
        <v>6</v>
      </c>
      <c r="AP77" s="19"/>
      <c r="AQ77" s="19" t="s">
        <v>10</v>
      </c>
      <c r="AR77" s="19" t="s">
        <v>10</v>
      </c>
      <c r="AS77" s="19" t="s">
        <v>9</v>
      </c>
      <c r="AT77" s="19" t="s">
        <v>10</v>
      </c>
      <c r="AU77" s="19" t="s">
        <v>10</v>
      </c>
      <c r="AV77" s="19" t="s">
        <v>10</v>
      </c>
      <c r="AW77" s="19" t="s">
        <v>10</v>
      </c>
      <c r="AX77" s="19" t="s">
        <v>10</v>
      </c>
      <c r="AY77" s="19" t="s">
        <v>9</v>
      </c>
      <c r="AZ77" s="19" t="s">
        <v>147</v>
      </c>
      <c r="BA77" s="19" t="s">
        <v>150</v>
      </c>
      <c r="BB77" s="19" t="s">
        <v>9</v>
      </c>
      <c r="BC77" s="19" t="s">
        <v>12</v>
      </c>
      <c r="BD77" s="19" t="s">
        <v>12</v>
      </c>
      <c r="BE77" s="19" t="s">
        <v>12</v>
      </c>
      <c r="BF77" s="19" t="s">
        <v>10</v>
      </c>
      <c r="BG77" s="19" t="s">
        <v>10</v>
      </c>
      <c r="BH77" s="19" t="s">
        <v>9</v>
      </c>
      <c r="BI77" s="19" t="s">
        <v>9</v>
      </c>
      <c r="BJ77" s="19"/>
      <c r="BK77" s="19"/>
      <c r="BL77" s="19">
        <v>1</v>
      </c>
      <c r="BM77" s="19">
        <v>1</v>
      </c>
      <c r="BN77" s="19">
        <v>1</v>
      </c>
      <c r="BO77" s="19">
        <v>1</v>
      </c>
      <c r="BP77" s="19">
        <v>1</v>
      </c>
      <c r="BQ77" s="19">
        <v>1</v>
      </c>
      <c r="BR77" s="19">
        <v>1</v>
      </c>
      <c r="BS77" s="19"/>
      <c r="BT77" s="19"/>
      <c r="BU77" s="19"/>
      <c r="BV77" s="19"/>
      <c r="BW77" s="19"/>
      <c r="BX77" s="19">
        <v>1</v>
      </c>
      <c r="BY77" s="19">
        <v>1</v>
      </c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>
        <v>1</v>
      </c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>
        <v>1</v>
      </c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  <c r="IW77" s="19"/>
      <c r="IX77" s="19"/>
      <c r="IY77" s="19"/>
      <c r="IZ77" s="19"/>
      <c r="JA77" s="19"/>
      <c r="JB77" s="19"/>
      <c r="JC77" s="19"/>
      <c r="JD77" s="19"/>
      <c r="JE77" s="19"/>
      <c r="JF77" s="19"/>
      <c r="JG77" s="19"/>
      <c r="JH77" s="19"/>
      <c r="JI77" s="19"/>
      <c r="JJ77" s="19"/>
      <c r="JK77" s="19"/>
      <c r="JL77" s="19"/>
      <c r="JM77" s="19"/>
      <c r="JN77" s="19"/>
      <c r="JO77" s="19"/>
      <c r="JP77" s="19"/>
      <c r="JQ77" s="19"/>
      <c r="JR77" s="19"/>
      <c r="JS77" s="19"/>
      <c r="JT77" s="19"/>
      <c r="JU77" s="19"/>
      <c r="JV77" s="19"/>
      <c r="JW77" s="19"/>
      <c r="JX77" s="19"/>
      <c r="JY77" s="19"/>
      <c r="JZ77" s="19"/>
      <c r="KA77" s="19"/>
      <c r="KB77" s="19"/>
      <c r="KC77" s="19"/>
      <c r="KD77" s="19"/>
      <c r="KE77" s="19"/>
      <c r="KF77" s="19"/>
      <c r="KG77" s="19"/>
      <c r="KH77" s="19"/>
      <c r="KI77" s="19"/>
      <c r="KJ77" s="19"/>
      <c r="KK77" s="19"/>
      <c r="KL77" s="19"/>
      <c r="KM77" s="19"/>
      <c r="KN77" s="19"/>
      <c r="KO77" s="19"/>
      <c r="KP77" s="19"/>
      <c r="KQ77" s="19"/>
      <c r="KR77" s="19"/>
      <c r="KS77" s="19"/>
      <c r="KT77" s="19"/>
      <c r="KU77" s="19"/>
      <c r="KV77" s="19"/>
      <c r="KW77" s="19">
        <v>5</v>
      </c>
      <c r="KX77" s="19" t="s">
        <v>161</v>
      </c>
      <c r="KY77" s="19"/>
      <c r="KZ77" s="19">
        <v>512.95000000000005</v>
      </c>
      <c r="LA77" s="18"/>
    </row>
    <row r="78" spans="1:313" s="2" customFormat="1" x14ac:dyDescent="0.15">
      <c r="A78" s="16">
        <f t="shared" si="16"/>
        <v>15</v>
      </c>
      <c r="B78" s="4">
        <f t="shared" si="17"/>
        <v>2.8571428571428572</v>
      </c>
      <c r="C78" s="15">
        <v>1570</v>
      </c>
      <c r="D78" s="15"/>
      <c r="E78" s="15"/>
      <c r="F78" s="16"/>
      <c r="G78" s="16" t="str">
        <f t="shared" si="12"/>
        <v>Tirol</v>
      </c>
      <c r="H78" s="16" t="str">
        <f t="shared" si="13"/>
        <v>Innsbruck Land</v>
      </c>
      <c r="I78" s="16" t="str">
        <f t="shared" si="18"/>
        <v/>
      </c>
      <c r="J78" s="16" t="str">
        <f t="shared" si="19"/>
        <v/>
      </c>
      <c r="K78" s="16" t="str">
        <f t="shared" si="14"/>
        <v/>
      </c>
      <c r="L78" s="16">
        <f t="shared" si="15"/>
        <v>1</v>
      </c>
      <c r="M78" s="19">
        <v>236</v>
      </c>
      <c r="N78" s="19"/>
      <c r="O78" s="19"/>
      <c r="P78" s="19"/>
      <c r="Q78" s="19"/>
      <c r="R78" s="19"/>
      <c r="S78" s="19"/>
      <c r="T78" s="19"/>
      <c r="U78" s="19"/>
      <c r="V78" s="19" t="s">
        <v>97</v>
      </c>
      <c r="W78" s="19"/>
      <c r="X78" s="19"/>
      <c r="Y78" s="19">
        <v>3</v>
      </c>
      <c r="Z78" s="19" t="s">
        <v>9</v>
      </c>
      <c r="AA78" s="19">
        <v>35</v>
      </c>
      <c r="AB78" s="19">
        <v>1</v>
      </c>
      <c r="AC78" s="19">
        <v>0</v>
      </c>
      <c r="AD78" s="19">
        <v>0</v>
      </c>
      <c r="AE78" s="19">
        <v>1</v>
      </c>
      <c r="AF78" s="16"/>
      <c r="AG78" s="51">
        <v>0</v>
      </c>
      <c r="AH78" s="51">
        <v>0</v>
      </c>
      <c r="AI78" s="51">
        <v>0</v>
      </c>
      <c r="AJ78" s="51">
        <v>0</v>
      </c>
      <c r="AK78" s="51">
        <v>0</v>
      </c>
      <c r="AL78" s="19">
        <v>0</v>
      </c>
      <c r="AM78" s="19">
        <v>5</v>
      </c>
      <c r="AN78" s="19">
        <v>20</v>
      </c>
      <c r="AO78" s="19">
        <v>25</v>
      </c>
      <c r="AP78" s="19" t="s">
        <v>153</v>
      </c>
      <c r="AQ78" s="19" t="s">
        <v>10</v>
      </c>
      <c r="AR78" s="19" t="s">
        <v>10</v>
      </c>
      <c r="AS78" s="19" t="s">
        <v>10</v>
      </c>
      <c r="AT78" s="19" t="s">
        <v>10</v>
      </c>
      <c r="AU78" s="19" t="s">
        <v>10</v>
      </c>
      <c r="AV78" s="19" t="s">
        <v>9</v>
      </c>
      <c r="AW78" s="19" t="s">
        <v>10</v>
      </c>
      <c r="AX78" s="19" t="s">
        <v>10</v>
      </c>
      <c r="AY78" s="19" t="s">
        <v>9</v>
      </c>
      <c r="AZ78" s="19" t="s">
        <v>154</v>
      </c>
      <c r="BA78" s="19" t="s">
        <v>148</v>
      </c>
      <c r="BB78" s="19" t="s">
        <v>10</v>
      </c>
      <c r="BC78" s="19" t="s">
        <v>10</v>
      </c>
      <c r="BD78" s="19" t="s">
        <v>10</v>
      </c>
      <c r="BE78" s="19" t="s">
        <v>10</v>
      </c>
      <c r="BF78" s="19" t="s">
        <v>10</v>
      </c>
      <c r="BG78" s="19" t="s">
        <v>10</v>
      </c>
      <c r="BH78" s="19" t="s">
        <v>9</v>
      </c>
      <c r="BI78" s="19" t="s">
        <v>9</v>
      </c>
      <c r="BJ78" s="19"/>
      <c r="BK78" s="19"/>
      <c r="BL78" s="19"/>
      <c r="BM78" s="19">
        <v>1</v>
      </c>
      <c r="BN78" s="19">
        <v>1</v>
      </c>
      <c r="BO78" s="19">
        <v>1</v>
      </c>
      <c r="BP78" s="19">
        <v>1</v>
      </c>
      <c r="BQ78" s="19">
        <v>1</v>
      </c>
      <c r="BR78" s="19">
        <v>1</v>
      </c>
      <c r="BS78" s="19"/>
      <c r="BT78" s="19"/>
      <c r="BU78" s="19"/>
      <c r="BV78" s="19"/>
      <c r="BW78" s="19"/>
      <c r="BX78" s="19"/>
      <c r="BY78" s="19">
        <v>1</v>
      </c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>
        <v>1</v>
      </c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>
        <v>1</v>
      </c>
      <c r="FN78" s="19">
        <v>1</v>
      </c>
      <c r="FO78" s="19">
        <v>1</v>
      </c>
      <c r="FP78" s="19">
        <v>1</v>
      </c>
      <c r="FQ78" s="19">
        <v>1</v>
      </c>
      <c r="FR78" s="19">
        <v>1</v>
      </c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>
        <v>0.5</v>
      </c>
      <c r="KX78" s="19" t="s">
        <v>161</v>
      </c>
      <c r="KY78" s="19"/>
      <c r="KZ78" s="19">
        <v>637.22</v>
      </c>
      <c r="LA78" s="18"/>
    </row>
    <row r="79" spans="1:313" s="2" customFormat="1" x14ac:dyDescent="0.15">
      <c r="A79" s="16">
        <f t="shared" si="16"/>
        <v>2</v>
      </c>
      <c r="B79" s="4">
        <f t="shared" si="17"/>
        <v>0</v>
      </c>
      <c r="C79" s="15">
        <v>408.9</v>
      </c>
      <c r="D79" s="15"/>
      <c r="E79" s="15"/>
      <c r="F79" s="16"/>
      <c r="G79" s="16" t="str">
        <f t="shared" si="12"/>
        <v>Oberösterreich</v>
      </c>
      <c r="H79" s="16" t="str">
        <f t="shared" si="13"/>
        <v>Freistadt</v>
      </c>
      <c r="I79" s="16" t="str">
        <f t="shared" si="18"/>
        <v/>
      </c>
      <c r="J79" s="16" t="str">
        <f t="shared" si="19"/>
        <v/>
      </c>
      <c r="K79" s="16" t="str">
        <f t="shared" si="14"/>
        <v/>
      </c>
      <c r="L79" s="16">
        <f t="shared" si="15"/>
        <v>0</v>
      </c>
      <c r="M79" s="19">
        <v>239</v>
      </c>
      <c r="N79" s="19"/>
      <c r="O79" s="19"/>
      <c r="P79" s="19"/>
      <c r="Q79" s="19"/>
      <c r="R79" s="19"/>
      <c r="S79" s="19"/>
      <c r="T79" s="19"/>
      <c r="U79" s="19"/>
      <c r="V79" s="19" t="s">
        <v>63</v>
      </c>
      <c r="W79" s="19"/>
      <c r="X79" s="19"/>
      <c r="Y79" s="19"/>
      <c r="Z79" s="19" t="s">
        <v>9</v>
      </c>
      <c r="AA79" s="19">
        <v>8</v>
      </c>
      <c r="AB79" s="19">
        <v>0</v>
      </c>
      <c r="AC79" s="19">
        <v>0</v>
      </c>
      <c r="AD79" s="19">
        <v>0</v>
      </c>
      <c r="AE79" s="19">
        <v>0</v>
      </c>
      <c r="AF79" s="16"/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19">
        <v>0</v>
      </c>
      <c r="AM79" s="19">
        <v>1</v>
      </c>
      <c r="AN79" s="19">
        <v>6</v>
      </c>
      <c r="AO79" s="19">
        <v>5</v>
      </c>
      <c r="AP79" s="19" t="s">
        <v>153</v>
      </c>
      <c r="AQ79" s="19" t="s">
        <v>9</v>
      </c>
      <c r="AR79" s="19" t="s">
        <v>9</v>
      </c>
      <c r="AS79" s="19" t="s">
        <v>10</v>
      </c>
      <c r="AT79" s="19" t="s">
        <v>10</v>
      </c>
      <c r="AU79" s="19" t="s">
        <v>10</v>
      </c>
      <c r="AV79" s="19" t="s">
        <v>10</v>
      </c>
      <c r="AW79" s="19" t="s">
        <v>10</v>
      </c>
      <c r="AX79" s="19" t="s">
        <v>10</v>
      </c>
      <c r="AY79" s="19" t="s">
        <v>9</v>
      </c>
      <c r="AZ79" s="19" t="s">
        <v>149</v>
      </c>
      <c r="BA79" s="19" t="s">
        <v>148</v>
      </c>
      <c r="BB79" s="19" t="s">
        <v>10</v>
      </c>
      <c r="BC79" s="19" t="s">
        <v>10</v>
      </c>
      <c r="BD79" s="19" t="s">
        <v>10</v>
      </c>
      <c r="BE79" s="19" t="s">
        <v>9</v>
      </c>
      <c r="BF79" s="19" t="s">
        <v>10</v>
      </c>
      <c r="BG79" s="19" t="s">
        <v>10</v>
      </c>
      <c r="BH79" s="19" t="s">
        <v>9</v>
      </c>
      <c r="BI79" s="19" t="s">
        <v>9</v>
      </c>
      <c r="BJ79" s="19">
        <v>1</v>
      </c>
      <c r="BK79" s="19">
        <v>1</v>
      </c>
      <c r="BL79" s="19"/>
      <c r="BM79" s="19">
        <v>1</v>
      </c>
      <c r="BN79" s="19">
        <v>1</v>
      </c>
      <c r="BO79" s="19">
        <v>1</v>
      </c>
      <c r="BP79" s="19">
        <v>1</v>
      </c>
      <c r="BQ79" s="19">
        <v>1</v>
      </c>
      <c r="BR79" s="19"/>
      <c r="BS79" s="19"/>
      <c r="BT79" s="19">
        <v>1</v>
      </c>
      <c r="BU79" s="19"/>
      <c r="BV79" s="19"/>
      <c r="BW79" s="19">
        <v>1</v>
      </c>
      <c r="BX79" s="19">
        <v>1</v>
      </c>
      <c r="BY79" s="19">
        <v>1</v>
      </c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>
        <v>1</v>
      </c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>
        <v>1</v>
      </c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>
        <v>1</v>
      </c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  <c r="IW79" s="19"/>
      <c r="IX79" s="19"/>
      <c r="IY79" s="19"/>
      <c r="IZ79" s="19"/>
      <c r="JA79" s="19"/>
      <c r="JB79" s="19"/>
      <c r="JC79" s="19"/>
      <c r="JD79" s="19"/>
      <c r="JE79" s="19"/>
      <c r="JF79" s="19"/>
      <c r="JG79" s="19"/>
      <c r="JH79" s="19"/>
      <c r="JI79" s="19"/>
      <c r="JJ79" s="19"/>
      <c r="JK79" s="19"/>
      <c r="JL79" s="19"/>
      <c r="JM79" s="19"/>
      <c r="JN79" s="19"/>
      <c r="JO79" s="19"/>
      <c r="JP79" s="19"/>
      <c r="JQ79" s="19"/>
      <c r="JR79" s="19"/>
      <c r="JS79" s="19"/>
      <c r="JT79" s="19"/>
      <c r="JU79" s="19"/>
      <c r="JV79" s="19"/>
      <c r="JW79" s="19"/>
      <c r="JX79" s="19"/>
      <c r="JY79" s="19"/>
      <c r="JZ79" s="19"/>
      <c r="KA79" s="19"/>
      <c r="KB79" s="19"/>
      <c r="KC79" s="19"/>
      <c r="KD79" s="19"/>
      <c r="KE79" s="19"/>
      <c r="KF79" s="19"/>
      <c r="KG79" s="19"/>
      <c r="KH79" s="19"/>
      <c r="KI79" s="19"/>
      <c r="KJ79" s="19"/>
      <c r="KK79" s="19"/>
      <c r="KL79" s="19"/>
      <c r="KM79" s="19"/>
      <c r="KN79" s="19"/>
      <c r="KO79" s="19"/>
      <c r="KP79" s="19"/>
      <c r="KQ79" s="19"/>
      <c r="KR79" s="19"/>
      <c r="KS79" s="19"/>
      <c r="KT79" s="19"/>
      <c r="KU79" s="19"/>
      <c r="KV79" s="19"/>
      <c r="KW79" s="19">
        <v>5</v>
      </c>
      <c r="KX79" s="19" t="s">
        <v>161</v>
      </c>
      <c r="KY79" s="19"/>
      <c r="KZ79" s="19">
        <v>424.92</v>
      </c>
      <c r="LA79" s="18"/>
    </row>
    <row r="80" spans="1:313" s="2" customFormat="1" x14ac:dyDescent="0.15">
      <c r="A80" s="16">
        <f t="shared" si="16"/>
        <v>2</v>
      </c>
      <c r="B80" s="4">
        <f t="shared" si="17"/>
        <v>0</v>
      </c>
      <c r="C80" s="15">
        <v>587.9</v>
      </c>
      <c r="D80" s="15"/>
      <c r="E80" s="15"/>
      <c r="F80" s="16"/>
      <c r="G80" s="16" t="str">
        <f t="shared" si="12"/>
        <v>Oberösterreich</v>
      </c>
      <c r="H80" s="16" t="str">
        <f t="shared" si="13"/>
        <v>Urfahr-Umgebung</v>
      </c>
      <c r="I80" s="16" t="str">
        <f t="shared" si="18"/>
        <v/>
      </c>
      <c r="J80" s="16" t="str">
        <f t="shared" si="19"/>
        <v/>
      </c>
      <c r="K80" s="16" t="str">
        <f t="shared" si="14"/>
        <v/>
      </c>
      <c r="L80" s="16">
        <f t="shared" si="15"/>
        <v>0</v>
      </c>
      <c r="M80" s="19">
        <v>241</v>
      </c>
      <c r="N80" s="19"/>
      <c r="O80" s="19"/>
      <c r="P80" s="19"/>
      <c r="Q80" s="19"/>
      <c r="R80" s="19"/>
      <c r="S80" s="19"/>
      <c r="T80" s="19"/>
      <c r="U80" s="19"/>
      <c r="V80" s="19" t="s">
        <v>74</v>
      </c>
      <c r="W80" s="19"/>
      <c r="X80" s="19"/>
      <c r="Y80" s="19">
        <v>1</v>
      </c>
      <c r="Z80" s="25" t="s">
        <v>9</v>
      </c>
      <c r="AA80" s="19">
        <v>7</v>
      </c>
      <c r="AB80" s="19">
        <v>0</v>
      </c>
      <c r="AC80" s="19">
        <v>0</v>
      </c>
      <c r="AD80" s="19">
        <v>0</v>
      </c>
      <c r="AE80" s="19">
        <v>0</v>
      </c>
      <c r="AF80" s="16"/>
      <c r="AG80" s="51">
        <v>0</v>
      </c>
      <c r="AH80" s="51">
        <v>0</v>
      </c>
      <c r="AI80" s="51">
        <v>0</v>
      </c>
      <c r="AJ80" s="51">
        <v>0</v>
      </c>
      <c r="AK80" s="51">
        <v>0</v>
      </c>
      <c r="AL80" s="19">
        <v>0</v>
      </c>
      <c r="AM80" s="19">
        <v>1</v>
      </c>
      <c r="AN80" s="19">
        <v>5</v>
      </c>
      <c r="AO80" s="19">
        <v>5</v>
      </c>
      <c r="AP80" s="19" t="s">
        <v>146</v>
      </c>
      <c r="AQ80" s="19" t="s">
        <v>10</v>
      </c>
      <c r="AR80" s="19" t="s">
        <v>9</v>
      </c>
      <c r="AS80" s="19" t="s">
        <v>10</v>
      </c>
      <c r="AT80" s="19" t="s">
        <v>10</v>
      </c>
      <c r="AU80" s="19" t="s">
        <v>10</v>
      </c>
      <c r="AV80" s="19" t="s">
        <v>10</v>
      </c>
      <c r="AW80" s="19" t="s">
        <v>10</v>
      </c>
      <c r="AX80" s="19"/>
      <c r="AY80" s="19" t="s">
        <v>9</v>
      </c>
      <c r="AZ80" s="19" t="s">
        <v>149</v>
      </c>
      <c r="BA80" s="19"/>
      <c r="BB80" s="19" t="s">
        <v>12</v>
      </c>
      <c r="BC80" s="19" t="s">
        <v>12</v>
      </c>
      <c r="BD80" s="19" t="s">
        <v>12</v>
      </c>
      <c r="BE80" s="19" t="s">
        <v>12</v>
      </c>
      <c r="BF80" s="19" t="s">
        <v>10</v>
      </c>
      <c r="BG80" s="19"/>
      <c r="BH80" s="19" t="s">
        <v>9</v>
      </c>
      <c r="BI80" s="19" t="s">
        <v>9</v>
      </c>
      <c r="BJ80" s="19">
        <v>1</v>
      </c>
      <c r="BK80" s="19">
        <v>1</v>
      </c>
      <c r="BL80" s="19"/>
      <c r="BM80" s="19"/>
      <c r="BN80" s="19"/>
      <c r="BO80" s="19">
        <v>1</v>
      </c>
      <c r="BP80" s="19">
        <v>1</v>
      </c>
      <c r="BQ80" s="19">
        <v>1</v>
      </c>
      <c r="BR80" s="19">
        <v>1</v>
      </c>
      <c r="BS80" s="19">
        <v>1</v>
      </c>
      <c r="BT80" s="19">
        <v>1</v>
      </c>
      <c r="BU80" s="19">
        <v>1</v>
      </c>
      <c r="BV80" s="19"/>
      <c r="BW80" s="19">
        <v>1</v>
      </c>
      <c r="BX80" s="19">
        <v>1</v>
      </c>
      <c r="BY80" s="19">
        <v>1</v>
      </c>
      <c r="BZ80" s="19">
        <v>1</v>
      </c>
      <c r="CA80" s="19">
        <v>1</v>
      </c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>
        <v>1</v>
      </c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>
        <v>1</v>
      </c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>
        <v>1</v>
      </c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>
        <v>1</v>
      </c>
      <c r="FR80" s="19">
        <v>1</v>
      </c>
      <c r="FS80" s="19"/>
      <c r="FT80" s="19">
        <v>1</v>
      </c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  <c r="IW80" s="19"/>
      <c r="IX80" s="19"/>
      <c r="IY80" s="19"/>
      <c r="IZ80" s="19"/>
      <c r="JA80" s="19"/>
      <c r="JB80" s="19"/>
      <c r="JC80" s="19"/>
      <c r="JD80" s="19"/>
      <c r="JE80" s="19"/>
      <c r="JF80" s="19"/>
      <c r="JG80" s="19"/>
      <c r="JH80" s="19"/>
      <c r="JI80" s="19"/>
      <c r="JJ80" s="19"/>
      <c r="JK80" s="19"/>
      <c r="JL80" s="19"/>
      <c r="JM80" s="19"/>
      <c r="JN80" s="19"/>
      <c r="JO80" s="19"/>
      <c r="JP80" s="19"/>
      <c r="JQ80" s="19"/>
      <c r="JR80" s="19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19"/>
      <c r="KV80" s="19"/>
      <c r="KW80" s="19"/>
      <c r="KX80" s="19" t="s">
        <v>444</v>
      </c>
      <c r="KY80" s="19"/>
      <c r="KZ80" s="19">
        <v>374.64</v>
      </c>
      <c r="LA80" s="18"/>
    </row>
    <row r="81" spans="1:313" s="2" customFormat="1" x14ac:dyDescent="0.15">
      <c r="A81" s="16" t="str">
        <f t="shared" si="16"/>
        <v/>
      </c>
      <c r="B81" s="4">
        <f t="shared" si="17"/>
        <v>0</v>
      </c>
      <c r="C81" s="15">
        <v>243.8</v>
      </c>
      <c r="D81" s="15"/>
      <c r="E81" s="15"/>
      <c r="F81" s="16"/>
      <c r="G81" s="16" t="str">
        <f t="shared" si="12"/>
        <v>Niederösterreich</v>
      </c>
      <c r="H81" s="16" t="str">
        <f t="shared" si="13"/>
        <v>Amstetten</v>
      </c>
      <c r="I81" s="16" t="str">
        <f t="shared" si="18"/>
        <v/>
      </c>
      <c r="J81" s="16" t="str">
        <f t="shared" si="19"/>
        <v/>
      </c>
      <c r="K81" s="16" t="str">
        <f t="shared" si="14"/>
        <v/>
      </c>
      <c r="L81" s="16">
        <f t="shared" si="15"/>
        <v>0</v>
      </c>
      <c r="M81" s="19">
        <v>243</v>
      </c>
      <c r="N81" s="19"/>
      <c r="O81" s="19"/>
      <c r="P81" s="19"/>
      <c r="Q81" s="19"/>
      <c r="R81" s="19"/>
      <c r="S81" s="19"/>
      <c r="T81" s="19"/>
      <c r="U81" s="19"/>
      <c r="V81" s="19" t="s">
        <v>37</v>
      </c>
      <c r="W81" s="19"/>
      <c r="X81" s="19"/>
      <c r="Y81" s="19">
        <v>1</v>
      </c>
      <c r="Z81" s="25" t="s">
        <v>9</v>
      </c>
      <c r="AA81" s="19">
        <v>2</v>
      </c>
      <c r="AB81" s="19">
        <v>0</v>
      </c>
      <c r="AC81" s="19">
        <v>0</v>
      </c>
      <c r="AD81" s="19">
        <v>0</v>
      </c>
      <c r="AE81" s="19">
        <v>0</v>
      </c>
      <c r="AF81" s="16"/>
      <c r="AG81" s="51">
        <v>0</v>
      </c>
      <c r="AH81" s="51">
        <v>0</v>
      </c>
      <c r="AI81" s="51">
        <v>0</v>
      </c>
      <c r="AJ81" s="51">
        <v>0</v>
      </c>
      <c r="AK81" s="51">
        <v>0</v>
      </c>
      <c r="AL81" s="19">
        <v>0</v>
      </c>
      <c r="AM81" s="19">
        <v>0</v>
      </c>
      <c r="AN81" s="19">
        <v>0</v>
      </c>
      <c r="AO81" s="19">
        <v>1</v>
      </c>
      <c r="AP81" s="19" t="s">
        <v>146</v>
      </c>
      <c r="AQ81" s="19" t="s">
        <v>10</v>
      </c>
      <c r="AR81" s="19" t="s">
        <v>9</v>
      </c>
      <c r="AS81" s="19"/>
      <c r="AT81" s="19"/>
      <c r="AU81" s="19"/>
      <c r="AV81" s="19"/>
      <c r="AW81" s="19"/>
      <c r="AX81" s="19"/>
      <c r="AY81" s="19"/>
      <c r="AZ81" s="19" t="s">
        <v>152</v>
      </c>
      <c r="BA81" s="19" t="s">
        <v>148</v>
      </c>
      <c r="BB81" s="19"/>
      <c r="BC81" s="19" t="s">
        <v>12</v>
      </c>
      <c r="BD81" s="19"/>
      <c r="BE81" s="19" t="s">
        <v>12</v>
      </c>
      <c r="BF81" s="19"/>
      <c r="BG81" s="19"/>
      <c r="BH81" s="19" t="s">
        <v>9</v>
      </c>
      <c r="BI81" s="19" t="s">
        <v>9</v>
      </c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>
        <v>1</v>
      </c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>
        <v>1</v>
      </c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  <c r="IY81" s="19"/>
      <c r="IZ81" s="19"/>
      <c r="JA81" s="19"/>
      <c r="JB81" s="19"/>
      <c r="JC81" s="19"/>
      <c r="JD81" s="19"/>
      <c r="JE81" s="19"/>
      <c r="JF81" s="19"/>
      <c r="JG81" s="19"/>
      <c r="JH81" s="19"/>
      <c r="JI81" s="19"/>
      <c r="JJ81" s="19"/>
      <c r="JK81" s="19"/>
      <c r="JL81" s="19"/>
      <c r="JM81" s="19"/>
      <c r="JN81" s="19"/>
      <c r="JO81" s="19"/>
      <c r="JP81" s="19"/>
      <c r="JQ81" s="19"/>
      <c r="JR81" s="19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19"/>
      <c r="KV81" s="19"/>
      <c r="KW81" s="19"/>
      <c r="KX81" s="19" t="s">
        <v>444</v>
      </c>
      <c r="KY81" s="19"/>
      <c r="KZ81" s="19">
        <v>349.55</v>
      </c>
      <c r="LA81" s="18"/>
    </row>
    <row r="82" spans="1:313" s="2" customFormat="1" x14ac:dyDescent="0.15">
      <c r="A82" s="16">
        <f t="shared" si="16"/>
        <v>-5</v>
      </c>
      <c r="B82" s="4">
        <f t="shared" si="17"/>
        <v>0</v>
      </c>
      <c r="C82" s="15">
        <v>322.10000000000002</v>
      </c>
      <c r="D82" s="15"/>
      <c r="E82" s="15"/>
      <c r="F82" s="16"/>
      <c r="G82" s="16" t="str">
        <f t="shared" si="12"/>
        <v>Niederösterreich</v>
      </c>
      <c r="H82" s="16" t="str">
        <f t="shared" si="13"/>
        <v>Amstetten</v>
      </c>
      <c r="I82" s="16" t="str">
        <f t="shared" si="18"/>
        <v/>
      </c>
      <c r="J82" s="16" t="str">
        <f t="shared" si="19"/>
        <v/>
      </c>
      <c r="K82" s="16" t="str">
        <f t="shared" si="14"/>
        <v/>
      </c>
      <c r="L82" s="16">
        <f t="shared" si="15"/>
        <v>0</v>
      </c>
      <c r="M82" s="19">
        <v>245</v>
      </c>
      <c r="N82" s="19"/>
      <c r="O82" s="19"/>
      <c r="P82" s="19"/>
      <c r="Q82" s="19"/>
      <c r="R82" s="19"/>
      <c r="S82" s="19"/>
      <c r="T82" s="19"/>
      <c r="U82" s="19"/>
      <c r="V82" s="19" t="s">
        <v>37</v>
      </c>
      <c r="W82" s="19"/>
      <c r="X82" s="19"/>
      <c r="Y82" s="19">
        <v>1</v>
      </c>
      <c r="Z82" s="25" t="s">
        <v>9</v>
      </c>
      <c r="AA82" s="19">
        <v>16</v>
      </c>
      <c r="AB82" s="19">
        <v>0</v>
      </c>
      <c r="AC82" s="19">
        <v>0</v>
      </c>
      <c r="AD82" s="19">
        <v>0</v>
      </c>
      <c r="AE82" s="19">
        <v>0</v>
      </c>
      <c r="AF82" s="16"/>
      <c r="AG82" s="51">
        <v>0</v>
      </c>
      <c r="AH82" s="51">
        <v>0</v>
      </c>
      <c r="AI82" s="51">
        <v>0</v>
      </c>
      <c r="AJ82" s="51">
        <v>0</v>
      </c>
      <c r="AK82" s="51">
        <v>0</v>
      </c>
      <c r="AL82" s="19">
        <v>0</v>
      </c>
      <c r="AM82" s="19">
        <v>0</v>
      </c>
      <c r="AN82" s="19">
        <v>21</v>
      </c>
      <c r="AO82" s="19">
        <v>6</v>
      </c>
      <c r="AP82" s="19" t="s">
        <v>153</v>
      </c>
      <c r="AQ82" s="19" t="s">
        <v>10</v>
      </c>
      <c r="AR82" s="19" t="s">
        <v>10</v>
      </c>
      <c r="AS82" s="19" t="s">
        <v>10</v>
      </c>
      <c r="AT82" s="19" t="s">
        <v>10</v>
      </c>
      <c r="AU82" s="19" t="s">
        <v>10</v>
      </c>
      <c r="AV82" s="19" t="s">
        <v>10</v>
      </c>
      <c r="AW82" s="19" t="s">
        <v>10</v>
      </c>
      <c r="AX82" s="19" t="s">
        <v>10</v>
      </c>
      <c r="AY82" s="19" t="s">
        <v>9</v>
      </c>
      <c r="AZ82" s="19" t="s">
        <v>149</v>
      </c>
      <c r="BA82" s="19" t="s">
        <v>148</v>
      </c>
      <c r="BB82" s="19" t="s">
        <v>9</v>
      </c>
      <c r="BC82" s="19" t="s">
        <v>10</v>
      </c>
      <c r="BD82" s="19" t="s">
        <v>10</v>
      </c>
      <c r="BE82" s="19" t="s">
        <v>9</v>
      </c>
      <c r="BF82" s="19" t="s">
        <v>9</v>
      </c>
      <c r="BG82" s="19" t="s">
        <v>10</v>
      </c>
      <c r="BH82" s="19" t="s">
        <v>10</v>
      </c>
      <c r="BI82" s="19" t="s">
        <v>9</v>
      </c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>
        <v>1</v>
      </c>
      <c r="DO82" s="19">
        <v>1</v>
      </c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>
        <v>1</v>
      </c>
      <c r="FQ82" s="19">
        <v>1</v>
      </c>
      <c r="FR82" s="19">
        <v>1</v>
      </c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 t="s">
        <v>444</v>
      </c>
      <c r="KY82" s="19"/>
      <c r="KZ82" s="19">
        <v>637.07000000000005</v>
      </c>
      <c r="LA82" s="18"/>
    </row>
    <row r="83" spans="1:313" s="2" customFormat="1" x14ac:dyDescent="0.15">
      <c r="A83" s="16">
        <f t="shared" si="16"/>
        <v>2</v>
      </c>
      <c r="B83" s="4">
        <f t="shared" si="17"/>
        <v>66.666666666666657</v>
      </c>
      <c r="C83" s="15">
        <v>245.3</v>
      </c>
      <c r="D83" s="15"/>
      <c r="E83" s="15"/>
      <c r="F83" s="16"/>
      <c r="G83" s="16" t="str">
        <f t="shared" si="12"/>
        <v>Niederösterreich</v>
      </c>
      <c r="H83" s="16" t="str">
        <f t="shared" si="13"/>
        <v>Amstetten</v>
      </c>
      <c r="I83" s="16" t="str">
        <f t="shared" si="18"/>
        <v/>
      </c>
      <c r="J83" s="16" t="str">
        <f t="shared" si="19"/>
        <v/>
      </c>
      <c r="K83" s="16" t="str">
        <f t="shared" si="14"/>
        <v/>
      </c>
      <c r="L83" s="16">
        <f t="shared" si="15"/>
        <v>4</v>
      </c>
      <c r="M83" s="19">
        <v>246</v>
      </c>
      <c r="N83" s="19"/>
      <c r="O83" s="19"/>
      <c r="P83" s="19"/>
      <c r="Q83" s="19"/>
      <c r="R83" s="19"/>
      <c r="S83" s="19"/>
      <c r="T83" s="19"/>
      <c r="U83" s="19"/>
      <c r="V83" s="19" t="s">
        <v>37</v>
      </c>
      <c r="W83" s="19"/>
      <c r="X83" s="19"/>
      <c r="Y83" s="19">
        <v>3</v>
      </c>
      <c r="Z83" s="19" t="s">
        <v>9</v>
      </c>
      <c r="AA83" s="19">
        <v>6</v>
      </c>
      <c r="AB83" s="19">
        <v>0</v>
      </c>
      <c r="AC83" s="19">
        <v>0</v>
      </c>
      <c r="AD83" s="19">
        <v>4</v>
      </c>
      <c r="AE83" s="19">
        <v>4</v>
      </c>
      <c r="AF83" s="16"/>
      <c r="AG83" s="19">
        <v>0</v>
      </c>
      <c r="AH83" s="19">
        <v>4</v>
      </c>
      <c r="AI83" s="19">
        <v>0</v>
      </c>
      <c r="AJ83" s="19">
        <v>0</v>
      </c>
      <c r="AK83" s="19">
        <v>0</v>
      </c>
      <c r="AL83" s="19">
        <v>4</v>
      </c>
      <c r="AM83" s="19">
        <v>0</v>
      </c>
      <c r="AN83" s="19">
        <v>4</v>
      </c>
      <c r="AO83" s="19">
        <v>6</v>
      </c>
      <c r="AP83" s="19" t="s">
        <v>146</v>
      </c>
      <c r="AQ83" s="19" t="s">
        <v>10</v>
      </c>
      <c r="AR83" s="19"/>
      <c r="AS83" s="19" t="s">
        <v>10</v>
      </c>
      <c r="AT83" s="19" t="s">
        <v>10</v>
      </c>
      <c r="AU83" s="19" t="s">
        <v>10</v>
      </c>
      <c r="AV83" s="19" t="s">
        <v>9</v>
      </c>
      <c r="AW83" s="19" t="s">
        <v>10</v>
      </c>
      <c r="AX83" s="19" t="s">
        <v>10</v>
      </c>
      <c r="AY83" s="19" t="s">
        <v>10</v>
      </c>
      <c r="AZ83" s="19" t="s">
        <v>147</v>
      </c>
      <c r="BA83" s="19"/>
      <c r="BB83" s="19" t="s">
        <v>12</v>
      </c>
      <c r="BC83" s="19" t="s">
        <v>12</v>
      </c>
      <c r="BD83" s="19" t="s">
        <v>10</v>
      </c>
      <c r="BE83" s="19" t="s">
        <v>12</v>
      </c>
      <c r="BF83" s="19" t="s">
        <v>10</v>
      </c>
      <c r="BG83" s="19" t="s">
        <v>10</v>
      </c>
      <c r="BH83" s="19" t="s">
        <v>9</v>
      </c>
      <c r="BI83" s="19" t="s">
        <v>9</v>
      </c>
      <c r="BJ83" s="19"/>
      <c r="BK83" s="19"/>
      <c r="BL83" s="19"/>
      <c r="BM83" s="19">
        <v>1</v>
      </c>
      <c r="BN83" s="19"/>
      <c r="BO83" s="19"/>
      <c r="BP83" s="19">
        <v>1</v>
      </c>
      <c r="BQ83" s="19"/>
      <c r="BR83" s="19">
        <v>1</v>
      </c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>
        <v>1</v>
      </c>
      <c r="FO83" s="19"/>
      <c r="FP83" s="19">
        <v>1</v>
      </c>
      <c r="FQ83" s="19"/>
      <c r="FR83" s="19">
        <v>1</v>
      </c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  <c r="IW83" s="19"/>
      <c r="IX83" s="19"/>
      <c r="IY83" s="19"/>
      <c r="IZ83" s="19"/>
      <c r="JA83" s="19"/>
      <c r="JB83" s="19"/>
      <c r="JC83" s="19"/>
      <c r="JD83" s="19"/>
      <c r="JE83" s="19"/>
      <c r="JF83" s="19"/>
      <c r="JG83" s="19"/>
      <c r="JH83" s="19"/>
      <c r="JI83" s="19"/>
      <c r="JJ83" s="19"/>
      <c r="JK83" s="19"/>
      <c r="JL83" s="19"/>
      <c r="JM83" s="19"/>
      <c r="JN83" s="19"/>
      <c r="JO83" s="19"/>
      <c r="JP83" s="19"/>
      <c r="JQ83" s="19"/>
      <c r="JR83" s="19"/>
      <c r="JS83" s="19"/>
      <c r="JT83" s="19"/>
      <c r="JU83" s="19"/>
      <c r="JV83" s="19"/>
      <c r="JW83" s="19"/>
      <c r="JX83" s="19"/>
      <c r="JY83" s="19"/>
      <c r="JZ83" s="19"/>
      <c r="KA83" s="19"/>
      <c r="KB83" s="19"/>
      <c r="KC83" s="19"/>
      <c r="KD83" s="19"/>
      <c r="KE83" s="19"/>
      <c r="KF83" s="19"/>
      <c r="KG83" s="19"/>
      <c r="KH83" s="19"/>
      <c r="KI83" s="19"/>
      <c r="KJ83" s="19"/>
      <c r="KK83" s="19"/>
      <c r="KL83" s="19"/>
      <c r="KM83" s="19"/>
      <c r="KN83" s="19"/>
      <c r="KO83" s="19"/>
      <c r="KP83" s="19"/>
      <c r="KQ83" s="19"/>
      <c r="KR83" s="19"/>
      <c r="KS83" s="19"/>
      <c r="KT83" s="19"/>
      <c r="KU83" s="19"/>
      <c r="KV83" s="19"/>
      <c r="KW83" s="19"/>
      <c r="KX83" s="19" t="s">
        <v>444</v>
      </c>
      <c r="KY83" s="19"/>
      <c r="KZ83" s="19">
        <v>381.31</v>
      </c>
      <c r="LA83" s="18"/>
    </row>
    <row r="84" spans="1:313" s="2" customFormat="1" x14ac:dyDescent="0.15">
      <c r="A84" s="16">
        <f t="shared" si="16"/>
        <v>5</v>
      </c>
      <c r="B84" s="4">
        <f t="shared" si="17"/>
        <v>80</v>
      </c>
      <c r="C84" s="15">
        <v>790.2</v>
      </c>
      <c r="D84" s="15"/>
      <c r="E84" s="15"/>
      <c r="F84" s="16"/>
      <c r="G84" s="16" t="str">
        <f t="shared" si="12"/>
        <v>Tirol</v>
      </c>
      <c r="H84" s="16" t="str">
        <f t="shared" si="13"/>
        <v>Landeck</v>
      </c>
      <c r="I84" s="16" t="str">
        <f t="shared" si="18"/>
        <v/>
      </c>
      <c r="J84" s="16" t="str">
        <f t="shared" si="19"/>
        <v/>
      </c>
      <c r="K84" s="16" t="str">
        <f t="shared" si="14"/>
        <v/>
      </c>
      <c r="L84" s="16">
        <f t="shared" si="15"/>
        <v>12</v>
      </c>
      <c r="M84" s="19">
        <v>250</v>
      </c>
      <c r="N84" s="19"/>
      <c r="O84" s="19"/>
      <c r="P84" s="19"/>
      <c r="Q84" s="19"/>
      <c r="R84" s="19"/>
      <c r="S84" s="19"/>
      <c r="T84" s="19"/>
      <c r="U84" s="19"/>
      <c r="V84" s="19" t="s">
        <v>100</v>
      </c>
      <c r="W84" s="19"/>
      <c r="X84" s="19"/>
      <c r="Y84" s="19">
        <v>2</v>
      </c>
      <c r="Z84" s="19" t="s">
        <v>9</v>
      </c>
      <c r="AA84" s="19">
        <v>15</v>
      </c>
      <c r="AB84" s="19">
        <v>0</v>
      </c>
      <c r="AC84" s="19">
        <v>0</v>
      </c>
      <c r="AD84" s="19">
        <v>12</v>
      </c>
      <c r="AE84" s="19">
        <v>12</v>
      </c>
      <c r="AF84" s="16"/>
      <c r="AG84" s="19">
        <v>0</v>
      </c>
      <c r="AH84" s="19">
        <v>12</v>
      </c>
      <c r="AI84" s="19">
        <v>0</v>
      </c>
      <c r="AJ84" s="19">
        <v>0</v>
      </c>
      <c r="AK84" s="19">
        <v>0</v>
      </c>
      <c r="AL84" s="19">
        <v>12</v>
      </c>
      <c r="AM84" s="19">
        <v>0</v>
      </c>
      <c r="AN84" s="19">
        <v>10</v>
      </c>
      <c r="AO84" s="19">
        <v>10</v>
      </c>
      <c r="AP84" s="19"/>
      <c r="AQ84" s="19" t="s">
        <v>10</v>
      </c>
      <c r="AR84" s="19" t="s">
        <v>9</v>
      </c>
      <c r="AS84" s="19" t="s">
        <v>10</v>
      </c>
      <c r="AT84" s="19" t="s">
        <v>10</v>
      </c>
      <c r="AU84" s="19" t="s">
        <v>9</v>
      </c>
      <c r="AV84" s="19" t="s">
        <v>10</v>
      </c>
      <c r="AW84" s="19" t="s">
        <v>10</v>
      </c>
      <c r="AX84" s="19" t="s">
        <v>10</v>
      </c>
      <c r="AY84" s="19" t="s">
        <v>9</v>
      </c>
      <c r="AZ84" s="19" t="s">
        <v>147</v>
      </c>
      <c r="BA84" s="19" t="s">
        <v>150</v>
      </c>
      <c r="BB84" s="19" t="s">
        <v>10</v>
      </c>
      <c r="BC84" s="19" t="s">
        <v>10</v>
      </c>
      <c r="BD84" s="19" t="s">
        <v>10</v>
      </c>
      <c r="BE84" s="19" t="s">
        <v>10</v>
      </c>
      <c r="BF84" s="19" t="s">
        <v>9</v>
      </c>
      <c r="BG84" s="19" t="s">
        <v>10</v>
      </c>
      <c r="BH84" s="19" t="s">
        <v>9</v>
      </c>
      <c r="BI84" s="19" t="s">
        <v>9</v>
      </c>
      <c r="BJ84" s="19"/>
      <c r="BK84" s="19"/>
      <c r="BL84" s="19">
        <v>1</v>
      </c>
      <c r="BM84" s="19">
        <v>1</v>
      </c>
      <c r="BN84" s="19">
        <v>1</v>
      </c>
      <c r="BO84" s="19">
        <v>1</v>
      </c>
      <c r="BP84" s="19"/>
      <c r="BQ84" s="19"/>
      <c r="BR84" s="19">
        <v>1</v>
      </c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>
        <v>1</v>
      </c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>
        <v>1</v>
      </c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>
        <v>1</v>
      </c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>
        <v>1</v>
      </c>
      <c r="GO84" s="19">
        <v>1</v>
      </c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  <c r="IY84" s="19"/>
      <c r="IZ84" s="19"/>
      <c r="JA84" s="19"/>
      <c r="JB84" s="19"/>
      <c r="JC84" s="19"/>
      <c r="JD84" s="19"/>
      <c r="JE84" s="19"/>
      <c r="JF84" s="19"/>
      <c r="JG84" s="19"/>
      <c r="JH84" s="19"/>
      <c r="JI84" s="19"/>
      <c r="JJ84" s="19"/>
      <c r="JK84" s="19"/>
      <c r="JL84" s="19"/>
      <c r="JM84" s="19"/>
      <c r="JN84" s="19"/>
      <c r="JO84" s="19"/>
      <c r="JP84" s="19"/>
      <c r="JQ84" s="19"/>
      <c r="JR84" s="19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19"/>
      <c r="KV84" s="19"/>
      <c r="KW84" s="19">
        <v>20</v>
      </c>
      <c r="KX84" s="19" t="s">
        <v>161</v>
      </c>
      <c r="KY84" s="19"/>
      <c r="KZ84" s="19">
        <v>330.35</v>
      </c>
      <c r="LA84" s="18"/>
    </row>
    <row r="85" spans="1:313" s="2" customFormat="1" x14ac:dyDescent="0.15">
      <c r="A85" s="16">
        <f t="shared" si="16"/>
        <v>2</v>
      </c>
      <c r="B85" s="4">
        <f t="shared" si="17"/>
        <v>5.8823529411764701</v>
      </c>
      <c r="C85" s="15">
        <v>557</v>
      </c>
      <c r="D85" s="15"/>
      <c r="E85" s="15"/>
      <c r="F85" s="16"/>
      <c r="G85" s="16" t="str">
        <f t="shared" si="12"/>
        <v>Oberösterreich</v>
      </c>
      <c r="H85" s="16" t="str">
        <f t="shared" si="13"/>
        <v>Schärding</v>
      </c>
      <c r="I85" s="16" t="str">
        <f t="shared" si="18"/>
        <v/>
      </c>
      <c r="J85" s="16" t="str">
        <f t="shared" si="19"/>
        <v/>
      </c>
      <c r="K85" s="16" t="str">
        <f t="shared" si="14"/>
        <v/>
      </c>
      <c r="L85" s="16">
        <f t="shared" si="15"/>
        <v>1</v>
      </c>
      <c r="M85" s="19">
        <v>255</v>
      </c>
      <c r="N85" s="19"/>
      <c r="O85" s="19"/>
      <c r="P85" s="19"/>
      <c r="Q85" s="19"/>
      <c r="R85" s="19"/>
      <c r="S85" s="19"/>
      <c r="T85" s="19"/>
      <c r="U85" s="19"/>
      <c r="V85" s="19" t="s">
        <v>72</v>
      </c>
      <c r="W85" s="19"/>
      <c r="X85" s="19"/>
      <c r="Y85" s="19">
        <v>3</v>
      </c>
      <c r="Z85" s="19" t="s">
        <v>9</v>
      </c>
      <c r="AA85" s="19">
        <v>17</v>
      </c>
      <c r="AB85" s="19">
        <v>1</v>
      </c>
      <c r="AC85" s="19">
        <v>0</v>
      </c>
      <c r="AD85" s="19">
        <v>0</v>
      </c>
      <c r="AE85" s="19">
        <v>1</v>
      </c>
      <c r="AF85" s="16"/>
      <c r="AG85" s="51">
        <v>0</v>
      </c>
      <c r="AH85" s="51">
        <v>0</v>
      </c>
      <c r="AI85" s="51">
        <v>0</v>
      </c>
      <c r="AJ85" s="51">
        <v>0</v>
      </c>
      <c r="AK85" s="51">
        <v>0</v>
      </c>
      <c r="AL85" s="19">
        <v>0</v>
      </c>
      <c r="AM85" s="19">
        <v>3</v>
      </c>
      <c r="AN85" s="19">
        <v>15</v>
      </c>
      <c r="AO85" s="19">
        <v>9</v>
      </c>
      <c r="AP85" s="19" t="s">
        <v>153</v>
      </c>
      <c r="AQ85" s="19" t="s">
        <v>10</v>
      </c>
      <c r="AR85" s="19" t="s">
        <v>10</v>
      </c>
      <c r="AS85" s="19" t="s">
        <v>9</v>
      </c>
      <c r="AT85" s="19" t="s">
        <v>9</v>
      </c>
      <c r="AU85" s="19" t="s">
        <v>10</v>
      </c>
      <c r="AV85" s="19" t="s">
        <v>10</v>
      </c>
      <c r="AW85" s="19" t="s">
        <v>10</v>
      </c>
      <c r="AX85" s="19" t="s">
        <v>10</v>
      </c>
      <c r="AY85" s="19" t="s">
        <v>10</v>
      </c>
      <c r="AZ85" s="19" t="s">
        <v>147</v>
      </c>
      <c r="BA85" s="19" t="s">
        <v>148</v>
      </c>
      <c r="BB85" s="19" t="s">
        <v>10</v>
      </c>
      <c r="BC85" s="19" t="s">
        <v>12</v>
      </c>
      <c r="BD85" s="19" t="s">
        <v>10</v>
      </c>
      <c r="BE85" s="19" t="s">
        <v>9</v>
      </c>
      <c r="BF85" s="19" t="s">
        <v>10</v>
      </c>
      <c r="BG85" s="19" t="s">
        <v>10</v>
      </c>
      <c r="BH85" s="19" t="s">
        <v>9</v>
      </c>
      <c r="BI85" s="19" t="s">
        <v>9</v>
      </c>
      <c r="BJ85" s="19"/>
      <c r="BK85" s="19"/>
      <c r="BL85" s="19"/>
      <c r="BM85" s="19">
        <v>1</v>
      </c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>
        <v>1</v>
      </c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>
        <v>1</v>
      </c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>
        <v>1</v>
      </c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>
        <v>1</v>
      </c>
      <c r="FP85" s="19">
        <v>1</v>
      </c>
      <c r="FQ85" s="19">
        <v>1</v>
      </c>
      <c r="FR85" s="19">
        <v>1</v>
      </c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  <c r="IW85" s="19"/>
      <c r="IX85" s="19"/>
      <c r="IY85" s="19"/>
      <c r="IZ85" s="19"/>
      <c r="JA85" s="19"/>
      <c r="JB85" s="19"/>
      <c r="JC85" s="19"/>
      <c r="JD85" s="19"/>
      <c r="JE85" s="19"/>
      <c r="JF85" s="19"/>
      <c r="JG85" s="19"/>
      <c r="JH85" s="19"/>
      <c r="JI85" s="19"/>
      <c r="JJ85" s="19"/>
      <c r="JK85" s="19"/>
      <c r="JL85" s="19"/>
      <c r="JM85" s="19"/>
      <c r="JN85" s="19"/>
      <c r="JO85" s="19"/>
      <c r="JP85" s="19"/>
      <c r="JQ85" s="19"/>
      <c r="JR85" s="19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19"/>
      <c r="KF85" s="19"/>
      <c r="KG85" s="19"/>
      <c r="KH85" s="19"/>
      <c r="KI85" s="19"/>
      <c r="KJ85" s="19"/>
      <c r="KK85" s="19"/>
      <c r="KL85" s="19"/>
      <c r="KM85" s="19"/>
      <c r="KN85" s="19"/>
      <c r="KO85" s="19"/>
      <c r="KP85" s="19"/>
      <c r="KQ85" s="19"/>
      <c r="KR85" s="19"/>
      <c r="KS85" s="19"/>
      <c r="KT85" s="19"/>
      <c r="KU85" s="19"/>
      <c r="KV85" s="19"/>
      <c r="KW85" s="19">
        <v>15</v>
      </c>
      <c r="KX85" s="19" t="s">
        <v>161</v>
      </c>
      <c r="KY85" s="19"/>
      <c r="KZ85" s="19">
        <v>872.31</v>
      </c>
      <c r="LA85" s="18"/>
    </row>
    <row r="86" spans="1:313" s="2" customFormat="1" x14ac:dyDescent="0.15">
      <c r="A86" s="16">
        <f t="shared" si="16"/>
        <v>24</v>
      </c>
      <c r="B86" s="4">
        <f t="shared" si="17"/>
        <v>14.0625</v>
      </c>
      <c r="C86" s="15">
        <v>608.70000000000005</v>
      </c>
      <c r="D86" s="15"/>
      <c r="E86" s="15"/>
      <c r="F86" s="16"/>
      <c r="G86" s="16" t="str">
        <f t="shared" si="12"/>
        <v>Oberösterreich</v>
      </c>
      <c r="H86" s="16" t="str">
        <f t="shared" si="13"/>
        <v>Rohrbach</v>
      </c>
      <c r="I86" s="16" t="str">
        <f t="shared" si="18"/>
        <v/>
      </c>
      <c r="J86" s="16" t="str">
        <f t="shared" si="19"/>
        <v/>
      </c>
      <c r="K86" s="16" t="str">
        <f t="shared" si="14"/>
        <v/>
      </c>
      <c r="L86" s="16">
        <f t="shared" si="15"/>
        <v>0</v>
      </c>
      <c r="M86" s="19">
        <v>257</v>
      </c>
      <c r="N86" s="19"/>
      <c r="O86" s="19"/>
      <c r="P86" s="19"/>
      <c r="Q86" s="19"/>
      <c r="R86" s="19"/>
      <c r="S86" s="19"/>
      <c r="T86" s="19"/>
      <c r="U86" s="19"/>
      <c r="V86" s="19" t="s">
        <v>71</v>
      </c>
      <c r="W86" s="19"/>
      <c r="X86" s="19"/>
      <c r="Y86" s="19">
        <v>4</v>
      </c>
      <c r="Z86" s="19" t="s">
        <v>9</v>
      </c>
      <c r="AA86" s="19">
        <v>64</v>
      </c>
      <c r="AB86" s="19">
        <v>0</v>
      </c>
      <c r="AC86" s="19">
        <v>9</v>
      </c>
      <c r="AD86" s="19">
        <v>0</v>
      </c>
      <c r="AE86" s="19">
        <v>9</v>
      </c>
      <c r="AF86" s="16"/>
      <c r="AG86" s="51">
        <v>0</v>
      </c>
      <c r="AH86" s="51">
        <v>0</v>
      </c>
      <c r="AI86" s="51">
        <v>0</v>
      </c>
      <c r="AJ86" s="51">
        <v>0</v>
      </c>
      <c r="AK86" s="51">
        <v>0</v>
      </c>
      <c r="AL86" s="19">
        <v>0</v>
      </c>
      <c r="AM86" s="19">
        <v>0</v>
      </c>
      <c r="AN86" s="19">
        <v>40</v>
      </c>
      <c r="AO86" s="19">
        <v>27</v>
      </c>
      <c r="AP86" s="19" t="s">
        <v>146</v>
      </c>
      <c r="AQ86" s="19" t="s">
        <v>10</v>
      </c>
      <c r="AR86" s="19" t="s">
        <v>9</v>
      </c>
      <c r="AS86" s="19" t="s">
        <v>10</v>
      </c>
      <c r="AT86" s="19" t="s">
        <v>10</v>
      </c>
      <c r="AU86" s="19" t="s">
        <v>9</v>
      </c>
      <c r="AV86" s="19" t="s">
        <v>10</v>
      </c>
      <c r="AW86" s="19" t="s">
        <v>10</v>
      </c>
      <c r="AX86" s="19" t="s">
        <v>10</v>
      </c>
      <c r="AY86" s="19" t="s">
        <v>10</v>
      </c>
      <c r="AZ86" s="19" t="s">
        <v>147</v>
      </c>
      <c r="BA86" s="19" t="s">
        <v>148</v>
      </c>
      <c r="BB86" s="19" t="s">
        <v>10</v>
      </c>
      <c r="BC86" s="19" t="s">
        <v>10</v>
      </c>
      <c r="BD86" s="19" t="s">
        <v>10</v>
      </c>
      <c r="BE86" s="19" t="s">
        <v>12</v>
      </c>
      <c r="BF86" s="19" t="s">
        <v>12</v>
      </c>
      <c r="BG86" s="19" t="s">
        <v>10</v>
      </c>
      <c r="BH86" s="19" t="s">
        <v>9</v>
      </c>
      <c r="BI86" s="19" t="s">
        <v>9</v>
      </c>
      <c r="BJ86" s="19">
        <v>1</v>
      </c>
      <c r="BK86" s="19">
        <v>1</v>
      </c>
      <c r="BL86" s="19">
        <v>1</v>
      </c>
      <c r="BM86" s="19">
        <v>1</v>
      </c>
      <c r="BN86" s="19">
        <v>1</v>
      </c>
      <c r="BO86" s="19">
        <v>1</v>
      </c>
      <c r="BP86" s="19">
        <v>1</v>
      </c>
      <c r="BQ86" s="19">
        <v>1</v>
      </c>
      <c r="BR86" s="19"/>
      <c r="BS86" s="19"/>
      <c r="BT86" s="19"/>
      <c r="BU86" s="19"/>
      <c r="BV86" s="19"/>
      <c r="BW86" s="19"/>
      <c r="BX86" s="19">
        <v>1</v>
      </c>
      <c r="BY86" s="19">
        <v>1</v>
      </c>
      <c r="BZ86" s="19">
        <v>1</v>
      </c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>
        <v>1</v>
      </c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>
        <v>1</v>
      </c>
      <c r="GC86" s="19">
        <v>1</v>
      </c>
      <c r="GD86" s="19">
        <v>1</v>
      </c>
      <c r="GE86" s="19"/>
      <c r="GF86" s="19"/>
      <c r="GG86" s="19"/>
      <c r="GH86" s="19"/>
      <c r="GI86" s="19"/>
      <c r="GJ86" s="19"/>
      <c r="GK86" s="19"/>
      <c r="GL86" s="19"/>
      <c r="GM86" s="19">
        <v>1</v>
      </c>
      <c r="GN86" s="19">
        <v>1</v>
      </c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>
        <v>1</v>
      </c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>
        <v>8</v>
      </c>
      <c r="KX86" s="19" t="s">
        <v>161</v>
      </c>
      <c r="KY86" s="19"/>
      <c r="KZ86" s="19">
        <v>651.41999999999996</v>
      </c>
      <c r="LA86" s="18"/>
    </row>
    <row r="87" spans="1:313" s="2" customFormat="1" x14ac:dyDescent="0.15">
      <c r="A87" s="16">
        <f t="shared" si="16"/>
        <v>0</v>
      </c>
      <c r="B87" s="4">
        <f t="shared" si="17"/>
        <v>0</v>
      </c>
      <c r="C87" s="15">
        <v>459.7</v>
      </c>
      <c r="D87" s="15"/>
      <c r="E87" s="15"/>
      <c r="F87" s="16"/>
      <c r="G87" s="16" t="str">
        <f t="shared" si="12"/>
        <v>Oberösterreich</v>
      </c>
      <c r="H87" s="16" t="str">
        <f t="shared" si="13"/>
        <v>Perg</v>
      </c>
      <c r="I87" s="16" t="str">
        <f t="shared" si="18"/>
        <v/>
      </c>
      <c r="J87" s="16" t="str">
        <f t="shared" si="19"/>
        <v/>
      </c>
      <c r="K87" s="16" t="str">
        <f t="shared" si="14"/>
        <v/>
      </c>
      <c r="L87" s="16">
        <f t="shared" si="15"/>
        <v>0</v>
      </c>
      <c r="M87" s="19">
        <v>259</v>
      </c>
      <c r="N87" s="19"/>
      <c r="O87" s="19"/>
      <c r="P87" s="19"/>
      <c r="Q87" s="19"/>
      <c r="R87" s="19"/>
      <c r="S87" s="19"/>
      <c r="T87" s="19"/>
      <c r="U87" s="19"/>
      <c r="V87" s="19" t="s">
        <v>69</v>
      </c>
      <c r="W87" s="19"/>
      <c r="X87" s="19"/>
      <c r="Y87" s="19">
        <v>2</v>
      </c>
      <c r="Z87" s="19" t="s">
        <v>9</v>
      </c>
      <c r="AA87" s="19">
        <v>13</v>
      </c>
      <c r="AB87" s="19">
        <v>0</v>
      </c>
      <c r="AC87" s="19">
        <v>0</v>
      </c>
      <c r="AD87" s="19">
        <v>0</v>
      </c>
      <c r="AE87" s="19">
        <v>0</v>
      </c>
      <c r="AF87" s="16"/>
      <c r="AG87" s="51">
        <v>0</v>
      </c>
      <c r="AH87" s="51">
        <v>0</v>
      </c>
      <c r="AI87" s="51">
        <v>0</v>
      </c>
      <c r="AJ87" s="51">
        <v>0</v>
      </c>
      <c r="AK87" s="51">
        <v>0</v>
      </c>
      <c r="AL87" s="19">
        <v>0</v>
      </c>
      <c r="AM87" s="19">
        <v>13</v>
      </c>
      <c r="AN87" s="19">
        <v>13</v>
      </c>
      <c r="AO87" s="19">
        <v>3</v>
      </c>
      <c r="AP87" s="19" t="s">
        <v>151</v>
      </c>
      <c r="AQ87" s="19" t="s">
        <v>10</v>
      </c>
      <c r="AR87" s="19" t="s">
        <v>10</v>
      </c>
      <c r="AS87" s="19" t="s">
        <v>10</v>
      </c>
      <c r="AT87" s="19" t="s">
        <v>10</v>
      </c>
      <c r="AU87" s="19" t="s">
        <v>10</v>
      </c>
      <c r="AV87" s="19" t="s">
        <v>10</v>
      </c>
      <c r="AW87" s="19" t="s">
        <v>12</v>
      </c>
      <c r="AX87" s="19" t="s">
        <v>12</v>
      </c>
      <c r="AY87" s="19" t="s">
        <v>9</v>
      </c>
      <c r="AZ87" s="19" t="s">
        <v>154</v>
      </c>
      <c r="BA87" s="19" t="s">
        <v>148</v>
      </c>
      <c r="BB87" s="19" t="s">
        <v>10</v>
      </c>
      <c r="BC87" s="19" t="s">
        <v>10</v>
      </c>
      <c r="BD87" s="19" t="s">
        <v>10</v>
      </c>
      <c r="BE87" s="19" t="s">
        <v>10</v>
      </c>
      <c r="BF87" s="19" t="s">
        <v>9</v>
      </c>
      <c r="BG87" s="19" t="s">
        <v>10</v>
      </c>
      <c r="BH87" s="19" t="s">
        <v>9</v>
      </c>
      <c r="BI87" s="19" t="s">
        <v>9</v>
      </c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19"/>
      <c r="IX87" s="19"/>
      <c r="IY87" s="19"/>
      <c r="IZ87" s="19"/>
      <c r="JA87" s="19"/>
      <c r="JB87" s="19"/>
      <c r="JC87" s="19"/>
      <c r="JD87" s="19"/>
      <c r="JE87" s="19"/>
      <c r="JF87" s="19"/>
      <c r="JG87" s="19"/>
      <c r="JH87" s="19"/>
      <c r="JI87" s="19"/>
      <c r="JJ87" s="19"/>
      <c r="JK87" s="19"/>
      <c r="JL87" s="19"/>
      <c r="JM87" s="19"/>
      <c r="JN87" s="19"/>
      <c r="JO87" s="19"/>
      <c r="JP87" s="19"/>
      <c r="JQ87" s="19"/>
      <c r="JR87" s="19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19"/>
      <c r="KF87" s="19"/>
      <c r="KG87" s="19"/>
      <c r="KH87" s="19"/>
      <c r="KI87" s="19"/>
      <c r="KJ87" s="19"/>
      <c r="KK87" s="19"/>
      <c r="KL87" s="19"/>
      <c r="KM87" s="19"/>
      <c r="KN87" s="19"/>
      <c r="KO87" s="19"/>
      <c r="KP87" s="19"/>
      <c r="KQ87" s="19"/>
      <c r="KR87" s="19"/>
      <c r="KS87" s="19"/>
      <c r="KT87" s="19"/>
      <c r="KU87" s="19"/>
      <c r="KV87" s="19"/>
      <c r="KW87" s="19"/>
      <c r="KX87" s="19" t="s">
        <v>444</v>
      </c>
      <c r="KY87" s="19"/>
      <c r="KZ87" s="19">
        <v>1017.6</v>
      </c>
      <c r="LA87" s="18"/>
    </row>
    <row r="88" spans="1:313" s="2" customFormat="1" x14ac:dyDescent="0.15">
      <c r="A88" s="16">
        <f t="shared" si="16"/>
        <v>-4</v>
      </c>
      <c r="B88" s="4">
        <f t="shared" si="17"/>
        <v>7.6923076923076925</v>
      </c>
      <c r="C88" s="15">
        <v>251</v>
      </c>
      <c r="D88" s="15"/>
      <c r="E88" s="15"/>
      <c r="F88" s="16"/>
      <c r="G88" s="16" t="str">
        <f t="shared" si="12"/>
        <v>Oberösterreich</v>
      </c>
      <c r="H88" s="16" t="str">
        <f t="shared" si="13"/>
        <v>Linz-Land</v>
      </c>
      <c r="I88" s="16" t="str">
        <f t="shared" si="18"/>
        <v/>
      </c>
      <c r="J88" s="16" t="str">
        <f t="shared" si="19"/>
        <v/>
      </c>
      <c r="K88" s="16" t="str">
        <f t="shared" si="14"/>
        <v/>
      </c>
      <c r="L88" s="16">
        <f t="shared" si="15"/>
        <v>1</v>
      </c>
      <c r="M88" s="19">
        <v>260</v>
      </c>
      <c r="N88" s="19"/>
      <c r="O88" s="19"/>
      <c r="P88" s="19"/>
      <c r="Q88" s="19"/>
      <c r="R88" s="19"/>
      <c r="S88" s="19"/>
      <c r="T88" s="19"/>
      <c r="U88" s="19"/>
      <c r="V88" s="19" t="s">
        <v>68</v>
      </c>
      <c r="W88" s="19"/>
      <c r="X88" s="19"/>
      <c r="Y88" s="19">
        <v>2</v>
      </c>
      <c r="Z88" s="19" t="s">
        <v>9</v>
      </c>
      <c r="AA88" s="19">
        <v>13</v>
      </c>
      <c r="AB88" s="19">
        <v>0</v>
      </c>
      <c r="AC88" s="19">
        <v>0</v>
      </c>
      <c r="AD88" s="19">
        <v>1</v>
      </c>
      <c r="AE88" s="19">
        <v>1</v>
      </c>
      <c r="AF88" s="16"/>
      <c r="AG88" s="19">
        <v>0</v>
      </c>
      <c r="AH88" s="19">
        <v>0</v>
      </c>
      <c r="AI88" s="19">
        <v>0</v>
      </c>
      <c r="AJ88" s="19">
        <v>1</v>
      </c>
      <c r="AK88" s="19">
        <v>0</v>
      </c>
      <c r="AL88" s="19">
        <v>1</v>
      </c>
      <c r="AM88" s="19">
        <v>4</v>
      </c>
      <c r="AN88" s="19">
        <v>17</v>
      </c>
      <c r="AO88" s="19">
        <v>5</v>
      </c>
      <c r="AP88" s="19"/>
      <c r="AQ88" s="19" t="s">
        <v>10</v>
      </c>
      <c r="AR88" s="19" t="s">
        <v>9</v>
      </c>
      <c r="AS88" s="19" t="s">
        <v>9</v>
      </c>
      <c r="AT88" s="19" t="s">
        <v>9</v>
      </c>
      <c r="AU88" s="19"/>
      <c r="AV88" s="19"/>
      <c r="AW88" s="19"/>
      <c r="AX88" s="19"/>
      <c r="AY88" s="19" t="s">
        <v>9</v>
      </c>
      <c r="AZ88" s="19" t="s">
        <v>147</v>
      </c>
      <c r="BA88" s="19" t="s">
        <v>148</v>
      </c>
      <c r="BB88" s="19" t="s">
        <v>9</v>
      </c>
      <c r="BC88" s="19" t="s">
        <v>12</v>
      </c>
      <c r="BD88" s="19" t="s">
        <v>10</v>
      </c>
      <c r="BE88" s="19" t="s">
        <v>9</v>
      </c>
      <c r="BF88" s="19" t="s">
        <v>9</v>
      </c>
      <c r="BG88" s="19" t="s">
        <v>10</v>
      </c>
      <c r="BH88" s="19" t="s">
        <v>9</v>
      </c>
      <c r="BI88" s="19" t="s">
        <v>9</v>
      </c>
      <c r="BJ88" s="19"/>
      <c r="BK88" s="19"/>
      <c r="BL88" s="19">
        <v>1</v>
      </c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>
        <v>1</v>
      </c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>
        <v>1</v>
      </c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>
        <v>1</v>
      </c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>
        <v>1</v>
      </c>
      <c r="KX88" s="19" t="s">
        <v>161</v>
      </c>
      <c r="KY88" s="19"/>
      <c r="KZ88" s="19">
        <v>532.24</v>
      </c>
      <c r="LA88" s="18"/>
    </row>
    <row r="89" spans="1:313" s="2" customFormat="1" x14ac:dyDescent="0.15">
      <c r="A89" s="16">
        <f t="shared" si="16"/>
        <v>4</v>
      </c>
      <c r="B89" s="4">
        <f t="shared" si="17"/>
        <v>5.8823529411764701</v>
      </c>
      <c r="C89" s="15">
        <v>577.9</v>
      </c>
      <c r="D89" s="15"/>
      <c r="E89" s="15"/>
      <c r="F89" s="16"/>
      <c r="G89" s="16" t="str">
        <f t="shared" si="12"/>
        <v>Oberösterreich</v>
      </c>
      <c r="H89" s="16" t="str">
        <f t="shared" si="13"/>
        <v>Steyr-Land</v>
      </c>
      <c r="I89" s="16" t="str">
        <f t="shared" si="18"/>
        <v/>
      </c>
      <c r="J89" s="16" t="str">
        <f t="shared" si="19"/>
        <v/>
      </c>
      <c r="K89" s="16" t="str">
        <f t="shared" si="14"/>
        <v/>
      </c>
      <c r="L89" s="16">
        <f t="shared" si="15"/>
        <v>1</v>
      </c>
      <c r="M89" s="19">
        <v>261</v>
      </c>
      <c r="N89" s="19"/>
      <c r="O89" s="19"/>
      <c r="P89" s="19"/>
      <c r="Q89" s="19"/>
      <c r="R89" s="19"/>
      <c r="S89" s="19"/>
      <c r="T89" s="19"/>
      <c r="U89" s="19"/>
      <c r="V89" s="19" t="s">
        <v>73</v>
      </c>
      <c r="W89" s="19"/>
      <c r="X89" s="19"/>
      <c r="Y89" s="19">
        <v>2</v>
      </c>
      <c r="Z89" s="19" t="s">
        <v>9</v>
      </c>
      <c r="AA89" s="19">
        <v>17</v>
      </c>
      <c r="AB89" s="19">
        <v>1</v>
      </c>
      <c r="AC89" s="19">
        <v>0</v>
      </c>
      <c r="AD89" s="19">
        <v>0</v>
      </c>
      <c r="AE89" s="19">
        <v>1</v>
      </c>
      <c r="AF89" s="16"/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19">
        <v>0</v>
      </c>
      <c r="AM89" s="19">
        <v>2</v>
      </c>
      <c r="AN89" s="19">
        <v>13</v>
      </c>
      <c r="AO89" s="19">
        <v>11</v>
      </c>
      <c r="AP89" s="19" t="s">
        <v>151</v>
      </c>
      <c r="AQ89" s="19" t="s">
        <v>10</v>
      </c>
      <c r="AR89" s="19" t="s">
        <v>9</v>
      </c>
      <c r="AS89" s="19" t="s">
        <v>10</v>
      </c>
      <c r="AT89" s="19" t="s">
        <v>10</v>
      </c>
      <c r="AU89" s="19" t="s">
        <v>9</v>
      </c>
      <c r="AV89" s="19" t="s">
        <v>10</v>
      </c>
      <c r="AW89" s="19" t="s">
        <v>10</v>
      </c>
      <c r="AX89" s="19" t="s">
        <v>10</v>
      </c>
      <c r="AY89" s="19" t="s">
        <v>10</v>
      </c>
      <c r="AZ89" s="19" t="s">
        <v>149</v>
      </c>
      <c r="BA89" s="19" t="s">
        <v>148</v>
      </c>
      <c r="BB89" s="19" t="s">
        <v>10</v>
      </c>
      <c r="BC89" s="19" t="s">
        <v>10</v>
      </c>
      <c r="BD89" s="19" t="s">
        <v>10</v>
      </c>
      <c r="BE89" s="19" t="s">
        <v>10</v>
      </c>
      <c r="BF89" s="19" t="s">
        <v>10</v>
      </c>
      <c r="BG89" s="19" t="s">
        <v>10</v>
      </c>
      <c r="BH89" s="19" t="s">
        <v>9</v>
      </c>
      <c r="BI89" s="19" t="s">
        <v>9</v>
      </c>
      <c r="BJ89" s="19">
        <v>1</v>
      </c>
      <c r="BK89" s="19">
        <v>1</v>
      </c>
      <c r="BL89" s="19">
        <v>1</v>
      </c>
      <c r="BM89" s="19">
        <v>1</v>
      </c>
      <c r="BN89" s="19">
        <v>1</v>
      </c>
      <c r="BO89" s="19">
        <v>1</v>
      </c>
      <c r="BP89" s="19">
        <v>1</v>
      </c>
      <c r="BQ89" s="19">
        <v>1</v>
      </c>
      <c r="BR89" s="19"/>
      <c r="BS89" s="19"/>
      <c r="BT89" s="19">
        <v>1</v>
      </c>
      <c r="BU89" s="19">
        <v>1</v>
      </c>
      <c r="BV89" s="19">
        <v>1</v>
      </c>
      <c r="BW89" s="19"/>
      <c r="BX89" s="19">
        <v>1</v>
      </c>
      <c r="BY89" s="19">
        <v>1</v>
      </c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>
        <v>1</v>
      </c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>
        <v>1</v>
      </c>
      <c r="EA89" s="19">
        <v>1</v>
      </c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>
        <v>1</v>
      </c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  <c r="IW89" s="19"/>
      <c r="IX89" s="19"/>
      <c r="IY89" s="19"/>
      <c r="IZ89" s="19"/>
      <c r="JA89" s="19"/>
      <c r="JB89" s="19"/>
      <c r="JC89" s="19"/>
      <c r="JD89" s="19"/>
      <c r="JE89" s="19"/>
      <c r="JF89" s="19"/>
      <c r="JG89" s="19"/>
      <c r="JH89" s="19"/>
      <c r="JI89" s="19"/>
      <c r="JJ89" s="19"/>
      <c r="JK89" s="19"/>
      <c r="JL89" s="19"/>
      <c r="JM89" s="19"/>
      <c r="JN89" s="19"/>
      <c r="JO89" s="19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19"/>
      <c r="KV89" s="19"/>
      <c r="KW89" s="19">
        <v>3.5</v>
      </c>
      <c r="KX89" s="19" t="s">
        <v>161</v>
      </c>
      <c r="KY89" s="19"/>
      <c r="KZ89" s="19">
        <v>1439.47</v>
      </c>
      <c r="LA89" s="18"/>
    </row>
    <row r="90" spans="1:313" s="2" customFormat="1" x14ac:dyDescent="0.15">
      <c r="A90" s="16">
        <f t="shared" si="16"/>
        <v>5</v>
      </c>
      <c r="B90" s="4">
        <f t="shared" si="17"/>
        <v>90.476190476190482</v>
      </c>
      <c r="C90" s="15">
        <v>423.7</v>
      </c>
      <c r="D90" s="15"/>
      <c r="E90" s="15"/>
      <c r="F90" s="16"/>
      <c r="G90" s="16" t="str">
        <f t="shared" si="12"/>
        <v>Salzburg</v>
      </c>
      <c r="H90" s="16" t="str">
        <f t="shared" si="13"/>
        <v>Salzburg</v>
      </c>
      <c r="I90" s="16" t="str">
        <f t="shared" si="18"/>
        <v/>
      </c>
      <c r="J90" s="16" t="str">
        <f t="shared" si="19"/>
        <v/>
      </c>
      <c r="K90" s="16" t="str">
        <f t="shared" si="14"/>
        <v/>
      </c>
      <c r="L90" s="16">
        <f t="shared" si="15"/>
        <v>19</v>
      </c>
      <c r="M90" s="19">
        <v>262</v>
      </c>
      <c r="N90" s="19"/>
      <c r="O90" s="19"/>
      <c r="P90" s="19"/>
      <c r="Q90" s="19"/>
      <c r="R90" s="19"/>
      <c r="S90" s="19"/>
      <c r="T90" s="19"/>
      <c r="U90" s="19"/>
      <c r="V90" s="19" t="s">
        <v>78</v>
      </c>
      <c r="W90" s="19"/>
      <c r="X90" s="19"/>
      <c r="Y90" s="19"/>
      <c r="Z90" s="19" t="s">
        <v>9</v>
      </c>
      <c r="AA90" s="19">
        <v>21</v>
      </c>
      <c r="AB90" s="19">
        <v>1</v>
      </c>
      <c r="AC90" s="19">
        <v>0</v>
      </c>
      <c r="AD90" s="19">
        <v>18</v>
      </c>
      <c r="AE90" s="19">
        <v>19</v>
      </c>
      <c r="AF90" s="16"/>
      <c r="AG90" s="19">
        <v>10</v>
      </c>
      <c r="AH90" s="19">
        <v>1</v>
      </c>
      <c r="AI90" s="19">
        <v>4</v>
      </c>
      <c r="AJ90" s="19">
        <v>3</v>
      </c>
      <c r="AK90" s="19">
        <v>0</v>
      </c>
      <c r="AL90" s="19">
        <v>18</v>
      </c>
      <c r="AM90" s="19">
        <v>2</v>
      </c>
      <c r="AN90" s="19">
        <v>16</v>
      </c>
      <c r="AO90" s="19">
        <v>12</v>
      </c>
      <c r="AP90" s="19" t="s">
        <v>153</v>
      </c>
      <c r="AQ90" s="19" t="s">
        <v>10</v>
      </c>
      <c r="AR90" s="19" t="s">
        <v>9</v>
      </c>
      <c r="AS90" s="19" t="s">
        <v>10</v>
      </c>
      <c r="AT90" s="19" t="s">
        <v>10</v>
      </c>
      <c r="AU90" s="19" t="s">
        <v>10</v>
      </c>
      <c r="AV90" s="19" t="s">
        <v>10</v>
      </c>
      <c r="AW90" s="19" t="s">
        <v>10</v>
      </c>
      <c r="AX90" s="19" t="s">
        <v>10</v>
      </c>
      <c r="AY90" s="19" t="s">
        <v>9</v>
      </c>
      <c r="AZ90" s="19" t="s">
        <v>149</v>
      </c>
      <c r="BA90" s="19" t="s">
        <v>150</v>
      </c>
      <c r="BB90" s="19" t="s">
        <v>10</v>
      </c>
      <c r="BC90" s="19" t="s">
        <v>10</v>
      </c>
      <c r="BD90" s="19" t="s">
        <v>10</v>
      </c>
      <c r="BE90" s="19" t="s">
        <v>12</v>
      </c>
      <c r="BF90" s="19" t="s">
        <v>12</v>
      </c>
      <c r="BG90" s="19" t="s">
        <v>12</v>
      </c>
      <c r="BH90" s="19" t="s">
        <v>9</v>
      </c>
      <c r="BI90" s="19" t="s">
        <v>9</v>
      </c>
      <c r="BJ90" s="19">
        <v>1</v>
      </c>
      <c r="BK90" s="19"/>
      <c r="BL90" s="19"/>
      <c r="BM90" s="19"/>
      <c r="BN90" s="19">
        <v>1</v>
      </c>
      <c r="BO90" s="19">
        <v>1</v>
      </c>
      <c r="BP90" s="19">
        <v>1</v>
      </c>
      <c r="BQ90" s="19">
        <v>1</v>
      </c>
      <c r="BR90" s="19">
        <v>1</v>
      </c>
      <c r="BS90" s="19">
        <v>1</v>
      </c>
      <c r="BT90" s="19">
        <v>1</v>
      </c>
      <c r="BU90" s="19">
        <v>1</v>
      </c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>
        <v>1</v>
      </c>
      <c r="FA90" s="19">
        <v>1</v>
      </c>
      <c r="FB90" s="19">
        <v>1</v>
      </c>
      <c r="FC90" s="19">
        <v>1</v>
      </c>
      <c r="FD90" s="19">
        <v>1</v>
      </c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>
        <v>2</v>
      </c>
      <c r="KX90" s="19" t="s">
        <v>161</v>
      </c>
      <c r="KY90" s="19"/>
      <c r="KZ90" s="19">
        <v>684.61</v>
      </c>
      <c r="LA90" s="18"/>
    </row>
    <row r="91" spans="1:313" s="2" customFormat="1" x14ac:dyDescent="0.15">
      <c r="A91" s="16">
        <f t="shared" si="16"/>
        <v>44</v>
      </c>
      <c r="B91" s="4">
        <f t="shared" si="17"/>
        <v>0</v>
      </c>
      <c r="C91" s="15">
        <v>421</v>
      </c>
      <c r="D91" s="15"/>
      <c r="E91" s="15"/>
      <c r="F91" s="16"/>
      <c r="G91" s="16" t="str">
        <f t="shared" si="12"/>
        <v>Niederösterreich</v>
      </c>
      <c r="H91" s="16" t="str">
        <f t="shared" si="13"/>
        <v>Krems-Land</v>
      </c>
      <c r="I91" s="16" t="str">
        <f t="shared" si="18"/>
        <v/>
      </c>
      <c r="J91" s="16" t="str">
        <f t="shared" si="19"/>
        <v/>
      </c>
      <c r="K91" s="16" t="str">
        <f t="shared" si="14"/>
        <v/>
      </c>
      <c r="L91" s="16">
        <f t="shared" si="15"/>
        <v>0</v>
      </c>
      <c r="M91" s="19">
        <v>264</v>
      </c>
      <c r="N91" s="19"/>
      <c r="O91" s="19"/>
      <c r="P91" s="19"/>
      <c r="Q91" s="19"/>
      <c r="R91" s="19"/>
      <c r="S91" s="19"/>
      <c r="T91" s="19"/>
      <c r="U91" s="19"/>
      <c r="V91" s="19" t="s">
        <v>46</v>
      </c>
      <c r="W91" s="19"/>
      <c r="X91" s="19"/>
      <c r="Y91" s="19">
        <v>2</v>
      </c>
      <c r="Z91" s="19" t="s">
        <v>10</v>
      </c>
      <c r="AA91" s="19">
        <v>63</v>
      </c>
      <c r="AB91" s="19">
        <v>0</v>
      </c>
      <c r="AC91" s="19">
        <v>0</v>
      </c>
      <c r="AD91" s="19">
        <v>0</v>
      </c>
      <c r="AE91" s="19">
        <v>0</v>
      </c>
      <c r="AF91" s="16"/>
      <c r="AG91" s="51">
        <v>0</v>
      </c>
      <c r="AH91" s="51">
        <v>0</v>
      </c>
      <c r="AI91" s="51">
        <v>0</v>
      </c>
      <c r="AJ91" s="51">
        <v>0</v>
      </c>
      <c r="AK91" s="51">
        <v>0</v>
      </c>
      <c r="AL91" s="19">
        <v>0</v>
      </c>
      <c r="AM91" s="19">
        <v>6</v>
      </c>
      <c r="AN91" s="19">
        <v>19</v>
      </c>
      <c r="AO91" s="19">
        <v>5</v>
      </c>
      <c r="AP91" s="19"/>
      <c r="AQ91" s="19" t="s">
        <v>10</v>
      </c>
      <c r="AR91" s="19" t="s">
        <v>9</v>
      </c>
      <c r="AS91" s="19" t="s">
        <v>10</v>
      </c>
      <c r="AT91" s="19" t="s">
        <v>10</v>
      </c>
      <c r="AU91" s="19" t="s">
        <v>10</v>
      </c>
      <c r="AV91" s="19" t="s">
        <v>10</v>
      </c>
      <c r="AW91" s="19" t="s">
        <v>10</v>
      </c>
      <c r="AX91" s="19" t="s">
        <v>10</v>
      </c>
      <c r="AY91" s="19" t="s">
        <v>10</v>
      </c>
      <c r="AZ91" s="19" t="s">
        <v>149</v>
      </c>
      <c r="BA91" s="19" t="s">
        <v>148</v>
      </c>
      <c r="BB91" s="19" t="s">
        <v>10</v>
      </c>
      <c r="BC91" s="19" t="s">
        <v>10</v>
      </c>
      <c r="BD91" s="19" t="s">
        <v>10</v>
      </c>
      <c r="BE91" s="19" t="s">
        <v>9</v>
      </c>
      <c r="BF91" s="19" t="s">
        <v>12</v>
      </c>
      <c r="BG91" s="19" t="s">
        <v>10</v>
      </c>
      <c r="BH91" s="19" t="s">
        <v>9</v>
      </c>
      <c r="BI91" s="19" t="s">
        <v>9</v>
      </c>
      <c r="BJ91" s="19">
        <v>1</v>
      </c>
      <c r="BK91" s="19">
        <v>1</v>
      </c>
      <c r="BL91" s="19">
        <v>1</v>
      </c>
      <c r="BM91" s="19">
        <v>1</v>
      </c>
      <c r="BN91" s="19">
        <v>1</v>
      </c>
      <c r="BO91" s="19">
        <v>1</v>
      </c>
      <c r="BP91" s="19">
        <v>1</v>
      </c>
      <c r="BQ91" s="19"/>
      <c r="BR91" s="19"/>
      <c r="BS91" s="19"/>
      <c r="BT91" s="19"/>
      <c r="BU91" s="19"/>
      <c r="BV91" s="19"/>
      <c r="BW91" s="19"/>
      <c r="BX91" s="19">
        <v>1</v>
      </c>
      <c r="BY91" s="19">
        <v>1</v>
      </c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>
        <v>1</v>
      </c>
      <c r="CK91" s="19"/>
      <c r="CL91" s="19">
        <v>1</v>
      </c>
      <c r="CM91" s="19"/>
      <c r="CN91" s="19"/>
      <c r="CO91" s="19">
        <v>1</v>
      </c>
      <c r="CP91" s="19"/>
      <c r="CQ91" s="19"/>
      <c r="CR91" s="19"/>
      <c r="CS91" s="19"/>
      <c r="CT91" s="19"/>
      <c r="CU91" s="19"/>
      <c r="CV91" s="19"/>
      <c r="CW91" s="19"/>
      <c r="CX91" s="19"/>
      <c r="CY91" s="19">
        <v>1</v>
      </c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19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19"/>
      <c r="EU91" s="19"/>
      <c r="EV91" s="19"/>
      <c r="EW91" s="19"/>
      <c r="EX91" s="19"/>
      <c r="EY91" s="19"/>
      <c r="EZ91" s="19"/>
      <c r="FA91" s="19"/>
      <c r="FB91" s="19"/>
      <c r="FC91" s="19"/>
      <c r="FD91" s="19"/>
      <c r="FE91" s="19"/>
      <c r="FF91" s="19"/>
      <c r="FG91" s="19"/>
      <c r="FH91" s="19"/>
      <c r="FI91" s="19"/>
      <c r="FJ91" s="19"/>
      <c r="FK91" s="19"/>
      <c r="FL91" s="19"/>
      <c r="FM91" s="19"/>
      <c r="FN91" s="19"/>
      <c r="FO91" s="19"/>
      <c r="FP91" s="19"/>
      <c r="FQ91" s="19"/>
      <c r="FR91" s="19"/>
      <c r="FS91" s="19"/>
      <c r="FT91" s="19"/>
      <c r="FU91" s="19"/>
      <c r="FV91" s="19"/>
      <c r="FW91" s="19"/>
      <c r="FX91" s="19"/>
      <c r="FY91" s="19"/>
      <c r="FZ91" s="19"/>
      <c r="GA91" s="19"/>
      <c r="GB91" s="19"/>
      <c r="GC91" s="19"/>
      <c r="GD91" s="19"/>
      <c r="GE91" s="19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19"/>
      <c r="IJ91" s="19"/>
      <c r="IK91" s="19"/>
      <c r="IL91" s="19"/>
      <c r="IM91" s="19"/>
      <c r="IN91" s="19"/>
      <c r="IO91" s="19"/>
      <c r="IP91" s="19"/>
      <c r="IQ91" s="19"/>
      <c r="IR91" s="19"/>
      <c r="IS91" s="19"/>
      <c r="IT91" s="19"/>
      <c r="IU91" s="19"/>
      <c r="IV91" s="19"/>
      <c r="IW91" s="19"/>
      <c r="IX91" s="19"/>
      <c r="IY91" s="19"/>
      <c r="IZ91" s="19"/>
      <c r="JA91" s="19"/>
      <c r="JB91" s="19"/>
      <c r="JC91" s="19"/>
      <c r="JD91" s="19"/>
      <c r="JE91" s="19"/>
      <c r="JF91" s="19"/>
      <c r="JG91" s="19"/>
      <c r="JH91" s="19"/>
      <c r="JI91" s="19"/>
      <c r="JJ91" s="19"/>
      <c r="JK91" s="19"/>
      <c r="JL91" s="19"/>
      <c r="JM91" s="19"/>
      <c r="JN91" s="19"/>
      <c r="JO91" s="19"/>
      <c r="JP91" s="19"/>
      <c r="JQ91" s="19"/>
      <c r="JR91" s="19"/>
      <c r="JS91" s="19"/>
      <c r="JT91" s="19"/>
      <c r="JU91" s="19"/>
      <c r="JV91" s="19"/>
      <c r="JW91" s="19"/>
      <c r="JX91" s="19"/>
      <c r="JY91" s="19"/>
      <c r="JZ91" s="19"/>
      <c r="KA91" s="19"/>
      <c r="KB91" s="19"/>
      <c r="KC91" s="19"/>
      <c r="KD91" s="19"/>
      <c r="KE91" s="19"/>
      <c r="KF91" s="19"/>
      <c r="KG91" s="19"/>
      <c r="KH91" s="19"/>
      <c r="KI91" s="19"/>
      <c r="KJ91" s="19"/>
      <c r="KK91" s="19"/>
      <c r="KL91" s="19"/>
      <c r="KM91" s="19"/>
      <c r="KN91" s="19"/>
      <c r="KO91" s="19"/>
      <c r="KP91" s="19"/>
      <c r="KQ91" s="19"/>
      <c r="KR91" s="19"/>
      <c r="KS91" s="19"/>
      <c r="KT91" s="19"/>
      <c r="KU91" s="19"/>
      <c r="KV91" s="19"/>
      <c r="KW91" s="19">
        <v>7.9</v>
      </c>
      <c r="KX91" s="19" t="s">
        <v>444</v>
      </c>
      <c r="KY91" s="19"/>
      <c r="KZ91" s="19">
        <v>997.59</v>
      </c>
      <c r="LA91" s="18"/>
    </row>
    <row r="92" spans="1:313" s="2" customFormat="1" x14ac:dyDescent="0.15">
      <c r="A92" s="16">
        <f t="shared" si="16"/>
        <v>6</v>
      </c>
      <c r="B92" s="4">
        <f t="shared" si="17"/>
        <v>21.428571428571427</v>
      </c>
      <c r="C92" s="15">
        <v>587.1</v>
      </c>
      <c r="D92" s="15"/>
      <c r="E92" s="15"/>
      <c r="F92" s="16"/>
      <c r="G92" s="16" t="str">
        <f t="shared" si="12"/>
        <v>Oberösterreich</v>
      </c>
      <c r="H92" s="16" t="str">
        <f t="shared" si="13"/>
        <v>Freistadt</v>
      </c>
      <c r="I92" s="16" t="str">
        <f t="shared" si="18"/>
        <v/>
      </c>
      <c r="J92" s="16" t="str">
        <f t="shared" si="19"/>
        <v/>
      </c>
      <c r="K92" s="16" t="str">
        <f t="shared" si="14"/>
        <v/>
      </c>
      <c r="L92" s="16">
        <f t="shared" si="15"/>
        <v>3</v>
      </c>
      <c r="M92" s="19">
        <v>267</v>
      </c>
      <c r="N92" s="19"/>
      <c r="O92" s="19"/>
      <c r="P92" s="19"/>
      <c r="Q92" s="19"/>
      <c r="R92" s="19"/>
      <c r="S92" s="19"/>
      <c r="T92" s="19"/>
      <c r="U92" s="19"/>
      <c r="V92" s="19" t="s">
        <v>63</v>
      </c>
      <c r="W92" s="19"/>
      <c r="X92" s="19"/>
      <c r="Y92" s="19">
        <v>1</v>
      </c>
      <c r="Z92" s="25" t="s">
        <v>9</v>
      </c>
      <c r="AA92" s="19">
        <v>14</v>
      </c>
      <c r="AB92" s="19">
        <v>0</v>
      </c>
      <c r="AC92" s="19">
        <v>0</v>
      </c>
      <c r="AD92" s="19">
        <v>3</v>
      </c>
      <c r="AE92" s="19">
        <v>3</v>
      </c>
      <c r="AF92" s="16"/>
      <c r="AG92" s="19">
        <v>3</v>
      </c>
      <c r="AH92" s="19">
        <v>0</v>
      </c>
      <c r="AI92" s="19">
        <v>0</v>
      </c>
      <c r="AJ92" s="19">
        <v>0</v>
      </c>
      <c r="AK92" s="19">
        <v>0</v>
      </c>
      <c r="AL92" s="19">
        <v>3</v>
      </c>
      <c r="AM92" s="19">
        <v>2</v>
      </c>
      <c r="AN92" s="19">
        <v>8</v>
      </c>
      <c r="AO92" s="19">
        <v>6</v>
      </c>
      <c r="AP92" s="19" t="s">
        <v>153</v>
      </c>
      <c r="AQ92" s="19" t="s">
        <v>10</v>
      </c>
      <c r="AR92" s="19" t="s">
        <v>9</v>
      </c>
      <c r="AS92" s="19" t="s">
        <v>10</v>
      </c>
      <c r="AT92" s="19" t="s">
        <v>10</v>
      </c>
      <c r="AU92" s="19" t="s">
        <v>9</v>
      </c>
      <c r="AV92" s="19" t="s">
        <v>10</v>
      </c>
      <c r="AW92" s="19" t="s">
        <v>10</v>
      </c>
      <c r="AX92" s="19" t="s">
        <v>10</v>
      </c>
      <c r="AY92" s="19" t="s">
        <v>9</v>
      </c>
      <c r="AZ92" s="19" t="s">
        <v>147</v>
      </c>
      <c r="BA92" s="19" t="s">
        <v>148</v>
      </c>
      <c r="BB92" s="19" t="s">
        <v>10</v>
      </c>
      <c r="BC92" s="19" t="s">
        <v>10</v>
      </c>
      <c r="BD92" s="19" t="s">
        <v>10</v>
      </c>
      <c r="BE92" s="19" t="s">
        <v>10</v>
      </c>
      <c r="BF92" s="19" t="s">
        <v>10</v>
      </c>
      <c r="BG92" s="19" t="s">
        <v>10</v>
      </c>
      <c r="BH92" s="19" t="s">
        <v>9</v>
      </c>
      <c r="BI92" s="19" t="s">
        <v>9</v>
      </c>
      <c r="BJ92" s="19">
        <v>1</v>
      </c>
      <c r="BK92" s="19">
        <v>1</v>
      </c>
      <c r="BL92" s="19">
        <v>1</v>
      </c>
      <c r="BM92" s="19">
        <v>1</v>
      </c>
      <c r="BN92" s="19">
        <v>1</v>
      </c>
      <c r="BO92" s="19">
        <v>1</v>
      </c>
      <c r="BP92" s="19">
        <v>1</v>
      </c>
      <c r="BQ92" s="19">
        <v>1</v>
      </c>
      <c r="BR92" s="19">
        <v>1</v>
      </c>
      <c r="BS92" s="19">
        <v>1</v>
      </c>
      <c r="BT92" s="19">
        <v>1</v>
      </c>
      <c r="BU92" s="19">
        <v>1</v>
      </c>
      <c r="BV92" s="19">
        <v>1</v>
      </c>
      <c r="BW92" s="19"/>
      <c r="BX92" s="19"/>
      <c r="BY92" s="19">
        <v>1</v>
      </c>
      <c r="BZ92" s="19">
        <v>1</v>
      </c>
      <c r="CA92" s="19">
        <v>1</v>
      </c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>
        <v>1</v>
      </c>
      <c r="DO92" s="19">
        <v>1</v>
      </c>
      <c r="DP92" s="19">
        <v>1</v>
      </c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19"/>
      <c r="EY92" s="19"/>
      <c r="EZ92" s="19"/>
      <c r="FA92" s="19"/>
      <c r="FB92" s="19"/>
      <c r="FC92" s="19"/>
      <c r="FD92" s="19">
        <v>1</v>
      </c>
      <c r="FE92" s="19"/>
      <c r="FF92" s="19"/>
      <c r="FG92" s="19"/>
      <c r="FH92" s="19"/>
      <c r="FI92" s="19"/>
      <c r="FJ92" s="19"/>
      <c r="FK92" s="19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19"/>
      <c r="GA92" s="19"/>
      <c r="GB92" s="19"/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19"/>
      <c r="IO92" s="19"/>
      <c r="IP92" s="19"/>
      <c r="IQ92" s="19"/>
      <c r="IR92" s="19"/>
      <c r="IS92" s="19"/>
      <c r="IT92" s="19"/>
      <c r="IU92" s="19"/>
      <c r="IV92" s="19"/>
      <c r="IW92" s="19"/>
      <c r="IX92" s="19"/>
      <c r="IY92" s="19"/>
      <c r="IZ92" s="19"/>
      <c r="JA92" s="19"/>
      <c r="JB92" s="19"/>
      <c r="JC92" s="19"/>
      <c r="JD92" s="19"/>
      <c r="JE92" s="19"/>
      <c r="JF92" s="19"/>
      <c r="JG92" s="19"/>
      <c r="JH92" s="19"/>
      <c r="JI92" s="19"/>
      <c r="JJ92" s="19"/>
      <c r="JK92" s="19"/>
      <c r="JL92" s="19"/>
      <c r="JM92" s="19"/>
      <c r="JN92" s="19"/>
      <c r="JO92" s="19"/>
      <c r="JP92" s="19"/>
      <c r="JQ92" s="19"/>
      <c r="JR92" s="19"/>
      <c r="JS92" s="19"/>
      <c r="JT92" s="19"/>
      <c r="JU92" s="19"/>
      <c r="JV92" s="19"/>
      <c r="JW92" s="19"/>
      <c r="JX92" s="19"/>
      <c r="JY92" s="19"/>
      <c r="JZ92" s="19"/>
      <c r="KA92" s="19"/>
      <c r="KB92" s="19"/>
      <c r="KC92" s="19"/>
      <c r="KD92" s="19"/>
      <c r="KE92" s="19"/>
      <c r="KF92" s="19"/>
      <c r="KG92" s="19"/>
      <c r="KH92" s="19"/>
      <c r="KI92" s="19"/>
      <c r="KJ92" s="19"/>
      <c r="KK92" s="19"/>
      <c r="KL92" s="19"/>
      <c r="KM92" s="19"/>
      <c r="KN92" s="19"/>
      <c r="KO92" s="19"/>
      <c r="KP92" s="19"/>
      <c r="KQ92" s="19"/>
      <c r="KR92" s="19"/>
      <c r="KS92" s="19"/>
      <c r="KT92" s="19"/>
      <c r="KU92" s="19"/>
      <c r="KV92" s="19"/>
      <c r="KW92" s="19">
        <v>6.62</v>
      </c>
      <c r="KX92" s="19" t="s">
        <v>444</v>
      </c>
      <c r="KY92" s="19"/>
      <c r="KZ92" s="19">
        <v>605.92999999999995</v>
      </c>
      <c r="LA92" s="18"/>
    </row>
    <row r="93" spans="1:313" s="2" customFormat="1" x14ac:dyDescent="0.15">
      <c r="A93" s="16">
        <f t="shared" si="16"/>
        <v>3</v>
      </c>
      <c r="B93" s="4">
        <f t="shared" si="17"/>
        <v>27.27272727272727</v>
      </c>
      <c r="C93" s="15">
        <v>593.1</v>
      </c>
      <c r="D93" s="15"/>
      <c r="E93" s="15"/>
      <c r="F93" s="16"/>
      <c r="G93" s="16" t="str">
        <f t="shared" si="12"/>
        <v>Niederösterreich</v>
      </c>
      <c r="H93" s="16" t="str">
        <f t="shared" si="13"/>
        <v>Scheibbs</v>
      </c>
      <c r="I93" s="16" t="str">
        <f t="shared" si="18"/>
        <v/>
      </c>
      <c r="J93" s="16" t="str">
        <f t="shared" si="19"/>
        <v/>
      </c>
      <c r="K93" s="16" t="str">
        <f t="shared" si="14"/>
        <v/>
      </c>
      <c r="L93" s="16">
        <f t="shared" si="15"/>
        <v>3</v>
      </c>
      <c r="M93" s="19">
        <v>268</v>
      </c>
      <c r="N93" s="19"/>
      <c r="O93" s="19"/>
      <c r="P93" s="19"/>
      <c r="Q93" s="19"/>
      <c r="R93" s="19"/>
      <c r="S93" s="19"/>
      <c r="T93" s="19"/>
      <c r="U93" s="19"/>
      <c r="V93" s="19" t="s">
        <v>54</v>
      </c>
      <c r="W93" s="19"/>
      <c r="X93" s="19"/>
      <c r="Y93" s="19">
        <v>1</v>
      </c>
      <c r="Z93" s="25" t="s">
        <v>9</v>
      </c>
      <c r="AA93" s="19">
        <v>11</v>
      </c>
      <c r="AB93" s="19">
        <v>0</v>
      </c>
      <c r="AC93" s="19">
        <v>0</v>
      </c>
      <c r="AD93" s="19">
        <v>3</v>
      </c>
      <c r="AE93" s="19">
        <v>3</v>
      </c>
      <c r="AF93" s="16"/>
      <c r="AG93" s="19">
        <v>2</v>
      </c>
      <c r="AH93" s="19">
        <v>1</v>
      </c>
      <c r="AI93" s="19">
        <v>0</v>
      </c>
      <c r="AJ93" s="19">
        <v>0</v>
      </c>
      <c r="AK93" s="19">
        <v>0</v>
      </c>
      <c r="AL93" s="19">
        <v>3</v>
      </c>
      <c r="AM93" s="19">
        <v>3</v>
      </c>
      <c r="AN93" s="19">
        <v>8</v>
      </c>
      <c r="AO93" s="19">
        <v>3</v>
      </c>
      <c r="AP93" s="19" t="s">
        <v>146</v>
      </c>
      <c r="AQ93" s="19" t="s">
        <v>10</v>
      </c>
      <c r="AR93" s="19" t="s">
        <v>10</v>
      </c>
      <c r="AS93" s="19" t="s">
        <v>10</v>
      </c>
      <c r="AT93" s="19" t="s">
        <v>10</v>
      </c>
      <c r="AU93" s="19" t="s">
        <v>10</v>
      </c>
      <c r="AV93" s="19" t="s">
        <v>10</v>
      </c>
      <c r="AW93" s="19" t="s">
        <v>10</v>
      </c>
      <c r="AX93" s="19" t="s">
        <v>10</v>
      </c>
      <c r="AY93" s="19" t="s">
        <v>10</v>
      </c>
      <c r="AZ93" s="19" t="s">
        <v>154</v>
      </c>
      <c r="BA93" s="19" t="s">
        <v>150</v>
      </c>
      <c r="BB93" s="19" t="s">
        <v>10</v>
      </c>
      <c r="BC93" s="19" t="s">
        <v>10</v>
      </c>
      <c r="BD93" s="19" t="s">
        <v>10</v>
      </c>
      <c r="BE93" s="19" t="s">
        <v>10</v>
      </c>
      <c r="BF93" s="19" t="s">
        <v>12</v>
      </c>
      <c r="BG93" s="19" t="s">
        <v>9</v>
      </c>
      <c r="BH93" s="19" t="s">
        <v>9</v>
      </c>
      <c r="BI93" s="19" t="s">
        <v>9</v>
      </c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>
        <v>1</v>
      </c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>
        <v>1</v>
      </c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19"/>
      <c r="EY93" s="19"/>
      <c r="EZ93" s="19"/>
      <c r="FA93" s="19"/>
      <c r="FB93" s="19"/>
      <c r="FC93" s="19"/>
      <c r="FD93" s="19">
        <v>1</v>
      </c>
      <c r="FE93" s="19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/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19"/>
      <c r="IO93" s="19"/>
      <c r="IP93" s="19"/>
      <c r="IQ93" s="19"/>
      <c r="IR93" s="19"/>
      <c r="IS93" s="19"/>
      <c r="IT93" s="19"/>
      <c r="IU93" s="19"/>
      <c r="IV93" s="19"/>
      <c r="IW93" s="19"/>
      <c r="IX93" s="19"/>
      <c r="IY93" s="19"/>
      <c r="IZ93" s="19"/>
      <c r="JA93" s="19"/>
      <c r="JB93" s="19"/>
      <c r="JC93" s="19"/>
      <c r="JD93" s="19"/>
      <c r="JE93" s="19"/>
      <c r="JF93" s="19"/>
      <c r="JG93" s="19"/>
      <c r="JH93" s="19"/>
      <c r="JI93" s="19"/>
      <c r="JJ93" s="19"/>
      <c r="JK93" s="19"/>
      <c r="JL93" s="19"/>
      <c r="JM93" s="19"/>
      <c r="JN93" s="19"/>
      <c r="JO93" s="19"/>
      <c r="JP93" s="19"/>
      <c r="JQ93" s="19"/>
      <c r="JR93" s="19"/>
      <c r="JS93" s="19"/>
      <c r="JT93" s="19"/>
      <c r="JU93" s="19"/>
      <c r="JV93" s="19"/>
      <c r="JW93" s="19"/>
      <c r="JX93" s="19"/>
      <c r="JY93" s="19"/>
      <c r="JZ93" s="19"/>
      <c r="KA93" s="19"/>
      <c r="KB93" s="19"/>
      <c r="KC93" s="19"/>
      <c r="KD93" s="19"/>
      <c r="KE93" s="19"/>
      <c r="KF93" s="19"/>
      <c r="KG93" s="19"/>
      <c r="KH93" s="19"/>
      <c r="KI93" s="19"/>
      <c r="KJ93" s="19"/>
      <c r="KK93" s="19"/>
      <c r="KL93" s="19"/>
      <c r="KM93" s="19"/>
      <c r="KN93" s="19"/>
      <c r="KO93" s="19"/>
      <c r="KP93" s="19"/>
      <c r="KQ93" s="19"/>
      <c r="KR93" s="19"/>
      <c r="KS93" s="19"/>
      <c r="KT93" s="19"/>
      <c r="KU93" s="19"/>
      <c r="KV93" s="19"/>
      <c r="KW93" s="19">
        <v>10</v>
      </c>
      <c r="KX93" s="19" t="s">
        <v>161</v>
      </c>
      <c r="KY93" s="19"/>
      <c r="KZ93" s="19">
        <v>373.94</v>
      </c>
      <c r="LA93" s="18"/>
    </row>
    <row r="94" spans="1:313" s="2" customFormat="1" x14ac:dyDescent="0.15">
      <c r="A94" s="16">
        <f t="shared" si="16"/>
        <v>2</v>
      </c>
      <c r="B94" s="4">
        <f t="shared" si="17"/>
        <v>14.285714285714285</v>
      </c>
      <c r="C94" s="15">
        <v>407.8</v>
      </c>
      <c r="D94" s="15"/>
      <c r="E94" s="15"/>
      <c r="F94" s="16"/>
      <c r="G94" s="16" t="str">
        <f t="shared" si="12"/>
        <v>Vorarlberg</v>
      </c>
      <c r="H94" s="16" t="str">
        <f t="shared" si="13"/>
        <v>Bregenz</v>
      </c>
      <c r="I94" s="16" t="str">
        <f t="shared" si="18"/>
        <v/>
      </c>
      <c r="J94" s="16" t="str">
        <f t="shared" si="19"/>
        <v/>
      </c>
      <c r="K94" s="16" t="str">
        <f t="shared" si="14"/>
        <v/>
      </c>
      <c r="L94" s="16">
        <f t="shared" si="15"/>
        <v>1</v>
      </c>
      <c r="M94" s="19">
        <v>269</v>
      </c>
      <c r="N94" s="19"/>
      <c r="O94" s="19"/>
      <c r="P94" s="19"/>
      <c r="Q94" s="19"/>
      <c r="R94" s="19"/>
      <c r="S94" s="19"/>
      <c r="T94" s="19"/>
      <c r="U94" s="19"/>
      <c r="V94" s="19" t="s">
        <v>105</v>
      </c>
      <c r="W94" s="19"/>
      <c r="X94" s="19"/>
      <c r="Y94" s="19">
        <v>1</v>
      </c>
      <c r="Z94" s="25" t="s">
        <v>9</v>
      </c>
      <c r="AA94" s="19">
        <v>7</v>
      </c>
      <c r="AB94" s="19">
        <v>1</v>
      </c>
      <c r="AC94" s="19">
        <v>0</v>
      </c>
      <c r="AD94" s="19">
        <v>0</v>
      </c>
      <c r="AE94" s="19">
        <v>1</v>
      </c>
      <c r="AF94" s="16"/>
      <c r="AG94" s="51">
        <v>0</v>
      </c>
      <c r="AH94" s="51">
        <v>0</v>
      </c>
      <c r="AI94" s="51">
        <v>0</v>
      </c>
      <c r="AJ94" s="51">
        <v>0</v>
      </c>
      <c r="AK94" s="51">
        <v>0</v>
      </c>
      <c r="AL94" s="19">
        <v>0</v>
      </c>
      <c r="AM94" s="19">
        <v>1</v>
      </c>
      <c r="AN94" s="19">
        <v>5</v>
      </c>
      <c r="AO94" s="19">
        <v>1</v>
      </c>
      <c r="AP94" s="19" t="s">
        <v>146</v>
      </c>
      <c r="AQ94" s="19" t="s">
        <v>10</v>
      </c>
      <c r="AR94" s="19" t="s">
        <v>10</v>
      </c>
      <c r="AS94" s="19" t="s">
        <v>10</v>
      </c>
      <c r="AT94" s="19" t="s">
        <v>10</v>
      </c>
      <c r="AU94" s="19" t="s">
        <v>10</v>
      </c>
      <c r="AV94" s="19" t="s">
        <v>10</v>
      </c>
      <c r="AW94" s="19" t="s">
        <v>10</v>
      </c>
      <c r="AX94" s="19" t="s">
        <v>10</v>
      </c>
      <c r="AY94" s="19" t="s">
        <v>10</v>
      </c>
      <c r="AZ94" s="19" t="s">
        <v>147</v>
      </c>
      <c r="BA94" s="19" t="s">
        <v>150</v>
      </c>
      <c r="BB94" s="19" t="s">
        <v>10</v>
      </c>
      <c r="BC94" s="19" t="s">
        <v>10</v>
      </c>
      <c r="BD94" s="19" t="s">
        <v>10</v>
      </c>
      <c r="BE94" s="19" t="s">
        <v>12</v>
      </c>
      <c r="BF94" s="19" t="s">
        <v>12</v>
      </c>
      <c r="BG94" s="19" t="s">
        <v>10</v>
      </c>
      <c r="BH94" s="19" t="s">
        <v>9</v>
      </c>
      <c r="BI94" s="19" t="s">
        <v>9</v>
      </c>
      <c r="BJ94" s="19">
        <v>1</v>
      </c>
      <c r="BK94" s="19"/>
      <c r="BL94" s="19">
        <v>1</v>
      </c>
      <c r="BM94" s="19"/>
      <c r="BN94" s="19"/>
      <c r="BO94" s="19">
        <v>1</v>
      </c>
      <c r="BP94" s="19"/>
      <c r="BQ94" s="19">
        <v>1</v>
      </c>
      <c r="BR94" s="19"/>
      <c r="BS94" s="19"/>
      <c r="BT94" s="19"/>
      <c r="BU94" s="19">
        <v>1</v>
      </c>
      <c r="BV94" s="19"/>
      <c r="BW94" s="19"/>
      <c r="BX94" s="19"/>
      <c r="BY94" s="19">
        <v>1</v>
      </c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>
        <v>1</v>
      </c>
      <c r="CK94" s="19"/>
      <c r="CL94" s="19"/>
      <c r="CM94" s="19"/>
      <c r="CN94" s="19"/>
      <c r="CO94" s="19">
        <v>1</v>
      </c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19"/>
      <c r="FM94" s="19"/>
      <c r="FN94" s="19"/>
      <c r="FO94" s="19">
        <v>1</v>
      </c>
      <c r="FP94" s="19"/>
      <c r="FQ94" s="19">
        <v>1</v>
      </c>
      <c r="FR94" s="19">
        <v>1</v>
      </c>
      <c r="FS94" s="19"/>
      <c r="FT94" s="19"/>
      <c r="FU94" s="19"/>
      <c r="FV94" s="19"/>
      <c r="FW94" s="19"/>
      <c r="FX94" s="19"/>
      <c r="FY94" s="19"/>
      <c r="FZ94" s="19"/>
      <c r="GA94" s="19"/>
      <c r="GB94" s="19"/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19"/>
      <c r="IO94" s="19"/>
      <c r="IP94" s="19"/>
      <c r="IQ94" s="19"/>
      <c r="IR94" s="19"/>
      <c r="IS94" s="19"/>
      <c r="IT94" s="19"/>
      <c r="IU94" s="19"/>
      <c r="IV94" s="19"/>
      <c r="IW94" s="19"/>
      <c r="IX94" s="19"/>
      <c r="IY94" s="19"/>
      <c r="IZ94" s="19"/>
      <c r="JA94" s="19"/>
      <c r="JB94" s="19"/>
      <c r="JC94" s="19"/>
      <c r="JD94" s="19"/>
      <c r="JE94" s="19"/>
      <c r="JF94" s="19"/>
      <c r="JG94" s="19"/>
      <c r="JH94" s="19"/>
      <c r="JI94" s="19"/>
      <c r="JJ94" s="19"/>
      <c r="JK94" s="19"/>
      <c r="JL94" s="19"/>
      <c r="JM94" s="19"/>
      <c r="JN94" s="19"/>
      <c r="JO94" s="19"/>
      <c r="JP94" s="19"/>
      <c r="JQ94" s="19"/>
      <c r="JR94" s="19"/>
      <c r="JS94" s="19"/>
      <c r="JT94" s="19"/>
      <c r="JU94" s="19"/>
      <c r="JV94" s="19"/>
      <c r="JW94" s="19"/>
      <c r="JX94" s="19"/>
      <c r="JY94" s="19"/>
      <c r="JZ94" s="19"/>
      <c r="KA94" s="19"/>
      <c r="KB94" s="19"/>
      <c r="KC94" s="19"/>
      <c r="KD94" s="19"/>
      <c r="KE94" s="19"/>
      <c r="KF94" s="19"/>
      <c r="KG94" s="19"/>
      <c r="KH94" s="19"/>
      <c r="KI94" s="19"/>
      <c r="KJ94" s="19"/>
      <c r="KK94" s="19"/>
      <c r="KL94" s="19"/>
      <c r="KM94" s="19"/>
      <c r="KN94" s="19"/>
      <c r="KO94" s="19"/>
      <c r="KP94" s="19"/>
      <c r="KQ94" s="19"/>
      <c r="KR94" s="19"/>
      <c r="KS94" s="19"/>
      <c r="KT94" s="19"/>
      <c r="KU94" s="19"/>
      <c r="KV94" s="19"/>
      <c r="KW94" s="19">
        <v>1</v>
      </c>
      <c r="KX94" s="19" t="s">
        <v>161</v>
      </c>
      <c r="KY94" s="19"/>
      <c r="KZ94" s="19">
        <v>540.85</v>
      </c>
      <c r="LA94" s="18"/>
    </row>
    <row r="95" spans="1:313" s="2" customFormat="1" x14ac:dyDescent="0.15">
      <c r="A95" s="16">
        <f t="shared" si="16"/>
        <v>5</v>
      </c>
      <c r="B95" s="4">
        <f t="shared" si="17"/>
        <v>0</v>
      </c>
      <c r="C95" s="15">
        <v>271.2</v>
      </c>
      <c r="D95" s="15"/>
      <c r="E95" s="15"/>
      <c r="F95" s="16"/>
      <c r="G95" s="16" t="str">
        <f t="shared" si="12"/>
        <v>Oberösterreich</v>
      </c>
      <c r="H95" s="16" t="str">
        <f t="shared" si="13"/>
        <v>Linz-Land</v>
      </c>
      <c r="I95" s="16" t="str">
        <f t="shared" si="18"/>
        <v/>
      </c>
      <c r="J95" s="16" t="str">
        <f t="shared" si="19"/>
        <v/>
      </c>
      <c r="K95" s="16" t="str">
        <f t="shared" si="14"/>
        <v/>
      </c>
      <c r="L95" s="16">
        <f t="shared" si="15"/>
        <v>0</v>
      </c>
      <c r="M95" s="19">
        <v>270</v>
      </c>
      <c r="N95" s="19"/>
      <c r="O95" s="19"/>
      <c r="P95" s="19"/>
      <c r="Q95" s="19"/>
      <c r="R95" s="19"/>
      <c r="S95" s="19"/>
      <c r="T95" s="19"/>
      <c r="U95" s="19"/>
      <c r="V95" s="19" t="s">
        <v>68</v>
      </c>
      <c r="W95" s="19"/>
      <c r="X95" s="19"/>
      <c r="Y95" s="19">
        <v>1</v>
      </c>
      <c r="Z95" s="25" t="s">
        <v>9</v>
      </c>
      <c r="AA95" s="19">
        <v>6</v>
      </c>
      <c r="AB95" s="19">
        <v>0</v>
      </c>
      <c r="AC95" s="19">
        <v>0</v>
      </c>
      <c r="AD95" s="19">
        <v>0</v>
      </c>
      <c r="AE95" s="19">
        <v>0</v>
      </c>
      <c r="AF95" s="16"/>
      <c r="AG95" s="51">
        <v>0</v>
      </c>
      <c r="AH95" s="51">
        <v>0</v>
      </c>
      <c r="AI95" s="51">
        <v>0</v>
      </c>
      <c r="AJ95" s="51">
        <v>0</v>
      </c>
      <c r="AK95" s="51">
        <v>0</v>
      </c>
      <c r="AL95" s="19">
        <v>0</v>
      </c>
      <c r="AM95" s="19">
        <v>3</v>
      </c>
      <c r="AN95" s="19">
        <v>1</v>
      </c>
      <c r="AO95" s="19">
        <v>4</v>
      </c>
      <c r="AP95" s="19" t="s">
        <v>151</v>
      </c>
      <c r="AQ95" s="19" t="s">
        <v>10</v>
      </c>
      <c r="AR95" s="19" t="s">
        <v>9</v>
      </c>
      <c r="AS95" s="19" t="s">
        <v>9</v>
      </c>
      <c r="AT95" s="19" t="s">
        <v>10</v>
      </c>
      <c r="AU95" s="19" t="s">
        <v>9</v>
      </c>
      <c r="AV95" s="19" t="s">
        <v>10</v>
      </c>
      <c r="AW95" s="19"/>
      <c r="AX95" s="19" t="s">
        <v>10</v>
      </c>
      <c r="AY95" s="19" t="s">
        <v>10</v>
      </c>
      <c r="AZ95" s="19"/>
      <c r="BA95" s="19" t="s">
        <v>150</v>
      </c>
      <c r="BB95" s="19" t="s">
        <v>10</v>
      </c>
      <c r="BC95" s="19" t="s">
        <v>10</v>
      </c>
      <c r="BD95" s="19" t="s">
        <v>10</v>
      </c>
      <c r="BE95" s="19" t="s">
        <v>9</v>
      </c>
      <c r="BF95" s="19" t="s">
        <v>10</v>
      </c>
      <c r="BG95" s="19" t="s">
        <v>10</v>
      </c>
      <c r="BH95" s="19" t="s">
        <v>9</v>
      </c>
      <c r="BI95" s="19" t="s">
        <v>9</v>
      </c>
      <c r="BJ95" s="19">
        <v>1</v>
      </c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>
        <v>1</v>
      </c>
      <c r="BY95" s="19">
        <v>1</v>
      </c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>
        <v>1</v>
      </c>
      <c r="EA95" s="19"/>
      <c r="EB95" s="19">
        <v>1</v>
      </c>
      <c r="EC95" s="19"/>
      <c r="ED95" s="19"/>
      <c r="EE95" s="19"/>
      <c r="EF95" s="19"/>
      <c r="EG95" s="19"/>
      <c r="EH95" s="19"/>
      <c r="EI95" s="19"/>
      <c r="EJ95" s="19"/>
      <c r="EK95" s="19"/>
      <c r="EL95" s="19">
        <v>1</v>
      </c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>
        <v>1</v>
      </c>
      <c r="FS95" s="19">
        <v>1</v>
      </c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>
        <v>1</v>
      </c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  <c r="IW95" s="19"/>
      <c r="IX95" s="19"/>
      <c r="IY95" s="19"/>
      <c r="IZ95" s="19"/>
      <c r="JA95" s="19"/>
      <c r="JB95" s="19"/>
      <c r="JC95" s="19"/>
      <c r="JD95" s="19"/>
      <c r="JE95" s="19"/>
      <c r="JF95" s="19"/>
      <c r="JG95" s="19"/>
      <c r="JH95" s="19"/>
      <c r="JI95" s="19"/>
      <c r="JJ95" s="19"/>
      <c r="JK95" s="19"/>
      <c r="JL95" s="19"/>
      <c r="JM95" s="19"/>
      <c r="JN95" s="19"/>
      <c r="JO95" s="19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19"/>
      <c r="KV95" s="19"/>
      <c r="KW95" s="19">
        <v>12</v>
      </c>
      <c r="KX95" s="19" t="s">
        <v>161</v>
      </c>
      <c r="KY95" s="19"/>
      <c r="KZ95" s="19">
        <v>404.26</v>
      </c>
      <c r="LA95" s="18"/>
    </row>
    <row r="96" spans="1:313" s="2" customFormat="1" x14ac:dyDescent="0.15">
      <c r="A96" s="16">
        <f t="shared" si="16"/>
        <v>9</v>
      </c>
      <c r="B96" s="4">
        <f t="shared" si="17"/>
        <v>25</v>
      </c>
      <c r="C96" s="15">
        <v>368.6</v>
      </c>
      <c r="D96" s="15"/>
      <c r="E96" s="15"/>
      <c r="F96" s="16"/>
      <c r="G96" s="16" t="str">
        <f t="shared" si="12"/>
        <v>Niederösterreich</v>
      </c>
      <c r="H96" s="16" t="str">
        <f t="shared" si="13"/>
        <v>Amstetten</v>
      </c>
      <c r="I96" s="16" t="str">
        <f t="shared" si="18"/>
        <v/>
      </c>
      <c r="J96" s="16" t="str">
        <f t="shared" si="19"/>
        <v/>
      </c>
      <c r="K96" s="16" t="str">
        <f t="shared" si="14"/>
        <v/>
      </c>
      <c r="L96" s="16">
        <f t="shared" si="15"/>
        <v>5</v>
      </c>
      <c r="M96" s="19">
        <v>271</v>
      </c>
      <c r="N96" s="19"/>
      <c r="O96" s="19"/>
      <c r="P96" s="19"/>
      <c r="Q96" s="19"/>
      <c r="R96" s="19"/>
      <c r="S96" s="19"/>
      <c r="T96" s="19"/>
      <c r="U96" s="19"/>
      <c r="V96" s="19" t="s">
        <v>37</v>
      </c>
      <c r="W96" s="19"/>
      <c r="X96" s="19"/>
      <c r="Y96" s="19">
        <v>4</v>
      </c>
      <c r="Z96" s="19" t="s">
        <v>9</v>
      </c>
      <c r="AA96" s="19">
        <v>20</v>
      </c>
      <c r="AB96" s="19">
        <v>1</v>
      </c>
      <c r="AC96" s="19">
        <v>0</v>
      </c>
      <c r="AD96" s="19">
        <v>4</v>
      </c>
      <c r="AE96" s="19">
        <v>5</v>
      </c>
      <c r="AF96" s="16"/>
      <c r="AG96" s="19">
        <v>0</v>
      </c>
      <c r="AH96" s="19">
        <v>0</v>
      </c>
      <c r="AI96" s="19">
        <v>0</v>
      </c>
      <c r="AJ96" s="19">
        <v>3</v>
      </c>
      <c r="AK96" s="19">
        <v>1</v>
      </c>
      <c r="AL96" s="19">
        <v>4</v>
      </c>
      <c r="AM96" s="19">
        <v>2</v>
      </c>
      <c r="AN96" s="19">
        <v>11</v>
      </c>
      <c r="AO96" s="19">
        <v>5</v>
      </c>
      <c r="AP96" s="19" t="s">
        <v>153</v>
      </c>
      <c r="AQ96" s="19" t="s">
        <v>9</v>
      </c>
      <c r="AR96" s="19" t="s">
        <v>9</v>
      </c>
      <c r="AS96" s="19" t="s">
        <v>10</v>
      </c>
      <c r="AT96" s="19" t="s">
        <v>10</v>
      </c>
      <c r="AU96" s="19" t="s">
        <v>9</v>
      </c>
      <c r="AV96" s="19" t="s">
        <v>10</v>
      </c>
      <c r="AW96" s="19" t="s">
        <v>10</v>
      </c>
      <c r="AX96" s="19" t="s">
        <v>10</v>
      </c>
      <c r="AY96" s="19" t="s">
        <v>12</v>
      </c>
      <c r="AZ96" s="19" t="s">
        <v>147</v>
      </c>
      <c r="BA96" s="19" t="s">
        <v>150</v>
      </c>
      <c r="BB96" s="19" t="s">
        <v>9</v>
      </c>
      <c r="BC96" s="19" t="s">
        <v>12</v>
      </c>
      <c r="BD96" s="19" t="s">
        <v>10</v>
      </c>
      <c r="BE96" s="19" t="s">
        <v>9</v>
      </c>
      <c r="BF96" s="19" t="s">
        <v>10</v>
      </c>
      <c r="BG96" s="19" t="s">
        <v>10</v>
      </c>
      <c r="BH96" s="19" t="s">
        <v>9</v>
      </c>
      <c r="BI96" s="19" t="s">
        <v>9</v>
      </c>
      <c r="BJ96" s="19">
        <v>1</v>
      </c>
      <c r="BK96" s="19">
        <v>1</v>
      </c>
      <c r="BL96" s="19">
        <v>1</v>
      </c>
      <c r="BM96" s="19">
        <v>1</v>
      </c>
      <c r="BN96" s="19">
        <v>1</v>
      </c>
      <c r="BO96" s="19">
        <v>1</v>
      </c>
      <c r="BP96" s="19">
        <v>1</v>
      </c>
      <c r="BQ96" s="19">
        <v>1</v>
      </c>
      <c r="BR96" s="19"/>
      <c r="BS96" s="19">
        <v>1</v>
      </c>
      <c r="BT96" s="19">
        <v>1</v>
      </c>
      <c r="BU96" s="19">
        <v>1</v>
      </c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>
        <v>1</v>
      </c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>
        <v>1</v>
      </c>
      <c r="EA96" s="19"/>
      <c r="EB96" s="19">
        <v>1</v>
      </c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19"/>
      <c r="EY96" s="19"/>
      <c r="EZ96" s="19"/>
      <c r="FA96" s="19"/>
      <c r="FB96" s="19"/>
      <c r="FC96" s="19"/>
      <c r="FD96" s="19"/>
      <c r="FE96" s="19"/>
      <c r="FF96" s="19"/>
      <c r="FG96" s="19"/>
      <c r="FH96" s="19"/>
      <c r="FI96" s="19"/>
      <c r="FJ96" s="19"/>
      <c r="FK96" s="19"/>
      <c r="FL96" s="19"/>
      <c r="FM96" s="19"/>
      <c r="FN96" s="19"/>
      <c r="FO96" s="19"/>
      <c r="FP96" s="19"/>
      <c r="FQ96" s="19"/>
      <c r="FR96" s="19">
        <v>1</v>
      </c>
      <c r="FS96" s="19"/>
      <c r="FT96" s="19"/>
      <c r="FU96" s="19"/>
      <c r="FV96" s="19"/>
      <c r="FW96" s="19"/>
      <c r="FX96" s="19"/>
      <c r="FY96" s="19"/>
      <c r="FZ96" s="19"/>
      <c r="GA96" s="19"/>
      <c r="GB96" s="19"/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19"/>
      <c r="IO96" s="19"/>
      <c r="IP96" s="19"/>
      <c r="IQ96" s="19"/>
      <c r="IR96" s="19"/>
      <c r="IS96" s="19"/>
      <c r="IT96" s="19"/>
      <c r="IU96" s="19"/>
      <c r="IV96" s="19"/>
      <c r="IW96" s="19"/>
      <c r="IX96" s="19"/>
      <c r="IY96" s="19"/>
      <c r="IZ96" s="19"/>
      <c r="JA96" s="19"/>
      <c r="JB96" s="19"/>
      <c r="JC96" s="19"/>
      <c r="JD96" s="19"/>
      <c r="JE96" s="19"/>
      <c r="JF96" s="19"/>
      <c r="JG96" s="19"/>
      <c r="JH96" s="19"/>
      <c r="JI96" s="19"/>
      <c r="JJ96" s="19"/>
      <c r="JK96" s="19"/>
      <c r="JL96" s="19"/>
      <c r="JM96" s="19"/>
      <c r="JN96" s="19"/>
      <c r="JO96" s="19"/>
      <c r="JP96" s="19"/>
      <c r="JQ96" s="19"/>
      <c r="JR96" s="19"/>
      <c r="JS96" s="19"/>
      <c r="JT96" s="19"/>
      <c r="JU96" s="19"/>
      <c r="JV96" s="19"/>
      <c r="JW96" s="19"/>
      <c r="JX96" s="19"/>
      <c r="JY96" s="19"/>
      <c r="JZ96" s="19"/>
      <c r="KA96" s="19"/>
      <c r="KB96" s="19"/>
      <c r="KC96" s="19"/>
      <c r="KD96" s="19"/>
      <c r="KE96" s="19"/>
      <c r="KF96" s="19"/>
      <c r="KG96" s="19"/>
      <c r="KH96" s="19"/>
      <c r="KI96" s="19"/>
      <c r="KJ96" s="19"/>
      <c r="KK96" s="19"/>
      <c r="KL96" s="19"/>
      <c r="KM96" s="19"/>
      <c r="KN96" s="19"/>
      <c r="KO96" s="19"/>
      <c r="KP96" s="19"/>
      <c r="KQ96" s="19"/>
      <c r="KR96" s="19"/>
      <c r="KS96" s="19"/>
      <c r="KT96" s="19"/>
      <c r="KU96" s="19"/>
      <c r="KV96" s="19"/>
      <c r="KW96" s="19">
        <v>5</v>
      </c>
      <c r="KX96" s="19" t="s">
        <v>161</v>
      </c>
      <c r="KY96" s="19"/>
      <c r="KZ96" s="19">
        <v>629.87</v>
      </c>
      <c r="LA96" s="18"/>
    </row>
    <row r="97" spans="1:313" s="2" customFormat="1" x14ac:dyDescent="0.15">
      <c r="A97" s="16">
        <f t="shared" si="16"/>
        <v>2</v>
      </c>
      <c r="B97" s="4">
        <f t="shared" si="17"/>
        <v>25</v>
      </c>
      <c r="C97" s="15">
        <v>173.6</v>
      </c>
      <c r="D97" s="15"/>
      <c r="E97" s="15"/>
      <c r="F97" s="16"/>
      <c r="G97" s="16" t="str">
        <f t="shared" si="12"/>
        <v>Wien</v>
      </c>
      <c r="H97" s="16" t="str">
        <f t="shared" si="13"/>
        <v>Wien</v>
      </c>
      <c r="I97" s="16" t="str">
        <f t="shared" si="18"/>
        <v/>
      </c>
      <c r="J97" s="16" t="str">
        <f t="shared" si="19"/>
        <v/>
      </c>
      <c r="K97" s="16" t="str">
        <f t="shared" si="14"/>
        <v/>
      </c>
      <c r="L97" s="16">
        <f t="shared" si="15"/>
        <v>2</v>
      </c>
      <c r="M97" s="19">
        <v>275</v>
      </c>
      <c r="N97" s="19"/>
      <c r="O97" s="19"/>
      <c r="P97" s="19"/>
      <c r="Q97" s="19"/>
      <c r="R97" s="19"/>
      <c r="S97" s="19"/>
      <c r="T97" s="19"/>
      <c r="U97" s="19"/>
      <c r="V97" s="19" t="s">
        <v>108</v>
      </c>
      <c r="W97" s="19"/>
      <c r="X97" s="19"/>
      <c r="Y97" s="19">
        <v>1</v>
      </c>
      <c r="Z97" s="25" t="s">
        <v>9</v>
      </c>
      <c r="AA97" s="19">
        <v>8</v>
      </c>
      <c r="AB97" s="19">
        <v>0</v>
      </c>
      <c r="AC97" s="19">
        <v>0</v>
      </c>
      <c r="AD97" s="19">
        <v>2</v>
      </c>
      <c r="AE97" s="19">
        <v>2</v>
      </c>
      <c r="AF97" s="16"/>
      <c r="AG97" s="19">
        <v>2</v>
      </c>
      <c r="AH97" s="19">
        <v>0</v>
      </c>
      <c r="AI97" s="19">
        <v>0</v>
      </c>
      <c r="AJ97" s="19">
        <v>0</v>
      </c>
      <c r="AK97" s="19">
        <v>0</v>
      </c>
      <c r="AL97" s="19">
        <v>2</v>
      </c>
      <c r="AM97" s="19">
        <v>0</v>
      </c>
      <c r="AN97" s="19">
        <v>6</v>
      </c>
      <c r="AO97" s="19">
        <v>4</v>
      </c>
      <c r="AP97" s="19" t="s">
        <v>153</v>
      </c>
      <c r="AQ97" s="19" t="s">
        <v>10</v>
      </c>
      <c r="AR97" s="19" t="s">
        <v>12</v>
      </c>
      <c r="AS97" s="19"/>
      <c r="AT97" s="19"/>
      <c r="AU97" s="19"/>
      <c r="AV97" s="19"/>
      <c r="AW97" s="19"/>
      <c r="AX97" s="19"/>
      <c r="AY97" s="19" t="s">
        <v>9</v>
      </c>
      <c r="AZ97" s="19" t="s">
        <v>147</v>
      </c>
      <c r="BA97" s="19" t="s">
        <v>148</v>
      </c>
      <c r="BB97" s="19" t="s">
        <v>10</v>
      </c>
      <c r="BC97" s="19" t="s">
        <v>10</v>
      </c>
      <c r="BD97" s="19" t="s">
        <v>10</v>
      </c>
      <c r="BE97" s="19" t="s">
        <v>10</v>
      </c>
      <c r="BF97" s="19" t="s">
        <v>10</v>
      </c>
      <c r="BG97" s="19" t="s">
        <v>10</v>
      </c>
      <c r="BH97" s="19" t="s">
        <v>9</v>
      </c>
      <c r="BI97" s="19" t="s">
        <v>9</v>
      </c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>
        <v>1</v>
      </c>
      <c r="CL97" s="19"/>
      <c r="CM97" s="19">
        <v>1</v>
      </c>
      <c r="CN97" s="19">
        <v>1</v>
      </c>
      <c r="CO97" s="19">
        <v>1</v>
      </c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>
        <v>1</v>
      </c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  <c r="IW97" s="19"/>
      <c r="IX97" s="19"/>
      <c r="IY97" s="19"/>
      <c r="IZ97" s="19"/>
      <c r="JA97" s="19"/>
      <c r="JB97" s="19"/>
      <c r="JC97" s="19"/>
      <c r="JD97" s="19"/>
      <c r="JE97" s="19"/>
      <c r="JF97" s="19"/>
      <c r="JG97" s="19"/>
      <c r="JH97" s="19"/>
      <c r="JI97" s="19"/>
      <c r="JJ97" s="19"/>
      <c r="JK97" s="19"/>
      <c r="JL97" s="19"/>
      <c r="JM97" s="19"/>
      <c r="JN97" s="19"/>
      <c r="JO97" s="19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19"/>
      <c r="KV97" s="19"/>
      <c r="KW97" s="19"/>
      <c r="KX97" s="19" t="s">
        <v>444</v>
      </c>
      <c r="KY97" s="19"/>
      <c r="KZ97" s="19">
        <v>428.71</v>
      </c>
      <c r="LA97" s="18"/>
    </row>
    <row r="98" spans="1:313" s="2" customFormat="1" x14ac:dyDescent="0.15">
      <c r="A98" s="16">
        <f t="shared" si="16"/>
        <v>10</v>
      </c>
      <c r="B98" s="4">
        <f t="shared" si="17"/>
        <v>0</v>
      </c>
      <c r="C98" s="15">
        <v>295.8</v>
      </c>
      <c r="D98" s="15"/>
      <c r="E98" s="15"/>
      <c r="F98" s="16"/>
      <c r="G98" s="16" t="str">
        <f t="shared" si="12"/>
        <v>Oberösterreich</v>
      </c>
      <c r="H98" s="16" t="str">
        <f t="shared" si="13"/>
        <v>Perg</v>
      </c>
      <c r="I98" s="16" t="str">
        <f t="shared" si="18"/>
        <v/>
      </c>
      <c r="J98" s="16" t="str">
        <f t="shared" si="19"/>
        <v/>
      </c>
      <c r="K98" s="16" t="str">
        <f t="shared" si="14"/>
        <v/>
      </c>
      <c r="L98" s="16">
        <f t="shared" si="15"/>
        <v>0</v>
      </c>
      <c r="M98" s="19">
        <v>276</v>
      </c>
      <c r="N98" s="19"/>
      <c r="O98" s="19"/>
      <c r="P98" s="19"/>
      <c r="Q98" s="19"/>
      <c r="R98" s="19"/>
      <c r="S98" s="19"/>
      <c r="T98" s="19"/>
      <c r="U98" s="19"/>
      <c r="V98" s="19" t="s">
        <v>69</v>
      </c>
      <c r="W98" s="19"/>
      <c r="X98" s="19"/>
      <c r="Y98" s="19">
        <v>2</v>
      </c>
      <c r="Z98" s="19" t="s">
        <v>9</v>
      </c>
      <c r="AA98" s="19">
        <v>25</v>
      </c>
      <c r="AB98" s="19">
        <v>0</v>
      </c>
      <c r="AC98" s="19">
        <v>0</v>
      </c>
      <c r="AD98" s="19">
        <v>0</v>
      </c>
      <c r="AE98" s="19">
        <v>0</v>
      </c>
      <c r="AF98" s="16"/>
      <c r="AG98" s="51">
        <v>0</v>
      </c>
      <c r="AH98" s="51">
        <v>0</v>
      </c>
      <c r="AI98" s="51">
        <v>0</v>
      </c>
      <c r="AJ98" s="51">
        <v>0</v>
      </c>
      <c r="AK98" s="51">
        <v>0</v>
      </c>
      <c r="AL98" s="19">
        <v>0</v>
      </c>
      <c r="AM98" s="19">
        <v>1</v>
      </c>
      <c r="AN98" s="19">
        <v>15</v>
      </c>
      <c r="AO98" s="19">
        <v>24</v>
      </c>
      <c r="AP98" s="19" t="s">
        <v>146</v>
      </c>
      <c r="AQ98" s="19" t="s">
        <v>10</v>
      </c>
      <c r="AR98" s="19" t="s">
        <v>9</v>
      </c>
      <c r="AS98" s="19" t="s">
        <v>9</v>
      </c>
      <c r="AT98" s="19" t="s">
        <v>10</v>
      </c>
      <c r="AU98" s="19" t="s">
        <v>10</v>
      </c>
      <c r="AV98" s="19" t="s">
        <v>10</v>
      </c>
      <c r="AW98" s="19" t="s">
        <v>9</v>
      </c>
      <c r="AX98" s="19" t="s">
        <v>10</v>
      </c>
      <c r="AY98" s="19" t="s">
        <v>9</v>
      </c>
      <c r="AZ98" s="19" t="s">
        <v>147</v>
      </c>
      <c r="BA98" s="19" t="s">
        <v>148</v>
      </c>
      <c r="BB98" s="19" t="s">
        <v>9</v>
      </c>
      <c r="BC98" s="19" t="s">
        <v>12</v>
      </c>
      <c r="BD98" s="19" t="s">
        <v>10</v>
      </c>
      <c r="BE98" s="19" t="s">
        <v>9</v>
      </c>
      <c r="BF98" s="19" t="s">
        <v>9</v>
      </c>
      <c r="BG98" s="19" t="s">
        <v>10</v>
      </c>
      <c r="BH98" s="19" t="s">
        <v>9</v>
      </c>
      <c r="BI98" s="19" t="s">
        <v>9</v>
      </c>
      <c r="BJ98" s="19"/>
      <c r="BK98" s="19"/>
      <c r="BL98" s="19">
        <v>1</v>
      </c>
      <c r="BM98" s="19">
        <v>1</v>
      </c>
      <c r="BN98" s="19">
        <v>1</v>
      </c>
      <c r="BO98" s="19">
        <v>1</v>
      </c>
      <c r="BP98" s="19">
        <v>1</v>
      </c>
      <c r="BQ98" s="19"/>
      <c r="BR98" s="19">
        <v>1</v>
      </c>
      <c r="BS98" s="19"/>
      <c r="BT98" s="19"/>
      <c r="BU98" s="19">
        <v>1</v>
      </c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>
        <v>1</v>
      </c>
      <c r="CZ98" s="19">
        <v>1</v>
      </c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19"/>
      <c r="FM98" s="19">
        <v>1</v>
      </c>
      <c r="FN98" s="19"/>
      <c r="FO98" s="19">
        <v>1</v>
      </c>
      <c r="FP98" s="19">
        <v>1</v>
      </c>
      <c r="FQ98" s="19"/>
      <c r="FR98" s="19">
        <v>1</v>
      </c>
      <c r="FS98" s="19"/>
      <c r="FT98" s="19"/>
      <c r="FU98" s="19"/>
      <c r="FV98" s="19"/>
      <c r="FW98" s="19"/>
      <c r="FX98" s="19"/>
      <c r="FY98" s="19"/>
      <c r="FZ98" s="19"/>
      <c r="GA98" s="19"/>
      <c r="GB98" s="19"/>
      <c r="GC98" s="19"/>
      <c r="GD98" s="19"/>
      <c r="GE98" s="19"/>
      <c r="GF98" s="19"/>
      <c r="GG98" s="19"/>
      <c r="GH98" s="19">
        <v>1</v>
      </c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19"/>
      <c r="IO98" s="19"/>
      <c r="IP98" s="19"/>
      <c r="IQ98" s="19"/>
      <c r="IR98" s="19"/>
      <c r="IS98" s="19"/>
      <c r="IT98" s="19"/>
      <c r="IU98" s="19"/>
      <c r="IV98" s="19"/>
      <c r="IW98" s="19"/>
      <c r="IX98" s="19"/>
      <c r="IY98" s="19"/>
      <c r="IZ98" s="19"/>
      <c r="JA98" s="19"/>
      <c r="JB98" s="19"/>
      <c r="JC98" s="19"/>
      <c r="JD98" s="19"/>
      <c r="JE98" s="19"/>
      <c r="JF98" s="19"/>
      <c r="JG98" s="19"/>
      <c r="JH98" s="19"/>
      <c r="JI98" s="19"/>
      <c r="JJ98" s="19"/>
      <c r="JK98" s="19"/>
      <c r="JL98" s="19"/>
      <c r="JM98" s="19"/>
      <c r="JN98" s="19"/>
      <c r="JO98" s="19"/>
      <c r="JP98" s="19"/>
      <c r="JQ98" s="19"/>
      <c r="JR98" s="19"/>
      <c r="JS98" s="19"/>
      <c r="JT98" s="19"/>
      <c r="JU98" s="19"/>
      <c r="JV98" s="19"/>
      <c r="JW98" s="19"/>
      <c r="JX98" s="19"/>
      <c r="JY98" s="19"/>
      <c r="JZ98" s="19"/>
      <c r="KA98" s="19"/>
      <c r="KB98" s="19"/>
      <c r="KC98" s="19"/>
      <c r="KD98" s="19"/>
      <c r="KE98" s="19"/>
      <c r="KF98" s="19"/>
      <c r="KG98" s="19"/>
      <c r="KH98" s="19"/>
      <c r="KI98" s="19"/>
      <c r="KJ98" s="19"/>
      <c r="KK98" s="19"/>
      <c r="KL98" s="19"/>
      <c r="KM98" s="19"/>
      <c r="KN98" s="19"/>
      <c r="KO98" s="19"/>
      <c r="KP98" s="19"/>
      <c r="KQ98" s="19"/>
      <c r="KR98" s="19"/>
      <c r="KS98" s="19"/>
      <c r="KT98" s="19"/>
      <c r="KU98" s="19"/>
      <c r="KV98" s="19"/>
      <c r="KW98" s="19">
        <v>25</v>
      </c>
      <c r="KX98" s="19" t="s">
        <v>161</v>
      </c>
      <c r="KY98" s="19"/>
      <c r="KZ98" s="19">
        <v>611.32000000000005</v>
      </c>
      <c r="LA98" s="18"/>
    </row>
    <row r="99" spans="1:313" s="2" customFormat="1" x14ac:dyDescent="0.15">
      <c r="A99" s="16">
        <f t="shared" si="16"/>
        <v>0</v>
      </c>
      <c r="B99" s="4">
        <f t="shared" si="17"/>
        <v>30</v>
      </c>
      <c r="C99" s="15">
        <v>731.9</v>
      </c>
      <c r="D99" s="15"/>
      <c r="E99" s="15"/>
      <c r="F99" s="16"/>
      <c r="G99" s="16" t="str">
        <f t="shared" si="12"/>
        <v>Steiermark</v>
      </c>
      <c r="H99" s="16" t="str">
        <f t="shared" si="13"/>
        <v>Weiz</v>
      </c>
      <c r="I99" s="16" t="str">
        <f t="shared" si="18"/>
        <v/>
      </c>
      <c r="J99" s="16" t="str">
        <f t="shared" si="19"/>
        <v/>
      </c>
      <c r="K99" s="16" t="str">
        <f t="shared" si="14"/>
        <v/>
      </c>
      <c r="L99" s="16">
        <f t="shared" si="15"/>
        <v>3</v>
      </c>
      <c r="M99" s="19">
        <v>279</v>
      </c>
      <c r="N99" s="19"/>
      <c r="O99" s="19"/>
      <c r="P99" s="19"/>
      <c r="Q99" s="19"/>
      <c r="R99" s="19"/>
      <c r="S99" s="19"/>
      <c r="T99" s="19"/>
      <c r="U99" s="19"/>
      <c r="V99" s="19" t="s">
        <v>94</v>
      </c>
      <c r="W99" s="19"/>
      <c r="X99" s="19"/>
      <c r="Y99" s="19">
        <v>1</v>
      </c>
      <c r="Z99" s="25" t="s">
        <v>9</v>
      </c>
      <c r="AA99" s="19">
        <v>10</v>
      </c>
      <c r="AB99" s="19">
        <v>1</v>
      </c>
      <c r="AC99" s="19">
        <v>0</v>
      </c>
      <c r="AD99" s="19">
        <v>2</v>
      </c>
      <c r="AE99" s="19">
        <v>3</v>
      </c>
      <c r="AF99" s="16"/>
      <c r="AG99" s="19">
        <v>0</v>
      </c>
      <c r="AH99" s="19">
        <v>2</v>
      </c>
      <c r="AI99" s="19">
        <v>0</v>
      </c>
      <c r="AJ99" s="19">
        <v>0</v>
      </c>
      <c r="AK99" s="19">
        <v>0</v>
      </c>
      <c r="AL99" s="19">
        <v>2</v>
      </c>
      <c r="AM99" s="19">
        <v>2</v>
      </c>
      <c r="AN99" s="19">
        <v>10</v>
      </c>
      <c r="AO99" s="19">
        <v>2</v>
      </c>
      <c r="AP99" s="19" t="s">
        <v>153</v>
      </c>
      <c r="AQ99" s="19" t="s">
        <v>10</v>
      </c>
      <c r="AR99" s="19" t="s">
        <v>10</v>
      </c>
      <c r="AS99" s="19" t="s">
        <v>9</v>
      </c>
      <c r="AT99" s="19" t="s">
        <v>10</v>
      </c>
      <c r="AU99" s="19" t="s">
        <v>10</v>
      </c>
      <c r="AV99" s="19" t="s">
        <v>10</v>
      </c>
      <c r="AW99" s="19" t="s">
        <v>10</v>
      </c>
      <c r="AX99" s="19" t="s">
        <v>10</v>
      </c>
      <c r="AY99" s="19" t="s">
        <v>9</v>
      </c>
      <c r="AZ99" s="19" t="s">
        <v>154</v>
      </c>
      <c r="BA99" s="19" t="s">
        <v>148</v>
      </c>
      <c r="BB99" s="19" t="s">
        <v>10</v>
      </c>
      <c r="BC99" s="19" t="s">
        <v>10</v>
      </c>
      <c r="BD99" s="19" t="s">
        <v>10</v>
      </c>
      <c r="BE99" s="19" t="s">
        <v>12</v>
      </c>
      <c r="BF99" s="19" t="s">
        <v>9</v>
      </c>
      <c r="BG99" s="19" t="s">
        <v>9</v>
      </c>
      <c r="BH99" s="19" t="s">
        <v>9</v>
      </c>
      <c r="BI99" s="19" t="s">
        <v>9</v>
      </c>
      <c r="BJ99" s="19"/>
      <c r="BK99" s="19"/>
      <c r="BL99" s="19"/>
      <c r="BM99" s="19">
        <v>1</v>
      </c>
      <c r="BN99" s="19">
        <v>1</v>
      </c>
      <c r="BO99" s="19">
        <v>1</v>
      </c>
      <c r="BP99" s="19"/>
      <c r="BQ99" s="19">
        <v>1</v>
      </c>
      <c r="BR99" s="19">
        <v>1</v>
      </c>
      <c r="BS99" s="19"/>
      <c r="BT99" s="19"/>
      <c r="BU99" s="19"/>
      <c r="BV99" s="19"/>
      <c r="BW99" s="19"/>
      <c r="BX99" s="19"/>
      <c r="BY99" s="19">
        <v>1</v>
      </c>
      <c r="BZ99" s="19">
        <v>1</v>
      </c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>
        <v>1</v>
      </c>
      <c r="EA99" s="19">
        <v>1</v>
      </c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19"/>
      <c r="EU99" s="19"/>
      <c r="EV99" s="19"/>
      <c r="EW99" s="19"/>
      <c r="EX99" s="19"/>
      <c r="EY99" s="19"/>
      <c r="EZ99" s="19"/>
      <c r="FA99" s="19"/>
      <c r="FB99" s="19"/>
      <c r="FC99" s="19"/>
      <c r="FD99" s="19"/>
      <c r="FE99" s="19">
        <v>1</v>
      </c>
      <c r="FF99" s="19"/>
      <c r="FG99" s="19"/>
      <c r="FH99" s="19"/>
      <c r="FI99" s="19"/>
      <c r="FJ99" s="19"/>
      <c r="FK99" s="19"/>
      <c r="FL99" s="19"/>
      <c r="FM99" s="19"/>
      <c r="FN99" s="19"/>
      <c r="FO99" s="19"/>
      <c r="FP99" s="19"/>
      <c r="FQ99" s="19"/>
      <c r="FR99" s="19"/>
      <c r="FS99" s="19"/>
      <c r="FT99" s="19"/>
      <c r="FU99" s="19"/>
      <c r="FV99" s="19"/>
      <c r="FW99" s="19"/>
      <c r="FX99" s="19"/>
      <c r="FY99" s="19"/>
      <c r="FZ99" s="19"/>
      <c r="GA99" s="19"/>
      <c r="GB99" s="19"/>
      <c r="GC99" s="19"/>
      <c r="GD99" s="19"/>
      <c r="GE99" s="19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19"/>
      <c r="IO99" s="19"/>
      <c r="IP99" s="19"/>
      <c r="IQ99" s="19"/>
      <c r="IR99" s="19"/>
      <c r="IS99" s="19"/>
      <c r="IT99" s="19"/>
      <c r="IU99" s="19"/>
      <c r="IV99" s="19"/>
      <c r="IW99" s="19"/>
      <c r="IX99" s="19"/>
      <c r="IY99" s="19"/>
      <c r="IZ99" s="19"/>
      <c r="JA99" s="19"/>
      <c r="JB99" s="19"/>
      <c r="JC99" s="19"/>
      <c r="JD99" s="19"/>
      <c r="JE99" s="19"/>
      <c r="JF99" s="19"/>
      <c r="JG99" s="19"/>
      <c r="JH99" s="19"/>
      <c r="JI99" s="19"/>
      <c r="JJ99" s="19"/>
      <c r="JK99" s="19"/>
      <c r="JL99" s="19"/>
      <c r="JM99" s="19"/>
      <c r="JN99" s="19"/>
      <c r="JO99" s="19"/>
      <c r="JP99" s="19"/>
      <c r="JQ99" s="19"/>
      <c r="JR99" s="19"/>
      <c r="JS99" s="19"/>
      <c r="JT99" s="19"/>
      <c r="JU99" s="19"/>
      <c r="JV99" s="19"/>
      <c r="JW99" s="19"/>
      <c r="JX99" s="19"/>
      <c r="JY99" s="19"/>
      <c r="JZ99" s="19"/>
      <c r="KA99" s="19"/>
      <c r="KB99" s="19"/>
      <c r="KC99" s="19"/>
      <c r="KD99" s="19"/>
      <c r="KE99" s="19"/>
      <c r="KF99" s="19"/>
      <c r="KG99" s="19"/>
      <c r="KH99" s="19"/>
      <c r="KI99" s="19"/>
      <c r="KJ99" s="19"/>
      <c r="KK99" s="19"/>
      <c r="KL99" s="19"/>
      <c r="KM99" s="19"/>
      <c r="KN99" s="19"/>
      <c r="KO99" s="19"/>
      <c r="KP99" s="19"/>
      <c r="KQ99" s="19"/>
      <c r="KR99" s="19"/>
      <c r="KS99" s="19"/>
      <c r="KT99" s="19"/>
      <c r="KU99" s="19"/>
      <c r="KV99" s="19"/>
      <c r="KW99" s="19">
        <v>6</v>
      </c>
      <c r="KX99" s="19" t="s">
        <v>161</v>
      </c>
      <c r="KY99" s="19"/>
      <c r="KZ99" s="19">
        <v>477.16</v>
      </c>
      <c r="LA99" s="18"/>
    </row>
    <row r="100" spans="1:313" s="2" customFormat="1" x14ac:dyDescent="0.15">
      <c r="A100" s="16">
        <f t="shared" si="16"/>
        <v>0</v>
      </c>
      <c r="B100" s="4">
        <f t="shared" si="17"/>
        <v>50</v>
      </c>
      <c r="C100" s="15">
        <v>271.2</v>
      </c>
      <c r="D100" s="15"/>
      <c r="E100" s="15"/>
      <c r="F100" s="16"/>
      <c r="G100" s="16" t="str">
        <f t="shared" si="12"/>
        <v>Oberösterreich</v>
      </c>
      <c r="H100" s="16" t="str">
        <f t="shared" si="13"/>
        <v>Linz-Land</v>
      </c>
      <c r="I100" s="16" t="str">
        <f t="shared" si="18"/>
        <v/>
      </c>
      <c r="J100" s="16" t="str">
        <f t="shared" si="19"/>
        <v/>
      </c>
      <c r="K100" s="16" t="str">
        <f t="shared" si="14"/>
        <v/>
      </c>
      <c r="L100" s="16">
        <f t="shared" si="15"/>
        <v>3</v>
      </c>
      <c r="M100" s="19">
        <v>281</v>
      </c>
      <c r="N100" s="19"/>
      <c r="O100" s="19"/>
      <c r="P100" s="19"/>
      <c r="Q100" s="19"/>
      <c r="R100" s="19"/>
      <c r="S100" s="19"/>
      <c r="T100" s="19"/>
      <c r="U100" s="19"/>
      <c r="V100" s="19" t="s">
        <v>68</v>
      </c>
      <c r="W100" s="19"/>
      <c r="X100" s="19"/>
      <c r="Y100" s="19">
        <v>1</v>
      </c>
      <c r="Z100" s="25" t="s">
        <v>9</v>
      </c>
      <c r="AA100" s="19">
        <v>6</v>
      </c>
      <c r="AB100" s="19">
        <v>0</v>
      </c>
      <c r="AC100" s="19">
        <v>0</v>
      </c>
      <c r="AD100" s="19">
        <v>3</v>
      </c>
      <c r="AE100" s="19">
        <v>3</v>
      </c>
      <c r="AF100" s="16"/>
      <c r="AG100" s="19">
        <v>1</v>
      </c>
      <c r="AH100" s="19">
        <v>2</v>
      </c>
      <c r="AI100" s="19">
        <v>0</v>
      </c>
      <c r="AJ100" s="19">
        <v>0</v>
      </c>
      <c r="AK100" s="19">
        <v>0</v>
      </c>
      <c r="AL100" s="19">
        <v>3</v>
      </c>
      <c r="AM100" s="19">
        <v>0</v>
      </c>
      <c r="AN100" s="19">
        <v>6</v>
      </c>
      <c r="AO100" s="19">
        <v>5</v>
      </c>
      <c r="AP100" s="19" t="s">
        <v>146</v>
      </c>
      <c r="AQ100" s="19" t="s">
        <v>10</v>
      </c>
      <c r="AR100" s="19" t="s">
        <v>10</v>
      </c>
      <c r="AS100" s="19" t="s">
        <v>9</v>
      </c>
      <c r="AT100" s="19" t="s">
        <v>9</v>
      </c>
      <c r="AU100" s="19" t="s">
        <v>10</v>
      </c>
      <c r="AV100" s="19" t="s">
        <v>10</v>
      </c>
      <c r="AW100" s="19" t="s">
        <v>10</v>
      </c>
      <c r="AX100" s="19" t="s">
        <v>10</v>
      </c>
      <c r="AY100" s="19" t="s">
        <v>9</v>
      </c>
      <c r="AZ100" s="19" t="s">
        <v>147</v>
      </c>
      <c r="BA100" s="19" t="s">
        <v>148</v>
      </c>
      <c r="BB100" s="19" t="s">
        <v>9</v>
      </c>
      <c r="BC100" s="19" t="s">
        <v>12</v>
      </c>
      <c r="BD100" s="19" t="s">
        <v>12</v>
      </c>
      <c r="BE100" s="19" t="s">
        <v>9</v>
      </c>
      <c r="BF100" s="19" t="s">
        <v>10</v>
      </c>
      <c r="BG100" s="19" t="s">
        <v>10</v>
      </c>
      <c r="BH100" s="19" t="s">
        <v>9</v>
      </c>
      <c r="BI100" s="19" t="s">
        <v>9</v>
      </c>
      <c r="BJ100" s="19"/>
      <c r="BK100" s="19">
        <v>1</v>
      </c>
      <c r="BL100" s="19">
        <v>1</v>
      </c>
      <c r="BM100" s="19">
        <v>1</v>
      </c>
      <c r="BN100" s="19"/>
      <c r="BO100" s="19">
        <v>1</v>
      </c>
      <c r="BP100" s="19">
        <v>1</v>
      </c>
      <c r="BQ100" s="19"/>
      <c r="BR100" s="19">
        <v>1</v>
      </c>
      <c r="BS100" s="19"/>
      <c r="BT100" s="19"/>
      <c r="BU100" s="19"/>
      <c r="BV100" s="19"/>
      <c r="BW100" s="19">
        <v>1</v>
      </c>
      <c r="BX100" s="19">
        <v>1</v>
      </c>
      <c r="BY100" s="19">
        <v>1</v>
      </c>
      <c r="BZ100" s="19">
        <v>1</v>
      </c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>
        <v>1</v>
      </c>
      <c r="EA100" s="19"/>
      <c r="EB100" s="19">
        <v>1</v>
      </c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19"/>
      <c r="EU100" s="19"/>
      <c r="EV100" s="19"/>
      <c r="EW100" s="19"/>
      <c r="EX100" s="19"/>
      <c r="EY100" s="19"/>
      <c r="EZ100" s="19"/>
      <c r="FA100" s="19"/>
      <c r="FB100" s="19"/>
      <c r="FC100" s="19"/>
      <c r="FD100" s="19"/>
      <c r="FE100" s="19"/>
      <c r="FF100" s="19"/>
      <c r="FG100" s="19"/>
      <c r="FH100" s="19"/>
      <c r="FI100" s="19"/>
      <c r="FJ100" s="19"/>
      <c r="FK100" s="19"/>
      <c r="FL100" s="19"/>
      <c r="FM100" s="19"/>
      <c r="FN100" s="19"/>
      <c r="FO100" s="19"/>
      <c r="FP100" s="19"/>
      <c r="FQ100" s="19"/>
      <c r="FR100" s="19">
        <v>1</v>
      </c>
      <c r="FS100" s="19"/>
      <c r="FT100" s="19"/>
      <c r="FU100" s="19"/>
      <c r="FV100" s="19"/>
      <c r="FW100" s="19"/>
      <c r="FX100" s="19"/>
      <c r="FY100" s="19"/>
      <c r="FZ100" s="19"/>
      <c r="GA100" s="19"/>
      <c r="GB100" s="19"/>
      <c r="GC100" s="19"/>
      <c r="GD100" s="19"/>
      <c r="GE100" s="19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19"/>
      <c r="IO100" s="19"/>
      <c r="IP100" s="19"/>
      <c r="IQ100" s="19"/>
      <c r="IR100" s="19"/>
      <c r="IS100" s="19"/>
      <c r="IT100" s="19"/>
      <c r="IU100" s="19"/>
      <c r="IV100" s="19"/>
      <c r="IW100" s="19"/>
      <c r="IX100" s="19"/>
      <c r="IY100" s="19"/>
      <c r="IZ100" s="19"/>
      <c r="JA100" s="19"/>
      <c r="JB100" s="19"/>
      <c r="JC100" s="19"/>
      <c r="JD100" s="19"/>
      <c r="JE100" s="19"/>
      <c r="JF100" s="19"/>
      <c r="JG100" s="19"/>
      <c r="JH100" s="19"/>
      <c r="JI100" s="19"/>
      <c r="JJ100" s="19"/>
      <c r="JK100" s="19"/>
      <c r="JL100" s="19"/>
      <c r="JM100" s="19"/>
      <c r="JN100" s="19"/>
      <c r="JO100" s="19"/>
      <c r="JP100" s="19"/>
      <c r="JQ100" s="19"/>
      <c r="JR100" s="19"/>
      <c r="JS100" s="19"/>
      <c r="JT100" s="19"/>
      <c r="JU100" s="19"/>
      <c r="JV100" s="19"/>
      <c r="JW100" s="19"/>
      <c r="JX100" s="19"/>
      <c r="JY100" s="19"/>
      <c r="JZ100" s="19"/>
      <c r="KA100" s="19"/>
      <c r="KB100" s="19"/>
      <c r="KC100" s="19"/>
      <c r="KD100" s="19"/>
      <c r="KE100" s="19"/>
      <c r="KF100" s="19"/>
      <c r="KG100" s="19"/>
      <c r="KH100" s="19"/>
      <c r="KI100" s="19"/>
      <c r="KJ100" s="19"/>
      <c r="KK100" s="19"/>
      <c r="KL100" s="19"/>
      <c r="KM100" s="19"/>
      <c r="KN100" s="19"/>
      <c r="KO100" s="19"/>
      <c r="KP100" s="19"/>
      <c r="KQ100" s="19"/>
      <c r="KR100" s="19"/>
      <c r="KS100" s="19"/>
      <c r="KT100" s="19"/>
      <c r="KU100" s="19"/>
      <c r="KV100" s="19"/>
      <c r="KW100" s="19">
        <v>8</v>
      </c>
      <c r="KX100" s="19" t="s">
        <v>161</v>
      </c>
      <c r="KY100" s="19"/>
      <c r="KZ100" s="19">
        <v>600.87</v>
      </c>
      <c r="LA100" s="18"/>
    </row>
    <row r="101" spans="1:313" s="2" customFormat="1" x14ac:dyDescent="0.15">
      <c r="A101" s="16">
        <f t="shared" si="16"/>
        <v>-4</v>
      </c>
      <c r="B101" s="4">
        <f t="shared" si="17"/>
        <v>0</v>
      </c>
      <c r="C101" s="15">
        <v>237.9</v>
      </c>
      <c r="D101" s="15"/>
      <c r="E101" s="15"/>
      <c r="F101" s="16"/>
      <c r="G101" s="16" t="str">
        <f t="shared" si="12"/>
        <v>Oberösterreich</v>
      </c>
      <c r="H101" s="16" t="str">
        <f t="shared" si="13"/>
        <v>Perg</v>
      </c>
      <c r="I101" s="16" t="str">
        <f t="shared" si="18"/>
        <v/>
      </c>
      <c r="J101" s="16" t="str">
        <f t="shared" si="19"/>
        <v/>
      </c>
      <c r="K101" s="16" t="str">
        <f t="shared" si="14"/>
        <v/>
      </c>
      <c r="L101" s="16">
        <f t="shared" si="15"/>
        <v>0</v>
      </c>
      <c r="M101" s="19">
        <v>282</v>
      </c>
      <c r="N101" s="19"/>
      <c r="O101" s="19"/>
      <c r="P101" s="19"/>
      <c r="Q101" s="19"/>
      <c r="R101" s="19"/>
      <c r="S101" s="19"/>
      <c r="T101" s="19"/>
      <c r="U101" s="19"/>
      <c r="V101" s="19" t="s">
        <v>69</v>
      </c>
      <c r="W101" s="19"/>
      <c r="X101" s="19"/>
      <c r="Y101" s="19">
        <v>3</v>
      </c>
      <c r="Z101" s="19"/>
      <c r="AA101" s="19">
        <v>20</v>
      </c>
      <c r="AB101" s="19">
        <v>0</v>
      </c>
      <c r="AC101" s="19">
        <v>0</v>
      </c>
      <c r="AD101" s="19">
        <v>0</v>
      </c>
      <c r="AE101" s="19">
        <v>0</v>
      </c>
      <c r="AF101" s="16"/>
      <c r="AG101" s="51">
        <v>0</v>
      </c>
      <c r="AH101" s="51">
        <v>0</v>
      </c>
      <c r="AI101" s="51">
        <v>0</v>
      </c>
      <c r="AJ101" s="51">
        <v>0</v>
      </c>
      <c r="AK101" s="51">
        <v>0</v>
      </c>
      <c r="AL101" s="19">
        <v>0</v>
      </c>
      <c r="AM101" s="19">
        <v>2</v>
      </c>
      <c r="AN101" s="19">
        <v>24</v>
      </c>
      <c r="AO101" s="19"/>
      <c r="AP101" s="19" t="s">
        <v>153</v>
      </c>
      <c r="AQ101" s="19" t="s">
        <v>9</v>
      </c>
      <c r="AR101" s="19" t="s">
        <v>9</v>
      </c>
      <c r="AS101" s="19" t="s">
        <v>9</v>
      </c>
      <c r="AT101" s="19" t="s">
        <v>9</v>
      </c>
      <c r="AU101" s="19" t="s">
        <v>10</v>
      </c>
      <c r="AV101" s="19" t="s">
        <v>9</v>
      </c>
      <c r="AW101" s="19" t="s">
        <v>10</v>
      </c>
      <c r="AX101" s="19" t="s">
        <v>10</v>
      </c>
      <c r="AY101" s="19" t="s">
        <v>10</v>
      </c>
      <c r="AZ101" s="19" t="s">
        <v>149</v>
      </c>
      <c r="BA101" s="19" t="s">
        <v>148</v>
      </c>
      <c r="BB101" s="19" t="s">
        <v>9</v>
      </c>
      <c r="BC101" s="19" t="s">
        <v>12</v>
      </c>
      <c r="BD101" s="19" t="s">
        <v>10</v>
      </c>
      <c r="BE101" s="19" t="s">
        <v>9</v>
      </c>
      <c r="BF101" s="19" t="s">
        <v>9</v>
      </c>
      <c r="BG101" s="19" t="s">
        <v>10</v>
      </c>
      <c r="BH101" s="19" t="s">
        <v>9</v>
      </c>
      <c r="BI101" s="19" t="s">
        <v>9</v>
      </c>
      <c r="BJ101" s="19"/>
      <c r="BK101" s="19"/>
      <c r="BL101" s="19">
        <v>1</v>
      </c>
      <c r="BM101" s="19">
        <v>1</v>
      </c>
      <c r="BN101" s="19"/>
      <c r="BO101" s="19">
        <v>1</v>
      </c>
      <c r="BP101" s="19">
        <v>1</v>
      </c>
      <c r="BQ101" s="19"/>
      <c r="BR101" s="19">
        <v>1</v>
      </c>
      <c r="BS101" s="19"/>
      <c r="BT101" s="19"/>
      <c r="BU101" s="19"/>
      <c r="BV101" s="19"/>
      <c r="BW101" s="19"/>
      <c r="BX101" s="19">
        <v>1</v>
      </c>
      <c r="BY101" s="19">
        <v>1</v>
      </c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>
        <v>1</v>
      </c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>
        <v>1</v>
      </c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>
        <v>1</v>
      </c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>
        <v>1</v>
      </c>
      <c r="HP101" s="19">
        <v>1</v>
      </c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>
        <v>15</v>
      </c>
      <c r="KX101" s="19" t="s">
        <v>161</v>
      </c>
      <c r="KY101" s="19"/>
      <c r="KZ101" s="19">
        <v>528.76</v>
      </c>
      <c r="LA101" s="18"/>
    </row>
    <row r="102" spans="1:313" s="2" customFormat="1" x14ac:dyDescent="0.15">
      <c r="A102" s="16">
        <f t="shared" si="16"/>
        <v>3</v>
      </c>
      <c r="B102" s="4">
        <f t="shared" si="17"/>
        <v>0</v>
      </c>
      <c r="C102" s="15">
        <v>938.6</v>
      </c>
      <c r="D102" s="15"/>
      <c r="E102" s="15"/>
      <c r="F102" s="16"/>
      <c r="G102" s="16" t="str">
        <f t="shared" si="12"/>
        <v>Kärnten</v>
      </c>
      <c r="H102" s="16" t="str">
        <f t="shared" si="13"/>
        <v>Villach-Land</v>
      </c>
      <c r="I102" s="16" t="str">
        <f t="shared" si="18"/>
        <v/>
      </c>
      <c r="J102" s="16" t="str">
        <f t="shared" si="19"/>
        <v/>
      </c>
      <c r="K102" s="16" t="str">
        <f t="shared" si="14"/>
        <v/>
      </c>
      <c r="L102" s="16">
        <f t="shared" si="15"/>
        <v>0</v>
      </c>
      <c r="M102" s="19">
        <v>285</v>
      </c>
      <c r="N102" s="19"/>
      <c r="O102" s="19"/>
      <c r="P102" s="19"/>
      <c r="Q102" s="19"/>
      <c r="R102" s="19"/>
      <c r="S102" s="19"/>
      <c r="T102" s="19"/>
      <c r="U102" s="19"/>
      <c r="V102" s="19" t="s">
        <v>34</v>
      </c>
      <c r="W102" s="19"/>
      <c r="X102" s="19"/>
      <c r="Y102" s="19"/>
      <c r="Z102" s="19" t="s">
        <v>9</v>
      </c>
      <c r="AA102" s="19">
        <v>11</v>
      </c>
      <c r="AB102" s="19">
        <v>0</v>
      </c>
      <c r="AC102" s="19">
        <v>0</v>
      </c>
      <c r="AD102" s="19">
        <v>0</v>
      </c>
      <c r="AE102" s="19">
        <v>0</v>
      </c>
      <c r="AF102" s="16"/>
      <c r="AG102" s="51">
        <v>0</v>
      </c>
      <c r="AH102" s="51">
        <v>0</v>
      </c>
      <c r="AI102" s="51">
        <v>0</v>
      </c>
      <c r="AJ102" s="51">
        <v>0</v>
      </c>
      <c r="AK102" s="51">
        <v>0</v>
      </c>
      <c r="AL102" s="19">
        <v>0</v>
      </c>
      <c r="AM102" s="19">
        <v>2</v>
      </c>
      <c r="AN102" s="19">
        <v>8</v>
      </c>
      <c r="AO102" s="19">
        <v>9</v>
      </c>
      <c r="AP102" s="19" t="s">
        <v>153</v>
      </c>
      <c r="AQ102" s="19" t="s">
        <v>10</v>
      </c>
      <c r="AR102" s="19" t="s">
        <v>9</v>
      </c>
      <c r="AS102" s="19" t="s">
        <v>10</v>
      </c>
      <c r="AT102" s="19" t="s">
        <v>10</v>
      </c>
      <c r="AU102" s="19" t="s">
        <v>10</v>
      </c>
      <c r="AV102" s="19" t="s">
        <v>10</v>
      </c>
      <c r="AW102" s="19" t="s">
        <v>10</v>
      </c>
      <c r="AX102" s="19" t="s">
        <v>10</v>
      </c>
      <c r="AY102" s="19" t="s">
        <v>10</v>
      </c>
      <c r="AZ102" s="19" t="s">
        <v>154</v>
      </c>
      <c r="BA102" s="19" t="s">
        <v>150</v>
      </c>
      <c r="BB102" s="19"/>
      <c r="BC102" s="19"/>
      <c r="BD102" s="19"/>
      <c r="BE102" s="19"/>
      <c r="BF102" s="19" t="s">
        <v>9</v>
      </c>
      <c r="BG102" s="19"/>
      <c r="BH102" s="19" t="s">
        <v>9</v>
      </c>
      <c r="BI102" s="19" t="s">
        <v>9</v>
      </c>
      <c r="BJ102" s="19">
        <v>1</v>
      </c>
      <c r="BK102" s="19">
        <v>1</v>
      </c>
      <c r="BL102" s="19">
        <v>1</v>
      </c>
      <c r="BM102" s="19">
        <v>1</v>
      </c>
      <c r="BN102" s="19">
        <v>1</v>
      </c>
      <c r="BO102" s="19">
        <v>1</v>
      </c>
      <c r="BP102" s="19">
        <v>1</v>
      </c>
      <c r="BQ102" s="19">
        <v>1</v>
      </c>
      <c r="BR102" s="19">
        <v>1</v>
      </c>
      <c r="BS102" s="19">
        <v>1</v>
      </c>
      <c r="BT102" s="19">
        <v>1</v>
      </c>
      <c r="BU102" s="19">
        <v>1</v>
      </c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>
        <v>1</v>
      </c>
      <c r="EB102" s="19">
        <v>1</v>
      </c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>
        <v>1</v>
      </c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>
        <v>10</v>
      </c>
      <c r="KX102" s="19" t="s">
        <v>161</v>
      </c>
      <c r="KY102" s="19"/>
      <c r="KZ102" s="19">
        <v>494.84</v>
      </c>
      <c r="LA102" s="18"/>
    </row>
    <row r="103" spans="1:313" s="2" customFormat="1" x14ac:dyDescent="0.15">
      <c r="A103" s="16">
        <f t="shared" si="16"/>
        <v>7</v>
      </c>
      <c r="B103" s="4">
        <f t="shared" si="17"/>
        <v>5.2631578947368416</v>
      </c>
      <c r="C103" s="15">
        <v>571.1</v>
      </c>
      <c r="D103" s="15"/>
      <c r="E103" s="15"/>
      <c r="F103" s="16"/>
      <c r="G103" s="16" t="str">
        <f t="shared" si="12"/>
        <v>Kärnten</v>
      </c>
      <c r="H103" s="16" t="str">
        <f t="shared" si="13"/>
        <v>Wolfsberg</v>
      </c>
      <c r="I103" s="16" t="str">
        <f t="shared" si="18"/>
        <v/>
      </c>
      <c r="J103" s="16" t="str">
        <f t="shared" si="19"/>
        <v/>
      </c>
      <c r="K103" s="16" t="str">
        <f t="shared" si="14"/>
        <v/>
      </c>
      <c r="L103" s="16">
        <f t="shared" si="15"/>
        <v>1</v>
      </c>
      <c r="M103" s="19">
        <v>287</v>
      </c>
      <c r="N103" s="19"/>
      <c r="O103" s="19"/>
      <c r="P103" s="19"/>
      <c r="Q103" s="19"/>
      <c r="R103" s="19"/>
      <c r="S103" s="19"/>
      <c r="T103" s="19"/>
      <c r="U103" s="19"/>
      <c r="V103" s="19" t="s">
        <v>36</v>
      </c>
      <c r="W103" s="19"/>
      <c r="X103" s="19"/>
      <c r="Y103" s="19">
        <v>3</v>
      </c>
      <c r="Z103" s="19" t="s">
        <v>9</v>
      </c>
      <c r="AA103" s="19">
        <v>19</v>
      </c>
      <c r="AB103" s="19">
        <v>0</v>
      </c>
      <c r="AC103" s="19">
        <v>0</v>
      </c>
      <c r="AD103" s="19">
        <v>1</v>
      </c>
      <c r="AE103" s="19">
        <v>1</v>
      </c>
      <c r="AF103" s="16"/>
      <c r="AG103" s="19">
        <v>0</v>
      </c>
      <c r="AH103" s="19">
        <v>1</v>
      </c>
      <c r="AI103" s="19">
        <v>0</v>
      </c>
      <c r="AJ103" s="19">
        <v>0</v>
      </c>
      <c r="AK103" s="19">
        <v>0</v>
      </c>
      <c r="AL103" s="19">
        <v>1</v>
      </c>
      <c r="AM103" s="19">
        <v>2</v>
      </c>
      <c r="AN103" s="19">
        <v>12</v>
      </c>
      <c r="AO103" s="19">
        <v>5</v>
      </c>
      <c r="AP103" s="19" t="s">
        <v>146</v>
      </c>
      <c r="AQ103" s="19" t="s">
        <v>10</v>
      </c>
      <c r="AR103" s="19" t="s">
        <v>10</v>
      </c>
      <c r="AS103" s="19" t="s">
        <v>10</v>
      </c>
      <c r="AT103" s="19" t="s">
        <v>10</v>
      </c>
      <c r="AU103" s="19" t="s">
        <v>10</v>
      </c>
      <c r="AV103" s="19" t="s">
        <v>10</v>
      </c>
      <c r="AW103" s="19" t="s">
        <v>10</v>
      </c>
      <c r="AX103" s="19" t="s">
        <v>10</v>
      </c>
      <c r="AY103" s="19" t="s">
        <v>9</v>
      </c>
      <c r="AZ103" s="19" t="s">
        <v>147</v>
      </c>
      <c r="BA103" s="19" t="s">
        <v>148</v>
      </c>
      <c r="BB103" s="19" t="s">
        <v>9</v>
      </c>
      <c r="BC103" s="19" t="s">
        <v>12</v>
      </c>
      <c r="BD103" s="19" t="s">
        <v>10</v>
      </c>
      <c r="BE103" s="19" t="s">
        <v>9</v>
      </c>
      <c r="BF103" s="19" t="s">
        <v>9</v>
      </c>
      <c r="BG103" s="19" t="s">
        <v>10</v>
      </c>
      <c r="BH103" s="19" t="s">
        <v>9</v>
      </c>
      <c r="BI103" s="19" t="s">
        <v>9</v>
      </c>
      <c r="BJ103" s="19"/>
      <c r="BK103" s="19"/>
      <c r="BL103" s="19">
        <v>1</v>
      </c>
      <c r="BM103" s="19">
        <v>1</v>
      </c>
      <c r="BN103" s="19">
        <v>1</v>
      </c>
      <c r="BO103" s="19">
        <v>1</v>
      </c>
      <c r="BP103" s="19">
        <v>1</v>
      </c>
      <c r="BQ103" s="19"/>
      <c r="BR103" s="19"/>
      <c r="BS103" s="19"/>
      <c r="BT103" s="19"/>
      <c r="BU103" s="19"/>
      <c r="BV103" s="19"/>
      <c r="BW103" s="19"/>
      <c r="BX103" s="19">
        <v>1</v>
      </c>
      <c r="BY103" s="19">
        <v>1</v>
      </c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>
        <v>1</v>
      </c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>
        <v>1</v>
      </c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>
        <v>1</v>
      </c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>
        <v>8</v>
      </c>
      <c r="KX103" s="19" t="s">
        <v>161</v>
      </c>
      <c r="KY103" s="19"/>
      <c r="KZ103" s="19">
        <v>628.29999999999995</v>
      </c>
      <c r="LA103" s="18"/>
    </row>
    <row r="104" spans="1:313" s="2" customFormat="1" x14ac:dyDescent="0.15">
      <c r="A104" s="16">
        <f t="shared" si="16"/>
        <v>7</v>
      </c>
      <c r="B104" s="4">
        <f t="shared" si="17"/>
        <v>21.052631578947366</v>
      </c>
      <c r="C104" s="15">
        <v>441</v>
      </c>
      <c r="D104" s="15"/>
      <c r="E104" s="15"/>
      <c r="F104" s="16"/>
      <c r="G104" s="16" t="str">
        <f t="shared" si="12"/>
        <v>Kärnten</v>
      </c>
      <c r="H104" s="16" t="str">
        <f t="shared" si="13"/>
        <v>Klagenfurt am Wörthersee</v>
      </c>
      <c r="I104" s="16" t="str">
        <f t="shared" si="18"/>
        <v/>
      </c>
      <c r="J104" s="16" t="str">
        <f t="shared" si="19"/>
        <v/>
      </c>
      <c r="K104" s="16" t="str">
        <f t="shared" si="14"/>
        <v/>
      </c>
      <c r="L104" s="16">
        <f t="shared" si="15"/>
        <v>4</v>
      </c>
      <c r="M104" s="19">
        <v>288</v>
      </c>
      <c r="N104" s="19"/>
      <c r="O104" s="19"/>
      <c r="P104" s="19"/>
      <c r="Q104" s="19"/>
      <c r="R104" s="19"/>
      <c r="S104" s="19"/>
      <c r="T104" s="19"/>
      <c r="U104" s="19"/>
      <c r="V104" s="19" t="s">
        <v>29</v>
      </c>
      <c r="W104" s="19"/>
      <c r="X104" s="19"/>
      <c r="Y104" s="19">
        <v>2</v>
      </c>
      <c r="Z104" s="19" t="s">
        <v>10</v>
      </c>
      <c r="AA104" s="19">
        <v>19</v>
      </c>
      <c r="AB104" s="19">
        <v>0</v>
      </c>
      <c r="AC104" s="19">
        <v>0</v>
      </c>
      <c r="AD104" s="19">
        <v>4</v>
      </c>
      <c r="AE104" s="19">
        <v>4</v>
      </c>
      <c r="AF104" s="16"/>
      <c r="AG104" s="19">
        <v>1</v>
      </c>
      <c r="AH104" s="19">
        <v>0</v>
      </c>
      <c r="AI104" s="19">
        <v>0</v>
      </c>
      <c r="AJ104" s="19">
        <v>3</v>
      </c>
      <c r="AK104" s="19">
        <v>0</v>
      </c>
      <c r="AL104" s="19">
        <v>4</v>
      </c>
      <c r="AM104" s="19">
        <v>4</v>
      </c>
      <c r="AN104" s="19">
        <v>12</v>
      </c>
      <c r="AO104" s="19">
        <v>10</v>
      </c>
      <c r="AP104" s="19" t="s">
        <v>153</v>
      </c>
      <c r="AQ104" s="19" t="s">
        <v>10</v>
      </c>
      <c r="AR104" s="19" t="s">
        <v>9</v>
      </c>
      <c r="AS104" s="19" t="s">
        <v>10</v>
      </c>
      <c r="AT104" s="19" t="s">
        <v>10</v>
      </c>
      <c r="AU104" s="19" t="s">
        <v>10</v>
      </c>
      <c r="AV104" s="19" t="s">
        <v>10</v>
      </c>
      <c r="AW104" s="19" t="s">
        <v>10</v>
      </c>
      <c r="AX104" s="19" t="s">
        <v>9</v>
      </c>
      <c r="AY104" s="19" t="s">
        <v>9</v>
      </c>
      <c r="AZ104" s="19" t="s">
        <v>147</v>
      </c>
      <c r="BA104" s="19" t="s">
        <v>148</v>
      </c>
      <c r="BB104" s="19" t="s">
        <v>10</v>
      </c>
      <c r="BC104" s="19" t="s">
        <v>10</v>
      </c>
      <c r="BD104" s="19" t="s">
        <v>10</v>
      </c>
      <c r="BE104" s="19" t="s">
        <v>9</v>
      </c>
      <c r="BF104" s="19" t="s">
        <v>10</v>
      </c>
      <c r="BG104" s="19" t="s">
        <v>9</v>
      </c>
      <c r="BH104" s="19" t="s">
        <v>9</v>
      </c>
      <c r="BI104" s="19" t="s">
        <v>9</v>
      </c>
      <c r="BJ104" s="19">
        <v>1</v>
      </c>
      <c r="BK104" s="19">
        <v>1</v>
      </c>
      <c r="BL104" s="19">
        <v>1</v>
      </c>
      <c r="BM104" s="19">
        <v>1</v>
      </c>
      <c r="BN104" s="19">
        <v>1</v>
      </c>
      <c r="BO104" s="19">
        <v>1</v>
      </c>
      <c r="BP104" s="19">
        <v>1</v>
      </c>
      <c r="BQ104" s="19">
        <v>1</v>
      </c>
      <c r="BR104" s="19"/>
      <c r="BS104" s="19"/>
      <c r="BT104" s="19"/>
      <c r="BU104" s="19">
        <v>1</v>
      </c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>
        <v>1</v>
      </c>
      <c r="GA104" s="19">
        <v>1</v>
      </c>
      <c r="GB104" s="19">
        <v>1</v>
      </c>
      <c r="GC104" s="19">
        <v>1</v>
      </c>
      <c r="GD104" s="19">
        <v>1</v>
      </c>
      <c r="GE104" s="19">
        <v>1</v>
      </c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>
        <v>200</v>
      </c>
      <c r="KX104" s="19" t="s">
        <v>161</v>
      </c>
      <c r="KY104" s="19"/>
      <c r="KZ104" s="19">
        <v>1531.38</v>
      </c>
      <c r="LA104" s="18"/>
    </row>
    <row r="105" spans="1:313" s="2" customFormat="1" x14ac:dyDescent="0.15">
      <c r="A105" s="16">
        <f t="shared" si="16"/>
        <v>12</v>
      </c>
      <c r="B105" s="4">
        <f t="shared" si="17"/>
        <v>5.4545454545454541</v>
      </c>
      <c r="C105" s="15">
        <v>353.2</v>
      </c>
      <c r="D105" s="15"/>
      <c r="E105" s="15"/>
      <c r="F105" s="16"/>
      <c r="G105" s="16" t="str">
        <f t="shared" si="12"/>
        <v>Steiermark</v>
      </c>
      <c r="H105" s="16" t="str">
        <f t="shared" si="13"/>
        <v>Leibnitz</v>
      </c>
      <c r="I105" s="16" t="str">
        <f t="shared" si="18"/>
        <v/>
      </c>
      <c r="J105" s="16" t="str">
        <f t="shared" si="19"/>
        <v/>
      </c>
      <c r="K105" s="16" t="str">
        <f t="shared" si="14"/>
        <v/>
      </c>
      <c r="L105" s="16">
        <f t="shared" si="15"/>
        <v>2</v>
      </c>
      <c r="M105" s="19">
        <v>289</v>
      </c>
      <c r="N105" s="19"/>
      <c r="O105" s="19"/>
      <c r="P105" s="19"/>
      <c r="Q105" s="19"/>
      <c r="R105" s="19"/>
      <c r="S105" s="19"/>
      <c r="T105" s="19"/>
      <c r="U105" s="19"/>
      <c r="V105" s="19" t="s">
        <v>87</v>
      </c>
      <c r="W105" s="19"/>
      <c r="X105" s="19"/>
      <c r="Y105" s="19">
        <v>4</v>
      </c>
      <c r="Z105" s="19" t="s">
        <v>9</v>
      </c>
      <c r="AA105" s="19">
        <v>55</v>
      </c>
      <c r="AB105" s="19">
        <v>0</v>
      </c>
      <c r="AC105" s="19">
        <v>1</v>
      </c>
      <c r="AD105" s="19">
        <v>2</v>
      </c>
      <c r="AE105" s="19">
        <v>3</v>
      </c>
      <c r="AF105" s="16"/>
      <c r="AG105" s="19">
        <v>2</v>
      </c>
      <c r="AH105" s="19">
        <v>0</v>
      </c>
      <c r="AI105" s="19">
        <v>0</v>
      </c>
      <c r="AJ105" s="19">
        <v>0</v>
      </c>
      <c r="AK105" s="19">
        <v>0</v>
      </c>
      <c r="AL105" s="19">
        <v>2</v>
      </c>
      <c r="AM105" s="19">
        <v>3</v>
      </c>
      <c r="AN105" s="19">
        <v>43</v>
      </c>
      <c r="AO105" s="19">
        <v>20</v>
      </c>
      <c r="AP105" s="19" t="s">
        <v>153</v>
      </c>
      <c r="AQ105" s="19" t="s">
        <v>10</v>
      </c>
      <c r="AR105" s="19" t="s">
        <v>10</v>
      </c>
      <c r="AS105" s="19" t="s">
        <v>10</v>
      </c>
      <c r="AT105" s="19" t="s">
        <v>10</v>
      </c>
      <c r="AU105" s="19" t="s">
        <v>9</v>
      </c>
      <c r="AV105" s="19" t="s">
        <v>10</v>
      </c>
      <c r="AW105" s="19" t="s">
        <v>10</v>
      </c>
      <c r="AX105" s="19" t="s">
        <v>12</v>
      </c>
      <c r="AY105" s="19" t="s">
        <v>12</v>
      </c>
      <c r="AZ105" s="19"/>
      <c r="BA105" s="19" t="s">
        <v>150</v>
      </c>
      <c r="BB105" s="19" t="s">
        <v>10</v>
      </c>
      <c r="BC105" s="19" t="s">
        <v>10</v>
      </c>
      <c r="BD105" s="19" t="s">
        <v>10</v>
      </c>
      <c r="BE105" s="19" t="s">
        <v>12</v>
      </c>
      <c r="BF105" s="19" t="s">
        <v>10</v>
      </c>
      <c r="BG105" s="19" t="s">
        <v>10</v>
      </c>
      <c r="BH105" s="19" t="s">
        <v>9</v>
      </c>
      <c r="BI105" s="19" t="s">
        <v>9</v>
      </c>
      <c r="BJ105" s="19">
        <v>1</v>
      </c>
      <c r="BK105" s="19"/>
      <c r="BL105" s="19">
        <v>1</v>
      </c>
      <c r="BM105" s="19">
        <v>1</v>
      </c>
      <c r="BN105" s="19">
        <v>1</v>
      </c>
      <c r="BO105" s="19">
        <v>1</v>
      </c>
      <c r="BP105" s="19"/>
      <c r="BQ105" s="19">
        <v>1</v>
      </c>
      <c r="BR105" s="19"/>
      <c r="BS105" s="19">
        <v>1</v>
      </c>
      <c r="BT105" s="19"/>
      <c r="BU105" s="19">
        <v>1</v>
      </c>
      <c r="BV105" s="19"/>
      <c r="BW105" s="19"/>
      <c r="BX105" s="19">
        <v>1</v>
      </c>
      <c r="BY105" s="19">
        <v>1</v>
      </c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>
        <v>1</v>
      </c>
      <c r="FO105" s="19"/>
      <c r="FP105" s="19">
        <v>1</v>
      </c>
      <c r="FQ105" s="19"/>
      <c r="FR105" s="19">
        <v>1</v>
      </c>
      <c r="FS105" s="19">
        <v>1</v>
      </c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  <c r="IW105" s="19"/>
      <c r="IX105" s="19"/>
      <c r="IY105" s="19"/>
      <c r="IZ105" s="19"/>
      <c r="JA105" s="19"/>
      <c r="JB105" s="19"/>
      <c r="JC105" s="19"/>
      <c r="JD105" s="19"/>
      <c r="JE105" s="19"/>
      <c r="JF105" s="19"/>
      <c r="JG105" s="19"/>
      <c r="JH105" s="19"/>
      <c r="JI105" s="19"/>
      <c r="JJ105" s="19"/>
      <c r="JK105" s="19"/>
      <c r="JL105" s="19"/>
      <c r="JM105" s="19"/>
      <c r="JN105" s="19"/>
      <c r="JO105" s="19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19"/>
      <c r="KV105" s="19"/>
      <c r="KW105" s="19"/>
      <c r="KX105" s="19" t="s">
        <v>161</v>
      </c>
      <c r="KY105" s="19"/>
      <c r="KZ105" s="19">
        <v>1556.34</v>
      </c>
      <c r="LA105" s="18"/>
    </row>
    <row r="106" spans="1:313" s="2" customFormat="1" x14ac:dyDescent="0.15">
      <c r="A106" s="16">
        <f t="shared" si="16"/>
        <v>0</v>
      </c>
      <c r="B106" s="4">
        <f t="shared" si="17"/>
        <v>35.294117647058826</v>
      </c>
      <c r="C106" s="15">
        <v>251</v>
      </c>
      <c r="D106" s="15"/>
      <c r="E106" s="15"/>
      <c r="F106" s="16"/>
      <c r="G106" s="16" t="str">
        <f t="shared" si="12"/>
        <v>Oberösterreich</v>
      </c>
      <c r="H106" s="16" t="str">
        <f t="shared" si="13"/>
        <v>Linz-Land</v>
      </c>
      <c r="I106" s="16" t="str">
        <f t="shared" si="18"/>
        <v/>
      </c>
      <c r="J106" s="16" t="str">
        <f t="shared" si="19"/>
        <v/>
      </c>
      <c r="K106" s="16" t="str">
        <f t="shared" si="14"/>
        <v/>
      </c>
      <c r="L106" s="16">
        <f t="shared" si="15"/>
        <v>6</v>
      </c>
      <c r="M106" s="19">
        <v>291</v>
      </c>
      <c r="N106" s="19"/>
      <c r="O106" s="19"/>
      <c r="P106" s="19"/>
      <c r="Q106" s="19"/>
      <c r="R106" s="19"/>
      <c r="S106" s="19"/>
      <c r="T106" s="19"/>
      <c r="U106" s="19"/>
      <c r="V106" s="19" t="s">
        <v>68</v>
      </c>
      <c r="W106" s="19"/>
      <c r="X106" s="19"/>
      <c r="Y106" s="19">
        <v>2</v>
      </c>
      <c r="Z106" s="19" t="s">
        <v>10</v>
      </c>
      <c r="AA106" s="19">
        <v>17</v>
      </c>
      <c r="AB106" s="19">
        <v>2</v>
      </c>
      <c r="AC106" s="19">
        <v>0</v>
      </c>
      <c r="AD106" s="19">
        <v>4</v>
      </c>
      <c r="AE106" s="19">
        <v>6</v>
      </c>
      <c r="AF106" s="16"/>
      <c r="AG106" s="19">
        <v>1</v>
      </c>
      <c r="AH106" s="19">
        <v>3</v>
      </c>
      <c r="AI106" s="19">
        <v>0</v>
      </c>
      <c r="AJ106" s="19">
        <v>0</v>
      </c>
      <c r="AK106" s="19">
        <v>0</v>
      </c>
      <c r="AL106" s="19">
        <v>4</v>
      </c>
      <c r="AM106" s="19">
        <v>0</v>
      </c>
      <c r="AN106" s="19">
        <v>17</v>
      </c>
      <c r="AO106" s="19">
        <v>6</v>
      </c>
      <c r="AP106" s="19" t="s">
        <v>146</v>
      </c>
      <c r="AQ106" s="19" t="s">
        <v>10</v>
      </c>
      <c r="AR106" s="19" t="s">
        <v>9</v>
      </c>
      <c r="AS106" s="19" t="s">
        <v>9</v>
      </c>
      <c r="AT106" s="19"/>
      <c r="AU106" s="19"/>
      <c r="AV106" s="19"/>
      <c r="AW106" s="19"/>
      <c r="AX106" s="19"/>
      <c r="AY106" s="19" t="s">
        <v>9</v>
      </c>
      <c r="AZ106" s="19" t="s">
        <v>147</v>
      </c>
      <c r="BA106" s="19" t="s">
        <v>148</v>
      </c>
      <c r="BB106" s="19" t="s">
        <v>9</v>
      </c>
      <c r="BC106" s="19" t="s">
        <v>10</v>
      </c>
      <c r="BD106" s="19" t="s">
        <v>10</v>
      </c>
      <c r="BE106" s="19" t="s">
        <v>10</v>
      </c>
      <c r="BF106" s="19" t="s">
        <v>10</v>
      </c>
      <c r="BG106" s="19" t="s">
        <v>10</v>
      </c>
      <c r="BH106" s="19" t="s">
        <v>9</v>
      </c>
      <c r="BI106" s="19" t="s">
        <v>9</v>
      </c>
      <c r="BJ106" s="19"/>
      <c r="BK106" s="19"/>
      <c r="BL106" s="19"/>
      <c r="BM106" s="19"/>
      <c r="BN106" s="19">
        <v>1</v>
      </c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>
        <v>1</v>
      </c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>
        <v>1</v>
      </c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  <c r="IW106" s="19"/>
      <c r="IX106" s="19"/>
      <c r="IY106" s="19"/>
      <c r="IZ106" s="19"/>
      <c r="JA106" s="19"/>
      <c r="JB106" s="19"/>
      <c r="JC106" s="19"/>
      <c r="JD106" s="19"/>
      <c r="JE106" s="19"/>
      <c r="JF106" s="19"/>
      <c r="JG106" s="19"/>
      <c r="JH106" s="19"/>
      <c r="JI106" s="19"/>
      <c r="JJ106" s="19"/>
      <c r="JK106" s="19"/>
      <c r="JL106" s="19"/>
      <c r="JM106" s="19"/>
      <c r="JN106" s="19"/>
      <c r="JO106" s="19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19"/>
      <c r="KV106" s="19"/>
      <c r="KW106" s="19">
        <v>10</v>
      </c>
      <c r="KX106" s="19" t="s">
        <v>161</v>
      </c>
      <c r="KY106" s="19"/>
      <c r="KZ106" s="19">
        <v>1433.97</v>
      </c>
      <c r="LA106" s="18"/>
    </row>
    <row r="107" spans="1:313" s="2" customFormat="1" x14ac:dyDescent="0.15">
      <c r="A107" s="16">
        <f t="shared" si="16"/>
        <v>1</v>
      </c>
      <c r="B107" s="4">
        <f t="shared" si="17"/>
        <v>0</v>
      </c>
      <c r="C107" s="15">
        <v>173.6</v>
      </c>
      <c r="D107" s="15"/>
      <c r="E107" s="15"/>
      <c r="F107" s="16"/>
      <c r="G107" s="16" t="str">
        <f t="shared" si="12"/>
        <v>Wien</v>
      </c>
      <c r="H107" s="16" t="str">
        <f t="shared" si="13"/>
        <v>Wien</v>
      </c>
      <c r="I107" s="16" t="str">
        <f t="shared" si="18"/>
        <v/>
      </c>
      <c r="J107" s="16" t="str">
        <f t="shared" si="19"/>
        <v/>
      </c>
      <c r="K107" s="16" t="str">
        <f t="shared" si="14"/>
        <v/>
      </c>
      <c r="L107" s="16">
        <f t="shared" si="15"/>
        <v>0</v>
      </c>
      <c r="M107" s="19">
        <v>293</v>
      </c>
      <c r="N107" s="19"/>
      <c r="O107" s="19"/>
      <c r="P107" s="19"/>
      <c r="Q107" s="19"/>
      <c r="R107" s="19"/>
      <c r="S107" s="19"/>
      <c r="T107" s="19"/>
      <c r="U107" s="19"/>
      <c r="V107" s="19" t="s">
        <v>108</v>
      </c>
      <c r="W107" s="19"/>
      <c r="X107" s="19"/>
      <c r="Y107" s="19"/>
      <c r="Z107" s="19" t="s">
        <v>9</v>
      </c>
      <c r="AA107" s="19">
        <v>5</v>
      </c>
      <c r="AB107" s="19">
        <v>0</v>
      </c>
      <c r="AC107" s="19">
        <v>0</v>
      </c>
      <c r="AD107" s="19">
        <v>0</v>
      </c>
      <c r="AE107" s="19">
        <v>0</v>
      </c>
      <c r="AF107" s="16"/>
      <c r="AG107" s="51">
        <v>0</v>
      </c>
      <c r="AH107" s="51">
        <v>0</v>
      </c>
      <c r="AI107" s="51">
        <v>0</v>
      </c>
      <c r="AJ107" s="51">
        <v>0</v>
      </c>
      <c r="AK107" s="51">
        <v>0</v>
      </c>
      <c r="AL107" s="19">
        <v>0</v>
      </c>
      <c r="AM107" s="19">
        <v>1</v>
      </c>
      <c r="AN107" s="19">
        <v>4</v>
      </c>
      <c r="AO107" s="19">
        <v>1</v>
      </c>
      <c r="AP107" s="19" t="s">
        <v>151</v>
      </c>
      <c r="AQ107" s="19" t="s">
        <v>10</v>
      </c>
      <c r="AR107" s="19" t="s">
        <v>10</v>
      </c>
      <c r="AS107" s="19" t="s">
        <v>10</v>
      </c>
      <c r="AT107" s="19" t="s">
        <v>10</v>
      </c>
      <c r="AU107" s="19" t="s">
        <v>10</v>
      </c>
      <c r="AV107" s="19" t="s">
        <v>10</v>
      </c>
      <c r="AW107" s="19" t="s">
        <v>10</v>
      </c>
      <c r="AX107" s="19" t="s">
        <v>10</v>
      </c>
      <c r="AY107" s="19" t="s">
        <v>9</v>
      </c>
      <c r="AZ107" s="19" t="s">
        <v>147</v>
      </c>
      <c r="BA107" s="19" t="s">
        <v>150</v>
      </c>
      <c r="BB107" s="19" t="s">
        <v>10</v>
      </c>
      <c r="BC107" s="19" t="s">
        <v>10</v>
      </c>
      <c r="BD107" s="19" t="s">
        <v>10</v>
      </c>
      <c r="BE107" s="19" t="s">
        <v>10</v>
      </c>
      <c r="BF107" s="19" t="s">
        <v>10</v>
      </c>
      <c r="BG107" s="19" t="s">
        <v>10</v>
      </c>
      <c r="BH107" s="19" t="s">
        <v>9</v>
      </c>
      <c r="BI107" s="19" t="s">
        <v>9</v>
      </c>
      <c r="BJ107" s="19">
        <v>1</v>
      </c>
      <c r="BK107" s="19"/>
      <c r="BL107" s="19">
        <v>1</v>
      </c>
      <c r="BM107" s="19">
        <v>1</v>
      </c>
      <c r="BN107" s="19">
        <v>1</v>
      </c>
      <c r="BO107" s="19">
        <v>1</v>
      </c>
      <c r="BP107" s="19">
        <v>1</v>
      </c>
      <c r="BQ107" s="19"/>
      <c r="BR107" s="19">
        <v>1</v>
      </c>
      <c r="BS107" s="19"/>
      <c r="BT107" s="19"/>
      <c r="BU107" s="19"/>
      <c r="BV107" s="19"/>
      <c r="BW107" s="19">
        <v>1</v>
      </c>
      <c r="BX107" s="19">
        <v>1</v>
      </c>
      <c r="BY107" s="19">
        <v>1</v>
      </c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>
        <v>1</v>
      </c>
      <c r="EB107" s="19">
        <v>1</v>
      </c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>
        <v>1</v>
      </c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19"/>
      <c r="IY107" s="19"/>
      <c r="IZ107" s="19"/>
      <c r="JA107" s="19"/>
      <c r="JB107" s="19"/>
      <c r="JC107" s="19"/>
      <c r="JD107" s="19"/>
      <c r="JE107" s="19"/>
      <c r="JF107" s="19"/>
      <c r="JG107" s="19"/>
      <c r="JH107" s="19"/>
      <c r="JI107" s="19"/>
      <c r="JJ107" s="19"/>
      <c r="JK107" s="19"/>
      <c r="JL107" s="19"/>
      <c r="JM107" s="19"/>
      <c r="JN107" s="19"/>
      <c r="JO107" s="19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19"/>
      <c r="KV107" s="19"/>
      <c r="KW107" s="19">
        <v>14</v>
      </c>
      <c r="KX107" s="19" t="s">
        <v>161</v>
      </c>
      <c r="KY107" s="19"/>
      <c r="KZ107" s="19">
        <v>598.89</v>
      </c>
      <c r="LA107" s="18"/>
    </row>
    <row r="108" spans="1:313" s="2" customFormat="1" x14ac:dyDescent="0.15">
      <c r="A108" s="16">
        <f t="shared" si="16"/>
        <v>18</v>
      </c>
      <c r="B108" s="4">
        <f t="shared" si="17"/>
        <v>9.433962264150944</v>
      </c>
      <c r="C108" s="15">
        <v>173.6</v>
      </c>
      <c r="D108" s="15"/>
      <c r="E108" s="15"/>
      <c r="F108" s="16"/>
      <c r="G108" s="16" t="str">
        <f t="shared" si="12"/>
        <v>Wien</v>
      </c>
      <c r="H108" s="16" t="str">
        <f t="shared" si="13"/>
        <v>Wien</v>
      </c>
      <c r="I108" s="16" t="str">
        <f t="shared" si="18"/>
        <v/>
      </c>
      <c r="J108" s="16" t="str">
        <f t="shared" si="19"/>
        <v/>
      </c>
      <c r="K108" s="16" t="str">
        <f t="shared" si="14"/>
        <v/>
      </c>
      <c r="L108" s="16">
        <f t="shared" si="15"/>
        <v>4</v>
      </c>
      <c r="M108" s="19">
        <v>298</v>
      </c>
      <c r="N108" s="19"/>
      <c r="O108" s="19"/>
      <c r="P108" s="19"/>
      <c r="Q108" s="19"/>
      <c r="R108" s="19"/>
      <c r="S108" s="19"/>
      <c r="T108" s="19"/>
      <c r="U108" s="19"/>
      <c r="V108" s="19" t="s">
        <v>108</v>
      </c>
      <c r="W108" s="19"/>
      <c r="X108" s="19"/>
      <c r="Y108" s="19">
        <v>8</v>
      </c>
      <c r="Z108" s="19" t="s">
        <v>10</v>
      </c>
      <c r="AA108" s="19">
        <v>53</v>
      </c>
      <c r="AB108" s="19">
        <v>2</v>
      </c>
      <c r="AC108" s="19">
        <v>1</v>
      </c>
      <c r="AD108" s="19">
        <v>2</v>
      </c>
      <c r="AE108" s="19">
        <v>5</v>
      </c>
      <c r="AF108" s="16"/>
      <c r="AG108" s="19">
        <v>0</v>
      </c>
      <c r="AH108" s="19">
        <v>1</v>
      </c>
      <c r="AI108" s="19">
        <v>0</v>
      </c>
      <c r="AJ108" s="19">
        <v>1</v>
      </c>
      <c r="AK108" s="19">
        <v>0</v>
      </c>
      <c r="AL108" s="19">
        <v>2</v>
      </c>
      <c r="AM108" s="19">
        <v>2</v>
      </c>
      <c r="AN108" s="19">
        <v>35</v>
      </c>
      <c r="AO108" s="19">
        <v>6</v>
      </c>
      <c r="AP108" s="19" t="s">
        <v>153</v>
      </c>
      <c r="AQ108" s="19" t="s">
        <v>10</v>
      </c>
      <c r="AR108" s="19" t="s">
        <v>9</v>
      </c>
      <c r="AS108" s="19" t="s">
        <v>10</v>
      </c>
      <c r="AT108" s="19" t="s">
        <v>10</v>
      </c>
      <c r="AU108" s="19" t="s">
        <v>9</v>
      </c>
      <c r="AV108" s="19" t="s">
        <v>10</v>
      </c>
      <c r="AW108" s="19" t="s">
        <v>10</v>
      </c>
      <c r="AX108" s="19" t="s">
        <v>10</v>
      </c>
      <c r="AY108" s="19" t="s">
        <v>10</v>
      </c>
      <c r="AZ108" s="19" t="s">
        <v>149</v>
      </c>
      <c r="BA108" s="19" t="s">
        <v>148</v>
      </c>
      <c r="BB108" s="19" t="s">
        <v>9</v>
      </c>
      <c r="BC108" s="19" t="s">
        <v>10</v>
      </c>
      <c r="BD108" s="19" t="s">
        <v>12</v>
      </c>
      <c r="BE108" s="19" t="s">
        <v>9</v>
      </c>
      <c r="BF108" s="19" t="s">
        <v>10</v>
      </c>
      <c r="BG108" s="19" t="s">
        <v>10</v>
      </c>
      <c r="BH108" s="19" t="s">
        <v>9</v>
      </c>
      <c r="BI108" s="19" t="s">
        <v>9</v>
      </c>
      <c r="BJ108" s="19"/>
      <c r="BK108" s="19"/>
      <c r="BL108" s="19"/>
      <c r="BM108" s="19"/>
      <c r="BN108" s="19"/>
      <c r="BO108" s="19">
        <v>1</v>
      </c>
      <c r="BP108" s="19"/>
      <c r="BQ108" s="19"/>
      <c r="BR108" s="19">
        <v>1</v>
      </c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>
        <v>1</v>
      </c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>
        <v>1</v>
      </c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>
        <v>1</v>
      </c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>
        <v>1</v>
      </c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 t="s">
        <v>161</v>
      </c>
      <c r="KY108" s="19"/>
      <c r="KZ108" s="19">
        <v>515.54</v>
      </c>
      <c r="LA108" s="18"/>
    </row>
    <row r="109" spans="1:313" s="2" customFormat="1" x14ac:dyDescent="0.15">
      <c r="A109" s="16" t="str">
        <f t="shared" si="16"/>
        <v/>
      </c>
      <c r="B109" s="4">
        <f t="shared" si="17"/>
        <v>9.67741935483871</v>
      </c>
      <c r="C109" s="15">
        <v>634.9</v>
      </c>
      <c r="D109" s="15"/>
      <c r="E109" s="15"/>
      <c r="F109" s="16"/>
      <c r="G109" s="16" t="str">
        <f t="shared" si="12"/>
        <v>Kärnten</v>
      </c>
      <c r="H109" s="16" t="str">
        <f t="shared" si="13"/>
        <v>Hermagor</v>
      </c>
      <c r="I109" s="16" t="str">
        <f t="shared" si="18"/>
        <v/>
      </c>
      <c r="J109" s="16" t="str">
        <f t="shared" si="19"/>
        <v/>
      </c>
      <c r="K109" s="16" t="str">
        <f t="shared" si="14"/>
        <v/>
      </c>
      <c r="L109" s="16">
        <f t="shared" si="15"/>
        <v>3</v>
      </c>
      <c r="M109" s="19">
        <v>299</v>
      </c>
      <c r="N109" s="19"/>
      <c r="O109" s="19"/>
      <c r="P109" s="19"/>
      <c r="Q109" s="19"/>
      <c r="R109" s="19"/>
      <c r="S109" s="19"/>
      <c r="T109" s="19"/>
      <c r="U109" s="19"/>
      <c r="V109" s="19" t="s">
        <v>28</v>
      </c>
      <c r="W109" s="19"/>
      <c r="X109" s="19"/>
      <c r="Y109" s="19">
        <v>1</v>
      </c>
      <c r="Z109" s="25" t="s">
        <v>9</v>
      </c>
      <c r="AA109" s="19">
        <v>31</v>
      </c>
      <c r="AB109" s="19">
        <v>0</v>
      </c>
      <c r="AC109" s="19">
        <v>0</v>
      </c>
      <c r="AD109" s="19">
        <v>3</v>
      </c>
      <c r="AE109" s="19">
        <v>3</v>
      </c>
      <c r="AF109" s="16"/>
      <c r="AG109" s="19">
        <v>0</v>
      </c>
      <c r="AH109" s="19">
        <v>3</v>
      </c>
      <c r="AI109" s="19">
        <v>0</v>
      </c>
      <c r="AJ109" s="19">
        <v>0</v>
      </c>
      <c r="AK109" s="19">
        <v>0</v>
      </c>
      <c r="AL109" s="19">
        <v>3</v>
      </c>
      <c r="AM109" s="19">
        <v>0</v>
      </c>
      <c r="AN109" s="19"/>
      <c r="AO109" s="19"/>
      <c r="AP109" s="19" t="s">
        <v>153</v>
      </c>
      <c r="AQ109" s="19" t="s">
        <v>10</v>
      </c>
      <c r="AR109" s="19" t="s">
        <v>9</v>
      </c>
      <c r="AS109" s="19" t="s">
        <v>9</v>
      </c>
      <c r="AT109" s="19"/>
      <c r="AU109" s="19" t="s">
        <v>10</v>
      </c>
      <c r="AV109" s="19"/>
      <c r="AW109" s="19" t="s">
        <v>10</v>
      </c>
      <c r="AX109" s="19" t="s">
        <v>10</v>
      </c>
      <c r="AY109" s="19" t="s">
        <v>10</v>
      </c>
      <c r="AZ109" s="19" t="s">
        <v>149</v>
      </c>
      <c r="BA109" s="19" t="s">
        <v>148</v>
      </c>
      <c r="BB109" s="19" t="s">
        <v>10</v>
      </c>
      <c r="BC109" s="19" t="s">
        <v>10</v>
      </c>
      <c r="BD109" s="19" t="s">
        <v>10</v>
      </c>
      <c r="BE109" s="19" t="s">
        <v>10</v>
      </c>
      <c r="BF109" s="19" t="s">
        <v>10</v>
      </c>
      <c r="BG109" s="19" t="s">
        <v>10</v>
      </c>
      <c r="BH109" s="19" t="s">
        <v>9</v>
      </c>
      <c r="BI109" s="19" t="s">
        <v>9</v>
      </c>
      <c r="BJ109" s="19"/>
      <c r="BK109" s="19"/>
      <c r="BL109" s="19"/>
      <c r="BM109" s="19">
        <v>1</v>
      </c>
      <c r="BN109" s="19"/>
      <c r="BO109" s="19">
        <v>1</v>
      </c>
      <c r="BP109" s="19"/>
      <c r="BQ109" s="19"/>
      <c r="BR109" s="19">
        <v>1</v>
      </c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>
        <v>1</v>
      </c>
      <c r="EA109" s="19"/>
      <c r="EB109" s="19">
        <v>1</v>
      </c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>
        <v>1</v>
      </c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>
        <v>1</v>
      </c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  <c r="IW109" s="19"/>
      <c r="IX109" s="19"/>
      <c r="IY109" s="19"/>
      <c r="IZ109" s="19"/>
      <c r="JA109" s="19"/>
      <c r="JB109" s="19"/>
      <c r="JC109" s="19"/>
      <c r="JD109" s="19"/>
      <c r="JE109" s="19"/>
      <c r="JF109" s="19"/>
      <c r="JG109" s="19"/>
      <c r="JH109" s="19"/>
      <c r="JI109" s="19"/>
      <c r="JJ109" s="19"/>
      <c r="JK109" s="19"/>
      <c r="JL109" s="19"/>
      <c r="JM109" s="19"/>
      <c r="JN109" s="19"/>
      <c r="JO109" s="19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19"/>
      <c r="KV109" s="19"/>
      <c r="KW109" s="19">
        <v>5</v>
      </c>
      <c r="KX109" s="19" t="s">
        <v>444</v>
      </c>
      <c r="KY109" s="19"/>
      <c r="KZ109" s="19">
        <v>608.23</v>
      </c>
      <c r="LA109" s="18"/>
    </row>
    <row r="110" spans="1:313" s="2" customFormat="1" x14ac:dyDescent="0.15">
      <c r="A110" s="16" t="str">
        <f t="shared" si="16"/>
        <v/>
      </c>
      <c r="B110" s="4">
        <f t="shared" si="17"/>
        <v>0</v>
      </c>
      <c r="C110" s="15">
        <v>704.1</v>
      </c>
      <c r="D110" s="15"/>
      <c r="E110" s="15"/>
      <c r="F110" s="16"/>
      <c r="G110" s="16" t="str">
        <f t="shared" si="12"/>
        <v>Vorarlberg</v>
      </c>
      <c r="H110" s="16" t="str">
        <f t="shared" si="13"/>
        <v>Bregenz</v>
      </c>
      <c r="I110" s="16" t="str">
        <f t="shared" si="18"/>
        <v/>
      </c>
      <c r="J110" s="16" t="str">
        <f t="shared" si="19"/>
        <v/>
      </c>
      <c r="K110" s="16" t="str">
        <f t="shared" si="14"/>
        <v/>
      </c>
      <c r="L110" s="16">
        <f t="shared" si="15"/>
        <v>0</v>
      </c>
      <c r="M110" s="19">
        <v>300</v>
      </c>
      <c r="N110" s="19"/>
      <c r="O110" s="19"/>
      <c r="P110" s="19"/>
      <c r="Q110" s="19"/>
      <c r="R110" s="19"/>
      <c r="S110" s="19"/>
      <c r="T110" s="19"/>
      <c r="U110" s="19"/>
      <c r="V110" s="19" t="s">
        <v>105</v>
      </c>
      <c r="W110" s="19"/>
      <c r="X110" s="19"/>
      <c r="Y110" s="19">
        <v>1</v>
      </c>
      <c r="Z110" s="25" t="s">
        <v>9</v>
      </c>
      <c r="AA110" s="19">
        <v>2</v>
      </c>
      <c r="AB110" s="19">
        <v>0</v>
      </c>
      <c r="AC110" s="19">
        <v>0</v>
      </c>
      <c r="AD110" s="19">
        <v>0</v>
      </c>
      <c r="AE110" s="19">
        <v>0</v>
      </c>
      <c r="AF110" s="16"/>
      <c r="AG110" s="51">
        <v>0</v>
      </c>
      <c r="AH110" s="51">
        <v>0</v>
      </c>
      <c r="AI110" s="51">
        <v>0</v>
      </c>
      <c r="AJ110" s="51">
        <v>0</v>
      </c>
      <c r="AK110" s="51">
        <v>0</v>
      </c>
      <c r="AL110" s="19">
        <v>0</v>
      </c>
      <c r="AM110" s="19">
        <v>0</v>
      </c>
      <c r="AN110" s="19"/>
      <c r="AO110" s="19">
        <v>0</v>
      </c>
      <c r="AP110" s="19"/>
      <c r="AQ110" s="19" t="s">
        <v>10</v>
      </c>
      <c r="AR110" s="19" t="s">
        <v>9</v>
      </c>
      <c r="AS110" s="19" t="s">
        <v>9</v>
      </c>
      <c r="AT110" s="19" t="s">
        <v>9</v>
      </c>
      <c r="AU110" s="19" t="s">
        <v>10</v>
      </c>
      <c r="AV110" s="19" t="s">
        <v>10</v>
      </c>
      <c r="AW110" s="19" t="s">
        <v>10</v>
      </c>
      <c r="AX110" s="19" t="s">
        <v>10</v>
      </c>
      <c r="AY110" s="19" t="s">
        <v>9</v>
      </c>
      <c r="AZ110" s="19"/>
      <c r="BA110" s="19" t="s">
        <v>148</v>
      </c>
      <c r="BB110" s="19" t="s">
        <v>10</v>
      </c>
      <c r="BC110" s="19" t="s">
        <v>10</v>
      </c>
      <c r="BD110" s="19" t="s">
        <v>12</v>
      </c>
      <c r="BE110" s="19" t="s">
        <v>12</v>
      </c>
      <c r="BF110" s="19" t="s">
        <v>10</v>
      </c>
      <c r="BG110" s="19" t="s">
        <v>10</v>
      </c>
      <c r="BH110" s="19" t="s">
        <v>9</v>
      </c>
      <c r="BI110" s="19" t="s">
        <v>9</v>
      </c>
      <c r="BJ110" s="19"/>
      <c r="BK110" s="19"/>
      <c r="BL110" s="19"/>
      <c r="BM110" s="19">
        <v>1</v>
      </c>
      <c r="BN110" s="19">
        <v>1</v>
      </c>
      <c r="BO110" s="19">
        <v>1</v>
      </c>
      <c r="BP110" s="19"/>
      <c r="BQ110" s="19"/>
      <c r="BR110" s="19">
        <v>1</v>
      </c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>
        <v>1</v>
      </c>
      <c r="EA110" s="19"/>
      <c r="EB110" s="19">
        <v>1</v>
      </c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>
        <v>1</v>
      </c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>
        <v>1</v>
      </c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>
        <v>4</v>
      </c>
      <c r="KX110" s="19" t="s">
        <v>444</v>
      </c>
      <c r="KY110" s="19"/>
      <c r="KZ110" s="19">
        <v>525.67999999999995</v>
      </c>
      <c r="LA110" s="18"/>
    </row>
    <row r="111" spans="1:313" s="2" customFormat="1" x14ac:dyDescent="0.15">
      <c r="A111" s="16">
        <f t="shared" si="16"/>
        <v>11</v>
      </c>
      <c r="B111" s="4">
        <f t="shared" si="17"/>
        <v>10</v>
      </c>
      <c r="C111" s="15">
        <v>238.7</v>
      </c>
      <c r="D111" s="15"/>
      <c r="E111" s="15"/>
      <c r="F111" s="16"/>
      <c r="G111" s="16" t="str">
        <f t="shared" si="12"/>
        <v>Burgenland</v>
      </c>
      <c r="H111" s="16" t="str">
        <f t="shared" si="13"/>
        <v>Güssing</v>
      </c>
      <c r="I111" s="16" t="str">
        <f t="shared" si="18"/>
        <v/>
      </c>
      <c r="J111" s="16" t="str">
        <f t="shared" si="19"/>
        <v/>
      </c>
      <c r="K111" s="16" t="str">
        <f t="shared" si="14"/>
        <v/>
      </c>
      <c r="L111" s="16">
        <f t="shared" si="15"/>
        <v>4</v>
      </c>
      <c r="M111" s="19">
        <v>303</v>
      </c>
      <c r="N111" s="19"/>
      <c r="O111" s="19"/>
      <c r="P111" s="19"/>
      <c r="Q111" s="19"/>
      <c r="R111" s="19"/>
      <c r="S111" s="19"/>
      <c r="T111" s="19"/>
      <c r="U111" s="19"/>
      <c r="V111" s="19" t="s">
        <v>21</v>
      </c>
      <c r="W111" s="19"/>
      <c r="X111" s="19"/>
      <c r="Y111" s="19">
        <v>2</v>
      </c>
      <c r="Z111" s="19" t="s">
        <v>9</v>
      </c>
      <c r="AA111" s="19">
        <v>40</v>
      </c>
      <c r="AB111" s="19">
        <v>3</v>
      </c>
      <c r="AC111" s="19">
        <v>0</v>
      </c>
      <c r="AD111" s="19">
        <v>1</v>
      </c>
      <c r="AE111" s="19">
        <v>4</v>
      </c>
      <c r="AF111" s="16"/>
      <c r="AG111" s="19">
        <v>1</v>
      </c>
      <c r="AH111" s="19">
        <v>0</v>
      </c>
      <c r="AI111" s="19">
        <v>0</v>
      </c>
      <c r="AJ111" s="19">
        <v>0</v>
      </c>
      <c r="AK111" s="19">
        <v>0</v>
      </c>
      <c r="AL111" s="19">
        <v>1</v>
      </c>
      <c r="AM111" s="19">
        <v>2</v>
      </c>
      <c r="AN111" s="19">
        <v>29</v>
      </c>
      <c r="AO111" s="19">
        <v>29</v>
      </c>
      <c r="AP111" s="19" t="s">
        <v>146</v>
      </c>
      <c r="AQ111" s="19" t="s">
        <v>10</v>
      </c>
      <c r="AR111" s="19" t="s">
        <v>9</v>
      </c>
      <c r="AS111" s="19" t="s">
        <v>10</v>
      </c>
      <c r="AT111" s="19" t="s">
        <v>10</v>
      </c>
      <c r="AU111" s="19" t="s">
        <v>10</v>
      </c>
      <c r="AV111" s="19" t="s">
        <v>10</v>
      </c>
      <c r="AW111" s="19" t="s">
        <v>10</v>
      </c>
      <c r="AX111" s="19" t="s">
        <v>10</v>
      </c>
      <c r="AY111" s="19" t="s">
        <v>10</v>
      </c>
      <c r="AZ111" s="19" t="s">
        <v>149</v>
      </c>
      <c r="BA111" s="19" t="s">
        <v>150</v>
      </c>
      <c r="BB111" s="19" t="s">
        <v>10</v>
      </c>
      <c r="BC111" s="19" t="s">
        <v>10</v>
      </c>
      <c r="BD111" s="19" t="s">
        <v>10</v>
      </c>
      <c r="BE111" s="19" t="s">
        <v>12</v>
      </c>
      <c r="BF111" s="19" t="s">
        <v>12</v>
      </c>
      <c r="BG111" s="19" t="s">
        <v>10</v>
      </c>
      <c r="BH111" s="19" t="s">
        <v>9</v>
      </c>
      <c r="BI111" s="19" t="s">
        <v>9</v>
      </c>
      <c r="BJ111" s="19">
        <v>1</v>
      </c>
      <c r="BK111" s="19"/>
      <c r="BL111" s="19"/>
      <c r="BM111" s="19"/>
      <c r="BN111" s="19">
        <v>1</v>
      </c>
      <c r="BO111" s="19"/>
      <c r="BP111" s="19">
        <v>1</v>
      </c>
      <c r="BQ111" s="19"/>
      <c r="BR111" s="19">
        <v>1</v>
      </c>
      <c r="BS111" s="19"/>
      <c r="BT111" s="19">
        <v>1</v>
      </c>
      <c r="BU111" s="19"/>
      <c r="BV111" s="19"/>
      <c r="BW111" s="19"/>
      <c r="BX111" s="19"/>
      <c r="BY111" s="19">
        <v>1</v>
      </c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>
        <v>1</v>
      </c>
      <c r="EB111" s="19">
        <v>1</v>
      </c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>
        <v>1</v>
      </c>
      <c r="GF111" s="19">
        <v>1</v>
      </c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  <c r="IW111" s="19"/>
      <c r="IX111" s="19"/>
      <c r="IY111" s="19"/>
      <c r="IZ111" s="19"/>
      <c r="JA111" s="19"/>
      <c r="JB111" s="19"/>
      <c r="JC111" s="19"/>
      <c r="JD111" s="19"/>
      <c r="JE111" s="19"/>
      <c r="JF111" s="19"/>
      <c r="JG111" s="19"/>
      <c r="JH111" s="19"/>
      <c r="JI111" s="19"/>
      <c r="JJ111" s="19"/>
      <c r="JK111" s="19"/>
      <c r="JL111" s="19"/>
      <c r="JM111" s="19"/>
      <c r="JN111" s="19"/>
      <c r="JO111" s="19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19"/>
      <c r="KV111" s="19"/>
      <c r="KW111" s="19">
        <v>6.25</v>
      </c>
      <c r="KX111" s="19" t="s">
        <v>161</v>
      </c>
      <c r="KY111" s="19"/>
      <c r="KZ111" s="19">
        <v>1907.53</v>
      </c>
      <c r="LA111" s="18"/>
    </row>
    <row r="112" spans="1:313" s="2" customFormat="1" x14ac:dyDescent="0.15">
      <c r="A112" s="16">
        <f t="shared" si="16"/>
        <v>-2</v>
      </c>
      <c r="B112" s="4">
        <f t="shared" si="17"/>
        <v>10.526315789473683</v>
      </c>
      <c r="C112" s="15">
        <v>319.10000000000002</v>
      </c>
      <c r="D112" s="15"/>
      <c r="E112" s="15"/>
      <c r="F112" s="16"/>
      <c r="G112" s="16" t="str">
        <f t="shared" si="12"/>
        <v>Steiermark</v>
      </c>
      <c r="H112" s="16" t="str">
        <f t="shared" si="13"/>
        <v>Graz-Umgebung</v>
      </c>
      <c r="I112" s="16" t="str">
        <f t="shared" si="18"/>
        <v/>
      </c>
      <c r="J112" s="16" t="str">
        <f t="shared" si="19"/>
        <v/>
      </c>
      <c r="K112" s="16" t="str">
        <f t="shared" si="14"/>
        <v/>
      </c>
      <c r="L112" s="16">
        <f t="shared" si="15"/>
        <v>2</v>
      </c>
      <c r="M112" s="19">
        <v>305</v>
      </c>
      <c r="N112" s="19"/>
      <c r="O112" s="19"/>
      <c r="P112" s="19"/>
      <c r="Q112" s="19"/>
      <c r="R112" s="19"/>
      <c r="S112" s="19"/>
      <c r="T112" s="19"/>
      <c r="U112" s="19"/>
      <c r="V112" s="19" t="s">
        <v>85</v>
      </c>
      <c r="W112" s="19"/>
      <c r="X112" s="19"/>
      <c r="Y112" s="19">
        <v>1</v>
      </c>
      <c r="Z112" s="25" t="s">
        <v>9</v>
      </c>
      <c r="AA112" s="19">
        <v>19</v>
      </c>
      <c r="AB112" s="19">
        <v>0</v>
      </c>
      <c r="AC112" s="19">
        <v>0</v>
      </c>
      <c r="AD112" s="19">
        <v>2</v>
      </c>
      <c r="AE112" s="19">
        <v>2</v>
      </c>
      <c r="AF112" s="16"/>
      <c r="AG112" s="19">
        <v>0</v>
      </c>
      <c r="AH112" s="19">
        <v>1</v>
      </c>
      <c r="AI112" s="19">
        <v>0</v>
      </c>
      <c r="AJ112" s="19">
        <v>1</v>
      </c>
      <c r="AK112" s="19">
        <v>0</v>
      </c>
      <c r="AL112" s="19">
        <v>2</v>
      </c>
      <c r="AM112" s="19">
        <v>0</v>
      </c>
      <c r="AN112" s="19">
        <v>21</v>
      </c>
      <c r="AO112" s="19">
        <v>15</v>
      </c>
      <c r="AP112" s="19" t="s">
        <v>153</v>
      </c>
      <c r="AQ112" s="19" t="s">
        <v>10</v>
      </c>
      <c r="AR112" s="19" t="s">
        <v>10</v>
      </c>
      <c r="AS112" s="19" t="s">
        <v>10</v>
      </c>
      <c r="AT112" s="19" t="s">
        <v>10</v>
      </c>
      <c r="AU112" s="19" t="s">
        <v>10</v>
      </c>
      <c r="AV112" s="19" t="s">
        <v>10</v>
      </c>
      <c r="AW112" s="19" t="s">
        <v>10</v>
      </c>
      <c r="AX112" s="19" t="s">
        <v>10</v>
      </c>
      <c r="AY112" s="19" t="s">
        <v>10</v>
      </c>
      <c r="AZ112" s="19" t="s">
        <v>154</v>
      </c>
      <c r="BA112" s="19" t="s">
        <v>148</v>
      </c>
      <c r="BB112" s="19" t="s">
        <v>10</v>
      </c>
      <c r="BC112" s="19" t="s">
        <v>10</v>
      </c>
      <c r="BD112" s="19" t="s">
        <v>10</v>
      </c>
      <c r="BE112" s="19" t="s">
        <v>10</v>
      </c>
      <c r="BF112" s="19" t="s">
        <v>10</v>
      </c>
      <c r="BG112" s="19" t="s">
        <v>10</v>
      </c>
      <c r="BH112" s="19" t="s">
        <v>9</v>
      </c>
      <c r="BI112" s="19" t="s">
        <v>9</v>
      </c>
      <c r="BJ112" s="19"/>
      <c r="BK112" s="19"/>
      <c r="BL112" s="19"/>
      <c r="BM112" s="19">
        <v>1</v>
      </c>
      <c r="BN112" s="19">
        <v>1</v>
      </c>
      <c r="BO112" s="19">
        <v>1</v>
      </c>
      <c r="BP112" s="19"/>
      <c r="BQ112" s="19"/>
      <c r="BR112" s="19">
        <v>1</v>
      </c>
      <c r="BS112" s="19"/>
      <c r="BT112" s="19">
        <v>1</v>
      </c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>
        <v>1</v>
      </c>
      <c r="DN112" s="19">
        <v>1</v>
      </c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>
        <v>1</v>
      </c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>
        <v>1</v>
      </c>
      <c r="FF112" s="19"/>
      <c r="FG112" s="19">
        <v>1</v>
      </c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  <c r="IW112" s="19"/>
      <c r="IX112" s="19"/>
      <c r="IY112" s="19"/>
      <c r="IZ112" s="19"/>
      <c r="JA112" s="19"/>
      <c r="JB112" s="19"/>
      <c r="JC112" s="19"/>
      <c r="JD112" s="19"/>
      <c r="JE112" s="19"/>
      <c r="JF112" s="19"/>
      <c r="JG112" s="19"/>
      <c r="JH112" s="19"/>
      <c r="JI112" s="19"/>
      <c r="JJ112" s="19"/>
      <c r="JK112" s="19"/>
      <c r="JL112" s="19"/>
      <c r="JM112" s="19"/>
      <c r="JN112" s="19"/>
      <c r="JO112" s="19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19"/>
      <c r="KV112" s="19"/>
      <c r="KW112" s="19">
        <v>2</v>
      </c>
      <c r="KX112" s="19" t="s">
        <v>444</v>
      </c>
      <c r="KY112" s="19"/>
      <c r="KZ112" s="19">
        <v>804.91</v>
      </c>
      <c r="LA112" s="18"/>
    </row>
    <row r="113" spans="1:313" s="2" customFormat="1" x14ac:dyDescent="0.15">
      <c r="A113" s="16">
        <f t="shared" si="16"/>
        <v>1</v>
      </c>
      <c r="B113" s="4">
        <f t="shared" si="17"/>
        <v>80</v>
      </c>
      <c r="C113" s="15">
        <v>356.3</v>
      </c>
      <c r="D113" s="15"/>
      <c r="E113" s="15"/>
      <c r="F113" s="16"/>
      <c r="G113" s="16" t="str">
        <f t="shared" si="12"/>
        <v>Oberösterreich</v>
      </c>
      <c r="H113" s="16" t="str">
        <f t="shared" si="13"/>
        <v>Wels-Land</v>
      </c>
      <c r="I113" s="16" t="str">
        <f t="shared" si="18"/>
        <v/>
      </c>
      <c r="J113" s="16" t="str">
        <f t="shared" si="19"/>
        <v/>
      </c>
      <c r="K113" s="16" t="str">
        <f t="shared" si="14"/>
        <v/>
      </c>
      <c r="L113" s="16">
        <f t="shared" si="15"/>
        <v>4</v>
      </c>
      <c r="M113" s="19">
        <v>307</v>
      </c>
      <c r="N113" s="19"/>
      <c r="O113" s="19"/>
      <c r="P113" s="19"/>
      <c r="Q113" s="19"/>
      <c r="R113" s="19"/>
      <c r="S113" s="19"/>
      <c r="T113" s="19"/>
      <c r="U113" s="19"/>
      <c r="V113" s="19" t="s">
        <v>76</v>
      </c>
      <c r="W113" s="19"/>
      <c r="X113" s="19"/>
      <c r="Y113" s="19">
        <v>1</v>
      </c>
      <c r="Z113" s="25" t="s">
        <v>9</v>
      </c>
      <c r="AA113" s="19">
        <v>5</v>
      </c>
      <c r="AB113" s="19">
        <v>0</v>
      </c>
      <c r="AC113" s="19">
        <v>0</v>
      </c>
      <c r="AD113" s="19">
        <v>4</v>
      </c>
      <c r="AE113" s="19">
        <v>4</v>
      </c>
      <c r="AF113" s="16"/>
      <c r="AG113" s="19">
        <v>4</v>
      </c>
      <c r="AH113" s="19">
        <v>0</v>
      </c>
      <c r="AI113" s="19">
        <v>0</v>
      </c>
      <c r="AJ113" s="19">
        <v>0</v>
      </c>
      <c r="AK113" s="19">
        <v>0</v>
      </c>
      <c r="AL113" s="19">
        <v>4</v>
      </c>
      <c r="AM113" s="19">
        <v>1</v>
      </c>
      <c r="AN113" s="19">
        <v>4</v>
      </c>
      <c r="AO113" s="19">
        <v>3</v>
      </c>
      <c r="AP113" s="19" t="s">
        <v>146</v>
      </c>
      <c r="AQ113" s="19" t="s">
        <v>10</v>
      </c>
      <c r="AR113" s="19" t="s">
        <v>9</v>
      </c>
      <c r="AS113" s="19" t="s">
        <v>10</v>
      </c>
      <c r="AT113" s="19" t="s">
        <v>10</v>
      </c>
      <c r="AU113" s="19" t="s">
        <v>10</v>
      </c>
      <c r="AV113" s="19" t="s">
        <v>10</v>
      </c>
      <c r="AW113" s="19" t="s">
        <v>10</v>
      </c>
      <c r="AX113" s="19" t="s">
        <v>9</v>
      </c>
      <c r="AY113" s="19" t="s">
        <v>9</v>
      </c>
      <c r="AZ113" s="19" t="s">
        <v>149</v>
      </c>
      <c r="BA113" s="19" t="s">
        <v>150</v>
      </c>
      <c r="BB113" s="19" t="s">
        <v>12</v>
      </c>
      <c r="BC113" s="19" t="s">
        <v>10</v>
      </c>
      <c r="BD113" s="19" t="s">
        <v>10</v>
      </c>
      <c r="BE113" s="19" t="s">
        <v>9</v>
      </c>
      <c r="BF113" s="19" t="s">
        <v>9</v>
      </c>
      <c r="BG113" s="19" t="s">
        <v>10</v>
      </c>
      <c r="BH113" s="19" t="s">
        <v>9</v>
      </c>
      <c r="BI113" s="19" t="s">
        <v>9</v>
      </c>
      <c r="BJ113" s="19"/>
      <c r="BK113" s="19"/>
      <c r="BL113" s="19"/>
      <c r="BM113" s="19"/>
      <c r="BN113" s="19">
        <v>1</v>
      </c>
      <c r="BO113" s="19"/>
      <c r="BP113" s="19"/>
      <c r="BQ113" s="19">
        <v>1</v>
      </c>
      <c r="BR113" s="19"/>
      <c r="BS113" s="19">
        <v>1</v>
      </c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>
        <v>1</v>
      </c>
      <c r="EB113" s="19"/>
      <c r="EC113" s="19">
        <v>1</v>
      </c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>
        <v>1</v>
      </c>
      <c r="FS113" s="19">
        <v>1</v>
      </c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  <c r="IW113" s="19"/>
      <c r="IX113" s="19"/>
      <c r="IY113" s="19"/>
      <c r="IZ113" s="19"/>
      <c r="JA113" s="19"/>
      <c r="JB113" s="19"/>
      <c r="JC113" s="19"/>
      <c r="JD113" s="19"/>
      <c r="JE113" s="19"/>
      <c r="JF113" s="19"/>
      <c r="JG113" s="19"/>
      <c r="JH113" s="19"/>
      <c r="JI113" s="19"/>
      <c r="JJ113" s="19"/>
      <c r="JK113" s="19"/>
      <c r="JL113" s="19"/>
      <c r="JM113" s="19"/>
      <c r="JN113" s="19"/>
      <c r="JO113" s="19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19"/>
      <c r="KV113" s="19"/>
      <c r="KW113" s="19">
        <v>8</v>
      </c>
      <c r="KX113" s="19" t="s">
        <v>444</v>
      </c>
      <c r="KY113" s="19"/>
      <c r="KZ113" s="19">
        <v>526.61</v>
      </c>
      <c r="LA113" s="18"/>
    </row>
    <row r="114" spans="1:313" s="2" customFormat="1" x14ac:dyDescent="0.15">
      <c r="A114" s="16">
        <f t="shared" si="16"/>
        <v>-8</v>
      </c>
      <c r="B114" s="4">
        <f t="shared" si="17"/>
        <v>22.222222222222221</v>
      </c>
      <c r="C114" s="15">
        <v>164</v>
      </c>
      <c r="D114" s="15"/>
      <c r="E114" s="15"/>
      <c r="F114" s="16"/>
      <c r="G114" s="16" t="s">
        <v>4</v>
      </c>
      <c r="H114" s="16" t="str">
        <f t="shared" si="13"/>
        <v>In mehr als einem Bezirk</v>
      </c>
      <c r="I114" s="16" t="str">
        <f t="shared" si="18"/>
        <v/>
      </c>
      <c r="J114" s="16" t="str">
        <f t="shared" si="19"/>
        <v/>
      </c>
      <c r="K114" s="16" t="str">
        <f t="shared" si="14"/>
        <v/>
      </c>
      <c r="L114" s="16">
        <f t="shared" si="15"/>
        <v>6</v>
      </c>
      <c r="M114" s="19">
        <v>309</v>
      </c>
      <c r="N114" s="19"/>
      <c r="O114" s="19"/>
      <c r="P114" s="19"/>
      <c r="Q114" s="19"/>
      <c r="R114" s="19"/>
      <c r="S114" s="19"/>
      <c r="T114" s="19"/>
      <c r="U114" s="19"/>
      <c r="V114" s="19" t="s">
        <v>155</v>
      </c>
      <c r="W114" s="19"/>
      <c r="X114" s="19"/>
      <c r="Y114" s="19">
        <v>4</v>
      </c>
      <c r="Z114" s="19" t="s">
        <v>10</v>
      </c>
      <c r="AA114" s="19">
        <v>27</v>
      </c>
      <c r="AB114" s="19">
        <v>0</v>
      </c>
      <c r="AC114" s="19">
        <v>0</v>
      </c>
      <c r="AD114" s="19">
        <v>6</v>
      </c>
      <c r="AE114" s="19">
        <v>6</v>
      </c>
      <c r="AF114" s="16"/>
      <c r="AG114" s="19">
        <v>0</v>
      </c>
      <c r="AH114" s="19">
        <v>6</v>
      </c>
      <c r="AI114" s="19">
        <v>0</v>
      </c>
      <c r="AJ114" s="19">
        <v>0</v>
      </c>
      <c r="AK114" s="19">
        <v>0</v>
      </c>
      <c r="AL114" s="19">
        <v>6</v>
      </c>
      <c r="AM114" s="19">
        <v>3</v>
      </c>
      <c r="AN114" s="19">
        <v>35</v>
      </c>
      <c r="AO114" s="19">
        <v>10</v>
      </c>
      <c r="AP114" s="19" t="s">
        <v>153</v>
      </c>
      <c r="AQ114" s="19" t="s">
        <v>9</v>
      </c>
      <c r="AR114" s="19" t="s">
        <v>9</v>
      </c>
      <c r="AS114" s="19" t="s">
        <v>10</v>
      </c>
      <c r="AT114" s="19" t="s">
        <v>10</v>
      </c>
      <c r="AU114" s="19" t="s">
        <v>9</v>
      </c>
      <c r="AV114" s="19" t="s">
        <v>10</v>
      </c>
      <c r="AW114" s="19" t="s">
        <v>10</v>
      </c>
      <c r="AX114" s="19" t="s">
        <v>9</v>
      </c>
      <c r="AY114" s="19" t="s">
        <v>9</v>
      </c>
      <c r="AZ114" s="19" t="s">
        <v>149</v>
      </c>
      <c r="BA114" s="19" t="s">
        <v>148</v>
      </c>
      <c r="BB114" s="19" t="s">
        <v>9</v>
      </c>
      <c r="BC114" s="19" t="s">
        <v>10</v>
      </c>
      <c r="BD114" s="19" t="s">
        <v>9</v>
      </c>
      <c r="BE114" s="19" t="s">
        <v>12</v>
      </c>
      <c r="BF114" s="19" t="s">
        <v>10</v>
      </c>
      <c r="BG114" s="19" t="s">
        <v>10</v>
      </c>
      <c r="BH114" s="19" t="s">
        <v>9</v>
      </c>
      <c r="BI114" s="19" t="s">
        <v>9</v>
      </c>
      <c r="BJ114" s="19"/>
      <c r="BK114" s="19"/>
      <c r="BL114" s="19"/>
      <c r="BM114" s="19"/>
      <c r="BN114" s="19">
        <v>1</v>
      </c>
      <c r="BO114" s="19">
        <v>1</v>
      </c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>
        <v>1</v>
      </c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>
        <v>1</v>
      </c>
      <c r="FO114" s="19">
        <v>1</v>
      </c>
      <c r="FP114" s="19"/>
      <c r="FQ114" s="19"/>
      <c r="FR114" s="19">
        <v>1</v>
      </c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  <c r="IW114" s="19"/>
      <c r="IX114" s="19"/>
      <c r="IY114" s="19"/>
      <c r="IZ114" s="19"/>
      <c r="JA114" s="19"/>
      <c r="JB114" s="19"/>
      <c r="JC114" s="19"/>
      <c r="JD114" s="19"/>
      <c r="JE114" s="19"/>
      <c r="JF114" s="19"/>
      <c r="JG114" s="19"/>
      <c r="JH114" s="19"/>
      <c r="JI114" s="19"/>
      <c r="JJ114" s="19"/>
      <c r="JK114" s="19"/>
      <c r="JL114" s="19"/>
      <c r="JM114" s="19"/>
      <c r="JN114" s="19"/>
      <c r="JO114" s="19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19"/>
      <c r="KV114" s="19"/>
      <c r="KW114" s="19"/>
      <c r="KX114" s="19" t="s">
        <v>161</v>
      </c>
      <c r="KY114" s="19"/>
      <c r="KZ114" s="19">
        <v>1163.97</v>
      </c>
      <c r="LA114" s="18"/>
    </row>
    <row r="115" spans="1:313" s="2" customFormat="1" x14ac:dyDescent="0.15">
      <c r="A115" s="16">
        <f t="shared" si="16"/>
        <v>0</v>
      </c>
      <c r="B115" s="4">
        <f t="shared" si="17"/>
        <v>0</v>
      </c>
      <c r="C115" s="15">
        <v>275.7</v>
      </c>
      <c r="D115" s="15"/>
      <c r="E115" s="15"/>
      <c r="F115" s="16"/>
      <c r="G115" s="16" t="str">
        <f t="shared" si="12"/>
        <v>Oberösterreich</v>
      </c>
      <c r="H115" s="16" t="str">
        <f t="shared" si="13"/>
        <v>Linz-Land</v>
      </c>
      <c r="I115" s="16" t="str">
        <f t="shared" si="18"/>
        <v/>
      </c>
      <c r="J115" s="16" t="str">
        <f t="shared" si="19"/>
        <v/>
      </c>
      <c r="K115" s="16" t="str">
        <f t="shared" si="14"/>
        <v/>
      </c>
      <c r="L115" s="16">
        <f t="shared" si="15"/>
        <v>0</v>
      </c>
      <c r="M115" s="19">
        <v>310</v>
      </c>
      <c r="N115" s="19"/>
      <c r="O115" s="19"/>
      <c r="P115" s="19"/>
      <c r="Q115" s="19"/>
      <c r="R115" s="19"/>
      <c r="S115" s="19"/>
      <c r="T115" s="19"/>
      <c r="U115" s="19"/>
      <c r="V115" s="19" t="s">
        <v>68</v>
      </c>
      <c r="W115" s="19"/>
      <c r="X115" s="19"/>
      <c r="Y115" s="19">
        <v>2</v>
      </c>
      <c r="Z115" s="19" t="s">
        <v>9</v>
      </c>
      <c r="AA115" s="19">
        <v>4</v>
      </c>
      <c r="AB115" s="19">
        <v>0</v>
      </c>
      <c r="AC115" s="19">
        <v>0</v>
      </c>
      <c r="AD115" s="19">
        <v>0</v>
      </c>
      <c r="AE115" s="19">
        <v>0</v>
      </c>
      <c r="AF115" s="16"/>
      <c r="AG115" s="51">
        <v>0</v>
      </c>
      <c r="AH115" s="51">
        <v>0</v>
      </c>
      <c r="AI115" s="51">
        <v>0</v>
      </c>
      <c r="AJ115" s="51">
        <v>0</v>
      </c>
      <c r="AK115" s="51">
        <v>0</v>
      </c>
      <c r="AL115" s="19">
        <v>0</v>
      </c>
      <c r="AM115" s="19">
        <v>1</v>
      </c>
      <c r="AN115" s="19">
        <v>4</v>
      </c>
      <c r="AO115" s="19">
        <v>4</v>
      </c>
      <c r="AP115" s="19" t="s">
        <v>146</v>
      </c>
      <c r="AQ115" s="19" t="s">
        <v>10</v>
      </c>
      <c r="AR115" s="19" t="s">
        <v>9</v>
      </c>
      <c r="AS115" s="19" t="s">
        <v>10</v>
      </c>
      <c r="AT115" s="19" t="s">
        <v>10</v>
      </c>
      <c r="AU115" s="19" t="s">
        <v>10</v>
      </c>
      <c r="AV115" s="19" t="s">
        <v>10</v>
      </c>
      <c r="AW115" s="19" t="s">
        <v>10</v>
      </c>
      <c r="AX115" s="19" t="s">
        <v>10</v>
      </c>
      <c r="AY115" s="19" t="s">
        <v>10</v>
      </c>
      <c r="AZ115" s="19" t="s">
        <v>147</v>
      </c>
      <c r="BA115" s="19" t="s">
        <v>148</v>
      </c>
      <c r="BB115" s="19" t="s">
        <v>9</v>
      </c>
      <c r="BC115" s="19" t="s">
        <v>10</v>
      </c>
      <c r="BD115" s="19" t="s">
        <v>10</v>
      </c>
      <c r="BE115" s="19" t="s">
        <v>9</v>
      </c>
      <c r="BF115" s="19" t="s">
        <v>10</v>
      </c>
      <c r="BG115" s="19" t="s">
        <v>10</v>
      </c>
      <c r="BH115" s="19" t="s">
        <v>9</v>
      </c>
      <c r="BI115" s="19" t="s">
        <v>9</v>
      </c>
      <c r="BJ115" s="19"/>
      <c r="BK115" s="19"/>
      <c r="BL115" s="19"/>
      <c r="BM115" s="19"/>
      <c r="BN115" s="19">
        <v>1</v>
      </c>
      <c r="BO115" s="19"/>
      <c r="BP115" s="19">
        <v>1</v>
      </c>
      <c r="BQ115" s="19"/>
      <c r="BR115" s="19">
        <v>1</v>
      </c>
      <c r="BS115" s="19"/>
      <c r="BT115" s="19"/>
      <c r="BU115" s="19"/>
      <c r="BV115" s="19"/>
      <c r="BW115" s="19"/>
      <c r="BX115" s="19">
        <v>1</v>
      </c>
      <c r="BY115" s="19">
        <v>1</v>
      </c>
      <c r="BZ115" s="19">
        <v>1</v>
      </c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>
        <v>1</v>
      </c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>
        <v>1</v>
      </c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>
        <v>1</v>
      </c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  <c r="IW115" s="19"/>
      <c r="IX115" s="19"/>
      <c r="IY115" s="19"/>
      <c r="IZ115" s="19"/>
      <c r="JA115" s="19"/>
      <c r="JB115" s="19"/>
      <c r="JC115" s="19"/>
      <c r="JD115" s="19"/>
      <c r="JE115" s="19"/>
      <c r="JF115" s="19"/>
      <c r="JG115" s="19"/>
      <c r="JH115" s="19"/>
      <c r="JI115" s="19"/>
      <c r="JJ115" s="19"/>
      <c r="JK115" s="19"/>
      <c r="JL115" s="19"/>
      <c r="JM115" s="19"/>
      <c r="JN115" s="19"/>
      <c r="JO115" s="19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19"/>
      <c r="KV115" s="19"/>
      <c r="KW115" s="19">
        <v>6</v>
      </c>
      <c r="KX115" s="19" t="s">
        <v>161</v>
      </c>
      <c r="KY115" s="19"/>
      <c r="KZ115" s="19">
        <v>702.17</v>
      </c>
      <c r="LA115" s="18"/>
    </row>
    <row r="116" spans="1:313" s="2" customFormat="1" x14ac:dyDescent="0.15">
      <c r="A116" s="16">
        <f t="shared" si="16"/>
        <v>26</v>
      </c>
      <c r="B116" s="4">
        <f t="shared" si="17"/>
        <v>0</v>
      </c>
      <c r="C116" s="15">
        <v>765.9</v>
      </c>
      <c r="D116" s="15"/>
      <c r="E116" s="15"/>
      <c r="F116" s="16"/>
      <c r="G116" s="16" t="str">
        <f t="shared" si="12"/>
        <v>Kärnten</v>
      </c>
      <c r="H116" s="16" t="str">
        <f t="shared" si="13"/>
        <v>Feldkirchen</v>
      </c>
      <c r="I116" s="16" t="str">
        <f t="shared" si="18"/>
        <v/>
      </c>
      <c r="J116" s="16" t="str">
        <f t="shared" si="19"/>
        <v/>
      </c>
      <c r="K116" s="16" t="str">
        <f t="shared" si="14"/>
        <v/>
      </c>
      <c r="L116" s="16">
        <f t="shared" si="15"/>
        <v>0</v>
      </c>
      <c r="M116" s="19">
        <v>311</v>
      </c>
      <c r="N116" s="19"/>
      <c r="O116" s="19"/>
      <c r="P116" s="19"/>
      <c r="Q116" s="19"/>
      <c r="R116" s="19"/>
      <c r="S116" s="19"/>
      <c r="T116" s="19"/>
      <c r="U116" s="19"/>
      <c r="V116" s="19" t="s">
        <v>27</v>
      </c>
      <c r="W116" s="19"/>
      <c r="X116" s="19"/>
      <c r="Y116" s="19">
        <v>2</v>
      </c>
      <c r="Z116" s="19" t="s">
        <v>9</v>
      </c>
      <c r="AA116" s="19">
        <v>40</v>
      </c>
      <c r="AB116" s="19">
        <v>0</v>
      </c>
      <c r="AC116" s="19">
        <v>0</v>
      </c>
      <c r="AD116" s="19">
        <v>0</v>
      </c>
      <c r="AE116" s="19">
        <v>0</v>
      </c>
      <c r="AF116" s="16"/>
      <c r="AG116" s="51">
        <v>0</v>
      </c>
      <c r="AH116" s="51">
        <v>0</v>
      </c>
      <c r="AI116" s="51">
        <v>0</v>
      </c>
      <c r="AJ116" s="51">
        <v>0</v>
      </c>
      <c r="AK116" s="51">
        <v>0</v>
      </c>
      <c r="AL116" s="19">
        <v>0</v>
      </c>
      <c r="AM116" s="19">
        <v>0</v>
      </c>
      <c r="AN116" s="19">
        <v>14</v>
      </c>
      <c r="AO116" s="19">
        <v>31</v>
      </c>
      <c r="AP116" s="19"/>
      <c r="AQ116" s="19" t="s">
        <v>10</v>
      </c>
      <c r="AR116" s="19" t="s">
        <v>10</v>
      </c>
      <c r="AS116" s="19" t="s">
        <v>10</v>
      </c>
      <c r="AT116" s="19" t="s">
        <v>10</v>
      </c>
      <c r="AU116" s="19" t="s">
        <v>10</v>
      </c>
      <c r="AV116" s="19" t="s">
        <v>12</v>
      </c>
      <c r="AW116" s="19" t="s">
        <v>10</v>
      </c>
      <c r="AX116" s="19" t="s">
        <v>10</v>
      </c>
      <c r="AY116" s="19" t="s">
        <v>9</v>
      </c>
      <c r="AZ116" s="19" t="s">
        <v>154</v>
      </c>
      <c r="BA116" s="19" t="s">
        <v>148</v>
      </c>
      <c r="BB116" s="19" t="s">
        <v>10</v>
      </c>
      <c r="BC116" s="19" t="s">
        <v>12</v>
      </c>
      <c r="BD116" s="19" t="s">
        <v>10</v>
      </c>
      <c r="BE116" s="19" t="s">
        <v>12</v>
      </c>
      <c r="BF116" s="19" t="s">
        <v>12</v>
      </c>
      <c r="BG116" s="19" t="s">
        <v>12</v>
      </c>
      <c r="BH116" s="19" t="s">
        <v>9</v>
      </c>
      <c r="BI116" s="19" t="s">
        <v>9</v>
      </c>
      <c r="BJ116" s="19">
        <v>1</v>
      </c>
      <c r="BK116" s="19"/>
      <c r="BL116" s="19"/>
      <c r="BM116" s="19">
        <v>1</v>
      </c>
      <c r="BN116" s="19">
        <v>1</v>
      </c>
      <c r="BO116" s="19">
        <v>1</v>
      </c>
      <c r="BP116" s="19">
        <v>1</v>
      </c>
      <c r="BQ116" s="19">
        <v>1</v>
      </c>
      <c r="BR116" s="19"/>
      <c r="BS116" s="19">
        <v>1</v>
      </c>
      <c r="BT116" s="19">
        <v>1</v>
      </c>
      <c r="BU116" s="19">
        <v>1</v>
      </c>
      <c r="BV116" s="19"/>
      <c r="BW116" s="19"/>
      <c r="BX116" s="19">
        <v>1</v>
      </c>
      <c r="BY116" s="19">
        <v>1</v>
      </c>
      <c r="BZ116" s="19">
        <v>1</v>
      </c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>
        <v>1</v>
      </c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>
        <v>1</v>
      </c>
      <c r="FS116" s="19">
        <v>1</v>
      </c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>
        <v>1</v>
      </c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>
        <v>5</v>
      </c>
      <c r="KX116" s="19" t="s">
        <v>161</v>
      </c>
      <c r="KY116" s="19"/>
      <c r="KZ116" s="19">
        <v>1590.47</v>
      </c>
      <c r="LA116" s="18"/>
    </row>
    <row r="117" spans="1:313" s="2" customFormat="1" x14ac:dyDescent="0.15">
      <c r="A117" s="16">
        <f t="shared" si="16"/>
        <v>0</v>
      </c>
      <c r="B117" s="4">
        <f t="shared" si="17"/>
        <v>0</v>
      </c>
      <c r="C117" s="15">
        <v>564.29999999999995</v>
      </c>
      <c r="D117" s="15"/>
      <c r="E117" s="15"/>
      <c r="F117" s="16"/>
      <c r="G117" s="16" t="str">
        <f t="shared" si="12"/>
        <v>Tirol</v>
      </c>
      <c r="H117" s="16" t="str">
        <f t="shared" si="13"/>
        <v>Schwaz</v>
      </c>
      <c r="I117" s="16" t="str">
        <f t="shared" si="18"/>
        <v/>
      </c>
      <c r="J117" s="16" t="str">
        <f t="shared" si="19"/>
        <v/>
      </c>
      <c r="K117" s="16" t="str">
        <f t="shared" si="14"/>
        <v/>
      </c>
      <c r="L117" s="16">
        <f t="shared" si="15"/>
        <v>0</v>
      </c>
      <c r="M117" s="19">
        <v>318</v>
      </c>
      <c r="N117" s="19"/>
      <c r="O117" s="19"/>
      <c r="P117" s="19"/>
      <c r="Q117" s="19"/>
      <c r="R117" s="19"/>
      <c r="S117" s="19"/>
      <c r="T117" s="19"/>
      <c r="U117" s="19"/>
      <c r="V117" s="19" t="s">
        <v>103</v>
      </c>
      <c r="W117" s="19"/>
      <c r="X117" s="19"/>
      <c r="Y117" s="19">
        <v>2</v>
      </c>
      <c r="Z117" s="19" t="s">
        <v>9</v>
      </c>
      <c r="AA117" s="19">
        <v>10</v>
      </c>
      <c r="AB117" s="19">
        <v>0</v>
      </c>
      <c r="AC117" s="19">
        <v>0</v>
      </c>
      <c r="AD117" s="19">
        <v>0</v>
      </c>
      <c r="AE117" s="19">
        <v>0</v>
      </c>
      <c r="AF117" s="16"/>
      <c r="AG117" s="51">
        <v>0</v>
      </c>
      <c r="AH117" s="51">
        <v>0</v>
      </c>
      <c r="AI117" s="51">
        <v>0</v>
      </c>
      <c r="AJ117" s="51">
        <v>0</v>
      </c>
      <c r="AK117" s="51">
        <v>0</v>
      </c>
      <c r="AL117" s="19">
        <v>0</v>
      </c>
      <c r="AM117" s="19">
        <v>2</v>
      </c>
      <c r="AN117" s="19">
        <v>10</v>
      </c>
      <c r="AO117" s="19">
        <v>8</v>
      </c>
      <c r="AP117" s="19" t="s">
        <v>153</v>
      </c>
      <c r="AQ117" s="19" t="s">
        <v>10</v>
      </c>
      <c r="AR117" s="19" t="s">
        <v>9</v>
      </c>
      <c r="AS117" s="19" t="s">
        <v>10</v>
      </c>
      <c r="AT117" s="19" t="s">
        <v>10</v>
      </c>
      <c r="AU117" s="19" t="s">
        <v>10</v>
      </c>
      <c r="AV117" s="19" t="s">
        <v>10</v>
      </c>
      <c r="AW117" s="19" t="s">
        <v>10</v>
      </c>
      <c r="AX117" s="19" t="s">
        <v>10</v>
      </c>
      <c r="AY117" s="19" t="s">
        <v>10</v>
      </c>
      <c r="AZ117" s="19" t="s">
        <v>147</v>
      </c>
      <c r="BA117" s="19" t="s">
        <v>148</v>
      </c>
      <c r="BB117" s="19" t="s">
        <v>10</v>
      </c>
      <c r="BC117" s="19" t="s">
        <v>12</v>
      </c>
      <c r="BD117" s="19" t="s">
        <v>10</v>
      </c>
      <c r="BE117" s="19" t="s">
        <v>10</v>
      </c>
      <c r="BF117" s="19" t="s">
        <v>10</v>
      </c>
      <c r="BG117" s="19" t="s">
        <v>10</v>
      </c>
      <c r="BH117" s="19" t="s">
        <v>9</v>
      </c>
      <c r="BI117" s="19" t="s">
        <v>9</v>
      </c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>
        <v>1</v>
      </c>
      <c r="FO117" s="19">
        <v>1</v>
      </c>
      <c r="FP117" s="19">
        <v>1</v>
      </c>
      <c r="FQ117" s="19">
        <v>1</v>
      </c>
      <c r="FR117" s="19">
        <v>1</v>
      </c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>
        <v>2</v>
      </c>
      <c r="KX117" s="19" t="s">
        <v>161</v>
      </c>
      <c r="KY117" s="19"/>
      <c r="KZ117" s="19">
        <v>1314.04</v>
      </c>
      <c r="LA117" s="18"/>
    </row>
    <row r="118" spans="1:313" s="2" customFormat="1" x14ac:dyDescent="0.15">
      <c r="A118" s="16">
        <f t="shared" si="16"/>
        <v>0</v>
      </c>
      <c r="B118" s="4">
        <f t="shared" si="17"/>
        <v>100</v>
      </c>
      <c r="C118" s="15">
        <v>512.29999999999995</v>
      </c>
      <c r="D118" s="15"/>
      <c r="E118" s="15"/>
      <c r="F118" s="16"/>
      <c r="G118" s="16" t="str">
        <f t="shared" si="12"/>
        <v>Tirol</v>
      </c>
      <c r="H118" s="16" t="str">
        <f t="shared" si="13"/>
        <v>Kufstein</v>
      </c>
      <c r="I118" s="16" t="str">
        <f t="shared" si="18"/>
        <v/>
      </c>
      <c r="J118" s="16" t="str">
        <f t="shared" si="19"/>
        <v/>
      </c>
      <c r="K118" s="16" t="str">
        <f t="shared" si="14"/>
        <v/>
      </c>
      <c r="L118" s="16">
        <f t="shared" si="15"/>
        <v>1</v>
      </c>
      <c r="M118" s="19">
        <v>324</v>
      </c>
      <c r="N118" s="19"/>
      <c r="O118" s="19"/>
      <c r="P118" s="19"/>
      <c r="Q118" s="19"/>
      <c r="R118" s="19"/>
      <c r="S118" s="19"/>
      <c r="T118" s="19"/>
      <c r="U118" s="19"/>
      <c r="V118" s="19" t="s">
        <v>99</v>
      </c>
      <c r="W118" s="19"/>
      <c r="X118" s="19"/>
      <c r="Y118" s="19">
        <v>2</v>
      </c>
      <c r="Z118" s="19" t="s">
        <v>9</v>
      </c>
      <c r="AA118" s="19">
        <v>8</v>
      </c>
      <c r="AB118" s="19">
        <v>1</v>
      </c>
      <c r="AC118" s="19">
        <v>0</v>
      </c>
      <c r="AD118" s="19">
        <v>0</v>
      </c>
      <c r="AE118" s="19">
        <v>8</v>
      </c>
      <c r="AF118" s="16"/>
      <c r="AG118" s="51">
        <v>0</v>
      </c>
      <c r="AH118" s="51">
        <v>0</v>
      </c>
      <c r="AI118" s="51">
        <v>0</v>
      </c>
      <c r="AJ118" s="51">
        <v>0</v>
      </c>
      <c r="AK118" s="51">
        <v>0</v>
      </c>
      <c r="AL118" s="19">
        <v>0</v>
      </c>
      <c r="AM118" s="19">
        <v>7</v>
      </c>
      <c r="AN118" s="19">
        <v>8</v>
      </c>
      <c r="AO118" s="19">
        <v>3</v>
      </c>
      <c r="AP118" s="19" t="s">
        <v>153</v>
      </c>
      <c r="AQ118" s="19" t="s">
        <v>10</v>
      </c>
      <c r="AR118" s="19" t="s">
        <v>10</v>
      </c>
      <c r="AS118" s="19" t="s">
        <v>10</v>
      </c>
      <c r="AT118" s="19" t="s">
        <v>10</v>
      </c>
      <c r="AU118" s="19" t="s">
        <v>10</v>
      </c>
      <c r="AV118" s="19" t="s">
        <v>10</v>
      </c>
      <c r="AW118" s="19" t="s">
        <v>10</v>
      </c>
      <c r="AX118" s="19" t="s">
        <v>10</v>
      </c>
      <c r="AY118" s="19" t="s">
        <v>10</v>
      </c>
      <c r="AZ118" s="19" t="s">
        <v>154</v>
      </c>
      <c r="BA118" s="19" t="s">
        <v>148</v>
      </c>
      <c r="BB118" s="19" t="s">
        <v>10</v>
      </c>
      <c r="BC118" s="19" t="s">
        <v>12</v>
      </c>
      <c r="BD118" s="19" t="s">
        <v>9</v>
      </c>
      <c r="BE118" s="19" t="s">
        <v>10</v>
      </c>
      <c r="BF118" s="19" t="s">
        <v>12</v>
      </c>
      <c r="BG118" s="19" t="s">
        <v>10</v>
      </c>
      <c r="BH118" s="19" t="s">
        <v>9</v>
      </c>
      <c r="BI118" s="19" t="s">
        <v>9</v>
      </c>
      <c r="BJ118" s="19">
        <v>1</v>
      </c>
      <c r="BK118" s="19"/>
      <c r="BL118" s="19">
        <v>1</v>
      </c>
      <c r="BM118" s="19">
        <v>1</v>
      </c>
      <c r="BN118" s="19">
        <v>1</v>
      </c>
      <c r="BO118" s="19">
        <v>1</v>
      </c>
      <c r="BP118" s="19">
        <v>1</v>
      </c>
      <c r="BQ118" s="19">
        <v>1</v>
      </c>
      <c r="BR118" s="19">
        <v>1</v>
      </c>
      <c r="BS118" s="19"/>
      <c r="BT118" s="19"/>
      <c r="BU118" s="19">
        <v>1</v>
      </c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>
        <v>1</v>
      </c>
      <c r="CN118" s="19">
        <v>1</v>
      </c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>
        <v>1</v>
      </c>
      <c r="FP118" s="19">
        <v>1</v>
      </c>
      <c r="FQ118" s="19">
        <v>1</v>
      </c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>
        <v>0</v>
      </c>
      <c r="KX118" s="19" t="s">
        <v>444</v>
      </c>
      <c r="KY118" s="19"/>
      <c r="KZ118" s="19">
        <v>263.60000000000002</v>
      </c>
      <c r="LA118" s="18"/>
    </row>
    <row r="119" spans="1:313" s="2" customFormat="1" x14ac:dyDescent="0.15">
      <c r="A119" s="16">
        <f t="shared" si="16"/>
        <v>2</v>
      </c>
      <c r="B119" s="4">
        <f t="shared" si="17"/>
        <v>0</v>
      </c>
      <c r="C119" s="15">
        <v>242.9</v>
      </c>
      <c r="D119" s="15"/>
      <c r="E119" s="15"/>
      <c r="F119" s="16"/>
      <c r="G119" s="16" t="str">
        <f t="shared" si="12"/>
        <v>Steiermark</v>
      </c>
      <c r="H119" s="16" t="str">
        <f t="shared" si="13"/>
        <v>Südoststeiermark</v>
      </c>
      <c r="I119" s="16" t="str">
        <f t="shared" si="18"/>
        <v/>
      </c>
      <c r="J119" s="16" t="str">
        <f t="shared" si="19"/>
        <v/>
      </c>
      <c r="K119" s="16" t="str">
        <f t="shared" si="14"/>
        <v/>
      </c>
      <c r="L119" s="16">
        <f t="shared" si="15"/>
        <v>0</v>
      </c>
      <c r="M119" s="19">
        <v>325</v>
      </c>
      <c r="N119" s="19"/>
      <c r="O119" s="19"/>
      <c r="P119" s="19"/>
      <c r="Q119" s="19"/>
      <c r="R119" s="19"/>
      <c r="S119" s="19"/>
      <c r="T119" s="19"/>
      <c r="U119" s="19"/>
      <c r="V119" s="19" t="s">
        <v>92</v>
      </c>
      <c r="W119" s="19"/>
      <c r="X119" s="19"/>
      <c r="Y119" s="19">
        <v>1</v>
      </c>
      <c r="Z119" s="25" t="s">
        <v>9</v>
      </c>
      <c r="AA119" s="19">
        <v>6</v>
      </c>
      <c r="AB119" s="19">
        <v>0</v>
      </c>
      <c r="AC119" s="19">
        <v>0</v>
      </c>
      <c r="AD119" s="19">
        <v>0</v>
      </c>
      <c r="AE119" s="19">
        <v>0</v>
      </c>
      <c r="AF119" s="16"/>
      <c r="AG119" s="51">
        <v>0</v>
      </c>
      <c r="AH119" s="51">
        <v>0</v>
      </c>
      <c r="AI119" s="51">
        <v>0</v>
      </c>
      <c r="AJ119" s="51">
        <v>0</v>
      </c>
      <c r="AK119" s="51">
        <v>0</v>
      </c>
      <c r="AL119" s="19">
        <v>0</v>
      </c>
      <c r="AM119" s="19">
        <v>0</v>
      </c>
      <c r="AN119" s="19">
        <v>4</v>
      </c>
      <c r="AO119" s="19">
        <v>2</v>
      </c>
      <c r="AP119" s="19" t="s">
        <v>151</v>
      </c>
      <c r="AQ119" s="19" t="s">
        <v>10</v>
      </c>
      <c r="AR119" s="19" t="s">
        <v>10</v>
      </c>
      <c r="AS119" s="19" t="s">
        <v>10</v>
      </c>
      <c r="AT119" s="19" t="s">
        <v>10</v>
      </c>
      <c r="AU119" s="19" t="s">
        <v>10</v>
      </c>
      <c r="AV119" s="19" t="s">
        <v>10</v>
      </c>
      <c r="AW119" s="19" t="s">
        <v>10</v>
      </c>
      <c r="AX119" s="19" t="s">
        <v>10</v>
      </c>
      <c r="AY119" s="19" t="s">
        <v>10</v>
      </c>
      <c r="AZ119" s="19" t="s">
        <v>154</v>
      </c>
      <c r="BA119" s="19" t="s">
        <v>151</v>
      </c>
      <c r="BB119" s="19" t="s">
        <v>9</v>
      </c>
      <c r="BC119" s="19" t="s">
        <v>9</v>
      </c>
      <c r="BD119" s="19" t="s">
        <v>12</v>
      </c>
      <c r="BE119" s="19" t="s">
        <v>9</v>
      </c>
      <c r="BF119" s="19" t="s">
        <v>10</v>
      </c>
      <c r="BG119" s="19" t="s">
        <v>10</v>
      </c>
      <c r="BH119" s="19" t="s">
        <v>9</v>
      </c>
      <c r="BI119" s="19" t="s">
        <v>9</v>
      </c>
      <c r="BJ119" s="19"/>
      <c r="BK119" s="19"/>
      <c r="BL119" s="19">
        <v>1</v>
      </c>
      <c r="BM119" s="19">
        <v>1</v>
      </c>
      <c r="BN119" s="19">
        <v>1</v>
      </c>
      <c r="BO119" s="19">
        <v>1</v>
      </c>
      <c r="BP119" s="19">
        <v>1</v>
      </c>
      <c r="BQ119" s="19">
        <v>1</v>
      </c>
      <c r="BR119" s="19">
        <v>1</v>
      </c>
      <c r="BS119" s="19">
        <v>1</v>
      </c>
      <c r="BT119" s="19">
        <v>1</v>
      </c>
      <c r="BU119" s="19">
        <v>1</v>
      </c>
      <c r="BV119" s="19"/>
      <c r="BW119" s="19">
        <v>1</v>
      </c>
      <c r="BX119" s="19">
        <v>1</v>
      </c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>
        <v>1</v>
      </c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>
        <v>1</v>
      </c>
      <c r="FQ119" s="19"/>
      <c r="FR119" s="19">
        <v>1</v>
      </c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>
        <v>1</v>
      </c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>
        <v>10</v>
      </c>
      <c r="KX119" s="19" t="s">
        <v>161</v>
      </c>
      <c r="KY119" s="19"/>
      <c r="KZ119" s="19">
        <v>475.66</v>
      </c>
      <c r="LA119" s="18"/>
    </row>
    <row r="120" spans="1:313" s="2" customFormat="1" x14ac:dyDescent="0.15">
      <c r="A120" s="16">
        <f t="shared" si="16"/>
        <v>6</v>
      </c>
      <c r="B120" s="4">
        <f t="shared" si="17"/>
        <v>23.076923076923077</v>
      </c>
      <c r="C120" s="15">
        <v>1896.8</v>
      </c>
      <c r="D120" s="15"/>
      <c r="E120" s="15"/>
      <c r="F120" s="16"/>
      <c r="G120" s="16" t="str">
        <f t="shared" si="12"/>
        <v>Tirol</v>
      </c>
      <c r="H120" s="16" t="str">
        <f t="shared" si="13"/>
        <v>Lienz</v>
      </c>
      <c r="I120" s="16" t="str">
        <f t="shared" si="18"/>
        <v/>
      </c>
      <c r="J120" s="16" t="str">
        <f t="shared" si="19"/>
        <v/>
      </c>
      <c r="K120" s="16" t="str">
        <f t="shared" si="14"/>
        <v/>
      </c>
      <c r="L120" s="16">
        <f t="shared" si="15"/>
        <v>3</v>
      </c>
      <c r="M120" s="19">
        <v>327</v>
      </c>
      <c r="N120" s="19"/>
      <c r="O120" s="19"/>
      <c r="P120" s="19"/>
      <c r="Q120" s="19"/>
      <c r="R120" s="19"/>
      <c r="S120" s="19"/>
      <c r="T120" s="19"/>
      <c r="U120" s="19"/>
      <c r="V120" s="19" t="s">
        <v>101</v>
      </c>
      <c r="W120" s="19"/>
      <c r="X120" s="19"/>
      <c r="Y120" s="19">
        <v>1</v>
      </c>
      <c r="Z120" s="25" t="s">
        <v>9</v>
      </c>
      <c r="AA120" s="19">
        <v>13</v>
      </c>
      <c r="AB120" s="19">
        <v>3</v>
      </c>
      <c r="AC120" s="19">
        <v>0</v>
      </c>
      <c r="AD120" s="19">
        <v>0</v>
      </c>
      <c r="AE120" s="19">
        <v>3</v>
      </c>
      <c r="AF120" s="16"/>
      <c r="AG120" s="51">
        <v>0</v>
      </c>
      <c r="AH120" s="51">
        <v>0</v>
      </c>
      <c r="AI120" s="51">
        <v>0</v>
      </c>
      <c r="AJ120" s="51">
        <v>0</v>
      </c>
      <c r="AK120" s="51">
        <v>0</v>
      </c>
      <c r="AL120" s="19">
        <v>0</v>
      </c>
      <c r="AM120" s="19">
        <v>3</v>
      </c>
      <c r="AN120" s="19">
        <v>7</v>
      </c>
      <c r="AO120" s="19">
        <v>5</v>
      </c>
      <c r="AP120" s="19"/>
      <c r="AQ120" s="19" t="s">
        <v>10</v>
      </c>
      <c r="AR120" s="19" t="s">
        <v>10</v>
      </c>
      <c r="AS120" s="19" t="s">
        <v>9</v>
      </c>
      <c r="AT120" s="19"/>
      <c r="AU120" s="19"/>
      <c r="AV120" s="19"/>
      <c r="AW120" s="19"/>
      <c r="AX120" s="19"/>
      <c r="AY120" s="19" t="s">
        <v>10</v>
      </c>
      <c r="AZ120" s="19" t="s">
        <v>147</v>
      </c>
      <c r="BA120" s="19" t="s">
        <v>148</v>
      </c>
      <c r="BB120" s="19" t="s">
        <v>10</v>
      </c>
      <c r="BC120" s="19" t="s">
        <v>10</v>
      </c>
      <c r="BD120" s="19" t="s">
        <v>10</v>
      </c>
      <c r="BE120" s="19" t="s">
        <v>10</v>
      </c>
      <c r="BF120" s="19" t="s">
        <v>10</v>
      </c>
      <c r="BG120" s="19" t="s">
        <v>10</v>
      </c>
      <c r="BH120" s="19" t="s">
        <v>9</v>
      </c>
      <c r="BI120" s="19" t="s">
        <v>9</v>
      </c>
      <c r="BJ120" s="19">
        <v>1</v>
      </c>
      <c r="BK120" s="19">
        <v>1</v>
      </c>
      <c r="BL120" s="19">
        <v>1</v>
      </c>
      <c r="BM120" s="19">
        <v>1</v>
      </c>
      <c r="BN120" s="19">
        <v>1</v>
      </c>
      <c r="BO120" s="19">
        <v>1</v>
      </c>
      <c r="BP120" s="19">
        <v>1</v>
      </c>
      <c r="BQ120" s="19"/>
      <c r="BR120" s="19"/>
      <c r="BS120" s="19"/>
      <c r="BT120" s="19"/>
      <c r="BU120" s="19">
        <v>1</v>
      </c>
      <c r="BV120" s="19">
        <v>1</v>
      </c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>
        <v>1</v>
      </c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>
        <v>1</v>
      </c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>
        <v>3</v>
      </c>
      <c r="KX120" s="19" t="s">
        <v>161</v>
      </c>
      <c r="KY120" s="19"/>
      <c r="KZ120" s="19">
        <v>621.39</v>
      </c>
      <c r="LA120" s="18"/>
    </row>
    <row r="121" spans="1:313" s="2" customFormat="1" x14ac:dyDescent="0.15">
      <c r="A121" s="16">
        <f t="shared" si="16"/>
        <v>5</v>
      </c>
      <c r="B121" s="4">
        <f t="shared" si="17"/>
        <v>14.285714285714285</v>
      </c>
      <c r="C121" s="15">
        <v>355.6</v>
      </c>
      <c r="D121" s="15"/>
      <c r="E121" s="15"/>
      <c r="F121" s="16"/>
      <c r="G121" s="16" t="str">
        <f t="shared" si="12"/>
        <v>Oberösterreich</v>
      </c>
      <c r="H121" s="16" t="str">
        <f t="shared" si="13"/>
        <v>Linz-Land</v>
      </c>
      <c r="I121" s="16" t="str">
        <f t="shared" si="18"/>
        <v/>
      </c>
      <c r="J121" s="16" t="str">
        <f t="shared" si="19"/>
        <v/>
      </c>
      <c r="K121" s="16" t="str">
        <f t="shared" si="14"/>
        <v/>
      </c>
      <c r="L121" s="16">
        <f t="shared" si="15"/>
        <v>1</v>
      </c>
      <c r="M121" s="19">
        <v>328</v>
      </c>
      <c r="N121" s="19"/>
      <c r="O121" s="19"/>
      <c r="P121" s="19"/>
      <c r="Q121" s="19"/>
      <c r="R121" s="19"/>
      <c r="S121" s="19"/>
      <c r="T121" s="19"/>
      <c r="U121" s="19"/>
      <c r="V121" s="19" t="s">
        <v>68</v>
      </c>
      <c r="W121" s="19"/>
      <c r="X121" s="19"/>
      <c r="Y121" s="19">
        <v>3</v>
      </c>
      <c r="Z121" s="19" t="s">
        <v>9</v>
      </c>
      <c r="AA121" s="19">
        <v>7</v>
      </c>
      <c r="AB121" s="19">
        <v>1</v>
      </c>
      <c r="AC121" s="19">
        <v>0</v>
      </c>
      <c r="AD121" s="19">
        <v>0</v>
      </c>
      <c r="AE121" s="19">
        <v>1</v>
      </c>
      <c r="AF121" s="16"/>
      <c r="AG121" s="51">
        <v>0</v>
      </c>
      <c r="AH121" s="51">
        <v>0</v>
      </c>
      <c r="AI121" s="51">
        <v>0</v>
      </c>
      <c r="AJ121" s="51">
        <v>0</v>
      </c>
      <c r="AK121" s="51">
        <v>0</v>
      </c>
      <c r="AL121" s="19">
        <v>0</v>
      </c>
      <c r="AM121" s="19">
        <v>1</v>
      </c>
      <c r="AN121" s="19">
        <v>2</v>
      </c>
      <c r="AO121" s="19">
        <v>5</v>
      </c>
      <c r="AP121" s="19"/>
      <c r="AQ121" s="19" t="s">
        <v>10</v>
      </c>
      <c r="AR121" s="19" t="s">
        <v>10</v>
      </c>
      <c r="AS121" s="19" t="s">
        <v>10</v>
      </c>
      <c r="AT121" s="19" t="s">
        <v>10</v>
      </c>
      <c r="AU121" s="19" t="s">
        <v>10</v>
      </c>
      <c r="AV121" s="19" t="s">
        <v>10</v>
      </c>
      <c r="AW121" s="19" t="s">
        <v>10</v>
      </c>
      <c r="AX121" s="19" t="s">
        <v>10</v>
      </c>
      <c r="AY121" s="19" t="s">
        <v>9</v>
      </c>
      <c r="AZ121" s="19" t="s">
        <v>154</v>
      </c>
      <c r="BA121" s="19" t="s">
        <v>148</v>
      </c>
      <c r="BB121" s="19" t="s">
        <v>9</v>
      </c>
      <c r="BC121" s="19" t="s">
        <v>12</v>
      </c>
      <c r="BD121" s="19" t="s">
        <v>10</v>
      </c>
      <c r="BE121" s="19" t="s">
        <v>9</v>
      </c>
      <c r="BF121" s="19" t="s">
        <v>10</v>
      </c>
      <c r="BG121" s="19" t="s">
        <v>10</v>
      </c>
      <c r="BH121" s="19" t="s">
        <v>9</v>
      </c>
      <c r="BI121" s="19" t="s">
        <v>9</v>
      </c>
      <c r="BJ121" s="19">
        <v>1</v>
      </c>
      <c r="BK121" s="19">
        <v>1</v>
      </c>
      <c r="BL121" s="19">
        <v>1</v>
      </c>
      <c r="BM121" s="19">
        <v>1</v>
      </c>
      <c r="BN121" s="19">
        <v>1</v>
      </c>
      <c r="BO121" s="19">
        <v>1</v>
      </c>
      <c r="BP121" s="19">
        <v>1</v>
      </c>
      <c r="BQ121" s="19">
        <v>1</v>
      </c>
      <c r="BR121" s="19">
        <v>1</v>
      </c>
      <c r="BS121" s="19">
        <v>1</v>
      </c>
      <c r="BT121" s="19">
        <v>1</v>
      </c>
      <c r="BU121" s="19">
        <v>1</v>
      </c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>
        <v>1</v>
      </c>
      <c r="DN121" s="19">
        <v>1</v>
      </c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>
        <v>1</v>
      </c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>
        <v>1</v>
      </c>
      <c r="FQ121" s="19">
        <v>1</v>
      </c>
      <c r="FR121" s="19">
        <v>1</v>
      </c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>
        <v>10</v>
      </c>
      <c r="KX121" s="19" t="s">
        <v>161</v>
      </c>
      <c r="KY121" s="19"/>
      <c r="KZ121" s="19">
        <v>949.99</v>
      </c>
      <c r="LA121" s="18"/>
    </row>
    <row r="122" spans="1:313" s="2" customFormat="1" x14ac:dyDescent="0.15">
      <c r="A122" s="16">
        <f t="shared" si="16"/>
        <v>-4</v>
      </c>
      <c r="B122" s="4">
        <f t="shared" si="17"/>
        <v>0</v>
      </c>
      <c r="C122" s="15">
        <v>593.4</v>
      </c>
      <c r="D122" s="15"/>
      <c r="E122" s="15"/>
      <c r="F122" s="16"/>
      <c r="G122" s="16" t="str">
        <f t="shared" si="12"/>
        <v>Oberösterreich</v>
      </c>
      <c r="H122" s="16" t="str">
        <f t="shared" si="13"/>
        <v>Urfahr-Umgebung</v>
      </c>
      <c r="I122" s="16" t="str">
        <f t="shared" si="18"/>
        <v/>
      </c>
      <c r="J122" s="16" t="str">
        <f t="shared" si="19"/>
        <v/>
      </c>
      <c r="K122" s="16" t="str">
        <f t="shared" si="14"/>
        <v/>
      </c>
      <c r="L122" s="16">
        <f t="shared" si="15"/>
        <v>0</v>
      </c>
      <c r="M122" s="19">
        <v>329</v>
      </c>
      <c r="N122" s="19"/>
      <c r="O122" s="19"/>
      <c r="P122" s="19"/>
      <c r="Q122" s="19"/>
      <c r="R122" s="19"/>
      <c r="S122" s="19"/>
      <c r="T122" s="19"/>
      <c r="U122" s="19"/>
      <c r="V122" s="19" t="s">
        <v>74</v>
      </c>
      <c r="W122" s="19"/>
      <c r="X122" s="19"/>
      <c r="Y122" s="19">
        <v>1</v>
      </c>
      <c r="Z122" s="25" t="s">
        <v>9</v>
      </c>
      <c r="AA122" s="19">
        <v>10</v>
      </c>
      <c r="AB122" s="19">
        <v>0</v>
      </c>
      <c r="AC122" s="19">
        <v>0</v>
      </c>
      <c r="AD122" s="19">
        <v>0</v>
      </c>
      <c r="AE122" s="19">
        <v>0</v>
      </c>
      <c r="AF122" s="16"/>
      <c r="AG122" s="51">
        <v>0</v>
      </c>
      <c r="AH122" s="51">
        <v>0</v>
      </c>
      <c r="AI122" s="51">
        <v>0</v>
      </c>
      <c r="AJ122" s="51">
        <v>0</v>
      </c>
      <c r="AK122" s="51">
        <v>0</v>
      </c>
      <c r="AL122" s="19">
        <v>0</v>
      </c>
      <c r="AM122" s="19">
        <v>3</v>
      </c>
      <c r="AN122" s="19">
        <v>14</v>
      </c>
      <c r="AO122" s="19">
        <v>7</v>
      </c>
      <c r="AP122" s="19"/>
      <c r="AQ122" s="19" t="s">
        <v>10</v>
      </c>
      <c r="AR122" s="19" t="s">
        <v>10</v>
      </c>
      <c r="AS122" s="19" t="s">
        <v>10</v>
      </c>
      <c r="AT122" s="19" t="s">
        <v>10</v>
      </c>
      <c r="AU122" s="19" t="s">
        <v>10</v>
      </c>
      <c r="AV122" s="19" t="s">
        <v>10</v>
      </c>
      <c r="AW122" s="19" t="s">
        <v>10</v>
      </c>
      <c r="AX122" s="19" t="s">
        <v>10</v>
      </c>
      <c r="AY122" s="19" t="s">
        <v>10</v>
      </c>
      <c r="AZ122" s="19" t="s">
        <v>149</v>
      </c>
      <c r="BA122" s="19" t="s">
        <v>148</v>
      </c>
      <c r="BB122" s="19" t="s">
        <v>10</v>
      </c>
      <c r="BC122" s="19" t="s">
        <v>12</v>
      </c>
      <c r="BD122" s="19" t="s">
        <v>10</v>
      </c>
      <c r="BE122" s="19" t="s">
        <v>12</v>
      </c>
      <c r="BF122" s="19" t="s">
        <v>10</v>
      </c>
      <c r="BG122" s="19" t="s">
        <v>10</v>
      </c>
      <c r="BH122" s="19" t="s">
        <v>9</v>
      </c>
      <c r="BI122" s="19" t="s">
        <v>9</v>
      </c>
      <c r="BJ122" s="19"/>
      <c r="BK122" s="19"/>
      <c r="BL122" s="19"/>
      <c r="BM122" s="19">
        <v>1</v>
      </c>
      <c r="BN122" s="19">
        <v>1</v>
      </c>
      <c r="BO122" s="19">
        <v>1</v>
      </c>
      <c r="BP122" s="19"/>
      <c r="BQ122" s="19"/>
      <c r="BR122" s="19"/>
      <c r="BS122" s="19"/>
      <c r="BT122" s="19"/>
      <c r="BU122" s="19"/>
      <c r="BV122" s="19"/>
      <c r="BW122" s="19"/>
      <c r="BX122" s="19">
        <v>1</v>
      </c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>
        <v>1</v>
      </c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>
        <v>1</v>
      </c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>
        <v>1</v>
      </c>
      <c r="FA122" s="19"/>
      <c r="FB122" s="19"/>
      <c r="FC122" s="19"/>
      <c r="FD122" s="19"/>
      <c r="FE122" s="19">
        <v>1</v>
      </c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 t="s">
        <v>161</v>
      </c>
      <c r="KY122" s="19"/>
      <c r="KZ122" s="19">
        <v>835.77</v>
      </c>
      <c r="LA122" s="18"/>
    </row>
    <row r="123" spans="1:313" s="2" customFormat="1" x14ac:dyDescent="0.15">
      <c r="A123" s="16" t="str">
        <f t="shared" si="16"/>
        <v/>
      </c>
      <c r="B123" s="4">
        <f t="shared" si="17"/>
        <v>0</v>
      </c>
      <c r="C123" s="15">
        <v>523.4</v>
      </c>
      <c r="D123" s="15"/>
      <c r="E123" s="15"/>
      <c r="F123" s="16"/>
      <c r="G123" s="16" t="str">
        <f t="shared" si="12"/>
        <v>Oberösterreich</v>
      </c>
      <c r="H123" s="16" t="str">
        <f t="shared" si="13"/>
        <v>Braunau am Inn</v>
      </c>
      <c r="I123" s="16" t="str">
        <f t="shared" si="18"/>
        <v/>
      </c>
      <c r="J123" s="16" t="str">
        <f t="shared" si="19"/>
        <v/>
      </c>
      <c r="K123" s="16" t="str">
        <f t="shared" si="14"/>
        <v/>
      </c>
      <c r="L123" s="16">
        <f t="shared" si="15"/>
        <v>0</v>
      </c>
      <c r="M123" s="19">
        <v>330</v>
      </c>
      <c r="N123" s="19"/>
      <c r="O123" s="19"/>
      <c r="P123" s="19"/>
      <c r="Q123" s="19"/>
      <c r="R123" s="19"/>
      <c r="S123" s="19"/>
      <c r="T123" s="19"/>
      <c r="U123" s="19"/>
      <c r="V123" s="19" t="s">
        <v>61</v>
      </c>
      <c r="W123" s="19"/>
      <c r="X123" s="19"/>
      <c r="Y123" s="19">
        <v>1</v>
      </c>
      <c r="Z123" s="25" t="s">
        <v>9</v>
      </c>
      <c r="AA123" s="19">
        <v>2</v>
      </c>
      <c r="AB123" s="19">
        <v>0</v>
      </c>
      <c r="AC123" s="19">
        <v>0</v>
      </c>
      <c r="AD123" s="19">
        <v>0</v>
      </c>
      <c r="AE123" s="19">
        <v>0</v>
      </c>
      <c r="AF123" s="16"/>
      <c r="AG123" s="51">
        <v>0</v>
      </c>
      <c r="AH123" s="51">
        <v>0</v>
      </c>
      <c r="AI123" s="51">
        <v>0</v>
      </c>
      <c r="AJ123" s="51">
        <v>0</v>
      </c>
      <c r="AK123" s="51">
        <v>0</v>
      </c>
      <c r="AL123" s="19">
        <v>0</v>
      </c>
      <c r="AM123" s="19">
        <v>0</v>
      </c>
      <c r="AN123" s="19">
        <v>0</v>
      </c>
      <c r="AO123" s="19">
        <v>0</v>
      </c>
      <c r="AP123" s="19"/>
      <c r="AQ123" s="19" t="s">
        <v>10</v>
      </c>
      <c r="AR123" s="19" t="s">
        <v>9</v>
      </c>
      <c r="AS123" s="19" t="s">
        <v>10</v>
      </c>
      <c r="AT123" s="19" t="s">
        <v>10</v>
      </c>
      <c r="AU123" s="19" t="s">
        <v>10</v>
      </c>
      <c r="AV123" s="19" t="s">
        <v>10</v>
      </c>
      <c r="AW123" s="19" t="s">
        <v>10</v>
      </c>
      <c r="AX123" s="19" t="s">
        <v>10</v>
      </c>
      <c r="AY123" s="19" t="s">
        <v>9</v>
      </c>
      <c r="AZ123" s="19" t="s">
        <v>152</v>
      </c>
      <c r="BA123" s="19" t="s">
        <v>148</v>
      </c>
      <c r="BB123" s="19" t="s">
        <v>10</v>
      </c>
      <c r="BC123" s="19" t="s">
        <v>10</v>
      </c>
      <c r="BD123" s="19" t="s">
        <v>10</v>
      </c>
      <c r="BE123" s="19" t="s">
        <v>9</v>
      </c>
      <c r="BF123" s="19" t="s">
        <v>10</v>
      </c>
      <c r="BG123" s="19" t="s">
        <v>10</v>
      </c>
      <c r="BH123" s="19" t="s">
        <v>9</v>
      </c>
      <c r="BI123" s="19" t="s">
        <v>9</v>
      </c>
      <c r="BJ123" s="19"/>
      <c r="BK123" s="19"/>
      <c r="BL123" s="19"/>
      <c r="BM123" s="19">
        <v>1</v>
      </c>
      <c r="BN123" s="19"/>
      <c r="BO123" s="19">
        <v>1</v>
      </c>
      <c r="BP123" s="19">
        <v>1</v>
      </c>
      <c r="BQ123" s="19"/>
      <c r="BR123" s="19">
        <v>1</v>
      </c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>
        <v>1</v>
      </c>
      <c r="DN123" s="19"/>
      <c r="DO123" s="19">
        <v>1</v>
      </c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>
        <v>1</v>
      </c>
      <c r="FQ123" s="19"/>
      <c r="FR123" s="19">
        <v>1</v>
      </c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  <c r="IW123" s="19"/>
      <c r="IX123" s="19"/>
      <c r="IY123" s="19"/>
      <c r="IZ123" s="19"/>
      <c r="JA123" s="19"/>
      <c r="JB123" s="19"/>
      <c r="JC123" s="19"/>
      <c r="JD123" s="19"/>
      <c r="JE123" s="19"/>
      <c r="JF123" s="19"/>
      <c r="JG123" s="19"/>
      <c r="JH123" s="19"/>
      <c r="JI123" s="19"/>
      <c r="JJ123" s="19"/>
      <c r="JK123" s="19"/>
      <c r="JL123" s="19"/>
      <c r="JM123" s="19"/>
      <c r="JN123" s="19"/>
      <c r="JO123" s="19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19"/>
      <c r="KV123" s="19"/>
      <c r="KW123" s="19">
        <v>5</v>
      </c>
      <c r="KX123" s="19" t="s">
        <v>161</v>
      </c>
      <c r="KY123" s="19"/>
      <c r="KZ123" s="19">
        <v>285.87</v>
      </c>
      <c r="LA123" s="18"/>
    </row>
    <row r="124" spans="1:313" s="2" customFormat="1" x14ac:dyDescent="0.15">
      <c r="A124" s="16">
        <f t="shared" si="16"/>
        <v>5</v>
      </c>
      <c r="B124" s="4">
        <f t="shared" si="17"/>
        <v>8</v>
      </c>
      <c r="C124" s="15">
        <v>149.1</v>
      </c>
      <c r="D124" s="15"/>
      <c r="E124" s="15"/>
      <c r="F124" s="16"/>
      <c r="G124" s="16" t="str">
        <f t="shared" si="12"/>
        <v>Wien</v>
      </c>
      <c r="H124" s="16" t="str">
        <f t="shared" si="13"/>
        <v>Wien</v>
      </c>
      <c r="I124" s="16" t="str">
        <f t="shared" si="18"/>
        <v/>
      </c>
      <c r="J124" s="16" t="str">
        <f t="shared" si="19"/>
        <v/>
      </c>
      <c r="K124" s="16" t="str">
        <f t="shared" si="14"/>
        <v/>
      </c>
      <c r="L124" s="16">
        <f t="shared" si="15"/>
        <v>2</v>
      </c>
      <c r="M124" s="19">
        <v>331</v>
      </c>
      <c r="N124" s="19"/>
      <c r="O124" s="19"/>
      <c r="P124" s="19"/>
      <c r="Q124" s="19"/>
      <c r="R124" s="19"/>
      <c r="S124" s="19"/>
      <c r="T124" s="19"/>
      <c r="U124" s="19"/>
      <c r="V124" s="19" t="s">
        <v>108</v>
      </c>
      <c r="W124" s="19"/>
      <c r="X124" s="19"/>
      <c r="Y124" s="19">
        <v>3</v>
      </c>
      <c r="Z124" s="19" t="s">
        <v>9</v>
      </c>
      <c r="AA124" s="19">
        <v>25</v>
      </c>
      <c r="AB124" s="19">
        <v>1</v>
      </c>
      <c r="AC124" s="19">
        <v>0</v>
      </c>
      <c r="AD124" s="19">
        <v>1</v>
      </c>
      <c r="AE124" s="19">
        <v>2</v>
      </c>
      <c r="AF124" s="16"/>
      <c r="AG124" s="19">
        <v>0</v>
      </c>
      <c r="AH124" s="19">
        <v>0</v>
      </c>
      <c r="AI124" s="19">
        <v>0</v>
      </c>
      <c r="AJ124" s="19">
        <v>1</v>
      </c>
      <c r="AK124" s="19">
        <v>0</v>
      </c>
      <c r="AL124" s="19">
        <v>1</v>
      </c>
      <c r="AM124" s="19">
        <v>1</v>
      </c>
      <c r="AN124" s="19">
        <v>20</v>
      </c>
      <c r="AO124" s="19">
        <v>24</v>
      </c>
      <c r="AP124" s="19" t="s">
        <v>146</v>
      </c>
      <c r="AQ124" s="19" t="s">
        <v>10</v>
      </c>
      <c r="AR124" s="19" t="s">
        <v>9</v>
      </c>
      <c r="AS124" s="19" t="s">
        <v>10</v>
      </c>
      <c r="AT124" s="19" t="s">
        <v>10</v>
      </c>
      <c r="AU124" s="19" t="s">
        <v>10</v>
      </c>
      <c r="AV124" s="19" t="s">
        <v>10</v>
      </c>
      <c r="AW124" s="19" t="s">
        <v>9</v>
      </c>
      <c r="AX124" s="19" t="s">
        <v>10</v>
      </c>
      <c r="AY124" s="19" t="s">
        <v>9</v>
      </c>
      <c r="AZ124" s="19" t="s">
        <v>147</v>
      </c>
      <c r="BA124" s="19" t="s">
        <v>148</v>
      </c>
      <c r="BB124" s="19" t="s">
        <v>12</v>
      </c>
      <c r="BC124" s="19" t="s">
        <v>10</v>
      </c>
      <c r="BD124" s="19" t="s">
        <v>10</v>
      </c>
      <c r="BE124" s="19" t="s">
        <v>10</v>
      </c>
      <c r="BF124" s="19" t="s">
        <v>10</v>
      </c>
      <c r="BG124" s="19" t="s">
        <v>10</v>
      </c>
      <c r="BH124" s="19" t="s">
        <v>9</v>
      </c>
      <c r="BI124" s="19" t="s">
        <v>9</v>
      </c>
      <c r="BJ124" s="19">
        <v>1</v>
      </c>
      <c r="BK124" s="19">
        <v>1</v>
      </c>
      <c r="BL124" s="19">
        <v>1</v>
      </c>
      <c r="BM124" s="19">
        <v>1</v>
      </c>
      <c r="BN124" s="19">
        <v>1</v>
      </c>
      <c r="BO124" s="19">
        <v>1</v>
      </c>
      <c r="BP124" s="19">
        <v>1</v>
      </c>
      <c r="BQ124" s="19">
        <v>1</v>
      </c>
      <c r="BR124" s="19">
        <v>1</v>
      </c>
      <c r="BS124" s="19">
        <v>1</v>
      </c>
      <c r="BT124" s="19">
        <v>1</v>
      </c>
      <c r="BU124" s="19">
        <v>1</v>
      </c>
      <c r="BV124" s="19">
        <v>1</v>
      </c>
      <c r="BW124" s="19"/>
      <c r="BX124" s="19">
        <v>1</v>
      </c>
      <c r="BY124" s="19">
        <v>1</v>
      </c>
      <c r="BZ124" s="19">
        <v>1</v>
      </c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>
        <v>1</v>
      </c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>
        <v>1</v>
      </c>
      <c r="FA124" s="19"/>
      <c r="FB124" s="19"/>
      <c r="FC124" s="19"/>
      <c r="FD124" s="19"/>
      <c r="FE124" s="19">
        <v>1</v>
      </c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 t="s">
        <v>161</v>
      </c>
      <c r="KY124" s="19"/>
      <c r="KZ124" s="19">
        <v>613.80999999999995</v>
      </c>
      <c r="LA124" s="18"/>
    </row>
    <row r="125" spans="1:313" s="2" customFormat="1" x14ac:dyDescent="0.15">
      <c r="A125" s="16">
        <f t="shared" si="16"/>
        <v>4</v>
      </c>
      <c r="B125" s="4">
        <f t="shared" si="17"/>
        <v>5.5555555555555554</v>
      </c>
      <c r="C125" s="15">
        <v>290.5</v>
      </c>
      <c r="D125" s="15"/>
      <c r="E125" s="15"/>
      <c r="F125" s="16"/>
      <c r="G125" s="16" t="str">
        <f t="shared" si="12"/>
        <v>Niederösterreich</v>
      </c>
      <c r="H125" s="16" t="str">
        <f t="shared" si="13"/>
        <v>St. Pölten-Land</v>
      </c>
      <c r="I125" s="16" t="str">
        <f t="shared" si="18"/>
        <v/>
      </c>
      <c r="J125" s="16" t="str">
        <f t="shared" si="19"/>
        <v/>
      </c>
      <c r="K125" s="16" t="str">
        <f t="shared" si="14"/>
        <v/>
      </c>
      <c r="L125" s="16">
        <f t="shared" si="15"/>
        <v>1</v>
      </c>
      <c r="M125" s="19">
        <v>332</v>
      </c>
      <c r="N125" s="19"/>
      <c r="O125" s="19"/>
      <c r="P125" s="19"/>
      <c r="Q125" s="19"/>
      <c r="R125" s="19"/>
      <c r="S125" s="19"/>
      <c r="T125" s="19"/>
      <c r="U125" s="19"/>
      <c r="V125" s="19" t="s">
        <v>53</v>
      </c>
      <c r="W125" s="19"/>
      <c r="X125" s="19"/>
      <c r="Y125" s="19">
        <v>2</v>
      </c>
      <c r="Z125" s="19" t="s">
        <v>10</v>
      </c>
      <c r="AA125" s="19">
        <v>18</v>
      </c>
      <c r="AB125" s="19">
        <v>0</v>
      </c>
      <c r="AC125" s="19">
        <v>0</v>
      </c>
      <c r="AD125" s="19">
        <v>1</v>
      </c>
      <c r="AE125" s="19">
        <v>1</v>
      </c>
      <c r="AF125" s="16"/>
      <c r="AG125" s="19">
        <v>1</v>
      </c>
      <c r="AH125" s="19">
        <v>0</v>
      </c>
      <c r="AI125" s="19">
        <v>0</v>
      </c>
      <c r="AJ125" s="19">
        <v>0</v>
      </c>
      <c r="AK125" s="19">
        <v>0</v>
      </c>
      <c r="AL125" s="19">
        <v>1</v>
      </c>
      <c r="AM125" s="19">
        <v>1</v>
      </c>
      <c r="AN125" s="19">
        <v>14</v>
      </c>
      <c r="AO125" s="19">
        <v>9</v>
      </c>
      <c r="AP125" s="19" t="s">
        <v>146</v>
      </c>
      <c r="AQ125" s="19" t="s">
        <v>10</v>
      </c>
      <c r="AR125" s="19" t="s">
        <v>9</v>
      </c>
      <c r="AS125" s="19" t="s">
        <v>10</v>
      </c>
      <c r="AT125" s="19" t="s">
        <v>10</v>
      </c>
      <c r="AU125" s="19" t="s">
        <v>10</v>
      </c>
      <c r="AV125" s="19" t="s">
        <v>10</v>
      </c>
      <c r="AW125" s="19" t="s">
        <v>10</v>
      </c>
      <c r="AX125" s="19" t="s">
        <v>10</v>
      </c>
      <c r="AY125" s="19" t="s">
        <v>10</v>
      </c>
      <c r="AZ125" s="19" t="s">
        <v>147</v>
      </c>
      <c r="BA125" s="19" t="s">
        <v>148</v>
      </c>
      <c r="BB125" s="19" t="s">
        <v>10</v>
      </c>
      <c r="BC125" s="19" t="s">
        <v>10</v>
      </c>
      <c r="BD125" s="19" t="s">
        <v>10</v>
      </c>
      <c r="BE125" s="19" t="s">
        <v>10</v>
      </c>
      <c r="BF125" s="19" t="s">
        <v>10</v>
      </c>
      <c r="BG125" s="19" t="s">
        <v>12</v>
      </c>
      <c r="BH125" s="19" t="s">
        <v>9</v>
      </c>
      <c r="BI125" s="19" t="s">
        <v>9</v>
      </c>
      <c r="BJ125" s="19"/>
      <c r="BK125" s="19"/>
      <c r="BL125" s="19"/>
      <c r="BM125" s="19">
        <v>1</v>
      </c>
      <c r="BN125" s="19">
        <v>1</v>
      </c>
      <c r="BO125" s="19">
        <v>1</v>
      </c>
      <c r="BP125" s="19">
        <v>1</v>
      </c>
      <c r="BQ125" s="19">
        <v>1</v>
      </c>
      <c r="BR125" s="19">
        <v>1</v>
      </c>
      <c r="BS125" s="19"/>
      <c r="BT125" s="19"/>
      <c r="BU125" s="19"/>
      <c r="BV125" s="19"/>
      <c r="BW125" s="19"/>
      <c r="BX125" s="19"/>
      <c r="BY125" s="19">
        <v>1</v>
      </c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>
        <v>1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>
        <v>1</v>
      </c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  <c r="IW125" s="19"/>
      <c r="IX125" s="19"/>
      <c r="IY125" s="19"/>
      <c r="IZ125" s="19"/>
      <c r="JA125" s="19"/>
      <c r="JB125" s="19"/>
      <c r="JC125" s="19"/>
      <c r="JD125" s="19"/>
      <c r="JE125" s="19"/>
      <c r="JF125" s="19"/>
      <c r="JG125" s="19"/>
      <c r="JH125" s="19"/>
      <c r="JI125" s="19"/>
      <c r="JJ125" s="19"/>
      <c r="JK125" s="19"/>
      <c r="JL125" s="19"/>
      <c r="JM125" s="19"/>
      <c r="JN125" s="19"/>
      <c r="JO125" s="19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19"/>
      <c r="KV125" s="19"/>
      <c r="KW125" s="19">
        <v>3</v>
      </c>
      <c r="KX125" s="19" t="s">
        <v>161</v>
      </c>
      <c r="KY125" s="19"/>
      <c r="KZ125" s="19">
        <v>1457.57</v>
      </c>
      <c r="LA125" s="18"/>
    </row>
    <row r="126" spans="1:313" s="2" customFormat="1" x14ac:dyDescent="0.15">
      <c r="A126" s="16">
        <f t="shared" si="16"/>
        <v>23</v>
      </c>
      <c r="B126" s="4">
        <f t="shared" si="17"/>
        <v>25.641025641025639</v>
      </c>
      <c r="C126" s="15">
        <v>429.9</v>
      </c>
      <c r="D126" s="15"/>
      <c r="E126" s="15"/>
      <c r="F126" s="16"/>
      <c r="G126" s="16" t="str">
        <f t="shared" si="12"/>
        <v>Oberösterreich</v>
      </c>
      <c r="H126" s="16" t="str">
        <f t="shared" si="13"/>
        <v>Wels-Land</v>
      </c>
      <c r="I126" s="16" t="str">
        <f t="shared" si="18"/>
        <v/>
      </c>
      <c r="J126" s="16" t="str">
        <f t="shared" si="19"/>
        <v/>
      </c>
      <c r="K126" s="16" t="str">
        <f t="shared" si="14"/>
        <v/>
      </c>
      <c r="L126" s="16">
        <f t="shared" si="15"/>
        <v>10</v>
      </c>
      <c r="M126" s="19">
        <v>333</v>
      </c>
      <c r="N126" s="19"/>
      <c r="O126" s="19"/>
      <c r="P126" s="19"/>
      <c r="Q126" s="19"/>
      <c r="R126" s="19"/>
      <c r="S126" s="19"/>
      <c r="T126" s="19"/>
      <c r="U126" s="19"/>
      <c r="V126" s="19" t="s">
        <v>76</v>
      </c>
      <c r="W126" s="19"/>
      <c r="X126" s="19"/>
      <c r="Y126" s="19">
        <v>3</v>
      </c>
      <c r="Z126" s="19" t="s">
        <v>9</v>
      </c>
      <c r="AA126" s="19">
        <v>39</v>
      </c>
      <c r="AB126" s="19">
        <v>2</v>
      </c>
      <c r="AC126" s="19">
        <v>0</v>
      </c>
      <c r="AD126" s="19">
        <v>8</v>
      </c>
      <c r="AE126" s="19">
        <v>10</v>
      </c>
      <c r="AF126" s="16"/>
      <c r="AG126" s="19">
        <v>2</v>
      </c>
      <c r="AH126" s="19">
        <v>6</v>
      </c>
      <c r="AI126" s="19">
        <v>0</v>
      </c>
      <c r="AJ126" s="19">
        <v>0</v>
      </c>
      <c r="AK126" s="19">
        <v>0</v>
      </c>
      <c r="AL126" s="19">
        <v>8</v>
      </c>
      <c r="AM126" s="19">
        <v>6</v>
      </c>
      <c r="AN126" s="19">
        <v>16</v>
      </c>
      <c r="AO126" s="19">
        <v>22</v>
      </c>
      <c r="AP126" s="19" t="s">
        <v>153</v>
      </c>
      <c r="AQ126" s="19" t="s">
        <v>9</v>
      </c>
      <c r="AR126" s="19" t="s">
        <v>9</v>
      </c>
      <c r="AS126" s="19" t="s">
        <v>10</v>
      </c>
      <c r="AT126" s="19" t="s">
        <v>10</v>
      </c>
      <c r="AU126" s="19" t="s">
        <v>10</v>
      </c>
      <c r="AV126" s="19" t="s">
        <v>10</v>
      </c>
      <c r="AW126" s="19" t="s">
        <v>10</v>
      </c>
      <c r="AX126" s="19" t="s">
        <v>10</v>
      </c>
      <c r="AY126" s="19" t="s">
        <v>10</v>
      </c>
      <c r="AZ126" s="19" t="s">
        <v>147</v>
      </c>
      <c r="BA126" s="19" t="s">
        <v>148</v>
      </c>
      <c r="BB126" s="19" t="s">
        <v>9</v>
      </c>
      <c r="BC126" s="19" t="s">
        <v>10</v>
      </c>
      <c r="BD126" s="19" t="s">
        <v>10</v>
      </c>
      <c r="BE126" s="19" t="s">
        <v>9</v>
      </c>
      <c r="BF126" s="19" t="s">
        <v>10</v>
      </c>
      <c r="BG126" s="19" t="s">
        <v>10</v>
      </c>
      <c r="BH126" s="19" t="s">
        <v>9</v>
      </c>
      <c r="BI126" s="19" t="s">
        <v>9</v>
      </c>
      <c r="BJ126" s="19"/>
      <c r="BK126" s="19">
        <v>1</v>
      </c>
      <c r="BL126" s="19"/>
      <c r="BM126" s="19"/>
      <c r="BN126" s="19"/>
      <c r="BO126" s="19">
        <v>1</v>
      </c>
      <c r="BP126" s="19"/>
      <c r="BQ126" s="19"/>
      <c r="BR126" s="19">
        <v>1</v>
      </c>
      <c r="BS126" s="19"/>
      <c r="BT126" s="19"/>
      <c r="BU126" s="19"/>
      <c r="BV126" s="19"/>
      <c r="BW126" s="19"/>
      <c r="BX126" s="19">
        <v>1</v>
      </c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>
        <v>1</v>
      </c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>
        <v>1</v>
      </c>
      <c r="FA126" s="19"/>
      <c r="FB126" s="19"/>
      <c r="FC126" s="19"/>
      <c r="FD126" s="19"/>
      <c r="FE126" s="19">
        <v>1</v>
      </c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>
        <v>1</v>
      </c>
      <c r="GC126" s="19">
        <v>1</v>
      </c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  <c r="IX126" s="19"/>
      <c r="IY126" s="19"/>
      <c r="IZ126" s="19"/>
      <c r="JA126" s="19"/>
      <c r="JB126" s="19"/>
      <c r="JC126" s="19"/>
      <c r="JD126" s="19"/>
      <c r="JE126" s="19"/>
      <c r="JF126" s="19"/>
      <c r="JG126" s="19"/>
      <c r="JH126" s="19"/>
      <c r="JI126" s="19"/>
      <c r="JJ126" s="19"/>
      <c r="JK126" s="19"/>
      <c r="JL126" s="19"/>
      <c r="JM126" s="19"/>
      <c r="JN126" s="19"/>
      <c r="JO126" s="19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19"/>
      <c r="KV126" s="19"/>
      <c r="KW126" s="19">
        <v>5</v>
      </c>
      <c r="KX126" s="19" t="s">
        <v>161</v>
      </c>
      <c r="KY126" s="19"/>
      <c r="KZ126" s="19">
        <v>2111.83</v>
      </c>
      <c r="LA126" s="18"/>
    </row>
    <row r="127" spans="1:313" s="2" customFormat="1" x14ac:dyDescent="0.15">
      <c r="A127" s="16">
        <f t="shared" si="16"/>
        <v>4</v>
      </c>
      <c r="B127" s="4">
        <f t="shared" si="17"/>
        <v>12.5</v>
      </c>
      <c r="C127" s="15">
        <v>178.7</v>
      </c>
      <c r="D127" s="15"/>
      <c r="E127" s="15"/>
      <c r="F127" s="16"/>
      <c r="G127" s="16" t="str">
        <f t="shared" si="12"/>
        <v>Wien</v>
      </c>
      <c r="H127" s="16" t="str">
        <f t="shared" si="13"/>
        <v>Wien</v>
      </c>
      <c r="I127" s="16" t="str">
        <f t="shared" si="18"/>
        <v/>
      </c>
      <c r="J127" s="16" t="str">
        <f t="shared" si="19"/>
        <v/>
      </c>
      <c r="K127" s="16" t="str">
        <f t="shared" si="14"/>
        <v/>
      </c>
      <c r="L127" s="16">
        <f t="shared" si="15"/>
        <v>1</v>
      </c>
      <c r="M127" s="19">
        <v>334</v>
      </c>
      <c r="N127" s="19"/>
      <c r="O127" s="19"/>
      <c r="P127" s="19"/>
      <c r="Q127" s="19"/>
      <c r="R127" s="19"/>
      <c r="S127" s="19"/>
      <c r="T127" s="19"/>
      <c r="U127" s="19"/>
      <c r="V127" s="19" t="s">
        <v>108</v>
      </c>
      <c r="W127" s="19"/>
      <c r="X127" s="19"/>
      <c r="Y127" s="19">
        <v>1</v>
      </c>
      <c r="Z127" s="25" t="s">
        <v>9</v>
      </c>
      <c r="AA127" s="19">
        <v>8</v>
      </c>
      <c r="AB127" s="19">
        <v>0</v>
      </c>
      <c r="AC127" s="19">
        <v>0</v>
      </c>
      <c r="AD127" s="19">
        <v>1</v>
      </c>
      <c r="AE127" s="19">
        <v>1</v>
      </c>
      <c r="AF127" s="16"/>
      <c r="AG127" s="19">
        <v>1</v>
      </c>
      <c r="AH127" s="19">
        <v>0</v>
      </c>
      <c r="AI127" s="19">
        <v>0</v>
      </c>
      <c r="AJ127" s="19">
        <v>0</v>
      </c>
      <c r="AK127" s="19">
        <v>0</v>
      </c>
      <c r="AL127" s="19">
        <v>1</v>
      </c>
      <c r="AM127" s="19">
        <v>3</v>
      </c>
      <c r="AN127" s="19">
        <v>4</v>
      </c>
      <c r="AO127" s="19">
        <v>3</v>
      </c>
      <c r="AP127" s="19" t="s">
        <v>153</v>
      </c>
      <c r="AQ127" s="19" t="s">
        <v>10</v>
      </c>
      <c r="AR127" s="19" t="s">
        <v>10</v>
      </c>
      <c r="AS127" s="19" t="s">
        <v>10</v>
      </c>
      <c r="AT127" s="19" t="s">
        <v>10</v>
      </c>
      <c r="AU127" s="19" t="s">
        <v>10</v>
      </c>
      <c r="AV127" s="19" t="s">
        <v>9</v>
      </c>
      <c r="AW127" s="19" t="s">
        <v>10</v>
      </c>
      <c r="AX127" s="19" t="s">
        <v>10</v>
      </c>
      <c r="AY127" s="19" t="s">
        <v>9</v>
      </c>
      <c r="AZ127" s="19" t="s">
        <v>147</v>
      </c>
      <c r="BA127" s="19" t="s">
        <v>148</v>
      </c>
      <c r="BB127" s="19" t="s">
        <v>10</v>
      </c>
      <c r="BC127" s="19" t="s">
        <v>10</v>
      </c>
      <c r="BD127" s="19" t="s">
        <v>10</v>
      </c>
      <c r="BE127" s="19" t="s">
        <v>9</v>
      </c>
      <c r="BF127" s="19" t="s">
        <v>10</v>
      </c>
      <c r="BG127" s="19" t="s">
        <v>10</v>
      </c>
      <c r="BH127" s="19" t="s">
        <v>9</v>
      </c>
      <c r="BI127" s="19" t="s">
        <v>9</v>
      </c>
      <c r="BJ127" s="19"/>
      <c r="BK127" s="19"/>
      <c r="BL127" s="19">
        <v>1</v>
      </c>
      <c r="BM127" s="19"/>
      <c r="BN127" s="19"/>
      <c r="BO127" s="19">
        <v>1</v>
      </c>
      <c r="BP127" s="19"/>
      <c r="BQ127" s="19"/>
      <c r="BR127" s="19">
        <v>1</v>
      </c>
      <c r="BS127" s="19"/>
      <c r="BT127" s="19"/>
      <c r="BU127" s="19"/>
      <c r="BV127" s="19"/>
      <c r="BW127" s="19"/>
      <c r="BX127" s="19">
        <v>1</v>
      </c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>
        <v>1</v>
      </c>
      <c r="DN127" s="19">
        <v>1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>
        <v>1</v>
      </c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  <c r="IW127" s="19"/>
      <c r="IX127" s="19"/>
      <c r="IY127" s="19"/>
      <c r="IZ127" s="19"/>
      <c r="JA127" s="19"/>
      <c r="JB127" s="19"/>
      <c r="JC127" s="19"/>
      <c r="JD127" s="19"/>
      <c r="JE127" s="19"/>
      <c r="JF127" s="19"/>
      <c r="JG127" s="19"/>
      <c r="JH127" s="19"/>
      <c r="JI127" s="19"/>
      <c r="JJ127" s="19"/>
      <c r="JK127" s="19"/>
      <c r="JL127" s="19"/>
      <c r="JM127" s="19"/>
      <c r="JN127" s="19"/>
      <c r="JO127" s="19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19"/>
      <c r="KV127" s="19"/>
      <c r="KW127" s="19">
        <v>10</v>
      </c>
      <c r="KX127" s="19" t="s">
        <v>161</v>
      </c>
      <c r="KY127" s="19"/>
      <c r="KZ127" s="19">
        <v>629.59</v>
      </c>
      <c r="LA127" s="18"/>
    </row>
    <row r="128" spans="1:313" s="2" customFormat="1" x14ac:dyDescent="0.15">
      <c r="A128" s="16">
        <f t="shared" si="16"/>
        <v>3</v>
      </c>
      <c r="B128" s="4">
        <f t="shared" si="17"/>
        <v>100</v>
      </c>
      <c r="C128" s="15">
        <v>280.2</v>
      </c>
      <c r="D128" s="15"/>
      <c r="E128" s="15"/>
      <c r="F128" s="16"/>
      <c r="G128" s="16" t="str">
        <f t="shared" ref="G128:G191" si="20">LEFT(V128,FIND("/ ",V128,1)-2)</f>
        <v>Niederösterreich</v>
      </c>
      <c r="H128" s="16" t="str">
        <f t="shared" ref="H128:H191" si="21">MID(V128,FIND("/ ",V128,1)+2,25)</f>
        <v>Krems-Land</v>
      </c>
      <c r="I128" s="16" t="str">
        <f t="shared" si="18"/>
        <v/>
      </c>
      <c r="J128" s="16" t="str">
        <f t="shared" si="19"/>
        <v/>
      </c>
      <c r="K128" s="16" t="str">
        <f t="shared" ref="K128:K191" si="22">IF(MAX(AG128:AK128)&gt;AD128+AB128+AC128,"FEHLER","")</f>
        <v/>
      </c>
      <c r="L128" s="16">
        <f t="shared" ref="L128:L191" si="23">AB128+AD128</f>
        <v>5</v>
      </c>
      <c r="M128" s="19">
        <v>341</v>
      </c>
      <c r="N128" s="19"/>
      <c r="O128" s="19"/>
      <c r="P128" s="19"/>
      <c r="Q128" s="19"/>
      <c r="R128" s="19"/>
      <c r="S128" s="19"/>
      <c r="T128" s="19"/>
      <c r="U128" s="19"/>
      <c r="V128" s="19" t="s">
        <v>46</v>
      </c>
      <c r="W128" s="19"/>
      <c r="X128" s="19"/>
      <c r="Y128" s="19">
        <v>1</v>
      </c>
      <c r="Z128" s="25" t="s">
        <v>9</v>
      </c>
      <c r="AA128" s="19">
        <v>5</v>
      </c>
      <c r="AB128" s="19">
        <v>0</v>
      </c>
      <c r="AC128" s="19">
        <v>0</v>
      </c>
      <c r="AD128" s="19">
        <v>5</v>
      </c>
      <c r="AE128" s="19">
        <v>5</v>
      </c>
      <c r="AF128" s="16"/>
      <c r="AG128" s="19">
        <v>3</v>
      </c>
      <c r="AH128" s="19">
        <v>2</v>
      </c>
      <c r="AI128" s="19">
        <v>0</v>
      </c>
      <c r="AJ128" s="19">
        <v>0</v>
      </c>
      <c r="AK128" s="19">
        <v>0</v>
      </c>
      <c r="AL128" s="19">
        <v>5</v>
      </c>
      <c r="AM128" s="19">
        <v>0</v>
      </c>
      <c r="AN128" s="19">
        <v>2</v>
      </c>
      <c r="AO128" s="19">
        <v>3</v>
      </c>
      <c r="AP128" s="19" t="s">
        <v>151</v>
      </c>
      <c r="AQ128" s="19" t="s">
        <v>10</v>
      </c>
      <c r="AR128" s="19" t="s">
        <v>9</v>
      </c>
      <c r="AS128" s="19" t="s">
        <v>10</v>
      </c>
      <c r="AT128" s="19" t="s">
        <v>10</v>
      </c>
      <c r="AU128" s="19" t="s">
        <v>10</v>
      </c>
      <c r="AV128" s="19" t="s">
        <v>10</v>
      </c>
      <c r="AW128" s="19" t="s">
        <v>10</v>
      </c>
      <c r="AX128" s="19" t="s">
        <v>10</v>
      </c>
      <c r="AY128" s="19" t="s">
        <v>9</v>
      </c>
      <c r="AZ128" s="19" t="s">
        <v>149</v>
      </c>
      <c r="BA128" s="19" t="s">
        <v>151</v>
      </c>
      <c r="BB128" s="19" t="s">
        <v>12</v>
      </c>
      <c r="BC128" s="19" t="s">
        <v>9</v>
      </c>
      <c r="BD128" s="19" t="s">
        <v>12</v>
      </c>
      <c r="BE128" s="19" t="s">
        <v>9</v>
      </c>
      <c r="BF128" s="19" t="s">
        <v>9</v>
      </c>
      <c r="BG128" s="19" t="s">
        <v>12</v>
      </c>
      <c r="BH128" s="19" t="s">
        <v>10</v>
      </c>
      <c r="BI128" s="19" t="s">
        <v>9</v>
      </c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>
        <v>1</v>
      </c>
      <c r="BY128" s="19">
        <v>1</v>
      </c>
      <c r="BZ128" s="19">
        <v>1</v>
      </c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>
        <v>1</v>
      </c>
      <c r="GG128" s="19"/>
      <c r="GH128" s="19"/>
      <c r="GI128" s="19"/>
      <c r="GJ128" s="19"/>
      <c r="GK128" s="19"/>
      <c r="GL128" s="19"/>
      <c r="GM128" s="19"/>
      <c r="GN128" s="19">
        <v>1</v>
      </c>
      <c r="GO128" s="19">
        <v>1</v>
      </c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>
        <v>8</v>
      </c>
      <c r="KX128" s="19" t="s">
        <v>161</v>
      </c>
      <c r="KY128" s="19"/>
      <c r="KZ128" s="19">
        <v>238.12</v>
      </c>
      <c r="LA128" s="18"/>
    </row>
    <row r="129" spans="1:313" s="2" customFormat="1" x14ac:dyDescent="0.15">
      <c r="A129" s="16">
        <f t="shared" si="16"/>
        <v>7</v>
      </c>
      <c r="B129" s="4">
        <f t="shared" si="17"/>
        <v>0</v>
      </c>
      <c r="C129" s="15">
        <v>560.4</v>
      </c>
      <c r="D129" s="15"/>
      <c r="E129" s="15"/>
      <c r="F129" s="16"/>
      <c r="G129" s="16" t="str">
        <f t="shared" si="20"/>
        <v>Salzburg</v>
      </c>
      <c r="H129" s="16" t="str">
        <f t="shared" si="21"/>
        <v>Salzburg</v>
      </c>
      <c r="I129" s="16" t="str">
        <f t="shared" si="18"/>
        <v/>
      </c>
      <c r="J129" s="16" t="str">
        <f t="shared" si="19"/>
        <v/>
      </c>
      <c r="K129" s="16" t="str">
        <f t="shared" si="22"/>
        <v/>
      </c>
      <c r="L129" s="16">
        <f t="shared" si="23"/>
        <v>0</v>
      </c>
      <c r="M129" s="19">
        <v>343</v>
      </c>
      <c r="N129" s="19"/>
      <c r="O129" s="19"/>
      <c r="P129" s="19"/>
      <c r="Q129" s="19"/>
      <c r="R129" s="19"/>
      <c r="S129" s="19"/>
      <c r="T129" s="19"/>
      <c r="U129" s="19"/>
      <c r="V129" s="19" t="s">
        <v>78</v>
      </c>
      <c r="W129" s="19"/>
      <c r="X129" s="19"/>
      <c r="Y129" s="19">
        <v>4</v>
      </c>
      <c r="Z129" s="19" t="s">
        <v>10</v>
      </c>
      <c r="AA129" s="19">
        <v>20</v>
      </c>
      <c r="AB129" s="19">
        <v>0</v>
      </c>
      <c r="AC129" s="19">
        <v>0</v>
      </c>
      <c r="AD129" s="19">
        <v>0</v>
      </c>
      <c r="AE129" s="19">
        <v>0</v>
      </c>
      <c r="AF129" s="16"/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19">
        <v>0</v>
      </c>
      <c r="AM129" s="19">
        <v>1</v>
      </c>
      <c r="AN129" s="19">
        <v>13</v>
      </c>
      <c r="AO129" s="19">
        <v>5</v>
      </c>
      <c r="AP129" s="19" t="s">
        <v>146</v>
      </c>
      <c r="AQ129" s="19" t="s">
        <v>10</v>
      </c>
      <c r="AR129" s="19" t="s">
        <v>12</v>
      </c>
      <c r="AS129" s="19" t="s">
        <v>9</v>
      </c>
      <c r="AT129" s="19" t="s">
        <v>10</v>
      </c>
      <c r="AU129" s="19" t="s">
        <v>9</v>
      </c>
      <c r="AV129" s="19" t="s">
        <v>10</v>
      </c>
      <c r="AW129" s="19" t="s">
        <v>10</v>
      </c>
      <c r="AX129" s="19" t="s">
        <v>10</v>
      </c>
      <c r="AY129" s="19" t="s">
        <v>9</v>
      </c>
      <c r="AZ129" s="19" t="s">
        <v>154</v>
      </c>
      <c r="BA129" s="19" t="s">
        <v>148</v>
      </c>
      <c r="BB129" s="19" t="s">
        <v>10</v>
      </c>
      <c r="BC129" s="19" t="s">
        <v>10</v>
      </c>
      <c r="BD129" s="19" t="s">
        <v>10</v>
      </c>
      <c r="BE129" s="19" t="s">
        <v>10</v>
      </c>
      <c r="BF129" s="19" t="s">
        <v>10</v>
      </c>
      <c r="BG129" s="19" t="s">
        <v>10</v>
      </c>
      <c r="BH129" s="19" t="s">
        <v>9</v>
      </c>
      <c r="BI129" s="19" t="s">
        <v>9</v>
      </c>
      <c r="BJ129" s="19"/>
      <c r="BK129" s="19"/>
      <c r="BL129" s="19"/>
      <c r="BM129" s="19"/>
      <c r="BN129" s="19"/>
      <c r="BO129" s="19">
        <v>1</v>
      </c>
      <c r="BP129" s="19">
        <v>1</v>
      </c>
      <c r="BQ129" s="19">
        <v>1</v>
      </c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>
        <v>1</v>
      </c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>
        <v>1</v>
      </c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>
        <v>1</v>
      </c>
      <c r="GO129" s="19">
        <v>1</v>
      </c>
      <c r="GP129" s="19">
        <v>1</v>
      </c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  <c r="IW129" s="19"/>
      <c r="IX129" s="19"/>
      <c r="IY129" s="19"/>
      <c r="IZ129" s="19"/>
      <c r="JA129" s="19"/>
      <c r="JB129" s="19"/>
      <c r="JC129" s="19"/>
      <c r="JD129" s="19"/>
      <c r="JE129" s="19"/>
      <c r="JF129" s="19"/>
      <c r="JG129" s="19"/>
      <c r="JH129" s="19"/>
      <c r="JI129" s="19"/>
      <c r="JJ129" s="19"/>
      <c r="JK129" s="19"/>
      <c r="JL129" s="19"/>
      <c r="JM129" s="19"/>
      <c r="JN129" s="19"/>
      <c r="JO129" s="19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19"/>
      <c r="KV129" s="19"/>
      <c r="KW129" s="19">
        <v>10</v>
      </c>
      <c r="KX129" s="19" t="s">
        <v>161</v>
      </c>
      <c r="KY129" s="19"/>
      <c r="KZ129" s="19">
        <v>400.56</v>
      </c>
      <c r="LA129" s="18"/>
    </row>
    <row r="130" spans="1:313" s="2" customFormat="1" x14ac:dyDescent="0.15">
      <c r="A130" s="16">
        <f t="shared" si="16"/>
        <v>6</v>
      </c>
      <c r="B130" s="4">
        <f t="shared" si="17"/>
        <v>0</v>
      </c>
      <c r="C130" s="15">
        <v>200.4</v>
      </c>
      <c r="D130" s="15"/>
      <c r="E130" s="15"/>
      <c r="F130" s="16"/>
      <c r="G130" s="16" t="str">
        <f t="shared" si="20"/>
        <v>Niederösterreich</v>
      </c>
      <c r="H130" s="16" t="str">
        <f t="shared" si="21"/>
        <v>Bruck an der Leitha</v>
      </c>
      <c r="I130" s="16" t="str">
        <f t="shared" si="18"/>
        <v/>
      </c>
      <c r="J130" s="16" t="str">
        <f t="shared" si="19"/>
        <v/>
      </c>
      <c r="K130" s="16" t="str">
        <f t="shared" si="22"/>
        <v/>
      </c>
      <c r="L130" s="16">
        <f t="shared" si="23"/>
        <v>0</v>
      </c>
      <c r="M130" s="19">
        <v>346</v>
      </c>
      <c r="N130" s="19"/>
      <c r="O130" s="19"/>
      <c r="P130" s="19"/>
      <c r="Q130" s="19"/>
      <c r="R130" s="19"/>
      <c r="S130" s="19"/>
      <c r="T130" s="19"/>
      <c r="U130" s="19"/>
      <c r="V130" s="19" t="s">
        <v>39</v>
      </c>
      <c r="W130" s="19"/>
      <c r="X130" s="19"/>
      <c r="Y130" s="19">
        <v>4</v>
      </c>
      <c r="Z130" s="19" t="s">
        <v>9</v>
      </c>
      <c r="AA130" s="19">
        <v>12</v>
      </c>
      <c r="AB130" s="19">
        <v>0</v>
      </c>
      <c r="AC130" s="19">
        <v>0</v>
      </c>
      <c r="AD130" s="19">
        <v>0</v>
      </c>
      <c r="AE130" s="19">
        <v>0</v>
      </c>
      <c r="AF130" s="16"/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19">
        <v>0</v>
      </c>
      <c r="AM130" s="19">
        <v>1</v>
      </c>
      <c r="AN130" s="19">
        <v>6</v>
      </c>
      <c r="AO130" s="19">
        <v>8</v>
      </c>
      <c r="AP130" s="19" t="s">
        <v>153</v>
      </c>
      <c r="AQ130" s="19" t="s">
        <v>10</v>
      </c>
      <c r="AR130" s="19" t="s">
        <v>9</v>
      </c>
      <c r="AS130" s="19" t="s">
        <v>10</v>
      </c>
      <c r="AT130" s="19" t="s">
        <v>10</v>
      </c>
      <c r="AU130" s="19" t="s">
        <v>9</v>
      </c>
      <c r="AV130" s="19" t="s">
        <v>10</v>
      </c>
      <c r="AW130" s="19" t="s">
        <v>10</v>
      </c>
      <c r="AX130" s="19" t="s">
        <v>10</v>
      </c>
      <c r="AY130" s="19" t="s">
        <v>9</v>
      </c>
      <c r="AZ130" s="19" t="s">
        <v>147</v>
      </c>
      <c r="BA130" s="19" t="s">
        <v>148</v>
      </c>
      <c r="BB130" s="19" t="s">
        <v>9</v>
      </c>
      <c r="BC130" s="19" t="s">
        <v>10</v>
      </c>
      <c r="BD130" s="19" t="s">
        <v>10</v>
      </c>
      <c r="BE130" s="19" t="s">
        <v>12</v>
      </c>
      <c r="BF130" s="19" t="s">
        <v>9</v>
      </c>
      <c r="BG130" s="19" t="s">
        <v>10</v>
      </c>
      <c r="BH130" s="19" t="s">
        <v>9</v>
      </c>
      <c r="BI130" s="19" t="s">
        <v>9</v>
      </c>
      <c r="BJ130" s="19"/>
      <c r="BK130" s="19"/>
      <c r="BL130" s="19"/>
      <c r="BM130" s="19"/>
      <c r="BN130" s="19">
        <v>1</v>
      </c>
      <c r="BO130" s="19"/>
      <c r="BP130" s="19"/>
      <c r="BQ130" s="19">
        <v>1</v>
      </c>
      <c r="BR130" s="19"/>
      <c r="BS130" s="19"/>
      <c r="BT130" s="19"/>
      <c r="BU130" s="19"/>
      <c r="BV130" s="19"/>
      <c r="BW130" s="19"/>
      <c r="BX130" s="19">
        <v>1</v>
      </c>
      <c r="BY130" s="19">
        <v>1</v>
      </c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>
        <v>1</v>
      </c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>
        <v>1</v>
      </c>
      <c r="GD130" s="19"/>
      <c r="GE130" s="19">
        <v>1</v>
      </c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  <c r="IW130" s="19"/>
      <c r="IX130" s="19"/>
      <c r="IY130" s="19"/>
      <c r="IZ130" s="19"/>
      <c r="JA130" s="19"/>
      <c r="JB130" s="19"/>
      <c r="JC130" s="19"/>
      <c r="JD130" s="19"/>
      <c r="JE130" s="19"/>
      <c r="JF130" s="19"/>
      <c r="JG130" s="19"/>
      <c r="JH130" s="19"/>
      <c r="JI130" s="19"/>
      <c r="JJ130" s="19"/>
      <c r="JK130" s="19"/>
      <c r="JL130" s="19"/>
      <c r="JM130" s="19"/>
      <c r="JN130" s="19"/>
      <c r="JO130" s="19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19"/>
      <c r="KV130" s="19"/>
      <c r="KW130" s="19">
        <v>10</v>
      </c>
      <c r="KX130" s="19" t="s">
        <v>161</v>
      </c>
      <c r="KY130" s="19"/>
      <c r="KZ130" s="19">
        <v>1234.17</v>
      </c>
      <c r="LA130" s="18"/>
    </row>
    <row r="131" spans="1:313" s="2" customFormat="1" x14ac:dyDescent="0.15">
      <c r="A131" s="16">
        <f t="shared" ref="A131:A194" si="24">IF(AN131&gt;0,AA131-AN131,"")</f>
        <v>5</v>
      </c>
      <c r="B131" s="4">
        <f t="shared" ref="B131:B194" si="25">(AE131)/AA131*100</f>
        <v>42.857142857142854</v>
      </c>
      <c r="C131" s="15">
        <v>266</v>
      </c>
      <c r="D131" s="15"/>
      <c r="E131" s="15"/>
      <c r="F131" s="16"/>
      <c r="G131" s="16" t="str">
        <f t="shared" si="20"/>
        <v>Burgenland</v>
      </c>
      <c r="H131" s="16" t="str">
        <f t="shared" si="21"/>
        <v>Mattersburg</v>
      </c>
      <c r="I131" s="16" t="str">
        <f t="shared" ref="I131:I194" si="26">IF(SUM(AB131:AD131)&gt;AA131,"FEHLER","")</f>
        <v/>
      </c>
      <c r="J131" s="16" t="str">
        <f t="shared" ref="J131:J194" si="27">IF(SUM(AB131:AD131,AM131)&gt;AA131,"FEHLER","")</f>
        <v/>
      </c>
      <c r="K131" s="16" t="str">
        <f t="shared" si="22"/>
        <v/>
      </c>
      <c r="L131" s="16">
        <f t="shared" si="23"/>
        <v>3</v>
      </c>
      <c r="M131" s="19">
        <v>348</v>
      </c>
      <c r="N131" s="19"/>
      <c r="O131" s="19"/>
      <c r="P131" s="19"/>
      <c r="Q131" s="19"/>
      <c r="R131" s="19"/>
      <c r="S131" s="19"/>
      <c r="T131" s="19"/>
      <c r="U131" s="19"/>
      <c r="V131" s="19" t="s">
        <v>23</v>
      </c>
      <c r="W131" s="19"/>
      <c r="X131" s="19"/>
      <c r="Y131" s="19">
        <v>1</v>
      </c>
      <c r="Z131" s="25" t="s">
        <v>9</v>
      </c>
      <c r="AA131" s="19">
        <v>7</v>
      </c>
      <c r="AB131" s="19">
        <v>1</v>
      </c>
      <c r="AC131" s="19">
        <v>0</v>
      </c>
      <c r="AD131" s="19">
        <v>2</v>
      </c>
      <c r="AE131" s="19">
        <v>3</v>
      </c>
      <c r="AF131" s="16"/>
      <c r="AG131" s="19">
        <v>0</v>
      </c>
      <c r="AH131" s="19">
        <v>2</v>
      </c>
      <c r="AI131" s="19">
        <v>0</v>
      </c>
      <c r="AJ131" s="19">
        <v>0</v>
      </c>
      <c r="AK131" s="19">
        <v>0</v>
      </c>
      <c r="AL131" s="19">
        <v>2</v>
      </c>
      <c r="AM131" s="19">
        <v>0</v>
      </c>
      <c r="AN131" s="19">
        <v>2</v>
      </c>
      <c r="AO131" s="19"/>
      <c r="AP131" s="19" t="s">
        <v>151</v>
      </c>
      <c r="AQ131" s="19" t="s">
        <v>10</v>
      </c>
      <c r="AR131" s="19" t="s">
        <v>9</v>
      </c>
      <c r="AS131" s="19" t="s">
        <v>10</v>
      </c>
      <c r="AT131" s="19" t="s">
        <v>10</v>
      </c>
      <c r="AU131" s="19" t="s">
        <v>10</v>
      </c>
      <c r="AV131" s="19" t="s">
        <v>10</v>
      </c>
      <c r="AW131" s="19" t="s">
        <v>12</v>
      </c>
      <c r="AX131" s="19" t="s">
        <v>9</v>
      </c>
      <c r="AY131" s="19" t="s">
        <v>10</v>
      </c>
      <c r="AZ131" s="19" t="s">
        <v>149</v>
      </c>
      <c r="BA131" s="19" t="s">
        <v>151</v>
      </c>
      <c r="BB131" s="19" t="s">
        <v>12</v>
      </c>
      <c r="BC131" s="19" t="s">
        <v>12</v>
      </c>
      <c r="BD131" s="19" t="s">
        <v>12</v>
      </c>
      <c r="BE131" s="19" t="s">
        <v>12</v>
      </c>
      <c r="BF131" s="19" t="s">
        <v>12</v>
      </c>
      <c r="BG131" s="19" t="s">
        <v>12</v>
      </c>
      <c r="BH131" s="19" t="s">
        <v>9</v>
      </c>
      <c r="BI131" s="19" t="s">
        <v>9</v>
      </c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>
        <v>1</v>
      </c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>
        <v>1</v>
      </c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>
        <v>1</v>
      </c>
      <c r="FC131" s="19"/>
      <c r="FD131" s="19"/>
      <c r="FE131" s="19">
        <v>1</v>
      </c>
      <c r="FF131" s="19"/>
      <c r="FG131" s="19">
        <v>1</v>
      </c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  <c r="IW131" s="19"/>
      <c r="IX131" s="19"/>
      <c r="IY131" s="19"/>
      <c r="IZ131" s="19"/>
      <c r="JA131" s="19"/>
      <c r="JB131" s="19"/>
      <c r="JC131" s="19"/>
      <c r="JD131" s="19"/>
      <c r="JE131" s="19"/>
      <c r="JF131" s="19"/>
      <c r="JG131" s="19"/>
      <c r="JH131" s="19"/>
      <c r="JI131" s="19"/>
      <c r="JJ131" s="19"/>
      <c r="JK131" s="19"/>
      <c r="JL131" s="19"/>
      <c r="JM131" s="19"/>
      <c r="JN131" s="19"/>
      <c r="JO131" s="19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19"/>
      <c r="KV131" s="19"/>
      <c r="KW131" s="19">
        <v>5</v>
      </c>
      <c r="KX131" s="19" t="s">
        <v>161</v>
      </c>
      <c r="KY131" s="19"/>
      <c r="KZ131" s="19">
        <v>423</v>
      </c>
      <c r="LA131" s="18"/>
    </row>
    <row r="132" spans="1:313" s="2" customFormat="1" x14ac:dyDescent="0.15">
      <c r="A132" s="16">
        <f t="shared" si="24"/>
        <v>0</v>
      </c>
      <c r="B132" s="4">
        <f t="shared" si="25"/>
        <v>42</v>
      </c>
      <c r="C132" s="15">
        <v>441</v>
      </c>
      <c r="D132" s="15"/>
      <c r="E132" s="15"/>
      <c r="F132" s="16"/>
      <c r="G132" s="16" t="str">
        <f t="shared" si="20"/>
        <v>Oberösterreich</v>
      </c>
      <c r="H132" s="16" t="str">
        <f t="shared" si="21"/>
        <v>Kirchdorf an der Krems</v>
      </c>
      <c r="I132" s="16" t="str">
        <f t="shared" si="26"/>
        <v/>
      </c>
      <c r="J132" s="16" t="str">
        <f t="shared" si="27"/>
        <v/>
      </c>
      <c r="K132" s="16" t="str">
        <f t="shared" si="22"/>
        <v/>
      </c>
      <c r="L132" s="16">
        <f t="shared" si="23"/>
        <v>200</v>
      </c>
      <c r="M132" s="19">
        <v>350</v>
      </c>
      <c r="N132" s="19"/>
      <c r="O132" s="19"/>
      <c r="P132" s="19"/>
      <c r="Q132" s="19"/>
      <c r="R132" s="19"/>
      <c r="S132" s="19"/>
      <c r="T132" s="19"/>
      <c r="U132" s="19"/>
      <c r="V132" s="19" t="s">
        <v>66</v>
      </c>
      <c r="W132" s="19"/>
      <c r="X132" s="19"/>
      <c r="Y132" s="19">
        <v>30</v>
      </c>
      <c r="Z132" s="19" t="s">
        <v>10</v>
      </c>
      <c r="AA132" s="19">
        <v>500</v>
      </c>
      <c r="AB132" s="19">
        <v>10</v>
      </c>
      <c r="AC132" s="19">
        <v>10</v>
      </c>
      <c r="AD132" s="19">
        <v>190</v>
      </c>
      <c r="AE132" s="19">
        <v>210</v>
      </c>
      <c r="AF132" s="16"/>
      <c r="AG132" s="19">
        <v>150</v>
      </c>
      <c r="AH132" s="19">
        <v>40</v>
      </c>
      <c r="AI132" s="19">
        <v>0</v>
      </c>
      <c r="AJ132" s="19">
        <v>0</v>
      </c>
      <c r="AK132" s="19">
        <v>0</v>
      </c>
      <c r="AL132" s="19">
        <v>190</v>
      </c>
      <c r="AM132" s="19">
        <v>40</v>
      </c>
      <c r="AN132" s="19">
        <v>500</v>
      </c>
      <c r="AO132" s="19">
        <v>250</v>
      </c>
      <c r="AP132" s="19" t="s">
        <v>153</v>
      </c>
      <c r="AQ132" s="19" t="s">
        <v>10</v>
      </c>
      <c r="AR132" s="19" t="s">
        <v>10</v>
      </c>
      <c r="AS132" s="19" t="s">
        <v>10</v>
      </c>
      <c r="AT132" s="19" t="s">
        <v>10</v>
      </c>
      <c r="AU132" s="19" t="s">
        <v>9</v>
      </c>
      <c r="AV132" s="19" t="s">
        <v>9</v>
      </c>
      <c r="AW132" s="19" t="s">
        <v>10</v>
      </c>
      <c r="AX132" s="19" t="s">
        <v>10</v>
      </c>
      <c r="AY132" s="19" t="s">
        <v>10</v>
      </c>
      <c r="AZ132" s="19" t="s">
        <v>154</v>
      </c>
      <c r="BA132" s="19" t="s">
        <v>150</v>
      </c>
      <c r="BB132" s="19" t="s">
        <v>10</v>
      </c>
      <c r="BC132" s="19" t="s">
        <v>10</v>
      </c>
      <c r="BD132" s="19" t="s">
        <v>10</v>
      </c>
      <c r="BE132" s="19" t="s">
        <v>10</v>
      </c>
      <c r="BF132" s="19" t="s">
        <v>10</v>
      </c>
      <c r="BG132" s="19" t="s">
        <v>9</v>
      </c>
      <c r="BH132" s="19" t="s">
        <v>9</v>
      </c>
      <c r="BI132" s="19" t="s">
        <v>9</v>
      </c>
      <c r="BJ132" s="19"/>
      <c r="BK132" s="19"/>
      <c r="BL132" s="19"/>
      <c r="BM132" s="19">
        <v>1</v>
      </c>
      <c r="BN132" s="19">
        <v>1</v>
      </c>
      <c r="BO132" s="19">
        <v>1</v>
      </c>
      <c r="BP132" s="19">
        <v>1</v>
      </c>
      <c r="BQ132" s="19">
        <v>1</v>
      </c>
      <c r="BR132" s="19"/>
      <c r="BS132" s="19"/>
      <c r="BT132" s="19">
        <v>1</v>
      </c>
      <c r="BU132" s="19"/>
      <c r="BV132" s="19"/>
      <c r="BW132" s="19"/>
      <c r="BX132" s="19"/>
      <c r="BY132" s="19">
        <v>1</v>
      </c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>
        <v>1</v>
      </c>
      <c r="EB132" s="19"/>
      <c r="EC132" s="19"/>
      <c r="ED132" s="19">
        <v>1</v>
      </c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>
        <v>1</v>
      </c>
      <c r="FF132" s="19"/>
      <c r="FG132" s="19">
        <v>1</v>
      </c>
      <c r="FH132" s="19"/>
      <c r="FI132" s="19"/>
      <c r="FJ132" s="19"/>
      <c r="FK132" s="19"/>
      <c r="FL132" s="19"/>
      <c r="FM132" s="19"/>
      <c r="FN132" s="19"/>
      <c r="FO132" s="19">
        <v>1</v>
      </c>
      <c r="FP132" s="19">
        <v>1</v>
      </c>
      <c r="FQ132" s="19"/>
      <c r="FR132" s="19"/>
      <c r="FS132" s="19">
        <v>1</v>
      </c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  <c r="IW132" s="19"/>
      <c r="IX132" s="19"/>
      <c r="IY132" s="19"/>
      <c r="IZ132" s="19"/>
      <c r="JA132" s="19"/>
      <c r="JB132" s="19"/>
      <c r="JC132" s="19"/>
      <c r="JD132" s="19"/>
      <c r="JE132" s="19"/>
      <c r="JF132" s="19"/>
      <c r="JG132" s="19"/>
      <c r="JH132" s="19"/>
      <c r="JI132" s="19"/>
      <c r="JJ132" s="19"/>
      <c r="JK132" s="19"/>
      <c r="JL132" s="19"/>
      <c r="JM132" s="19"/>
      <c r="JN132" s="19"/>
      <c r="JO132" s="19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19"/>
      <c r="KV132" s="19"/>
      <c r="KW132" s="19">
        <v>3</v>
      </c>
      <c r="KX132" s="19" t="s">
        <v>444</v>
      </c>
      <c r="KY132" s="19"/>
      <c r="KZ132" s="19">
        <v>1092.8499999999999</v>
      </c>
      <c r="LA132" s="18"/>
    </row>
    <row r="133" spans="1:313" s="2" customFormat="1" x14ac:dyDescent="0.15">
      <c r="A133" s="16">
        <f t="shared" si="24"/>
        <v>-8</v>
      </c>
      <c r="B133" s="4">
        <f t="shared" si="25"/>
        <v>4.7619047619047619</v>
      </c>
      <c r="C133" s="15">
        <v>593.1</v>
      </c>
      <c r="D133" s="15"/>
      <c r="E133" s="15"/>
      <c r="F133" s="16"/>
      <c r="G133" s="16" t="str">
        <f t="shared" si="20"/>
        <v>Niederösterreich</v>
      </c>
      <c r="H133" s="16" t="str">
        <f t="shared" si="21"/>
        <v>Scheibbs</v>
      </c>
      <c r="I133" s="16" t="str">
        <f t="shared" si="26"/>
        <v/>
      </c>
      <c r="J133" s="16" t="str">
        <f t="shared" si="27"/>
        <v/>
      </c>
      <c r="K133" s="16" t="str">
        <f t="shared" si="22"/>
        <v/>
      </c>
      <c r="L133" s="16">
        <f t="shared" si="23"/>
        <v>2</v>
      </c>
      <c r="M133" s="19">
        <v>351</v>
      </c>
      <c r="N133" s="19"/>
      <c r="O133" s="19"/>
      <c r="P133" s="19"/>
      <c r="Q133" s="19"/>
      <c r="R133" s="19"/>
      <c r="S133" s="19"/>
      <c r="T133" s="19"/>
      <c r="U133" s="19"/>
      <c r="V133" s="19" t="s">
        <v>54</v>
      </c>
      <c r="W133" s="19"/>
      <c r="X133" s="19"/>
      <c r="Y133" s="19">
        <v>4</v>
      </c>
      <c r="Z133" s="19" t="s">
        <v>9</v>
      </c>
      <c r="AA133" s="19">
        <v>42</v>
      </c>
      <c r="AB133" s="19">
        <v>2</v>
      </c>
      <c r="AC133" s="19">
        <v>0</v>
      </c>
      <c r="AD133" s="19">
        <v>0</v>
      </c>
      <c r="AE133" s="19">
        <v>2</v>
      </c>
      <c r="AF133" s="16"/>
      <c r="AG133" s="51">
        <v>0</v>
      </c>
      <c r="AH133" s="51">
        <v>0</v>
      </c>
      <c r="AI133" s="51">
        <v>0</v>
      </c>
      <c r="AJ133" s="51">
        <v>0</v>
      </c>
      <c r="AK133" s="51">
        <v>0</v>
      </c>
      <c r="AL133" s="19">
        <v>0</v>
      </c>
      <c r="AM133" s="19">
        <v>2</v>
      </c>
      <c r="AN133" s="19">
        <v>50</v>
      </c>
      <c r="AO133" s="19">
        <v>22</v>
      </c>
      <c r="AP133" s="19" t="s">
        <v>146</v>
      </c>
      <c r="AQ133" s="19" t="s">
        <v>10</v>
      </c>
      <c r="AR133" s="19" t="s">
        <v>9</v>
      </c>
      <c r="AS133" s="19" t="s">
        <v>10</v>
      </c>
      <c r="AT133" s="19" t="s">
        <v>10</v>
      </c>
      <c r="AU133" s="19" t="s">
        <v>10</v>
      </c>
      <c r="AV133" s="19" t="s">
        <v>9</v>
      </c>
      <c r="AW133" s="19" t="s">
        <v>10</v>
      </c>
      <c r="AX133" s="19" t="s">
        <v>10</v>
      </c>
      <c r="AY133" s="19" t="s">
        <v>10</v>
      </c>
      <c r="AZ133" s="19" t="s">
        <v>147</v>
      </c>
      <c r="BA133" s="19" t="s">
        <v>148</v>
      </c>
      <c r="BB133" s="19" t="s">
        <v>10</v>
      </c>
      <c r="BC133" s="19" t="s">
        <v>10</v>
      </c>
      <c r="BD133" s="19" t="s">
        <v>10</v>
      </c>
      <c r="BE133" s="19" t="s">
        <v>10</v>
      </c>
      <c r="BF133" s="19" t="s">
        <v>9</v>
      </c>
      <c r="BG133" s="19" t="s">
        <v>9</v>
      </c>
      <c r="BH133" s="19" t="s">
        <v>9</v>
      </c>
      <c r="BI133" s="19" t="s">
        <v>9</v>
      </c>
      <c r="BJ133" s="19"/>
      <c r="BK133" s="19"/>
      <c r="BL133" s="19"/>
      <c r="BM133" s="19">
        <v>1</v>
      </c>
      <c r="BN133" s="19">
        <v>1</v>
      </c>
      <c r="BO133" s="19"/>
      <c r="BP133" s="19"/>
      <c r="BQ133" s="19"/>
      <c r="BR133" s="19">
        <v>1</v>
      </c>
      <c r="BS133" s="19"/>
      <c r="BT133" s="19"/>
      <c r="BU133" s="19"/>
      <c r="BV133" s="19"/>
      <c r="BW133" s="19">
        <v>1</v>
      </c>
      <c r="BX133" s="19">
        <v>1</v>
      </c>
      <c r="BY133" s="19">
        <v>1</v>
      </c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>
        <v>1</v>
      </c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>
        <v>1</v>
      </c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  <c r="IW133" s="19"/>
      <c r="IX133" s="19"/>
      <c r="IY133" s="19"/>
      <c r="IZ133" s="19"/>
      <c r="JA133" s="19"/>
      <c r="JB133" s="19"/>
      <c r="JC133" s="19"/>
      <c r="JD133" s="19"/>
      <c r="JE133" s="19"/>
      <c r="JF133" s="19"/>
      <c r="JG133" s="19"/>
      <c r="JH133" s="19"/>
      <c r="JI133" s="19"/>
      <c r="JJ133" s="19"/>
      <c r="JK133" s="19"/>
      <c r="JL133" s="19"/>
      <c r="JM133" s="19"/>
      <c r="JN133" s="19"/>
      <c r="JO133" s="19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19"/>
      <c r="KV133" s="19"/>
      <c r="KW133" s="19">
        <v>10</v>
      </c>
      <c r="KX133" s="19" t="s">
        <v>161</v>
      </c>
      <c r="KY133" s="19"/>
      <c r="KZ133" s="19">
        <v>427.41</v>
      </c>
      <c r="LA133" s="18"/>
    </row>
    <row r="134" spans="1:313" s="2" customFormat="1" x14ac:dyDescent="0.15">
      <c r="A134" s="16">
        <f t="shared" si="24"/>
        <v>3</v>
      </c>
      <c r="B134" s="4">
        <f t="shared" si="25"/>
        <v>0</v>
      </c>
      <c r="C134" s="15">
        <v>183</v>
      </c>
      <c r="D134" s="15"/>
      <c r="E134" s="15"/>
      <c r="F134" s="16"/>
      <c r="G134" s="16" t="str">
        <f t="shared" si="20"/>
        <v>Niederösterreich</v>
      </c>
      <c r="H134" s="16" t="str">
        <f t="shared" si="21"/>
        <v>Korneuburg</v>
      </c>
      <c r="I134" s="16" t="str">
        <f t="shared" si="26"/>
        <v/>
      </c>
      <c r="J134" s="16" t="str">
        <f t="shared" si="27"/>
        <v/>
      </c>
      <c r="K134" s="16" t="str">
        <f t="shared" si="22"/>
        <v/>
      </c>
      <c r="L134" s="16">
        <f t="shared" si="23"/>
        <v>0</v>
      </c>
      <c r="M134" s="19">
        <v>352</v>
      </c>
      <c r="N134" s="19"/>
      <c r="O134" s="19"/>
      <c r="P134" s="19"/>
      <c r="Q134" s="19"/>
      <c r="R134" s="19"/>
      <c r="S134" s="19"/>
      <c r="T134" s="19"/>
      <c r="U134" s="19"/>
      <c r="V134" s="19" t="s">
        <v>44</v>
      </c>
      <c r="W134" s="19"/>
      <c r="X134" s="19"/>
      <c r="Y134" s="19">
        <v>3</v>
      </c>
      <c r="Z134" s="19" t="s">
        <v>9</v>
      </c>
      <c r="AA134" s="19">
        <v>11</v>
      </c>
      <c r="AB134" s="19">
        <v>0</v>
      </c>
      <c r="AC134" s="19">
        <v>0</v>
      </c>
      <c r="AD134" s="19">
        <v>0</v>
      </c>
      <c r="AE134" s="19">
        <v>0</v>
      </c>
      <c r="AF134" s="16"/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19">
        <v>0</v>
      </c>
      <c r="AM134" s="19">
        <v>0</v>
      </c>
      <c r="AN134" s="19">
        <v>8</v>
      </c>
      <c r="AO134" s="19">
        <v>4</v>
      </c>
      <c r="AP134" s="19" t="s">
        <v>153</v>
      </c>
      <c r="AQ134" s="19" t="s">
        <v>10</v>
      </c>
      <c r="AR134" s="19" t="s">
        <v>9</v>
      </c>
      <c r="AS134" s="19" t="s">
        <v>10</v>
      </c>
      <c r="AT134" s="19" t="s">
        <v>10</v>
      </c>
      <c r="AU134" s="19" t="s">
        <v>10</v>
      </c>
      <c r="AV134" s="19" t="s">
        <v>10</v>
      </c>
      <c r="AW134" s="19" t="s">
        <v>10</v>
      </c>
      <c r="AX134" s="19" t="s">
        <v>10</v>
      </c>
      <c r="AY134" s="19" t="s">
        <v>9</v>
      </c>
      <c r="AZ134" s="19" t="s">
        <v>147</v>
      </c>
      <c r="BA134" s="19" t="s">
        <v>148</v>
      </c>
      <c r="BB134" s="19" t="s">
        <v>9</v>
      </c>
      <c r="BC134" s="19" t="s">
        <v>9</v>
      </c>
      <c r="BD134" s="19" t="s">
        <v>9</v>
      </c>
      <c r="BE134" s="19" t="s">
        <v>9</v>
      </c>
      <c r="BF134" s="19" t="s">
        <v>10</v>
      </c>
      <c r="BG134" s="19" t="s">
        <v>10</v>
      </c>
      <c r="BH134" s="19" t="s">
        <v>9</v>
      </c>
      <c r="BI134" s="19" t="s">
        <v>9</v>
      </c>
      <c r="BJ134" s="19">
        <v>1</v>
      </c>
      <c r="BK134" s="19">
        <v>1</v>
      </c>
      <c r="BL134" s="19">
        <v>1</v>
      </c>
      <c r="BM134" s="19">
        <v>1</v>
      </c>
      <c r="BN134" s="19">
        <v>1</v>
      </c>
      <c r="BO134" s="19">
        <v>1</v>
      </c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>
        <v>1</v>
      </c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>
        <v>1</v>
      </c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>
        <v>1</v>
      </c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  <c r="IW134" s="19"/>
      <c r="IX134" s="19"/>
      <c r="IY134" s="19"/>
      <c r="IZ134" s="19"/>
      <c r="JA134" s="19"/>
      <c r="JB134" s="19"/>
      <c r="JC134" s="19"/>
      <c r="JD134" s="19"/>
      <c r="JE134" s="19"/>
      <c r="JF134" s="19"/>
      <c r="JG134" s="19"/>
      <c r="JH134" s="19"/>
      <c r="JI134" s="19"/>
      <c r="JJ134" s="19"/>
      <c r="JK134" s="19"/>
      <c r="JL134" s="19"/>
      <c r="JM134" s="19"/>
      <c r="JN134" s="19"/>
      <c r="JO134" s="19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19"/>
      <c r="KV134" s="19"/>
      <c r="KW134" s="19">
        <v>15</v>
      </c>
      <c r="KX134" s="19" t="s">
        <v>161</v>
      </c>
      <c r="KY134" s="19"/>
      <c r="KZ134" s="19">
        <v>683.45</v>
      </c>
      <c r="LA134" s="18"/>
    </row>
    <row r="135" spans="1:313" s="2" customFormat="1" x14ac:dyDescent="0.15">
      <c r="A135" s="16">
        <f t="shared" si="24"/>
        <v>2</v>
      </c>
      <c r="B135" s="4">
        <f t="shared" si="25"/>
        <v>25</v>
      </c>
      <c r="C135" s="15">
        <v>666.7</v>
      </c>
      <c r="D135" s="15"/>
      <c r="E135" s="15"/>
      <c r="F135" s="16"/>
      <c r="G135" s="16" t="str">
        <f t="shared" si="20"/>
        <v>Tirol</v>
      </c>
      <c r="H135" s="16" t="str">
        <f t="shared" si="21"/>
        <v>Imst</v>
      </c>
      <c r="I135" s="16" t="str">
        <f t="shared" si="26"/>
        <v/>
      </c>
      <c r="J135" s="16" t="str">
        <f t="shared" si="27"/>
        <v/>
      </c>
      <c r="K135" s="16" t="str">
        <f t="shared" si="22"/>
        <v/>
      </c>
      <c r="L135" s="16">
        <f t="shared" si="23"/>
        <v>4</v>
      </c>
      <c r="M135" s="19">
        <v>353</v>
      </c>
      <c r="N135" s="19"/>
      <c r="O135" s="19"/>
      <c r="P135" s="19"/>
      <c r="Q135" s="19"/>
      <c r="R135" s="19"/>
      <c r="S135" s="19"/>
      <c r="T135" s="19"/>
      <c r="U135" s="19"/>
      <c r="V135" s="19" t="s">
        <v>95</v>
      </c>
      <c r="W135" s="19"/>
      <c r="X135" s="19"/>
      <c r="Y135" s="19">
        <v>3</v>
      </c>
      <c r="Z135" s="19" t="s">
        <v>9</v>
      </c>
      <c r="AA135" s="19">
        <v>16</v>
      </c>
      <c r="AB135" s="19">
        <v>0</v>
      </c>
      <c r="AC135" s="19">
        <v>0</v>
      </c>
      <c r="AD135" s="19">
        <v>4</v>
      </c>
      <c r="AE135" s="19">
        <v>4</v>
      </c>
      <c r="AF135" s="16"/>
      <c r="AG135" s="19">
        <v>2</v>
      </c>
      <c r="AH135" s="19">
        <v>0</v>
      </c>
      <c r="AI135" s="19">
        <v>0</v>
      </c>
      <c r="AJ135" s="19">
        <v>0</v>
      </c>
      <c r="AK135" s="19">
        <v>2</v>
      </c>
      <c r="AL135" s="19">
        <v>4</v>
      </c>
      <c r="AM135" s="19">
        <v>4</v>
      </c>
      <c r="AN135" s="19">
        <v>14</v>
      </c>
      <c r="AO135" s="19">
        <v>8</v>
      </c>
      <c r="AP135" s="19" t="s">
        <v>153</v>
      </c>
      <c r="AQ135" s="19" t="s">
        <v>9</v>
      </c>
      <c r="AR135" s="19" t="s">
        <v>9</v>
      </c>
      <c r="AS135" s="19" t="s">
        <v>9</v>
      </c>
      <c r="AT135" s="19" t="s">
        <v>12</v>
      </c>
      <c r="AU135" s="19" t="s">
        <v>10</v>
      </c>
      <c r="AV135" s="19" t="s">
        <v>10</v>
      </c>
      <c r="AW135" s="19" t="s">
        <v>10</v>
      </c>
      <c r="AX135" s="19" t="s">
        <v>10</v>
      </c>
      <c r="AY135" s="19" t="s">
        <v>9</v>
      </c>
      <c r="AZ135" s="19" t="s">
        <v>149</v>
      </c>
      <c r="BA135" s="19" t="s">
        <v>148</v>
      </c>
      <c r="BB135" s="19" t="s">
        <v>10</v>
      </c>
      <c r="BC135" s="19" t="s">
        <v>10</v>
      </c>
      <c r="BD135" s="19" t="s">
        <v>10</v>
      </c>
      <c r="BE135" s="19" t="s">
        <v>9</v>
      </c>
      <c r="BF135" s="19" t="s">
        <v>12</v>
      </c>
      <c r="BG135" s="19" t="s">
        <v>10</v>
      </c>
      <c r="BH135" s="19" t="s">
        <v>9</v>
      </c>
      <c r="BI135" s="19" t="s">
        <v>9</v>
      </c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>
        <v>1</v>
      </c>
      <c r="DA135" s="19">
        <v>1</v>
      </c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>
        <v>1</v>
      </c>
      <c r="EA135" s="19">
        <v>1</v>
      </c>
      <c r="EB135" s="19"/>
      <c r="EC135" s="19">
        <v>1</v>
      </c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>
        <v>1</v>
      </c>
      <c r="FA135" s="19"/>
      <c r="FB135" s="19"/>
      <c r="FC135" s="19"/>
      <c r="FD135" s="19"/>
      <c r="FE135" s="19">
        <v>1</v>
      </c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  <c r="IW135" s="19"/>
      <c r="IX135" s="19"/>
      <c r="IY135" s="19"/>
      <c r="IZ135" s="19"/>
      <c r="JA135" s="19"/>
      <c r="JB135" s="19"/>
      <c r="JC135" s="19"/>
      <c r="JD135" s="19"/>
      <c r="JE135" s="19"/>
      <c r="JF135" s="19"/>
      <c r="JG135" s="19"/>
      <c r="JH135" s="19"/>
      <c r="JI135" s="19"/>
      <c r="JJ135" s="19"/>
      <c r="JK135" s="19"/>
      <c r="JL135" s="19"/>
      <c r="JM135" s="19"/>
      <c r="JN135" s="19"/>
      <c r="JO135" s="19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19"/>
      <c r="KV135" s="19"/>
      <c r="KW135" s="19">
        <v>0</v>
      </c>
      <c r="KX135" s="19" t="s">
        <v>444</v>
      </c>
      <c r="KY135" s="19"/>
      <c r="KZ135" s="19">
        <v>611.85</v>
      </c>
      <c r="LA135" s="18"/>
    </row>
    <row r="136" spans="1:313" s="2" customFormat="1" x14ac:dyDescent="0.15">
      <c r="A136" s="16">
        <f t="shared" si="24"/>
        <v>-1</v>
      </c>
      <c r="B136" s="4">
        <f t="shared" si="25"/>
        <v>0</v>
      </c>
      <c r="C136" s="15">
        <v>391.1</v>
      </c>
      <c r="D136" s="15"/>
      <c r="E136" s="15"/>
      <c r="F136" s="16"/>
      <c r="G136" s="16" t="str">
        <f t="shared" si="20"/>
        <v>Oberösterreich</v>
      </c>
      <c r="H136" s="16" t="str">
        <f t="shared" si="21"/>
        <v>Ried im Innkreis</v>
      </c>
      <c r="I136" s="16" t="str">
        <f t="shared" si="26"/>
        <v/>
      </c>
      <c r="J136" s="16" t="str">
        <f t="shared" si="27"/>
        <v/>
      </c>
      <c r="K136" s="16" t="str">
        <f t="shared" si="22"/>
        <v/>
      </c>
      <c r="L136" s="16">
        <f t="shared" si="23"/>
        <v>0</v>
      </c>
      <c r="M136" s="19">
        <v>356</v>
      </c>
      <c r="N136" s="19"/>
      <c r="O136" s="19"/>
      <c r="P136" s="19"/>
      <c r="Q136" s="19"/>
      <c r="R136" s="19"/>
      <c r="S136" s="19"/>
      <c r="T136" s="19"/>
      <c r="U136" s="19"/>
      <c r="V136" s="19" t="s">
        <v>70</v>
      </c>
      <c r="W136" s="19"/>
      <c r="X136" s="19"/>
      <c r="Y136" s="19">
        <v>2</v>
      </c>
      <c r="Z136" s="19" t="s">
        <v>9</v>
      </c>
      <c r="AA136" s="19">
        <v>44</v>
      </c>
      <c r="AB136" s="19">
        <v>0</v>
      </c>
      <c r="AC136" s="19">
        <v>0</v>
      </c>
      <c r="AD136" s="19">
        <v>0</v>
      </c>
      <c r="AE136" s="19">
        <v>0</v>
      </c>
      <c r="AF136" s="16"/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19">
        <v>0</v>
      </c>
      <c r="AM136" s="19">
        <v>10</v>
      </c>
      <c r="AN136" s="19">
        <v>45</v>
      </c>
      <c r="AO136" s="19">
        <v>30</v>
      </c>
      <c r="AP136" s="19" t="s">
        <v>153</v>
      </c>
      <c r="AQ136" s="19" t="s">
        <v>10</v>
      </c>
      <c r="AR136" s="19" t="s">
        <v>10</v>
      </c>
      <c r="AS136" s="19" t="s">
        <v>9</v>
      </c>
      <c r="AT136" s="19" t="s">
        <v>9</v>
      </c>
      <c r="AU136" s="19" t="s">
        <v>10</v>
      </c>
      <c r="AV136" s="19" t="s">
        <v>9</v>
      </c>
      <c r="AW136" s="19" t="s">
        <v>10</v>
      </c>
      <c r="AX136" s="19" t="s">
        <v>10</v>
      </c>
      <c r="AY136" s="19" t="s">
        <v>10</v>
      </c>
      <c r="AZ136" s="19" t="s">
        <v>147</v>
      </c>
      <c r="BA136" s="19" t="s">
        <v>150</v>
      </c>
      <c r="BB136" s="19" t="s">
        <v>9</v>
      </c>
      <c r="BC136" s="19" t="s">
        <v>9</v>
      </c>
      <c r="BD136" s="19" t="s">
        <v>10</v>
      </c>
      <c r="BE136" s="19" t="s">
        <v>9</v>
      </c>
      <c r="BF136" s="19" t="s">
        <v>10</v>
      </c>
      <c r="BG136" s="19" t="s">
        <v>10</v>
      </c>
      <c r="BH136" s="19" t="s">
        <v>9</v>
      </c>
      <c r="BI136" s="19" t="s">
        <v>9</v>
      </c>
      <c r="BJ136" s="19"/>
      <c r="BK136" s="19"/>
      <c r="BL136" s="19"/>
      <c r="BM136" s="19">
        <v>1</v>
      </c>
      <c r="BN136" s="19">
        <v>1</v>
      </c>
      <c r="BO136" s="19">
        <v>1</v>
      </c>
      <c r="BP136" s="19">
        <v>1</v>
      </c>
      <c r="BQ136" s="19"/>
      <c r="BR136" s="19"/>
      <c r="BS136" s="19"/>
      <c r="BT136" s="19"/>
      <c r="BU136" s="19"/>
      <c r="BV136" s="19"/>
      <c r="BW136" s="19"/>
      <c r="BX136" s="19">
        <v>1</v>
      </c>
      <c r="BY136" s="19">
        <v>1</v>
      </c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>
        <v>1</v>
      </c>
      <c r="DN136" s="19">
        <v>1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>
        <v>1</v>
      </c>
      <c r="EC136" s="19">
        <v>1</v>
      </c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>
        <v>1</v>
      </c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  <c r="IW136" s="19"/>
      <c r="IX136" s="19"/>
      <c r="IY136" s="19"/>
      <c r="IZ136" s="19"/>
      <c r="JA136" s="19"/>
      <c r="JB136" s="19"/>
      <c r="JC136" s="19"/>
      <c r="JD136" s="19"/>
      <c r="JE136" s="19"/>
      <c r="JF136" s="19"/>
      <c r="JG136" s="19"/>
      <c r="JH136" s="19"/>
      <c r="JI136" s="19"/>
      <c r="JJ136" s="19"/>
      <c r="JK136" s="19"/>
      <c r="JL136" s="19"/>
      <c r="JM136" s="19"/>
      <c r="JN136" s="19"/>
      <c r="JO136" s="19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19"/>
      <c r="KV136" s="19"/>
      <c r="KW136" s="19"/>
      <c r="KX136" s="19" t="s">
        <v>161</v>
      </c>
      <c r="KY136" s="19"/>
      <c r="KZ136" s="19">
        <v>343.48</v>
      </c>
      <c r="LA136" s="18"/>
    </row>
    <row r="137" spans="1:313" s="2" customFormat="1" x14ac:dyDescent="0.15">
      <c r="A137" s="16">
        <f t="shared" si="24"/>
        <v>2</v>
      </c>
      <c r="B137" s="4">
        <f t="shared" si="25"/>
        <v>0</v>
      </c>
      <c r="C137" s="15">
        <v>416.6</v>
      </c>
      <c r="D137" s="15"/>
      <c r="E137" s="15"/>
      <c r="F137" s="16"/>
      <c r="G137" s="16" t="str">
        <f t="shared" si="20"/>
        <v>Vorarlberg</v>
      </c>
      <c r="H137" s="16" t="str">
        <f t="shared" si="21"/>
        <v>Dornbirn</v>
      </c>
      <c r="I137" s="16" t="str">
        <f t="shared" si="26"/>
        <v/>
      </c>
      <c r="J137" s="16" t="str">
        <f t="shared" si="27"/>
        <v/>
      </c>
      <c r="K137" s="16" t="str">
        <f t="shared" si="22"/>
        <v/>
      </c>
      <c r="L137" s="16">
        <f t="shared" si="23"/>
        <v>0</v>
      </c>
      <c r="M137" s="19">
        <v>357</v>
      </c>
      <c r="N137" s="19"/>
      <c r="O137" s="19"/>
      <c r="P137" s="19"/>
      <c r="Q137" s="19"/>
      <c r="R137" s="19"/>
      <c r="S137" s="19"/>
      <c r="T137" s="19"/>
      <c r="U137" s="19"/>
      <c r="V137" s="19" t="s">
        <v>106</v>
      </c>
      <c r="W137" s="19"/>
      <c r="X137" s="19"/>
      <c r="Y137" s="19">
        <v>1</v>
      </c>
      <c r="Z137" s="25" t="s">
        <v>9</v>
      </c>
      <c r="AA137" s="19">
        <v>6</v>
      </c>
      <c r="AB137" s="19">
        <v>0</v>
      </c>
      <c r="AC137" s="19">
        <v>0</v>
      </c>
      <c r="AD137" s="19">
        <v>0</v>
      </c>
      <c r="AE137" s="19">
        <v>0</v>
      </c>
      <c r="AF137" s="16"/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19">
        <v>0</v>
      </c>
      <c r="AM137" s="19">
        <v>2</v>
      </c>
      <c r="AN137" s="19">
        <v>4</v>
      </c>
      <c r="AO137" s="19">
        <v>4</v>
      </c>
      <c r="AP137" s="19" t="s">
        <v>153</v>
      </c>
      <c r="AQ137" s="19" t="s">
        <v>10</v>
      </c>
      <c r="AR137" s="19" t="s">
        <v>10</v>
      </c>
      <c r="AS137" s="19" t="s">
        <v>10</v>
      </c>
      <c r="AT137" s="19" t="s">
        <v>10</v>
      </c>
      <c r="AU137" s="19" t="s">
        <v>10</v>
      </c>
      <c r="AV137" s="19" t="s">
        <v>10</v>
      </c>
      <c r="AW137" s="19" t="s">
        <v>12</v>
      </c>
      <c r="AX137" s="19" t="s">
        <v>10</v>
      </c>
      <c r="AY137" s="19" t="s">
        <v>9</v>
      </c>
      <c r="AZ137" s="19" t="s">
        <v>147</v>
      </c>
      <c r="BA137" s="19" t="s">
        <v>150</v>
      </c>
      <c r="BB137" s="19" t="s">
        <v>10</v>
      </c>
      <c r="BC137" s="19" t="s">
        <v>9</v>
      </c>
      <c r="BD137" s="19" t="s">
        <v>12</v>
      </c>
      <c r="BE137" s="19" t="s">
        <v>9</v>
      </c>
      <c r="BF137" s="19" t="s">
        <v>12</v>
      </c>
      <c r="BG137" s="19" t="s">
        <v>10</v>
      </c>
      <c r="BH137" s="19" t="s">
        <v>9</v>
      </c>
      <c r="BI137" s="19" t="s">
        <v>9</v>
      </c>
      <c r="BJ137" s="19">
        <v>1</v>
      </c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>
        <v>1</v>
      </c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>
        <v>1</v>
      </c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>
        <v>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>
        <v>1</v>
      </c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>
        <v>1</v>
      </c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  <c r="IW137" s="19"/>
      <c r="IX137" s="19"/>
      <c r="IY137" s="19"/>
      <c r="IZ137" s="19"/>
      <c r="JA137" s="19"/>
      <c r="JB137" s="19"/>
      <c r="JC137" s="19"/>
      <c r="JD137" s="19"/>
      <c r="JE137" s="19"/>
      <c r="JF137" s="19"/>
      <c r="JG137" s="19"/>
      <c r="JH137" s="19"/>
      <c r="JI137" s="19"/>
      <c r="JJ137" s="19"/>
      <c r="JK137" s="19"/>
      <c r="JL137" s="19"/>
      <c r="JM137" s="19"/>
      <c r="JN137" s="19"/>
      <c r="JO137" s="19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19"/>
      <c r="KV137" s="19"/>
      <c r="KW137" s="19">
        <v>10</v>
      </c>
      <c r="KX137" s="19" t="s">
        <v>161</v>
      </c>
      <c r="KY137" s="19"/>
      <c r="KZ137" s="19">
        <v>486.21</v>
      </c>
      <c r="LA137" s="18"/>
    </row>
    <row r="138" spans="1:313" s="2" customFormat="1" x14ac:dyDescent="0.15">
      <c r="A138" s="16">
        <f t="shared" si="24"/>
        <v>15</v>
      </c>
      <c r="B138" s="4">
        <f t="shared" si="25"/>
        <v>3.3333333333333335</v>
      </c>
      <c r="C138" s="15">
        <v>854.4</v>
      </c>
      <c r="D138" s="15"/>
      <c r="E138" s="15"/>
      <c r="F138" s="16"/>
      <c r="G138" s="16" t="str">
        <f t="shared" si="20"/>
        <v>Salzburg</v>
      </c>
      <c r="H138" s="16" t="str">
        <f t="shared" si="21"/>
        <v>Sankt Johann im Pongau</v>
      </c>
      <c r="I138" s="16" t="str">
        <f t="shared" si="26"/>
        <v/>
      </c>
      <c r="J138" s="16" t="str">
        <f t="shared" si="27"/>
        <v/>
      </c>
      <c r="K138" s="16" t="str">
        <f t="shared" si="22"/>
        <v/>
      </c>
      <c r="L138" s="16">
        <f t="shared" si="23"/>
        <v>1</v>
      </c>
      <c r="M138" s="19">
        <v>358</v>
      </c>
      <c r="N138" s="19"/>
      <c r="O138" s="19"/>
      <c r="P138" s="19"/>
      <c r="Q138" s="19"/>
      <c r="R138" s="19"/>
      <c r="S138" s="19"/>
      <c r="T138" s="19"/>
      <c r="U138" s="19"/>
      <c r="V138" s="19" t="s">
        <v>80</v>
      </c>
      <c r="W138" s="19"/>
      <c r="X138" s="19"/>
      <c r="Y138" s="19">
        <v>3</v>
      </c>
      <c r="Z138" s="19" t="s">
        <v>9</v>
      </c>
      <c r="AA138" s="19">
        <v>30</v>
      </c>
      <c r="AB138" s="19">
        <v>0</v>
      </c>
      <c r="AC138" s="19">
        <v>0</v>
      </c>
      <c r="AD138" s="19">
        <v>1</v>
      </c>
      <c r="AE138" s="19">
        <v>1</v>
      </c>
      <c r="AF138" s="16"/>
      <c r="AG138" s="19">
        <v>1</v>
      </c>
      <c r="AH138" s="19">
        <v>0</v>
      </c>
      <c r="AI138" s="19">
        <v>0</v>
      </c>
      <c r="AJ138" s="19">
        <v>0</v>
      </c>
      <c r="AK138" s="19">
        <v>0</v>
      </c>
      <c r="AL138" s="19">
        <v>1</v>
      </c>
      <c r="AM138" s="19">
        <v>2</v>
      </c>
      <c r="AN138" s="19">
        <v>15</v>
      </c>
      <c r="AO138" s="19">
        <v>23</v>
      </c>
      <c r="AP138" s="19" t="s">
        <v>156</v>
      </c>
      <c r="AQ138" s="19" t="s">
        <v>10</v>
      </c>
      <c r="AR138" s="19" t="s">
        <v>9</v>
      </c>
      <c r="AS138" s="19" t="s">
        <v>10</v>
      </c>
      <c r="AT138" s="19" t="s">
        <v>10</v>
      </c>
      <c r="AU138" s="19" t="s">
        <v>10</v>
      </c>
      <c r="AV138" s="19" t="s">
        <v>10</v>
      </c>
      <c r="AW138" s="19" t="s">
        <v>10</v>
      </c>
      <c r="AX138" s="19" t="s">
        <v>10</v>
      </c>
      <c r="AY138" s="19" t="s">
        <v>10</v>
      </c>
      <c r="AZ138" s="19" t="s">
        <v>149</v>
      </c>
      <c r="BA138" s="19" t="s">
        <v>148</v>
      </c>
      <c r="BB138" s="19" t="s">
        <v>10</v>
      </c>
      <c r="BC138" s="19" t="s">
        <v>10</v>
      </c>
      <c r="BD138" s="19" t="s">
        <v>10</v>
      </c>
      <c r="BE138" s="19" t="s">
        <v>10</v>
      </c>
      <c r="BF138" s="19" t="s">
        <v>10</v>
      </c>
      <c r="BG138" s="19" t="s">
        <v>10</v>
      </c>
      <c r="BH138" s="19" t="s">
        <v>9</v>
      </c>
      <c r="BI138" s="19" t="s">
        <v>9</v>
      </c>
      <c r="BJ138" s="19"/>
      <c r="BK138" s="19"/>
      <c r="BL138" s="19">
        <v>1</v>
      </c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>
        <v>1</v>
      </c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>
        <v>1</v>
      </c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>
        <v>1</v>
      </c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>
        <v>1</v>
      </c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>
        <v>10</v>
      </c>
      <c r="KX138" s="19" t="s">
        <v>161</v>
      </c>
      <c r="KY138" s="19"/>
      <c r="KZ138" s="19">
        <v>290.14999999999998</v>
      </c>
      <c r="LA138" s="18"/>
    </row>
    <row r="139" spans="1:313" s="2" customFormat="1" x14ac:dyDescent="0.15">
      <c r="A139" s="16">
        <f t="shared" si="24"/>
        <v>0</v>
      </c>
      <c r="B139" s="4">
        <f t="shared" si="25"/>
        <v>0</v>
      </c>
      <c r="C139" s="15">
        <v>363</v>
      </c>
      <c r="D139" s="15"/>
      <c r="E139" s="15"/>
      <c r="F139" s="16"/>
      <c r="G139" s="16" t="str">
        <f t="shared" si="20"/>
        <v>Steiermark</v>
      </c>
      <c r="H139" s="16" t="str">
        <f t="shared" si="21"/>
        <v>Graz</v>
      </c>
      <c r="I139" s="16" t="str">
        <f t="shared" si="26"/>
        <v/>
      </c>
      <c r="J139" s="16" t="str">
        <f t="shared" si="27"/>
        <v/>
      </c>
      <c r="K139" s="16" t="str">
        <f t="shared" si="22"/>
        <v/>
      </c>
      <c r="L139" s="16">
        <f t="shared" si="23"/>
        <v>0</v>
      </c>
      <c r="M139" s="19">
        <v>359</v>
      </c>
      <c r="N139" s="19"/>
      <c r="O139" s="19"/>
      <c r="P139" s="19"/>
      <c r="Q139" s="19"/>
      <c r="R139" s="19"/>
      <c r="S139" s="19"/>
      <c r="T139" s="19"/>
      <c r="U139" s="19"/>
      <c r="V139" s="19" t="s">
        <v>19</v>
      </c>
      <c r="W139" s="19"/>
      <c r="X139" s="19"/>
      <c r="Y139" s="19">
        <v>1</v>
      </c>
      <c r="Z139" s="25" t="s">
        <v>9</v>
      </c>
      <c r="AA139" s="19">
        <v>3</v>
      </c>
      <c r="AB139" s="19">
        <v>0</v>
      </c>
      <c r="AC139" s="19">
        <v>0</v>
      </c>
      <c r="AD139" s="19">
        <v>0</v>
      </c>
      <c r="AE139" s="19">
        <v>0</v>
      </c>
      <c r="AF139" s="16"/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19">
        <v>0</v>
      </c>
      <c r="AM139" s="19">
        <v>0</v>
      </c>
      <c r="AN139" s="19">
        <v>3</v>
      </c>
      <c r="AO139" s="19">
        <v>0</v>
      </c>
      <c r="AP139" s="19" t="s">
        <v>151</v>
      </c>
      <c r="AQ139" s="19" t="s">
        <v>10</v>
      </c>
      <c r="AR139" s="19" t="s">
        <v>9</v>
      </c>
      <c r="AS139" s="19" t="s">
        <v>10</v>
      </c>
      <c r="AT139" s="19" t="s">
        <v>10</v>
      </c>
      <c r="AU139" s="19" t="s">
        <v>10</v>
      </c>
      <c r="AV139" s="19" t="s">
        <v>10</v>
      </c>
      <c r="AW139" s="19"/>
      <c r="AX139" s="19" t="s">
        <v>9</v>
      </c>
      <c r="AY139" s="19" t="s">
        <v>9</v>
      </c>
      <c r="AZ139" s="19" t="s">
        <v>154</v>
      </c>
      <c r="BA139" s="19" t="s">
        <v>148</v>
      </c>
      <c r="BB139" s="19" t="s">
        <v>10</v>
      </c>
      <c r="BC139" s="19" t="s">
        <v>10</v>
      </c>
      <c r="BD139" s="19" t="s">
        <v>10</v>
      </c>
      <c r="BE139" s="19" t="s">
        <v>12</v>
      </c>
      <c r="BF139" s="19" t="s">
        <v>10</v>
      </c>
      <c r="BG139" s="19" t="s">
        <v>10</v>
      </c>
      <c r="BH139" s="19" t="s">
        <v>12</v>
      </c>
      <c r="BI139" s="19" t="s">
        <v>9</v>
      </c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>
        <v>1</v>
      </c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>
        <v>1</v>
      </c>
      <c r="FB139" s="19">
        <v>1</v>
      </c>
      <c r="FC139" s="19">
        <v>1</v>
      </c>
      <c r="FD139" s="19"/>
      <c r="FE139" s="19"/>
      <c r="FF139" s="19">
        <v>1</v>
      </c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>
        <v>1</v>
      </c>
      <c r="GO139" s="19">
        <v>1</v>
      </c>
      <c r="GP139" s="19">
        <v>1</v>
      </c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 t="s">
        <v>444</v>
      </c>
      <c r="KY139" s="19"/>
      <c r="KZ139" s="19">
        <v>884.37</v>
      </c>
      <c r="LA139" s="18"/>
    </row>
    <row r="140" spans="1:313" s="2" customFormat="1" x14ac:dyDescent="0.15">
      <c r="A140" s="16">
        <f t="shared" si="24"/>
        <v>4</v>
      </c>
      <c r="B140" s="4">
        <f t="shared" si="25"/>
        <v>0</v>
      </c>
      <c r="C140" s="15">
        <v>369.7</v>
      </c>
      <c r="D140" s="15"/>
      <c r="E140" s="15"/>
      <c r="F140" s="16"/>
      <c r="G140" s="16" t="str">
        <f t="shared" si="20"/>
        <v>Niederösterreich</v>
      </c>
      <c r="H140" s="16" t="str">
        <f t="shared" si="21"/>
        <v>St. Pölten-Land</v>
      </c>
      <c r="I140" s="16" t="str">
        <f t="shared" si="26"/>
        <v/>
      </c>
      <c r="J140" s="16" t="str">
        <f t="shared" si="27"/>
        <v/>
      </c>
      <c r="K140" s="16" t="str">
        <f t="shared" si="22"/>
        <v/>
      </c>
      <c r="L140" s="16">
        <f t="shared" si="23"/>
        <v>0</v>
      </c>
      <c r="M140" s="19">
        <v>360</v>
      </c>
      <c r="N140" s="19"/>
      <c r="O140" s="19"/>
      <c r="P140" s="19"/>
      <c r="Q140" s="19"/>
      <c r="R140" s="19"/>
      <c r="S140" s="19"/>
      <c r="T140" s="19"/>
      <c r="U140" s="19"/>
      <c r="V140" s="19" t="s">
        <v>53</v>
      </c>
      <c r="W140" s="19"/>
      <c r="X140" s="19"/>
      <c r="Y140" s="19">
        <v>2</v>
      </c>
      <c r="Z140" s="19" t="s">
        <v>9</v>
      </c>
      <c r="AA140" s="19">
        <v>14</v>
      </c>
      <c r="AB140" s="19">
        <v>0</v>
      </c>
      <c r="AC140" s="19">
        <v>0</v>
      </c>
      <c r="AD140" s="19">
        <v>0</v>
      </c>
      <c r="AE140" s="19">
        <v>0</v>
      </c>
      <c r="AF140" s="16"/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19">
        <v>0</v>
      </c>
      <c r="AM140" s="19">
        <v>1</v>
      </c>
      <c r="AN140" s="19">
        <v>10</v>
      </c>
      <c r="AO140" s="19">
        <v>9</v>
      </c>
      <c r="AP140" s="19" t="s">
        <v>146</v>
      </c>
      <c r="AQ140" s="19" t="s">
        <v>10</v>
      </c>
      <c r="AR140" s="19" t="s">
        <v>9</v>
      </c>
      <c r="AS140" s="19" t="s">
        <v>10</v>
      </c>
      <c r="AT140" s="19" t="s">
        <v>10</v>
      </c>
      <c r="AU140" s="19" t="s">
        <v>10</v>
      </c>
      <c r="AV140" s="19" t="s">
        <v>10</v>
      </c>
      <c r="AW140" s="19" t="s">
        <v>10</v>
      </c>
      <c r="AX140" s="19" t="s">
        <v>10</v>
      </c>
      <c r="AY140" s="19" t="s">
        <v>9</v>
      </c>
      <c r="AZ140" s="19" t="s">
        <v>147</v>
      </c>
      <c r="BA140" s="19" t="s">
        <v>148</v>
      </c>
      <c r="BB140" s="19" t="s">
        <v>10</v>
      </c>
      <c r="BC140" s="19" t="s">
        <v>10</v>
      </c>
      <c r="BD140" s="19" t="s">
        <v>10</v>
      </c>
      <c r="BE140" s="19" t="s">
        <v>12</v>
      </c>
      <c r="BF140" s="19" t="s">
        <v>10</v>
      </c>
      <c r="BG140" s="19" t="s">
        <v>10</v>
      </c>
      <c r="BH140" s="19" t="s">
        <v>9</v>
      </c>
      <c r="BI140" s="19" t="s">
        <v>9</v>
      </c>
      <c r="BJ140" s="19"/>
      <c r="BK140" s="19"/>
      <c r="BL140" s="19">
        <v>1</v>
      </c>
      <c r="BM140" s="19">
        <v>1</v>
      </c>
      <c r="BN140" s="19">
        <v>1</v>
      </c>
      <c r="BO140" s="19">
        <v>1</v>
      </c>
      <c r="BP140" s="19">
        <v>1</v>
      </c>
      <c r="BQ140" s="19">
        <v>1</v>
      </c>
      <c r="BR140" s="19">
        <v>1</v>
      </c>
      <c r="BS140" s="19"/>
      <c r="BT140" s="19"/>
      <c r="BU140" s="19"/>
      <c r="BV140" s="19"/>
      <c r="BW140" s="19">
        <v>1</v>
      </c>
      <c r="BX140" s="19">
        <v>1</v>
      </c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>
        <v>1</v>
      </c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>
        <v>1</v>
      </c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>
        <v>1</v>
      </c>
      <c r="FQ140" s="19">
        <v>1</v>
      </c>
      <c r="FR140" s="19">
        <v>1</v>
      </c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>
        <v>3</v>
      </c>
      <c r="KX140" s="19" t="s">
        <v>161</v>
      </c>
      <c r="KY140" s="19"/>
      <c r="KZ140" s="19">
        <v>441.64</v>
      </c>
      <c r="LA140" s="18"/>
    </row>
    <row r="141" spans="1:313" s="2" customFormat="1" x14ac:dyDescent="0.15">
      <c r="A141" s="16">
        <f t="shared" si="24"/>
        <v>2</v>
      </c>
      <c r="B141" s="4">
        <f t="shared" si="25"/>
        <v>0</v>
      </c>
      <c r="C141" s="15">
        <v>396.8</v>
      </c>
      <c r="D141" s="15"/>
      <c r="E141" s="15"/>
      <c r="F141" s="16"/>
      <c r="G141" s="16" t="str">
        <f t="shared" si="20"/>
        <v>Vorarlberg</v>
      </c>
      <c r="H141" s="16" t="str">
        <f t="shared" si="21"/>
        <v>Bregenz</v>
      </c>
      <c r="I141" s="16" t="str">
        <f t="shared" si="26"/>
        <v/>
      </c>
      <c r="J141" s="16" t="str">
        <f t="shared" si="27"/>
        <v/>
      </c>
      <c r="K141" s="16" t="str">
        <f t="shared" si="22"/>
        <v/>
      </c>
      <c r="L141" s="16">
        <f t="shared" si="23"/>
        <v>0</v>
      </c>
      <c r="M141" s="19">
        <v>361</v>
      </c>
      <c r="N141" s="19"/>
      <c r="O141" s="19"/>
      <c r="P141" s="19"/>
      <c r="Q141" s="19"/>
      <c r="R141" s="19"/>
      <c r="S141" s="19"/>
      <c r="T141" s="19"/>
      <c r="U141" s="19"/>
      <c r="V141" s="19" t="s">
        <v>105</v>
      </c>
      <c r="W141" s="19"/>
      <c r="X141" s="19"/>
      <c r="Y141" s="19">
        <v>3</v>
      </c>
      <c r="Z141" s="19" t="s">
        <v>10</v>
      </c>
      <c r="AA141" s="19">
        <v>16</v>
      </c>
      <c r="AB141" s="19">
        <v>0</v>
      </c>
      <c r="AC141" s="19">
        <v>0</v>
      </c>
      <c r="AD141" s="19">
        <v>0</v>
      </c>
      <c r="AE141" s="19">
        <v>0</v>
      </c>
      <c r="AF141" s="16"/>
      <c r="AG141" s="51">
        <v>0</v>
      </c>
      <c r="AH141" s="51">
        <v>0</v>
      </c>
      <c r="AI141" s="51">
        <v>0</v>
      </c>
      <c r="AJ141" s="51">
        <v>0</v>
      </c>
      <c r="AK141" s="51">
        <v>0</v>
      </c>
      <c r="AL141" s="19">
        <v>0</v>
      </c>
      <c r="AM141" s="19">
        <v>2</v>
      </c>
      <c r="AN141" s="19">
        <v>14</v>
      </c>
      <c r="AO141" s="19">
        <v>4</v>
      </c>
      <c r="AP141" s="19" t="s">
        <v>151</v>
      </c>
      <c r="AQ141" s="19" t="s">
        <v>10</v>
      </c>
      <c r="AR141" s="19" t="s">
        <v>9</v>
      </c>
      <c r="AS141" s="19" t="s">
        <v>10</v>
      </c>
      <c r="AT141" s="19" t="s">
        <v>10</v>
      </c>
      <c r="AU141" s="19" t="s">
        <v>10</v>
      </c>
      <c r="AV141" s="19" t="s">
        <v>10</v>
      </c>
      <c r="AW141" s="19" t="s">
        <v>10</v>
      </c>
      <c r="AX141" s="19" t="s">
        <v>10</v>
      </c>
      <c r="AY141" s="19" t="s">
        <v>9</v>
      </c>
      <c r="AZ141" s="19" t="s">
        <v>149</v>
      </c>
      <c r="BA141" s="19" t="s">
        <v>148</v>
      </c>
      <c r="BB141" s="19" t="s">
        <v>10</v>
      </c>
      <c r="BC141" s="19" t="s">
        <v>12</v>
      </c>
      <c r="BD141" s="19" t="s">
        <v>12</v>
      </c>
      <c r="BE141" s="19" t="s">
        <v>12</v>
      </c>
      <c r="BF141" s="19" t="s">
        <v>9</v>
      </c>
      <c r="BG141" s="19" t="s">
        <v>10</v>
      </c>
      <c r="BH141" s="19" t="s">
        <v>9</v>
      </c>
      <c r="BI141" s="19" t="s">
        <v>9</v>
      </c>
      <c r="BJ141" s="19"/>
      <c r="BK141" s="19"/>
      <c r="BL141" s="19"/>
      <c r="BM141" s="19">
        <v>1</v>
      </c>
      <c r="BN141" s="19">
        <v>1</v>
      </c>
      <c r="BO141" s="19"/>
      <c r="BP141" s="19"/>
      <c r="BQ141" s="19"/>
      <c r="BR141" s="19">
        <v>1</v>
      </c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>
        <v>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>
        <v>1</v>
      </c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>
        <v>1</v>
      </c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>
        <v>20</v>
      </c>
      <c r="KX141" s="19" t="s">
        <v>444</v>
      </c>
      <c r="KY141" s="19"/>
      <c r="KZ141" s="19">
        <v>386.44</v>
      </c>
      <c r="LA141" s="18"/>
    </row>
    <row r="142" spans="1:313" s="2" customFormat="1" x14ac:dyDescent="0.15">
      <c r="A142" s="16">
        <f t="shared" si="24"/>
        <v>4</v>
      </c>
      <c r="B142" s="4">
        <f t="shared" si="25"/>
        <v>14.285714285714285</v>
      </c>
      <c r="C142" s="15">
        <v>202.6</v>
      </c>
      <c r="D142" s="15"/>
      <c r="E142" s="15"/>
      <c r="F142" s="16"/>
      <c r="G142" s="16" t="str">
        <f t="shared" si="20"/>
        <v>Niederösterreich</v>
      </c>
      <c r="H142" s="16" t="str">
        <f t="shared" si="21"/>
        <v>Krems-Land</v>
      </c>
      <c r="I142" s="16" t="str">
        <f t="shared" si="26"/>
        <v/>
      </c>
      <c r="J142" s="16" t="str">
        <f t="shared" si="27"/>
        <v/>
      </c>
      <c r="K142" s="16" t="str">
        <f t="shared" si="22"/>
        <v/>
      </c>
      <c r="L142" s="16">
        <f t="shared" si="23"/>
        <v>1</v>
      </c>
      <c r="M142" s="19">
        <v>362</v>
      </c>
      <c r="N142" s="19"/>
      <c r="O142" s="19"/>
      <c r="P142" s="19"/>
      <c r="Q142" s="19"/>
      <c r="R142" s="19"/>
      <c r="S142" s="19"/>
      <c r="T142" s="19"/>
      <c r="U142" s="19"/>
      <c r="V142" s="19" t="s">
        <v>46</v>
      </c>
      <c r="W142" s="19"/>
      <c r="X142" s="19"/>
      <c r="Y142" s="19">
        <v>1</v>
      </c>
      <c r="Z142" s="19" t="s">
        <v>9</v>
      </c>
      <c r="AA142" s="19">
        <v>7</v>
      </c>
      <c r="AB142" s="19">
        <v>1</v>
      </c>
      <c r="AC142" s="19">
        <v>0</v>
      </c>
      <c r="AD142" s="19">
        <v>0</v>
      </c>
      <c r="AE142" s="19">
        <v>1</v>
      </c>
      <c r="AF142" s="16"/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19">
        <v>0</v>
      </c>
      <c r="AM142" s="19">
        <v>1</v>
      </c>
      <c r="AN142" s="19">
        <v>3</v>
      </c>
      <c r="AO142" s="19">
        <v>3</v>
      </c>
      <c r="AP142" s="19" t="s">
        <v>153</v>
      </c>
      <c r="AQ142" s="19" t="s">
        <v>10</v>
      </c>
      <c r="AR142" s="19" t="s">
        <v>9</v>
      </c>
      <c r="AS142" s="19" t="s">
        <v>10</v>
      </c>
      <c r="AT142" s="19" t="s">
        <v>10</v>
      </c>
      <c r="AU142" s="19" t="s">
        <v>10</v>
      </c>
      <c r="AV142" s="19" t="s">
        <v>10</v>
      </c>
      <c r="AW142" s="19" t="s">
        <v>10</v>
      </c>
      <c r="AX142" s="19" t="s">
        <v>10</v>
      </c>
      <c r="AY142" s="19" t="s">
        <v>9</v>
      </c>
      <c r="AZ142" s="19" t="s">
        <v>147</v>
      </c>
      <c r="BA142" s="19" t="s">
        <v>150</v>
      </c>
      <c r="BB142" s="19" t="s">
        <v>9</v>
      </c>
      <c r="BC142" s="19" t="s">
        <v>10</v>
      </c>
      <c r="BD142" s="19" t="s">
        <v>12</v>
      </c>
      <c r="BE142" s="19" t="s">
        <v>9</v>
      </c>
      <c r="BF142" s="19" t="s">
        <v>10</v>
      </c>
      <c r="BG142" s="19" t="s">
        <v>10</v>
      </c>
      <c r="BH142" s="19" t="s">
        <v>9</v>
      </c>
      <c r="BI142" s="19" t="s">
        <v>9</v>
      </c>
      <c r="BJ142" s="19"/>
      <c r="BK142" s="19"/>
      <c r="BL142" s="19"/>
      <c r="BM142" s="19">
        <v>1</v>
      </c>
      <c r="BN142" s="19">
        <v>1</v>
      </c>
      <c r="BO142" s="19">
        <v>1</v>
      </c>
      <c r="BP142" s="19">
        <v>1</v>
      </c>
      <c r="BQ142" s="19">
        <v>1</v>
      </c>
      <c r="BR142" s="19">
        <v>1</v>
      </c>
      <c r="BS142" s="19">
        <v>1</v>
      </c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>
        <v>1</v>
      </c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>
        <v>1</v>
      </c>
      <c r="EA142" s="19"/>
      <c r="EB142" s="19">
        <v>1</v>
      </c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>
        <v>1</v>
      </c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  <c r="IW142" s="19"/>
      <c r="IX142" s="19"/>
      <c r="IY142" s="19"/>
      <c r="IZ142" s="19"/>
      <c r="JA142" s="19"/>
      <c r="JB142" s="19"/>
      <c r="JC142" s="19"/>
      <c r="JD142" s="19"/>
      <c r="JE142" s="19"/>
      <c r="JF142" s="19"/>
      <c r="JG142" s="19"/>
      <c r="JH142" s="19"/>
      <c r="JI142" s="19"/>
      <c r="JJ142" s="19"/>
      <c r="JK142" s="19"/>
      <c r="JL142" s="19"/>
      <c r="JM142" s="19"/>
      <c r="JN142" s="19"/>
      <c r="JO142" s="19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19"/>
      <c r="KV142" s="19"/>
      <c r="KW142" s="19">
        <v>10</v>
      </c>
      <c r="KX142" s="19" t="s">
        <v>161</v>
      </c>
      <c r="KY142" s="19"/>
      <c r="KZ142" s="19">
        <v>319.64999999999998</v>
      </c>
      <c r="LA142" s="18"/>
    </row>
    <row r="143" spans="1:313" s="2" customFormat="1" x14ac:dyDescent="0.15">
      <c r="A143" s="16">
        <f t="shared" si="24"/>
        <v>-1</v>
      </c>
      <c r="B143" s="4">
        <f t="shared" si="25"/>
        <v>25</v>
      </c>
      <c r="C143" s="15">
        <v>204.4</v>
      </c>
      <c r="D143" s="15"/>
      <c r="E143" s="15"/>
      <c r="F143" s="16"/>
      <c r="G143" s="16" t="str">
        <f t="shared" si="20"/>
        <v>Wien</v>
      </c>
      <c r="H143" s="16" t="str">
        <f t="shared" si="21"/>
        <v>Wien</v>
      </c>
      <c r="I143" s="16" t="str">
        <f t="shared" si="26"/>
        <v/>
      </c>
      <c r="J143" s="16" t="str">
        <f t="shared" si="27"/>
        <v/>
      </c>
      <c r="K143" s="16" t="str">
        <f t="shared" si="22"/>
        <v/>
      </c>
      <c r="L143" s="16">
        <f t="shared" si="23"/>
        <v>2</v>
      </c>
      <c r="M143" s="19">
        <v>363</v>
      </c>
      <c r="N143" s="19"/>
      <c r="O143" s="19"/>
      <c r="P143" s="19"/>
      <c r="Q143" s="19"/>
      <c r="R143" s="19"/>
      <c r="S143" s="19"/>
      <c r="T143" s="19"/>
      <c r="U143" s="19"/>
      <c r="V143" s="19" t="s">
        <v>108</v>
      </c>
      <c r="W143" s="19"/>
      <c r="X143" s="19"/>
      <c r="Y143" s="19">
        <v>2</v>
      </c>
      <c r="Z143" s="19" t="s">
        <v>9</v>
      </c>
      <c r="AA143" s="19">
        <v>8</v>
      </c>
      <c r="AB143" s="19">
        <v>1</v>
      </c>
      <c r="AC143" s="19">
        <v>0</v>
      </c>
      <c r="AD143" s="19">
        <v>1</v>
      </c>
      <c r="AE143" s="19">
        <v>2</v>
      </c>
      <c r="AF143" s="16"/>
      <c r="AG143" s="19">
        <v>1</v>
      </c>
      <c r="AH143" s="19">
        <v>0</v>
      </c>
      <c r="AI143" s="19">
        <v>0</v>
      </c>
      <c r="AJ143" s="19">
        <v>0</v>
      </c>
      <c r="AK143" s="19">
        <v>0</v>
      </c>
      <c r="AL143" s="19">
        <v>1</v>
      </c>
      <c r="AM143" s="19">
        <v>1</v>
      </c>
      <c r="AN143" s="19">
        <v>9</v>
      </c>
      <c r="AO143" s="19">
        <v>7</v>
      </c>
      <c r="AP143" s="19" t="s">
        <v>146</v>
      </c>
      <c r="AQ143" s="19" t="s">
        <v>10</v>
      </c>
      <c r="AR143" s="19" t="s">
        <v>10</v>
      </c>
      <c r="AS143" s="19" t="s">
        <v>9</v>
      </c>
      <c r="AT143" s="19" t="s">
        <v>10</v>
      </c>
      <c r="AU143" s="19" t="s">
        <v>10</v>
      </c>
      <c r="AV143" s="19" t="s">
        <v>12</v>
      </c>
      <c r="AW143" s="19" t="s">
        <v>10</v>
      </c>
      <c r="AX143" s="19" t="s">
        <v>10</v>
      </c>
      <c r="AY143" s="19" t="s">
        <v>9</v>
      </c>
      <c r="AZ143" s="19" t="s">
        <v>149</v>
      </c>
      <c r="BA143" s="19" t="s">
        <v>148</v>
      </c>
      <c r="BB143" s="19" t="s">
        <v>10</v>
      </c>
      <c r="BC143" s="19" t="s">
        <v>10</v>
      </c>
      <c r="BD143" s="19" t="s">
        <v>10</v>
      </c>
      <c r="BE143" s="19" t="s">
        <v>10</v>
      </c>
      <c r="BF143" s="19" t="s">
        <v>10</v>
      </c>
      <c r="BG143" s="19" t="s">
        <v>10</v>
      </c>
      <c r="BH143" s="19" t="s">
        <v>9</v>
      </c>
      <c r="BI143" s="19" t="s">
        <v>9</v>
      </c>
      <c r="BJ143" s="19">
        <v>1</v>
      </c>
      <c r="BK143" s="19">
        <v>1</v>
      </c>
      <c r="BL143" s="19">
        <v>1</v>
      </c>
      <c r="BM143" s="19">
        <v>1</v>
      </c>
      <c r="BN143" s="19">
        <v>1</v>
      </c>
      <c r="BO143" s="19"/>
      <c r="BP143" s="19"/>
      <c r="BQ143" s="19"/>
      <c r="BR143" s="19">
        <v>1</v>
      </c>
      <c r="BS143" s="19">
        <v>1</v>
      </c>
      <c r="BT143" s="19">
        <v>1</v>
      </c>
      <c r="BU143" s="19">
        <v>1</v>
      </c>
      <c r="BV143" s="19"/>
      <c r="BW143" s="19">
        <v>1</v>
      </c>
      <c r="BX143" s="19">
        <v>1</v>
      </c>
      <c r="BY143" s="19">
        <v>1</v>
      </c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>
        <v>1</v>
      </c>
      <c r="EA143" s="19">
        <v>1</v>
      </c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>
        <v>1</v>
      </c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>
        <v>5</v>
      </c>
      <c r="KX143" s="19" t="s">
        <v>161</v>
      </c>
      <c r="KY143" s="19"/>
      <c r="KZ143" s="19">
        <v>918.2</v>
      </c>
      <c r="LA143" s="18"/>
    </row>
    <row r="144" spans="1:313" s="2" customFormat="1" x14ac:dyDescent="0.15">
      <c r="A144" s="16">
        <f t="shared" si="24"/>
        <v>8</v>
      </c>
      <c r="B144" s="4">
        <f t="shared" si="25"/>
        <v>26.923076923076923</v>
      </c>
      <c r="C144" s="15">
        <v>289</v>
      </c>
      <c r="D144" s="15"/>
      <c r="E144" s="15"/>
      <c r="F144" s="16"/>
      <c r="G144" s="16" t="str">
        <f t="shared" si="20"/>
        <v>Niederösterreich</v>
      </c>
      <c r="H144" s="16" t="str">
        <f t="shared" si="21"/>
        <v>St. Pölten-Land</v>
      </c>
      <c r="I144" s="16" t="str">
        <f t="shared" si="26"/>
        <v/>
      </c>
      <c r="J144" s="16" t="str">
        <f t="shared" si="27"/>
        <v/>
      </c>
      <c r="K144" s="16" t="str">
        <f t="shared" si="22"/>
        <v/>
      </c>
      <c r="L144" s="16">
        <f t="shared" si="23"/>
        <v>7</v>
      </c>
      <c r="M144" s="19">
        <v>364</v>
      </c>
      <c r="N144" s="19"/>
      <c r="O144" s="19"/>
      <c r="P144" s="19"/>
      <c r="Q144" s="19"/>
      <c r="R144" s="19"/>
      <c r="S144" s="19"/>
      <c r="T144" s="19"/>
      <c r="U144" s="19"/>
      <c r="V144" s="19" t="s">
        <v>53</v>
      </c>
      <c r="W144" s="19"/>
      <c r="X144" s="19"/>
      <c r="Y144" s="19">
        <v>4</v>
      </c>
      <c r="Z144" s="19" t="s">
        <v>10</v>
      </c>
      <c r="AA144" s="19">
        <v>26</v>
      </c>
      <c r="AB144" s="19">
        <v>2</v>
      </c>
      <c r="AC144" s="19">
        <v>0</v>
      </c>
      <c r="AD144" s="19">
        <v>5</v>
      </c>
      <c r="AE144" s="19">
        <v>7</v>
      </c>
      <c r="AF144" s="16"/>
      <c r="AG144" s="19">
        <v>2</v>
      </c>
      <c r="AH144" s="19">
        <v>3</v>
      </c>
      <c r="AI144" s="19">
        <v>0</v>
      </c>
      <c r="AJ144" s="19">
        <v>0</v>
      </c>
      <c r="AK144" s="19">
        <v>0</v>
      </c>
      <c r="AL144" s="19">
        <v>5</v>
      </c>
      <c r="AM144" s="19">
        <v>4</v>
      </c>
      <c r="AN144" s="19">
        <v>18</v>
      </c>
      <c r="AO144" s="19">
        <v>15</v>
      </c>
      <c r="AP144" s="19" t="s">
        <v>153</v>
      </c>
      <c r="AQ144" s="19" t="s">
        <v>10</v>
      </c>
      <c r="AR144" s="19"/>
      <c r="AS144" s="19"/>
      <c r="AT144" s="19"/>
      <c r="AU144" s="19"/>
      <c r="AV144" s="19" t="s">
        <v>9</v>
      </c>
      <c r="AW144" s="19"/>
      <c r="AX144" s="19"/>
      <c r="AY144" s="19" t="s">
        <v>9</v>
      </c>
      <c r="AZ144" s="19" t="s">
        <v>147</v>
      </c>
      <c r="BA144" s="19" t="s">
        <v>150</v>
      </c>
      <c r="BB144" s="19" t="s">
        <v>9</v>
      </c>
      <c r="BC144" s="19"/>
      <c r="BD144" s="19"/>
      <c r="BE144" s="19" t="s">
        <v>9</v>
      </c>
      <c r="BF144" s="19"/>
      <c r="BG144" s="19"/>
      <c r="BH144" s="19" t="s">
        <v>9</v>
      </c>
      <c r="BI144" s="19" t="s">
        <v>9</v>
      </c>
      <c r="BJ144" s="19"/>
      <c r="BK144" s="19"/>
      <c r="BL144" s="19"/>
      <c r="BM144" s="19">
        <v>1</v>
      </c>
      <c r="BN144" s="19">
        <v>1</v>
      </c>
      <c r="BO144" s="19">
        <v>1</v>
      </c>
      <c r="BP144" s="19">
        <v>1</v>
      </c>
      <c r="BQ144" s="19">
        <v>1</v>
      </c>
      <c r="BR144" s="19">
        <v>1</v>
      </c>
      <c r="BS144" s="19">
        <v>1</v>
      </c>
      <c r="BT144" s="19">
        <v>1</v>
      </c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>
        <v>1</v>
      </c>
      <c r="EA144" s="19">
        <v>1</v>
      </c>
      <c r="EB144" s="19">
        <v>1</v>
      </c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>
        <v>1</v>
      </c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>
        <v>12</v>
      </c>
      <c r="KX144" s="19" t="s">
        <v>161</v>
      </c>
      <c r="KY144" s="19"/>
      <c r="KZ144" s="19">
        <v>850.96</v>
      </c>
      <c r="LA144" s="18"/>
    </row>
    <row r="145" spans="1:313" s="2" customFormat="1" x14ac:dyDescent="0.15">
      <c r="A145" s="16">
        <f t="shared" si="24"/>
        <v>2</v>
      </c>
      <c r="B145" s="4">
        <f t="shared" si="25"/>
        <v>11.111111111111111</v>
      </c>
      <c r="C145" s="15">
        <v>163</v>
      </c>
      <c r="D145" s="15"/>
      <c r="E145" s="15"/>
      <c r="F145" s="16"/>
      <c r="G145" s="16" t="s">
        <v>4</v>
      </c>
      <c r="H145" s="16" t="str">
        <f t="shared" si="21"/>
        <v>In mehr als einem Bezirk</v>
      </c>
      <c r="I145" s="16" t="str">
        <f t="shared" si="26"/>
        <v/>
      </c>
      <c r="J145" s="16" t="str">
        <f t="shared" si="27"/>
        <v/>
      </c>
      <c r="K145" s="16" t="str">
        <f t="shared" si="22"/>
        <v/>
      </c>
      <c r="L145" s="16">
        <f t="shared" si="23"/>
        <v>1</v>
      </c>
      <c r="M145" s="19">
        <v>365</v>
      </c>
      <c r="N145" s="19"/>
      <c r="O145" s="19"/>
      <c r="P145" s="19"/>
      <c r="Q145" s="19"/>
      <c r="R145" s="19"/>
      <c r="S145" s="19"/>
      <c r="T145" s="19"/>
      <c r="U145" s="19"/>
      <c r="V145" s="19" t="s">
        <v>155</v>
      </c>
      <c r="W145" s="19"/>
      <c r="X145" s="19"/>
      <c r="Y145" s="19">
        <v>3</v>
      </c>
      <c r="Z145" s="19" t="s">
        <v>10</v>
      </c>
      <c r="AA145" s="19">
        <v>9</v>
      </c>
      <c r="AB145" s="19">
        <v>0</v>
      </c>
      <c r="AC145" s="19">
        <v>0</v>
      </c>
      <c r="AD145" s="19">
        <v>1</v>
      </c>
      <c r="AE145" s="19">
        <v>1</v>
      </c>
      <c r="AF145" s="16"/>
      <c r="AG145" s="19">
        <v>0</v>
      </c>
      <c r="AH145" s="19">
        <v>1</v>
      </c>
      <c r="AI145" s="19">
        <v>0</v>
      </c>
      <c r="AJ145" s="19">
        <v>0</v>
      </c>
      <c r="AK145" s="19">
        <v>0</v>
      </c>
      <c r="AL145" s="19">
        <v>1</v>
      </c>
      <c r="AM145" s="19">
        <v>0</v>
      </c>
      <c r="AN145" s="19">
        <v>7</v>
      </c>
      <c r="AO145" s="19">
        <v>5</v>
      </c>
      <c r="AP145" s="19" t="s">
        <v>153</v>
      </c>
      <c r="AQ145" s="19" t="s">
        <v>10</v>
      </c>
      <c r="AR145" s="19" t="s">
        <v>10</v>
      </c>
      <c r="AS145" s="19" t="s">
        <v>10</v>
      </c>
      <c r="AT145" s="19" t="s">
        <v>10</v>
      </c>
      <c r="AU145" s="19" t="s">
        <v>10</v>
      </c>
      <c r="AV145" s="19" t="s">
        <v>10</v>
      </c>
      <c r="AW145" s="19" t="s">
        <v>10</v>
      </c>
      <c r="AX145" s="19" t="s">
        <v>9</v>
      </c>
      <c r="AY145" s="19" t="s">
        <v>9</v>
      </c>
      <c r="AZ145" s="19" t="s">
        <v>147</v>
      </c>
      <c r="BA145" s="19" t="s">
        <v>150</v>
      </c>
      <c r="BB145" s="19" t="s">
        <v>9</v>
      </c>
      <c r="BC145" s="19" t="s">
        <v>12</v>
      </c>
      <c r="BD145" s="19" t="s">
        <v>10</v>
      </c>
      <c r="BE145" s="19" t="s">
        <v>9</v>
      </c>
      <c r="BF145" s="19" t="s">
        <v>10</v>
      </c>
      <c r="BG145" s="19" t="s">
        <v>10</v>
      </c>
      <c r="BH145" s="19" t="s">
        <v>9</v>
      </c>
      <c r="BI145" s="19" t="s">
        <v>9</v>
      </c>
      <c r="BJ145" s="19"/>
      <c r="BK145" s="19"/>
      <c r="BL145" s="19"/>
      <c r="BM145" s="19"/>
      <c r="BN145" s="19">
        <v>1</v>
      </c>
      <c r="BO145" s="19">
        <v>1</v>
      </c>
      <c r="BP145" s="19"/>
      <c r="BQ145" s="19"/>
      <c r="BR145" s="19"/>
      <c r="BS145" s="19"/>
      <c r="BT145" s="19"/>
      <c r="BU145" s="19"/>
      <c r="BV145" s="19"/>
      <c r="BW145" s="19"/>
      <c r="BX145" s="19"/>
      <c r="BY145" s="19">
        <v>1</v>
      </c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>
        <v>1</v>
      </c>
      <c r="EB145" s="19">
        <v>1</v>
      </c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>
        <v>1</v>
      </c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>
        <v>8</v>
      </c>
      <c r="KX145" s="19" t="s">
        <v>161</v>
      </c>
      <c r="KY145" s="19"/>
      <c r="KZ145" s="19">
        <v>630.73</v>
      </c>
      <c r="LA145" s="18"/>
    </row>
    <row r="146" spans="1:313" s="2" customFormat="1" x14ac:dyDescent="0.15">
      <c r="A146" s="16">
        <f t="shared" si="24"/>
        <v>4</v>
      </c>
      <c r="B146" s="4">
        <f t="shared" si="25"/>
        <v>0</v>
      </c>
      <c r="C146" s="15">
        <v>836.5</v>
      </c>
      <c r="D146" s="15"/>
      <c r="E146" s="15"/>
      <c r="F146" s="16"/>
      <c r="G146" s="16" t="str">
        <f t="shared" si="20"/>
        <v>Tirol</v>
      </c>
      <c r="H146" s="16" t="str">
        <f t="shared" si="21"/>
        <v>Innsbruck Land</v>
      </c>
      <c r="I146" s="16" t="str">
        <f t="shared" si="26"/>
        <v/>
      </c>
      <c r="J146" s="16" t="str">
        <f t="shared" si="27"/>
        <v/>
      </c>
      <c r="K146" s="16" t="str">
        <f t="shared" si="22"/>
        <v/>
      </c>
      <c r="L146" s="16">
        <f t="shared" si="23"/>
        <v>0</v>
      </c>
      <c r="M146" s="19">
        <v>366</v>
      </c>
      <c r="N146" s="19"/>
      <c r="O146" s="19"/>
      <c r="P146" s="19"/>
      <c r="Q146" s="19"/>
      <c r="R146" s="19"/>
      <c r="S146" s="19"/>
      <c r="T146" s="19"/>
      <c r="U146" s="19"/>
      <c r="V146" s="19" t="s">
        <v>97</v>
      </c>
      <c r="W146" s="19"/>
      <c r="X146" s="19"/>
      <c r="Y146" s="19">
        <v>3</v>
      </c>
      <c r="Z146" s="19" t="s">
        <v>9</v>
      </c>
      <c r="AA146" s="19">
        <v>14</v>
      </c>
      <c r="AB146" s="19">
        <v>0</v>
      </c>
      <c r="AC146" s="19">
        <v>0</v>
      </c>
      <c r="AD146" s="19">
        <v>0</v>
      </c>
      <c r="AE146" s="19">
        <v>0</v>
      </c>
      <c r="AF146" s="16"/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19">
        <v>0</v>
      </c>
      <c r="AM146" s="19">
        <v>2</v>
      </c>
      <c r="AN146" s="19">
        <v>10</v>
      </c>
      <c r="AO146" s="19">
        <v>7</v>
      </c>
      <c r="AP146" s="19" t="s">
        <v>146</v>
      </c>
      <c r="AQ146" s="19" t="s">
        <v>10</v>
      </c>
      <c r="AR146" s="19" t="s">
        <v>9</v>
      </c>
      <c r="AS146" s="19" t="s">
        <v>9</v>
      </c>
      <c r="AT146" s="19" t="s">
        <v>9</v>
      </c>
      <c r="AU146" s="19" t="s">
        <v>10</v>
      </c>
      <c r="AV146" s="19" t="s">
        <v>10</v>
      </c>
      <c r="AW146" s="19" t="s">
        <v>10</v>
      </c>
      <c r="AX146" s="19" t="s">
        <v>10</v>
      </c>
      <c r="AY146" s="19" t="s">
        <v>9</v>
      </c>
      <c r="AZ146" s="19" t="s">
        <v>149</v>
      </c>
      <c r="BA146" s="19" t="s">
        <v>148</v>
      </c>
      <c r="BB146" s="19" t="s">
        <v>10</v>
      </c>
      <c r="BC146" s="19" t="s">
        <v>10</v>
      </c>
      <c r="BD146" s="19" t="s">
        <v>10</v>
      </c>
      <c r="BE146" s="19" t="s">
        <v>9</v>
      </c>
      <c r="BF146" s="19" t="s">
        <v>10</v>
      </c>
      <c r="BG146" s="19" t="s">
        <v>10</v>
      </c>
      <c r="BH146" s="19" t="s">
        <v>9</v>
      </c>
      <c r="BI146" s="19" t="s">
        <v>9</v>
      </c>
      <c r="BJ146" s="19"/>
      <c r="BK146" s="19"/>
      <c r="BL146" s="19"/>
      <c r="BM146" s="19">
        <v>1</v>
      </c>
      <c r="BN146" s="19"/>
      <c r="BO146" s="19"/>
      <c r="BP146" s="19"/>
      <c r="BQ146" s="19"/>
      <c r="BR146" s="19">
        <v>1</v>
      </c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>
        <v>1</v>
      </c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>
        <v>1</v>
      </c>
      <c r="FA146" s="19"/>
      <c r="FB146" s="19"/>
      <c r="FC146" s="19"/>
      <c r="FD146" s="19"/>
      <c r="FE146" s="19">
        <v>1</v>
      </c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>
        <v>7</v>
      </c>
      <c r="KX146" s="19" t="s">
        <v>161</v>
      </c>
      <c r="KY146" s="19"/>
      <c r="KZ146" s="19">
        <v>381.07</v>
      </c>
      <c r="LA146" s="18"/>
    </row>
    <row r="147" spans="1:313" s="2" customFormat="1" x14ac:dyDescent="0.15">
      <c r="A147" s="16">
        <f t="shared" si="24"/>
        <v>6</v>
      </c>
      <c r="B147" s="4">
        <f t="shared" si="25"/>
        <v>0</v>
      </c>
      <c r="C147" s="15">
        <v>264.39999999999998</v>
      </c>
      <c r="D147" s="15"/>
      <c r="E147" s="15"/>
      <c r="F147" s="16"/>
      <c r="G147" s="16" t="str">
        <f t="shared" si="20"/>
        <v>Oberösterreich</v>
      </c>
      <c r="H147" s="16" t="str">
        <f t="shared" si="21"/>
        <v>Linz</v>
      </c>
      <c r="I147" s="16" t="str">
        <f t="shared" si="26"/>
        <v/>
      </c>
      <c r="J147" s="16" t="str">
        <f t="shared" si="27"/>
        <v/>
      </c>
      <c r="K147" s="16" t="str">
        <f t="shared" si="22"/>
        <v/>
      </c>
      <c r="L147" s="16">
        <f t="shared" si="23"/>
        <v>0</v>
      </c>
      <c r="M147" s="19">
        <v>367</v>
      </c>
      <c r="N147" s="19"/>
      <c r="O147" s="19"/>
      <c r="P147" s="19"/>
      <c r="Q147" s="19"/>
      <c r="R147" s="19"/>
      <c r="S147" s="19"/>
      <c r="T147" s="19"/>
      <c r="U147" s="19"/>
      <c r="V147" s="19" t="s">
        <v>67</v>
      </c>
      <c r="W147" s="19"/>
      <c r="X147" s="19"/>
      <c r="Y147" s="19"/>
      <c r="Z147" s="19" t="s">
        <v>10</v>
      </c>
      <c r="AA147" s="19">
        <v>8</v>
      </c>
      <c r="AB147" s="19">
        <v>0</v>
      </c>
      <c r="AC147" s="19">
        <v>0</v>
      </c>
      <c r="AD147" s="19">
        <v>0</v>
      </c>
      <c r="AE147" s="19">
        <v>0</v>
      </c>
      <c r="AF147" s="16"/>
      <c r="AG147" s="51">
        <v>0</v>
      </c>
      <c r="AH147" s="51">
        <v>0</v>
      </c>
      <c r="AI147" s="51">
        <v>0</v>
      </c>
      <c r="AJ147" s="51">
        <v>0</v>
      </c>
      <c r="AK147" s="51">
        <v>0</v>
      </c>
      <c r="AL147" s="19">
        <v>0</v>
      </c>
      <c r="AM147" s="19">
        <v>3</v>
      </c>
      <c r="AN147" s="19">
        <v>2</v>
      </c>
      <c r="AO147" s="19">
        <v>2</v>
      </c>
      <c r="AP147" s="19" t="s">
        <v>146</v>
      </c>
      <c r="AQ147" s="19" t="s">
        <v>10</v>
      </c>
      <c r="AR147" s="19" t="s">
        <v>10</v>
      </c>
      <c r="AS147" s="19" t="s">
        <v>10</v>
      </c>
      <c r="AT147" s="19" t="s">
        <v>10</v>
      </c>
      <c r="AU147" s="19" t="s">
        <v>10</v>
      </c>
      <c r="AV147" s="19" t="s">
        <v>10</v>
      </c>
      <c r="AW147" s="19" t="s">
        <v>10</v>
      </c>
      <c r="AX147" s="19" t="s">
        <v>10</v>
      </c>
      <c r="AY147" s="19" t="s">
        <v>9</v>
      </c>
      <c r="AZ147" s="19" t="s">
        <v>152</v>
      </c>
      <c r="BA147" s="19" t="s">
        <v>148</v>
      </c>
      <c r="BB147" s="19" t="s">
        <v>12</v>
      </c>
      <c r="BC147" s="19" t="s">
        <v>12</v>
      </c>
      <c r="BD147" s="19" t="s">
        <v>12</v>
      </c>
      <c r="BE147" s="19" t="s">
        <v>12</v>
      </c>
      <c r="BF147" s="19" t="s">
        <v>12</v>
      </c>
      <c r="BG147" s="19" t="s">
        <v>12</v>
      </c>
      <c r="BH147" s="19" t="s">
        <v>9</v>
      </c>
      <c r="BI147" s="19" t="s">
        <v>9</v>
      </c>
      <c r="BJ147" s="19"/>
      <c r="BK147" s="19"/>
      <c r="BL147" s="19"/>
      <c r="BM147" s="19"/>
      <c r="BN147" s="19"/>
      <c r="BO147" s="19"/>
      <c r="BP147" s="19">
        <v>1</v>
      </c>
      <c r="BQ147" s="19">
        <v>1</v>
      </c>
      <c r="BR147" s="19">
        <v>1</v>
      </c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>
        <v>1</v>
      </c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>
        <v>1</v>
      </c>
      <c r="FR147" s="19">
        <v>1</v>
      </c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>
        <v>2</v>
      </c>
      <c r="KX147" s="19" t="s">
        <v>161</v>
      </c>
      <c r="KY147" s="19"/>
      <c r="KZ147" s="19">
        <v>369.11</v>
      </c>
      <c r="LA147" s="18"/>
    </row>
    <row r="148" spans="1:313" s="2" customFormat="1" x14ac:dyDescent="0.15">
      <c r="A148" s="16" t="str">
        <f t="shared" si="24"/>
        <v/>
      </c>
      <c r="B148" s="4">
        <f t="shared" si="25"/>
        <v>0</v>
      </c>
      <c r="C148" s="15">
        <v>997.9</v>
      </c>
      <c r="D148" s="15"/>
      <c r="E148" s="15"/>
      <c r="F148" s="16"/>
      <c r="G148" s="16" t="str">
        <f t="shared" si="20"/>
        <v>Steiermark</v>
      </c>
      <c r="H148" s="16" t="str">
        <f t="shared" si="21"/>
        <v>Weiz</v>
      </c>
      <c r="I148" s="16" t="str">
        <f t="shared" si="26"/>
        <v/>
      </c>
      <c r="J148" s="16" t="str">
        <f t="shared" si="27"/>
        <v/>
      </c>
      <c r="K148" s="16" t="str">
        <f t="shared" si="22"/>
        <v/>
      </c>
      <c r="L148" s="16">
        <f t="shared" si="23"/>
        <v>0</v>
      </c>
      <c r="M148" s="19">
        <v>368</v>
      </c>
      <c r="N148" s="19"/>
      <c r="O148" s="19"/>
      <c r="P148" s="19"/>
      <c r="Q148" s="19"/>
      <c r="R148" s="19"/>
      <c r="S148" s="19"/>
      <c r="T148" s="19"/>
      <c r="U148" s="19"/>
      <c r="V148" s="19" t="s">
        <v>94</v>
      </c>
      <c r="W148" s="19"/>
      <c r="X148" s="19"/>
      <c r="Y148" s="19">
        <v>2</v>
      </c>
      <c r="Z148" s="19" t="s">
        <v>10</v>
      </c>
      <c r="AA148" s="19">
        <v>5</v>
      </c>
      <c r="AB148" s="19">
        <v>0</v>
      </c>
      <c r="AC148" s="19">
        <v>0</v>
      </c>
      <c r="AD148" s="19">
        <v>0</v>
      </c>
      <c r="AE148" s="19">
        <v>0</v>
      </c>
      <c r="AF148" s="16"/>
      <c r="AG148" s="51">
        <v>0</v>
      </c>
      <c r="AH148" s="51">
        <v>0</v>
      </c>
      <c r="AI148" s="51">
        <v>0</v>
      </c>
      <c r="AJ148" s="51">
        <v>0</v>
      </c>
      <c r="AK148" s="51">
        <v>0</v>
      </c>
      <c r="AL148" s="19">
        <v>0</v>
      </c>
      <c r="AM148" s="19">
        <v>1</v>
      </c>
      <c r="AN148" s="19">
        <v>0</v>
      </c>
      <c r="AO148" s="19">
        <v>0</v>
      </c>
      <c r="AP148" s="19" t="s">
        <v>153</v>
      </c>
      <c r="AQ148" s="19" t="s">
        <v>9</v>
      </c>
      <c r="AR148" s="19" t="s">
        <v>9</v>
      </c>
      <c r="AS148" s="19" t="s">
        <v>10</v>
      </c>
      <c r="AT148" s="19" t="s">
        <v>10</v>
      </c>
      <c r="AU148" s="19" t="s">
        <v>10</v>
      </c>
      <c r="AV148" s="19" t="s">
        <v>10</v>
      </c>
      <c r="AW148" s="19" t="s">
        <v>10</v>
      </c>
      <c r="AX148" s="19" t="s">
        <v>10</v>
      </c>
      <c r="AY148" s="19" t="s">
        <v>12</v>
      </c>
      <c r="AZ148" s="19" t="s">
        <v>149</v>
      </c>
      <c r="BA148" s="19" t="s">
        <v>148</v>
      </c>
      <c r="BB148" s="19" t="s">
        <v>10</v>
      </c>
      <c r="BC148" s="19" t="s">
        <v>10</v>
      </c>
      <c r="BD148" s="19" t="s">
        <v>10</v>
      </c>
      <c r="BE148" s="19" t="s">
        <v>9</v>
      </c>
      <c r="BF148" s="19" t="s">
        <v>9</v>
      </c>
      <c r="BG148" s="19" t="s">
        <v>9</v>
      </c>
      <c r="BH148" s="19" t="s">
        <v>9</v>
      </c>
      <c r="BI148" s="19" t="s">
        <v>9</v>
      </c>
      <c r="BJ148" s="19"/>
      <c r="BK148" s="19"/>
      <c r="BL148" s="19"/>
      <c r="BM148" s="19"/>
      <c r="BN148" s="19">
        <v>1</v>
      </c>
      <c r="BO148" s="19">
        <v>1</v>
      </c>
      <c r="BP148" s="19">
        <v>1</v>
      </c>
      <c r="BQ148" s="19">
        <v>1</v>
      </c>
      <c r="BR148" s="19">
        <v>1</v>
      </c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>
        <v>1</v>
      </c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>
        <v>1</v>
      </c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  <c r="IW148" s="19"/>
      <c r="IX148" s="19"/>
      <c r="IY148" s="19"/>
      <c r="IZ148" s="19"/>
      <c r="JA148" s="19"/>
      <c r="JB148" s="19"/>
      <c r="JC148" s="19"/>
      <c r="JD148" s="19"/>
      <c r="JE148" s="19"/>
      <c r="JF148" s="19"/>
      <c r="JG148" s="19"/>
      <c r="JH148" s="19"/>
      <c r="JI148" s="19"/>
      <c r="JJ148" s="19"/>
      <c r="JK148" s="19"/>
      <c r="JL148" s="19"/>
      <c r="JM148" s="19"/>
      <c r="JN148" s="19"/>
      <c r="JO148" s="19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19"/>
      <c r="KV148" s="19"/>
      <c r="KW148" s="19"/>
      <c r="KX148" s="19" t="s">
        <v>161</v>
      </c>
      <c r="KY148" s="19"/>
      <c r="KZ148" s="19">
        <v>461.73</v>
      </c>
      <c r="LA148" s="18"/>
    </row>
    <row r="149" spans="1:313" s="2" customFormat="1" x14ac:dyDescent="0.15">
      <c r="A149" s="16">
        <f t="shared" si="24"/>
        <v>4</v>
      </c>
      <c r="B149" s="4">
        <f t="shared" si="25"/>
        <v>0</v>
      </c>
      <c r="C149" s="15">
        <v>786</v>
      </c>
      <c r="D149" s="15"/>
      <c r="E149" s="15"/>
      <c r="F149" s="16"/>
      <c r="G149" s="16" t="str">
        <f t="shared" si="20"/>
        <v>Salzburg</v>
      </c>
      <c r="H149" s="16" t="str">
        <f t="shared" si="21"/>
        <v>Zell am See</v>
      </c>
      <c r="I149" s="16" t="str">
        <f t="shared" si="26"/>
        <v/>
      </c>
      <c r="J149" s="16" t="str">
        <f t="shared" si="27"/>
        <v/>
      </c>
      <c r="K149" s="16" t="str">
        <f t="shared" si="22"/>
        <v/>
      </c>
      <c r="L149" s="16">
        <f t="shared" si="23"/>
        <v>0</v>
      </c>
      <c r="M149" s="19">
        <v>369</v>
      </c>
      <c r="N149" s="19"/>
      <c r="O149" s="19"/>
      <c r="P149" s="19"/>
      <c r="Q149" s="19"/>
      <c r="R149" s="19"/>
      <c r="S149" s="19"/>
      <c r="T149" s="19"/>
      <c r="U149" s="19"/>
      <c r="V149" s="19" t="s">
        <v>82</v>
      </c>
      <c r="W149" s="19"/>
      <c r="X149" s="19"/>
      <c r="Y149" s="19">
        <v>2</v>
      </c>
      <c r="Z149" s="19" t="s">
        <v>9</v>
      </c>
      <c r="AA149" s="19">
        <v>6</v>
      </c>
      <c r="AB149" s="19">
        <v>0</v>
      </c>
      <c r="AC149" s="19">
        <v>0</v>
      </c>
      <c r="AD149" s="19">
        <v>0</v>
      </c>
      <c r="AE149" s="19">
        <v>0</v>
      </c>
      <c r="AF149" s="16"/>
      <c r="AG149" s="51">
        <v>0</v>
      </c>
      <c r="AH149" s="51">
        <v>0</v>
      </c>
      <c r="AI149" s="51">
        <v>0</v>
      </c>
      <c r="AJ149" s="51">
        <v>0</v>
      </c>
      <c r="AK149" s="51">
        <v>0</v>
      </c>
      <c r="AL149" s="19">
        <v>0</v>
      </c>
      <c r="AM149" s="19">
        <v>1</v>
      </c>
      <c r="AN149" s="19">
        <v>2</v>
      </c>
      <c r="AO149" s="19">
        <v>2</v>
      </c>
      <c r="AP149" s="19" t="s">
        <v>153</v>
      </c>
      <c r="AQ149" s="19" t="s">
        <v>10</v>
      </c>
      <c r="AR149" s="19" t="s">
        <v>12</v>
      </c>
      <c r="AS149" s="19" t="s">
        <v>10</v>
      </c>
      <c r="AT149" s="19" t="s">
        <v>10</v>
      </c>
      <c r="AU149" s="19" t="s">
        <v>10</v>
      </c>
      <c r="AV149" s="19" t="s">
        <v>10</v>
      </c>
      <c r="AW149" s="19" t="s">
        <v>10</v>
      </c>
      <c r="AX149" s="19" t="s">
        <v>10</v>
      </c>
      <c r="AY149" s="19" t="s">
        <v>9</v>
      </c>
      <c r="AZ149" s="19" t="s">
        <v>149</v>
      </c>
      <c r="BA149" s="19" t="s">
        <v>150</v>
      </c>
      <c r="BB149" s="19" t="s">
        <v>10</v>
      </c>
      <c r="BC149" s="19" t="s">
        <v>10</v>
      </c>
      <c r="BD149" s="19" t="s">
        <v>10</v>
      </c>
      <c r="BE149" s="19" t="s">
        <v>12</v>
      </c>
      <c r="BF149" s="19" t="s">
        <v>9</v>
      </c>
      <c r="BG149" s="19" t="s">
        <v>12</v>
      </c>
      <c r="BH149" s="19" t="s">
        <v>9</v>
      </c>
      <c r="BI149" s="19" t="s">
        <v>9</v>
      </c>
      <c r="BJ149" s="19"/>
      <c r="BK149" s="19"/>
      <c r="BL149" s="19"/>
      <c r="BM149" s="19"/>
      <c r="BN149" s="19">
        <v>1</v>
      </c>
      <c r="BO149" s="19"/>
      <c r="BP149" s="19">
        <v>1</v>
      </c>
      <c r="BQ149" s="19">
        <v>1</v>
      </c>
      <c r="BR149" s="19">
        <v>1</v>
      </c>
      <c r="BS149" s="19"/>
      <c r="BT149" s="19"/>
      <c r="BU149" s="19"/>
      <c r="BV149" s="19"/>
      <c r="BW149" s="19">
        <v>1</v>
      </c>
      <c r="BX149" s="19">
        <v>1</v>
      </c>
      <c r="BY149" s="19">
        <v>1</v>
      </c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>
        <v>1</v>
      </c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>
        <v>1</v>
      </c>
      <c r="FD149" s="19"/>
      <c r="FE149" s="19">
        <v>1</v>
      </c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>
        <v>1</v>
      </c>
      <c r="GD149" s="19"/>
      <c r="GE149" s="19">
        <v>1</v>
      </c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>
        <v>10</v>
      </c>
      <c r="KX149" s="19" t="s">
        <v>444</v>
      </c>
      <c r="KY149" s="19"/>
      <c r="KZ149" s="19">
        <v>390.4</v>
      </c>
      <c r="LA149" s="18"/>
    </row>
    <row r="150" spans="1:313" s="2" customFormat="1" x14ac:dyDescent="0.15">
      <c r="A150" s="16">
        <f t="shared" si="24"/>
        <v>4</v>
      </c>
      <c r="B150" s="4">
        <f t="shared" si="25"/>
        <v>30.76923076923077</v>
      </c>
      <c r="C150" s="15">
        <v>334.1</v>
      </c>
      <c r="D150" s="15"/>
      <c r="E150" s="15"/>
      <c r="F150" s="16"/>
      <c r="G150" s="16" t="str">
        <f t="shared" si="20"/>
        <v>Steiermark</v>
      </c>
      <c r="H150" s="16" t="str">
        <f t="shared" si="21"/>
        <v>Leibnitz</v>
      </c>
      <c r="I150" s="16" t="str">
        <f t="shared" si="26"/>
        <v/>
      </c>
      <c r="J150" s="16" t="str">
        <f t="shared" si="27"/>
        <v/>
      </c>
      <c r="K150" s="16" t="str">
        <f t="shared" si="22"/>
        <v/>
      </c>
      <c r="L150" s="16">
        <f t="shared" si="23"/>
        <v>4</v>
      </c>
      <c r="M150" s="19">
        <v>371</v>
      </c>
      <c r="N150" s="19"/>
      <c r="O150" s="19"/>
      <c r="P150" s="19"/>
      <c r="Q150" s="19"/>
      <c r="R150" s="19"/>
      <c r="S150" s="19"/>
      <c r="T150" s="19"/>
      <c r="U150" s="19"/>
      <c r="V150" s="19" t="s">
        <v>87</v>
      </c>
      <c r="W150" s="19"/>
      <c r="X150" s="19"/>
      <c r="Y150" s="19"/>
      <c r="Z150" s="19" t="s">
        <v>9</v>
      </c>
      <c r="AA150" s="19">
        <v>13</v>
      </c>
      <c r="AB150" s="19">
        <v>2</v>
      </c>
      <c r="AC150" s="19">
        <v>0</v>
      </c>
      <c r="AD150" s="19">
        <v>2</v>
      </c>
      <c r="AE150" s="19">
        <v>4</v>
      </c>
      <c r="AF150" s="16"/>
      <c r="AG150" s="19">
        <v>0</v>
      </c>
      <c r="AH150" s="19">
        <v>2</v>
      </c>
      <c r="AI150" s="19">
        <v>0</v>
      </c>
      <c r="AJ150" s="19">
        <v>0</v>
      </c>
      <c r="AK150" s="19">
        <v>0</v>
      </c>
      <c r="AL150" s="19">
        <v>2</v>
      </c>
      <c r="AM150" s="19">
        <v>0</v>
      </c>
      <c r="AN150" s="19">
        <v>9</v>
      </c>
      <c r="AO150" s="19"/>
      <c r="AP150" s="19" t="s">
        <v>151</v>
      </c>
      <c r="AQ150" s="19" t="s">
        <v>10</v>
      </c>
      <c r="AR150" s="19" t="s">
        <v>9</v>
      </c>
      <c r="AS150" s="19" t="s">
        <v>10</v>
      </c>
      <c r="AT150" s="19" t="s">
        <v>10</v>
      </c>
      <c r="AU150" s="19" t="s">
        <v>10</v>
      </c>
      <c r="AV150" s="19" t="s">
        <v>10</v>
      </c>
      <c r="AW150" s="19" t="s">
        <v>10</v>
      </c>
      <c r="AX150" s="19" t="s">
        <v>10</v>
      </c>
      <c r="AY150" s="19" t="s">
        <v>9</v>
      </c>
      <c r="AZ150" s="19" t="s">
        <v>154</v>
      </c>
      <c r="BA150" s="19" t="s">
        <v>148</v>
      </c>
      <c r="BB150" s="19" t="s">
        <v>10</v>
      </c>
      <c r="BC150" s="19" t="s">
        <v>12</v>
      </c>
      <c r="BD150" s="19" t="s">
        <v>10</v>
      </c>
      <c r="BE150" s="19" t="s">
        <v>9</v>
      </c>
      <c r="BF150" s="19" t="s">
        <v>9</v>
      </c>
      <c r="BG150" s="19" t="s">
        <v>12</v>
      </c>
      <c r="BH150" s="19" t="s">
        <v>10</v>
      </c>
      <c r="BI150" s="19" t="s">
        <v>9</v>
      </c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>
        <v>1</v>
      </c>
      <c r="EB150" s="19">
        <v>1</v>
      </c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>
        <v>1</v>
      </c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  <c r="IW150" s="19"/>
      <c r="IX150" s="19"/>
      <c r="IY150" s="19"/>
      <c r="IZ150" s="19"/>
      <c r="JA150" s="19"/>
      <c r="JB150" s="19"/>
      <c r="JC150" s="19"/>
      <c r="JD150" s="19"/>
      <c r="JE150" s="19"/>
      <c r="JF150" s="19"/>
      <c r="JG150" s="19"/>
      <c r="JH150" s="19"/>
      <c r="JI150" s="19"/>
      <c r="JJ150" s="19"/>
      <c r="JK150" s="19"/>
      <c r="JL150" s="19"/>
      <c r="JM150" s="19"/>
      <c r="JN150" s="19"/>
      <c r="JO150" s="19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19"/>
      <c r="KV150" s="19"/>
      <c r="KW150" s="19"/>
      <c r="KX150" s="19" t="s">
        <v>161</v>
      </c>
      <c r="KY150" s="19"/>
      <c r="KZ150" s="19">
        <v>320.16000000000003</v>
      </c>
      <c r="LA150" s="18"/>
    </row>
    <row r="151" spans="1:313" s="2" customFormat="1" x14ac:dyDescent="0.15">
      <c r="A151" s="16">
        <f t="shared" si="24"/>
        <v>7</v>
      </c>
      <c r="B151" s="4">
        <f t="shared" si="25"/>
        <v>22.58064516129032</v>
      </c>
      <c r="C151" s="15">
        <v>291.39999999999998</v>
      </c>
      <c r="D151" s="15"/>
      <c r="E151" s="15"/>
      <c r="F151" s="16"/>
      <c r="G151" s="16" t="str">
        <f t="shared" si="20"/>
        <v>Oberösterreich</v>
      </c>
      <c r="H151" s="16" t="str">
        <f t="shared" si="21"/>
        <v>Linz-Land</v>
      </c>
      <c r="I151" s="16" t="str">
        <f t="shared" si="26"/>
        <v/>
      </c>
      <c r="J151" s="16" t="str">
        <f t="shared" si="27"/>
        <v/>
      </c>
      <c r="K151" s="16" t="str">
        <f t="shared" si="22"/>
        <v/>
      </c>
      <c r="L151" s="16">
        <f t="shared" si="23"/>
        <v>7</v>
      </c>
      <c r="M151" s="19">
        <v>372</v>
      </c>
      <c r="N151" s="19"/>
      <c r="O151" s="19"/>
      <c r="P151" s="19"/>
      <c r="Q151" s="19"/>
      <c r="R151" s="19"/>
      <c r="S151" s="19"/>
      <c r="T151" s="19"/>
      <c r="U151" s="19"/>
      <c r="V151" s="19" t="s">
        <v>68</v>
      </c>
      <c r="W151" s="19"/>
      <c r="X151" s="19"/>
      <c r="Y151" s="19">
        <v>2</v>
      </c>
      <c r="Z151" s="19" t="s">
        <v>9</v>
      </c>
      <c r="AA151" s="19">
        <v>31</v>
      </c>
      <c r="AB151" s="19">
        <v>0</v>
      </c>
      <c r="AC151" s="19">
        <v>0</v>
      </c>
      <c r="AD151" s="19">
        <v>7</v>
      </c>
      <c r="AE151" s="19">
        <v>7</v>
      </c>
      <c r="AF151" s="16"/>
      <c r="AG151" s="19">
        <v>5</v>
      </c>
      <c r="AH151" s="19">
        <v>2</v>
      </c>
      <c r="AI151" s="19">
        <v>0</v>
      </c>
      <c r="AJ151" s="19">
        <v>0</v>
      </c>
      <c r="AK151" s="19">
        <v>0</v>
      </c>
      <c r="AL151" s="19">
        <v>7</v>
      </c>
      <c r="AM151" s="19">
        <v>5</v>
      </c>
      <c r="AN151" s="19">
        <v>24</v>
      </c>
      <c r="AO151" s="19">
        <v>8</v>
      </c>
      <c r="AP151" s="19" t="s">
        <v>146</v>
      </c>
      <c r="AQ151" s="19" t="s">
        <v>10</v>
      </c>
      <c r="AR151" s="19" t="s">
        <v>9</v>
      </c>
      <c r="AS151" s="19" t="s">
        <v>10</v>
      </c>
      <c r="AT151" s="19" t="s">
        <v>10</v>
      </c>
      <c r="AU151" s="19" t="s">
        <v>10</v>
      </c>
      <c r="AV151" s="19" t="s">
        <v>10</v>
      </c>
      <c r="AW151" s="19" t="s">
        <v>10</v>
      </c>
      <c r="AX151" s="19" t="s">
        <v>9</v>
      </c>
      <c r="AY151" s="19" t="s">
        <v>10</v>
      </c>
      <c r="AZ151" s="19" t="s">
        <v>149</v>
      </c>
      <c r="BA151" s="19" t="s">
        <v>150</v>
      </c>
      <c r="BB151" s="19" t="s">
        <v>9</v>
      </c>
      <c r="BC151" s="19" t="s">
        <v>10</v>
      </c>
      <c r="BD151" s="19" t="s">
        <v>12</v>
      </c>
      <c r="BE151" s="19" t="s">
        <v>9</v>
      </c>
      <c r="BF151" s="19" t="s">
        <v>12</v>
      </c>
      <c r="BG151" s="19" t="s">
        <v>10</v>
      </c>
      <c r="BH151" s="19" t="s">
        <v>9</v>
      </c>
      <c r="BI151" s="19" t="s">
        <v>9</v>
      </c>
      <c r="BJ151" s="19">
        <v>1</v>
      </c>
      <c r="BK151" s="19">
        <v>1</v>
      </c>
      <c r="BL151" s="19">
        <v>1</v>
      </c>
      <c r="BM151" s="19">
        <v>1</v>
      </c>
      <c r="BN151" s="19">
        <v>1</v>
      </c>
      <c r="BO151" s="19">
        <v>1</v>
      </c>
      <c r="BP151" s="19">
        <v>1</v>
      </c>
      <c r="BQ151" s="19">
        <v>1</v>
      </c>
      <c r="BR151" s="19">
        <v>1</v>
      </c>
      <c r="BS151" s="19">
        <v>1</v>
      </c>
      <c r="BT151" s="19">
        <v>1</v>
      </c>
      <c r="BU151" s="19">
        <v>1</v>
      </c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>
        <v>1</v>
      </c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>
        <v>1</v>
      </c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>
        <v>1</v>
      </c>
      <c r="FP151" s="19"/>
      <c r="FQ151" s="19"/>
      <c r="FR151" s="19"/>
      <c r="FS151" s="19">
        <v>1</v>
      </c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>
        <v>5</v>
      </c>
      <c r="KX151" s="19" t="s">
        <v>161</v>
      </c>
      <c r="KY151" s="19"/>
      <c r="KZ151" s="19">
        <v>1226.9100000000001</v>
      </c>
      <c r="LA151" s="18"/>
    </row>
    <row r="152" spans="1:313" s="2" customFormat="1" x14ac:dyDescent="0.15">
      <c r="A152" s="16">
        <f t="shared" si="24"/>
        <v>4</v>
      </c>
      <c r="B152" s="4">
        <f t="shared" si="25"/>
        <v>0</v>
      </c>
      <c r="C152" s="15">
        <v>497</v>
      </c>
      <c r="D152" s="15"/>
      <c r="E152" s="15"/>
      <c r="F152" s="16"/>
      <c r="G152" s="16" t="str">
        <f t="shared" si="20"/>
        <v>Niederösterreich</v>
      </c>
      <c r="H152" s="16" t="str">
        <f t="shared" si="21"/>
        <v>Melk</v>
      </c>
      <c r="I152" s="16" t="str">
        <f t="shared" si="26"/>
        <v/>
      </c>
      <c r="J152" s="16" t="str">
        <f t="shared" si="27"/>
        <v/>
      </c>
      <c r="K152" s="16" t="str">
        <f t="shared" si="22"/>
        <v/>
      </c>
      <c r="L152" s="16">
        <f t="shared" si="23"/>
        <v>0</v>
      </c>
      <c r="M152" s="19">
        <v>374</v>
      </c>
      <c r="N152" s="19"/>
      <c r="O152" s="19"/>
      <c r="P152" s="19"/>
      <c r="Q152" s="19"/>
      <c r="R152" s="19"/>
      <c r="S152" s="19"/>
      <c r="T152" s="19"/>
      <c r="U152" s="19"/>
      <c r="V152" s="19" t="s">
        <v>48</v>
      </c>
      <c r="W152" s="19"/>
      <c r="X152" s="19"/>
      <c r="Y152" s="19">
        <v>2</v>
      </c>
      <c r="Z152" s="19" t="s">
        <v>9</v>
      </c>
      <c r="AA152" s="19">
        <v>7</v>
      </c>
      <c r="AB152" s="19">
        <v>0</v>
      </c>
      <c r="AC152" s="19">
        <v>0</v>
      </c>
      <c r="AD152" s="19">
        <v>0</v>
      </c>
      <c r="AE152" s="19">
        <v>0</v>
      </c>
      <c r="AF152" s="16"/>
      <c r="AG152" s="51">
        <v>0</v>
      </c>
      <c r="AH152" s="51">
        <v>0</v>
      </c>
      <c r="AI152" s="51">
        <v>0</v>
      </c>
      <c r="AJ152" s="51">
        <v>0</v>
      </c>
      <c r="AK152" s="51">
        <v>0</v>
      </c>
      <c r="AL152" s="19">
        <v>0</v>
      </c>
      <c r="AM152" s="19">
        <v>0</v>
      </c>
      <c r="AN152" s="19">
        <v>3</v>
      </c>
      <c r="AO152" s="19">
        <v>4</v>
      </c>
      <c r="AP152" s="19" t="s">
        <v>153</v>
      </c>
      <c r="AQ152" s="19" t="s">
        <v>10</v>
      </c>
      <c r="AR152" s="19" t="s">
        <v>9</v>
      </c>
      <c r="AS152" s="19" t="s">
        <v>10</v>
      </c>
      <c r="AT152" s="19" t="s">
        <v>10</v>
      </c>
      <c r="AU152" s="19" t="s">
        <v>10</v>
      </c>
      <c r="AV152" s="19" t="s">
        <v>10</v>
      </c>
      <c r="AW152" s="19" t="s">
        <v>10</v>
      </c>
      <c r="AX152" s="19" t="s">
        <v>9</v>
      </c>
      <c r="AY152" s="19" t="s">
        <v>9</v>
      </c>
      <c r="AZ152" s="19" t="s">
        <v>147</v>
      </c>
      <c r="BA152" s="19" t="s">
        <v>148</v>
      </c>
      <c r="BB152" s="19" t="s">
        <v>10</v>
      </c>
      <c r="BC152" s="19" t="s">
        <v>12</v>
      </c>
      <c r="BD152" s="19" t="s">
        <v>9</v>
      </c>
      <c r="BE152" s="19" t="s">
        <v>9</v>
      </c>
      <c r="BF152" s="19" t="s">
        <v>10</v>
      </c>
      <c r="BG152" s="19" t="s">
        <v>10</v>
      </c>
      <c r="BH152" s="19" t="s">
        <v>9</v>
      </c>
      <c r="BI152" s="19" t="s">
        <v>9</v>
      </c>
      <c r="BJ152" s="19">
        <v>1</v>
      </c>
      <c r="BK152" s="19"/>
      <c r="BL152" s="19"/>
      <c r="BM152" s="19"/>
      <c r="BN152" s="19">
        <v>1</v>
      </c>
      <c r="BO152" s="19">
        <v>1</v>
      </c>
      <c r="BP152" s="19"/>
      <c r="BQ152" s="19"/>
      <c r="BR152" s="19"/>
      <c r="BS152" s="19">
        <v>1</v>
      </c>
      <c r="BT152" s="19">
        <v>1</v>
      </c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>
        <v>1</v>
      </c>
      <c r="DO152" s="19"/>
      <c r="DP152" s="19">
        <v>1</v>
      </c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>
        <v>1</v>
      </c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  <c r="IW152" s="19"/>
      <c r="IX152" s="19"/>
      <c r="IY152" s="19"/>
      <c r="IZ152" s="19"/>
      <c r="JA152" s="19"/>
      <c r="JB152" s="19"/>
      <c r="JC152" s="19"/>
      <c r="JD152" s="19"/>
      <c r="JE152" s="19"/>
      <c r="JF152" s="19"/>
      <c r="JG152" s="19"/>
      <c r="JH152" s="19"/>
      <c r="JI152" s="19"/>
      <c r="JJ152" s="19"/>
      <c r="JK152" s="19"/>
      <c r="JL152" s="19"/>
      <c r="JM152" s="19"/>
      <c r="JN152" s="19"/>
      <c r="JO152" s="19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19"/>
      <c r="KV152" s="19"/>
      <c r="KW152" s="19">
        <v>10</v>
      </c>
      <c r="KX152" s="19" t="s">
        <v>161</v>
      </c>
      <c r="KY152" s="19"/>
      <c r="KZ152" s="19">
        <v>232.94</v>
      </c>
      <c r="LA152" s="18"/>
    </row>
    <row r="153" spans="1:313" s="2" customFormat="1" x14ac:dyDescent="0.15">
      <c r="A153" s="16">
        <f t="shared" si="24"/>
        <v>10</v>
      </c>
      <c r="B153" s="4">
        <f t="shared" si="25"/>
        <v>13.793103448275861</v>
      </c>
      <c r="C153" s="15">
        <v>532</v>
      </c>
      <c r="D153" s="15"/>
      <c r="E153" s="15"/>
      <c r="F153" s="16"/>
      <c r="G153" s="16" t="str">
        <f t="shared" si="20"/>
        <v>Oberösterreich</v>
      </c>
      <c r="H153" s="16" t="str">
        <f t="shared" si="21"/>
        <v>Rohrbach</v>
      </c>
      <c r="I153" s="16" t="str">
        <f t="shared" si="26"/>
        <v/>
      </c>
      <c r="J153" s="16" t="str">
        <f t="shared" si="27"/>
        <v/>
      </c>
      <c r="K153" s="16" t="str">
        <f t="shared" si="22"/>
        <v/>
      </c>
      <c r="L153" s="16">
        <f t="shared" si="23"/>
        <v>4</v>
      </c>
      <c r="M153" s="19">
        <v>375</v>
      </c>
      <c r="N153" s="19"/>
      <c r="O153" s="19"/>
      <c r="P153" s="19"/>
      <c r="Q153" s="19"/>
      <c r="R153" s="19"/>
      <c r="S153" s="19"/>
      <c r="T153" s="19"/>
      <c r="U153" s="19"/>
      <c r="V153" s="19" t="s">
        <v>71</v>
      </c>
      <c r="W153" s="19"/>
      <c r="X153" s="19"/>
      <c r="Y153" s="19">
        <v>3</v>
      </c>
      <c r="Z153" s="19" t="s">
        <v>9</v>
      </c>
      <c r="AA153" s="19">
        <v>29</v>
      </c>
      <c r="AB153" s="19">
        <v>1</v>
      </c>
      <c r="AC153" s="19">
        <v>0</v>
      </c>
      <c r="AD153" s="19">
        <v>3</v>
      </c>
      <c r="AE153" s="19">
        <v>4</v>
      </c>
      <c r="AF153" s="16"/>
      <c r="AG153" s="19">
        <v>2</v>
      </c>
      <c r="AH153" s="19">
        <v>1</v>
      </c>
      <c r="AI153" s="19">
        <v>0</v>
      </c>
      <c r="AJ153" s="19">
        <v>0</v>
      </c>
      <c r="AK153" s="19">
        <v>0</v>
      </c>
      <c r="AL153" s="19">
        <v>3</v>
      </c>
      <c r="AM153" s="19">
        <v>4</v>
      </c>
      <c r="AN153" s="19">
        <v>19</v>
      </c>
      <c r="AO153" s="19">
        <v>15</v>
      </c>
      <c r="AP153" s="19" t="s">
        <v>151</v>
      </c>
      <c r="AQ153" s="19" t="s">
        <v>10</v>
      </c>
      <c r="AR153" s="19" t="s">
        <v>9</v>
      </c>
      <c r="AS153" s="19" t="s">
        <v>10</v>
      </c>
      <c r="AT153" s="19" t="s">
        <v>9</v>
      </c>
      <c r="AU153" s="19" t="s">
        <v>10</v>
      </c>
      <c r="AV153" s="19" t="s">
        <v>10</v>
      </c>
      <c r="AW153" s="19" t="s">
        <v>10</v>
      </c>
      <c r="AX153" s="19" t="s">
        <v>10</v>
      </c>
      <c r="AY153" s="19" t="s">
        <v>12</v>
      </c>
      <c r="AZ153" s="19" t="s">
        <v>147</v>
      </c>
      <c r="BA153" s="19" t="s">
        <v>150</v>
      </c>
      <c r="BB153" s="19" t="s">
        <v>12</v>
      </c>
      <c r="BC153" s="19" t="s">
        <v>12</v>
      </c>
      <c r="BD153" s="19" t="s">
        <v>12</v>
      </c>
      <c r="BE153" s="19" t="s">
        <v>9</v>
      </c>
      <c r="BF153" s="19" t="s">
        <v>9</v>
      </c>
      <c r="BG153" s="19" t="s">
        <v>10</v>
      </c>
      <c r="BH153" s="19" t="s">
        <v>9</v>
      </c>
      <c r="BI153" s="19" t="s">
        <v>9</v>
      </c>
      <c r="BJ153" s="19">
        <v>1</v>
      </c>
      <c r="BK153" s="19">
        <v>1</v>
      </c>
      <c r="BL153" s="19">
        <v>1</v>
      </c>
      <c r="BM153" s="19">
        <v>1</v>
      </c>
      <c r="BN153" s="19">
        <v>1</v>
      </c>
      <c r="BO153" s="19">
        <v>1</v>
      </c>
      <c r="BP153" s="19">
        <v>1</v>
      </c>
      <c r="BQ153" s="19">
        <v>1</v>
      </c>
      <c r="BR153" s="19">
        <v>1</v>
      </c>
      <c r="BS153" s="19">
        <v>1</v>
      </c>
      <c r="BT153" s="19">
        <v>1</v>
      </c>
      <c r="BU153" s="19">
        <v>1</v>
      </c>
      <c r="BV153" s="19">
        <v>1</v>
      </c>
      <c r="BW153" s="19"/>
      <c r="BX153" s="19">
        <v>1</v>
      </c>
      <c r="BY153" s="19">
        <v>1</v>
      </c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>
        <v>1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>
        <v>1</v>
      </c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>
        <v>1</v>
      </c>
      <c r="FS153" s="19"/>
      <c r="FT153" s="19"/>
      <c r="FU153" s="19"/>
      <c r="FV153" s="19"/>
      <c r="FW153" s="19">
        <v>1</v>
      </c>
      <c r="FX153" s="19"/>
      <c r="FY153" s="19"/>
      <c r="FZ153" s="19"/>
      <c r="GA153" s="19"/>
      <c r="GB153" s="19">
        <v>1</v>
      </c>
      <c r="GC153" s="19"/>
      <c r="GD153" s="19">
        <v>1</v>
      </c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  <c r="IW153" s="19"/>
      <c r="IX153" s="19"/>
      <c r="IY153" s="19"/>
      <c r="IZ153" s="19"/>
      <c r="JA153" s="19"/>
      <c r="JB153" s="19"/>
      <c r="JC153" s="19"/>
      <c r="JD153" s="19"/>
      <c r="JE153" s="19"/>
      <c r="JF153" s="19"/>
      <c r="JG153" s="19"/>
      <c r="JH153" s="19"/>
      <c r="JI153" s="19"/>
      <c r="JJ153" s="19"/>
      <c r="JK153" s="19"/>
      <c r="JL153" s="19"/>
      <c r="JM153" s="19"/>
      <c r="JN153" s="19"/>
      <c r="JO153" s="19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19"/>
      <c r="KV153" s="19"/>
      <c r="KW153" s="19">
        <v>3</v>
      </c>
      <c r="KX153" s="19" t="s">
        <v>161</v>
      </c>
      <c r="KY153" s="19"/>
      <c r="KZ153" s="19">
        <v>422.99</v>
      </c>
      <c r="LA153" s="18"/>
    </row>
    <row r="154" spans="1:313" s="2" customFormat="1" x14ac:dyDescent="0.15">
      <c r="A154" s="16">
        <f t="shared" si="24"/>
        <v>0</v>
      </c>
      <c r="B154" s="4">
        <f t="shared" si="25"/>
        <v>100</v>
      </c>
      <c r="C154" s="15">
        <v>173.6</v>
      </c>
      <c r="D154" s="15"/>
      <c r="E154" s="15"/>
      <c r="F154" s="16"/>
      <c r="G154" s="16" t="str">
        <f t="shared" si="20"/>
        <v>Wien</v>
      </c>
      <c r="H154" s="16" t="str">
        <f t="shared" si="21"/>
        <v>Wien</v>
      </c>
      <c r="I154" s="16" t="str">
        <f t="shared" si="26"/>
        <v/>
      </c>
      <c r="J154" s="16" t="str">
        <f t="shared" si="27"/>
        <v/>
      </c>
      <c r="K154" s="16" t="str">
        <f t="shared" si="22"/>
        <v/>
      </c>
      <c r="L154" s="16">
        <f t="shared" si="23"/>
        <v>3</v>
      </c>
      <c r="M154" s="19">
        <v>377</v>
      </c>
      <c r="N154" s="19"/>
      <c r="O154" s="19"/>
      <c r="P154" s="19"/>
      <c r="Q154" s="19"/>
      <c r="R154" s="19"/>
      <c r="S154" s="19"/>
      <c r="T154" s="19"/>
      <c r="U154" s="19"/>
      <c r="V154" s="19" t="s">
        <v>108</v>
      </c>
      <c r="W154" s="19"/>
      <c r="X154" s="19"/>
      <c r="Y154" s="19">
        <v>1</v>
      </c>
      <c r="Z154" s="25" t="s">
        <v>9</v>
      </c>
      <c r="AA154" s="19">
        <v>3</v>
      </c>
      <c r="AB154" s="19">
        <v>0</v>
      </c>
      <c r="AC154" s="19">
        <v>0</v>
      </c>
      <c r="AD154" s="19">
        <v>3</v>
      </c>
      <c r="AE154" s="19">
        <v>3</v>
      </c>
      <c r="AF154" s="16"/>
      <c r="AG154" s="19">
        <v>0</v>
      </c>
      <c r="AH154" s="19">
        <v>3</v>
      </c>
      <c r="AI154" s="19">
        <v>0</v>
      </c>
      <c r="AJ154" s="19">
        <v>0</v>
      </c>
      <c r="AK154" s="19">
        <v>0</v>
      </c>
      <c r="AL154" s="19">
        <v>3</v>
      </c>
      <c r="AM154" s="19">
        <v>0</v>
      </c>
      <c r="AN154" s="19">
        <v>3</v>
      </c>
      <c r="AO154" s="19">
        <v>0</v>
      </c>
      <c r="AP154" s="19" t="s">
        <v>153</v>
      </c>
      <c r="AQ154" s="19" t="s">
        <v>10</v>
      </c>
      <c r="AR154" s="19" t="s">
        <v>9</v>
      </c>
      <c r="AS154" s="19" t="s">
        <v>10</v>
      </c>
      <c r="AT154" s="19" t="s">
        <v>10</v>
      </c>
      <c r="AU154" s="19" t="s">
        <v>10</v>
      </c>
      <c r="AV154" s="19" t="s">
        <v>10</v>
      </c>
      <c r="AW154" s="19" t="s">
        <v>10</v>
      </c>
      <c r="AX154" s="19" t="s">
        <v>10</v>
      </c>
      <c r="AY154" s="19" t="s">
        <v>9</v>
      </c>
      <c r="AZ154" s="19" t="s">
        <v>154</v>
      </c>
      <c r="BA154" s="19" t="s">
        <v>150</v>
      </c>
      <c r="BB154" s="19"/>
      <c r="BC154" s="19"/>
      <c r="BD154" s="19"/>
      <c r="BE154" s="19"/>
      <c r="BF154" s="19"/>
      <c r="BG154" s="19"/>
      <c r="BH154" s="19" t="s">
        <v>9</v>
      </c>
      <c r="BI154" s="19" t="s">
        <v>9</v>
      </c>
      <c r="BJ154" s="19"/>
      <c r="BK154" s="19"/>
      <c r="BL154" s="19"/>
      <c r="BM154" s="19">
        <v>1</v>
      </c>
      <c r="BN154" s="19">
        <v>1</v>
      </c>
      <c r="BO154" s="19">
        <v>1</v>
      </c>
      <c r="BP154" s="19">
        <v>1</v>
      </c>
      <c r="BQ154" s="19">
        <v>1</v>
      </c>
      <c r="BR154" s="19">
        <v>1</v>
      </c>
      <c r="BS154" s="19">
        <v>1</v>
      </c>
      <c r="BT154" s="19">
        <v>1</v>
      </c>
      <c r="BU154" s="19"/>
      <c r="BV154" s="19"/>
      <c r="BW154" s="19"/>
      <c r="BX154" s="19"/>
      <c r="BY154" s="19">
        <v>1</v>
      </c>
      <c r="BZ154" s="19">
        <v>1</v>
      </c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>
        <v>1</v>
      </c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>
        <v>1</v>
      </c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  <c r="IW154" s="19"/>
      <c r="IX154" s="19"/>
      <c r="IY154" s="19"/>
      <c r="IZ154" s="19"/>
      <c r="JA154" s="19"/>
      <c r="JB154" s="19"/>
      <c r="JC154" s="19"/>
      <c r="JD154" s="19"/>
      <c r="JE154" s="19"/>
      <c r="JF154" s="19"/>
      <c r="JG154" s="19"/>
      <c r="JH154" s="19"/>
      <c r="JI154" s="19"/>
      <c r="JJ154" s="19"/>
      <c r="JK154" s="19"/>
      <c r="JL154" s="19"/>
      <c r="JM154" s="19"/>
      <c r="JN154" s="19"/>
      <c r="JO154" s="19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19"/>
      <c r="KV154" s="19"/>
      <c r="KW154" s="19">
        <v>12</v>
      </c>
      <c r="KX154" s="19" t="s">
        <v>161</v>
      </c>
      <c r="KY154" s="19"/>
      <c r="KZ154" s="19">
        <v>472.53</v>
      </c>
      <c r="LA154" s="18"/>
    </row>
    <row r="155" spans="1:313" s="2" customFormat="1" x14ac:dyDescent="0.15">
      <c r="A155" s="16">
        <f t="shared" si="24"/>
        <v>-2</v>
      </c>
      <c r="B155" s="4">
        <f t="shared" si="25"/>
        <v>25</v>
      </c>
      <c r="C155" s="15">
        <v>160.19999999999999</v>
      </c>
      <c r="D155" s="15"/>
      <c r="E155" s="15"/>
      <c r="F155" s="16"/>
      <c r="G155" s="16" t="str">
        <f t="shared" si="20"/>
        <v>Wien</v>
      </c>
      <c r="H155" s="16" t="str">
        <f t="shared" si="21"/>
        <v>Wien</v>
      </c>
      <c r="I155" s="16" t="str">
        <f t="shared" si="26"/>
        <v/>
      </c>
      <c r="J155" s="16" t="str">
        <f t="shared" si="27"/>
        <v/>
      </c>
      <c r="K155" s="16" t="str">
        <f t="shared" si="22"/>
        <v/>
      </c>
      <c r="L155" s="16">
        <f t="shared" si="23"/>
        <v>1</v>
      </c>
      <c r="M155" s="19">
        <v>378</v>
      </c>
      <c r="N155" s="19"/>
      <c r="O155" s="19"/>
      <c r="P155" s="19"/>
      <c r="Q155" s="19"/>
      <c r="R155" s="19"/>
      <c r="S155" s="19"/>
      <c r="T155" s="19"/>
      <c r="U155" s="19"/>
      <c r="V155" s="19" t="s">
        <v>108</v>
      </c>
      <c r="W155" s="19"/>
      <c r="X155" s="19"/>
      <c r="Y155" s="19">
        <v>2</v>
      </c>
      <c r="Z155" s="19" t="s">
        <v>10</v>
      </c>
      <c r="AA155" s="19">
        <v>4</v>
      </c>
      <c r="AB155" s="19">
        <v>0</v>
      </c>
      <c r="AC155" s="19">
        <v>0</v>
      </c>
      <c r="AD155" s="19">
        <v>1</v>
      </c>
      <c r="AE155" s="19">
        <v>1</v>
      </c>
      <c r="AF155" s="16"/>
      <c r="AG155" s="19">
        <v>0</v>
      </c>
      <c r="AH155" s="19">
        <v>0</v>
      </c>
      <c r="AI155" s="19">
        <v>0</v>
      </c>
      <c r="AJ155" s="19">
        <v>1</v>
      </c>
      <c r="AK155" s="19">
        <v>0</v>
      </c>
      <c r="AL155" s="19">
        <v>1</v>
      </c>
      <c r="AM155" s="19">
        <v>0</v>
      </c>
      <c r="AN155" s="19">
        <v>6</v>
      </c>
      <c r="AO155" s="19">
        <v>1</v>
      </c>
      <c r="AP155" s="19" t="s">
        <v>151</v>
      </c>
      <c r="AQ155" s="19" t="s">
        <v>10</v>
      </c>
      <c r="AR155" s="19" t="s">
        <v>9</v>
      </c>
      <c r="AS155" s="19" t="s">
        <v>10</v>
      </c>
      <c r="AT155" s="19" t="s">
        <v>10</v>
      </c>
      <c r="AU155" s="19" t="s">
        <v>10</v>
      </c>
      <c r="AV155" s="19" t="s">
        <v>10</v>
      </c>
      <c r="AW155" s="19" t="s">
        <v>10</v>
      </c>
      <c r="AX155" s="19" t="s">
        <v>10</v>
      </c>
      <c r="AY155" s="19" t="s">
        <v>9</v>
      </c>
      <c r="AZ155" s="19" t="s">
        <v>147</v>
      </c>
      <c r="BA155" s="19" t="s">
        <v>150</v>
      </c>
      <c r="BB155" s="19"/>
      <c r="BC155" s="19"/>
      <c r="BD155" s="19"/>
      <c r="BE155" s="19"/>
      <c r="BF155" s="19"/>
      <c r="BG155" s="19"/>
      <c r="BH155" s="19" t="s">
        <v>10</v>
      </c>
      <c r="BI155" s="19" t="s">
        <v>9</v>
      </c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>
        <v>1</v>
      </c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>
        <v>1</v>
      </c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>
        <v>10</v>
      </c>
      <c r="KX155" s="19" t="s">
        <v>161</v>
      </c>
      <c r="KY155" s="19"/>
      <c r="KZ155" s="19">
        <v>424.41</v>
      </c>
      <c r="LA155" s="18"/>
    </row>
    <row r="156" spans="1:313" s="2" customFormat="1" x14ac:dyDescent="0.15">
      <c r="A156" s="16">
        <f t="shared" si="24"/>
        <v>3</v>
      </c>
      <c r="B156" s="4">
        <f t="shared" si="25"/>
        <v>12.5</v>
      </c>
      <c r="C156" s="15">
        <v>652</v>
      </c>
      <c r="D156" s="15"/>
      <c r="E156" s="15"/>
      <c r="F156" s="16"/>
      <c r="G156" s="16" t="str">
        <f t="shared" si="20"/>
        <v>Steiermark</v>
      </c>
      <c r="H156" s="16" t="str">
        <f t="shared" si="21"/>
        <v>Liezen</v>
      </c>
      <c r="I156" s="16" t="str">
        <f t="shared" si="26"/>
        <v/>
      </c>
      <c r="J156" s="16" t="str">
        <f t="shared" si="27"/>
        <v/>
      </c>
      <c r="K156" s="16" t="str">
        <f t="shared" si="22"/>
        <v/>
      </c>
      <c r="L156" s="16">
        <f t="shared" si="23"/>
        <v>0</v>
      </c>
      <c r="M156" s="19">
        <v>379</v>
      </c>
      <c r="N156" s="19"/>
      <c r="O156" s="19"/>
      <c r="P156" s="19"/>
      <c r="Q156" s="19"/>
      <c r="R156" s="19"/>
      <c r="S156" s="19"/>
      <c r="T156" s="19"/>
      <c r="U156" s="19"/>
      <c r="V156" s="19" t="s">
        <v>89</v>
      </c>
      <c r="W156" s="19"/>
      <c r="X156" s="19"/>
      <c r="Y156" s="19">
        <v>2</v>
      </c>
      <c r="Z156" s="19" t="s">
        <v>9</v>
      </c>
      <c r="AA156" s="19">
        <v>8</v>
      </c>
      <c r="AB156" s="19">
        <v>0</v>
      </c>
      <c r="AC156" s="19">
        <v>1</v>
      </c>
      <c r="AD156" s="19">
        <v>0</v>
      </c>
      <c r="AE156" s="19">
        <v>1</v>
      </c>
      <c r="AF156" s="16"/>
      <c r="AG156" s="51">
        <v>0</v>
      </c>
      <c r="AH156" s="51">
        <v>0</v>
      </c>
      <c r="AI156" s="51">
        <v>0</v>
      </c>
      <c r="AJ156" s="51">
        <v>0</v>
      </c>
      <c r="AK156" s="51">
        <v>0</v>
      </c>
      <c r="AL156" s="19">
        <v>0</v>
      </c>
      <c r="AM156" s="19">
        <v>0</v>
      </c>
      <c r="AN156" s="19">
        <v>5</v>
      </c>
      <c r="AO156" s="19">
        <v>6</v>
      </c>
      <c r="AP156" s="19" t="s">
        <v>153</v>
      </c>
      <c r="AQ156" s="19" t="s">
        <v>10</v>
      </c>
      <c r="AR156" s="19" t="s">
        <v>10</v>
      </c>
      <c r="AS156" s="19" t="s">
        <v>9</v>
      </c>
      <c r="AT156" s="19" t="s">
        <v>10</v>
      </c>
      <c r="AU156" s="19" t="s">
        <v>10</v>
      </c>
      <c r="AV156" s="19" t="s">
        <v>10</v>
      </c>
      <c r="AW156" s="19" t="s">
        <v>9</v>
      </c>
      <c r="AX156" s="19" t="s">
        <v>10</v>
      </c>
      <c r="AY156" s="19" t="s">
        <v>9</v>
      </c>
      <c r="AZ156" s="19" t="s">
        <v>154</v>
      </c>
      <c r="BA156" s="19" t="s">
        <v>148</v>
      </c>
      <c r="BB156" s="19" t="s">
        <v>10</v>
      </c>
      <c r="BC156" s="19" t="s">
        <v>10</v>
      </c>
      <c r="BD156" s="19" t="s">
        <v>10</v>
      </c>
      <c r="BE156" s="19" t="s">
        <v>10</v>
      </c>
      <c r="BF156" s="19" t="s">
        <v>9</v>
      </c>
      <c r="BG156" s="19" t="s">
        <v>10</v>
      </c>
      <c r="BH156" s="19" t="s">
        <v>9</v>
      </c>
      <c r="BI156" s="19" t="s">
        <v>9</v>
      </c>
      <c r="BJ156" s="19"/>
      <c r="BK156" s="19"/>
      <c r="BL156" s="19">
        <v>1</v>
      </c>
      <c r="BM156" s="19"/>
      <c r="BN156" s="19">
        <v>1</v>
      </c>
      <c r="BO156" s="19">
        <v>1</v>
      </c>
      <c r="BP156" s="19"/>
      <c r="BQ156" s="19"/>
      <c r="BR156" s="19">
        <v>1</v>
      </c>
      <c r="BS156" s="19"/>
      <c r="BT156" s="19"/>
      <c r="BU156" s="19"/>
      <c r="BV156" s="19"/>
      <c r="BW156" s="19">
        <v>1</v>
      </c>
      <c r="BX156" s="19">
        <v>1</v>
      </c>
      <c r="BY156" s="19">
        <v>1</v>
      </c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>
        <v>1</v>
      </c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>
        <v>1</v>
      </c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>
        <v>1</v>
      </c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  <c r="IW156" s="19"/>
      <c r="IX156" s="19"/>
      <c r="IY156" s="19"/>
      <c r="IZ156" s="19"/>
      <c r="JA156" s="19"/>
      <c r="JB156" s="19"/>
      <c r="JC156" s="19"/>
      <c r="JD156" s="19"/>
      <c r="JE156" s="19"/>
      <c r="JF156" s="19"/>
      <c r="JG156" s="19"/>
      <c r="JH156" s="19"/>
      <c r="JI156" s="19"/>
      <c r="JJ156" s="19"/>
      <c r="JK156" s="19"/>
      <c r="JL156" s="19"/>
      <c r="JM156" s="19"/>
      <c r="JN156" s="19"/>
      <c r="JO156" s="19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19"/>
      <c r="KV156" s="19"/>
      <c r="KW156" s="19">
        <v>10</v>
      </c>
      <c r="KX156" s="19" t="s">
        <v>161</v>
      </c>
      <c r="KY156" s="19"/>
      <c r="KZ156" s="19">
        <v>619.91999999999996</v>
      </c>
      <c r="LA156" s="18"/>
    </row>
    <row r="157" spans="1:313" s="2" customFormat="1" x14ac:dyDescent="0.15">
      <c r="A157" s="16">
        <f t="shared" si="24"/>
        <v>5</v>
      </c>
      <c r="B157" s="4">
        <f t="shared" si="25"/>
        <v>100</v>
      </c>
      <c r="C157" s="15">
        <v>204.4</v>
      </c>
      <c r="D157" s="15"/>
      <c r="E157" s="15"/>
      <c r="F157" s="16"/>
      <c r="G157" s="16" t="str">
        <f t="shared" si="20"/>
        <v>Wien</v>
      </c>
      <c r="H157" s="16" t="str">
        <f t="shared" si="21"/>
        <v>Wien</v>
      </c>
      <c r="I157" s="16" t="str">
        <f t="shared" si="26"/>
        <v/>
      </c>
      <c r="J157" s="16" t="str">
        <f t="shared" si="27"/>
        <v/>
      </c>
      <c r="K157" s="16" t="str">
        <f t="shared" si="22"/>
        <v/>
      </c>
      <c r="L157" s="16">
        <f t="shared" si="23"/>
        <v>16</v>
      </c>
      <c r="M157" s="19">
        <v>380</v>
      </c>
      <c r="N157" s="19"/>
      <c r="O157" s="19"/>
      <c r="P157" s="19"/>
      <c r="Q157" s="19"/>
      <c r="R157" s="19"/>
      <c r="S157" s="19"/>
      <c r="T157" s="19"/>
      <c r="U157" s="19"/>
      <c r="V157" s="19" t="s">
        <v>108</v>
      </c>
      <c r="W157" s="19"/>
      <c r="X157" s="19"/>
      <c r="Y157" s="19"/>
      <c r="Z157" s="19" t="s">
        <v>9</v>
      </c>
      <c r="AA157" s="19">
        <v>20</v>
      </c>
      <c r="AB157" s="19">
        <v>0</v>
      </c>
      <c r="AC157" s="19">
        <v>4</v>
      </c>
      <c r="AD157" s="19">
        <v>16</v>
      </c>
      <c r="AE157" s="19">
        <v>20</v>
      </c>
      <c r="AF157" s="16"/>
      <c r="AG157" s="19">
        <v>6</v>
      </c>
      <c r="AH157" s="19">
        <v>6</v>
      </c>
      <c r="AI157" s="19">
        <v>0</v>
      </c>
      <c r="AJ157" s="19">
        <v>3</v>
      </c>
      <c r="AK157" s="19">
        <v>1</v>
      </c>
      <c r="AL157" s="19">
        <v>16</v>
      </c>
      <c r="AM157" s="19">
        <v>0</v>
      </c>
      <c r="AN157" s="19">
        <v>15</v>
      </c>
      <c r="AO157" s="19">
        <v>18</v>
      </c>
      <c r="AP157" s="19" t="s">
        <v>146</v>
      </c>
      <c r="AQ157" s="19" t="s">
        <v>10</v>
      </c>
      <c r="AR157" s="19" t="s">
        <v>9</v>
      </c>
      <c r="AS157" s="19"/>
      <c r="AT157" s="19"/>
      <c r="AU157" s="19" t="s">
        <v>9</v>
      </c>
      <c r="AV157" s="19" t="s">
        <v>9</v>
      </c>
      <c r="AW157" s="19" t="s">
        <v>10</v>
      </c>
      <c r="AX157" s="19" t="s">
        <v>10</v>
      </c>
      <c r="AY157" s="19" t="s">
        <v>9</v>
      </c>
      <c r="AZ157" s="19" t="s">
        <v>149</v>
      </c>
      <c r="BA157" s="19" t="s">
        <v>148</v>
      </c>
      <c r="BB157" s="19" t="s">
        <v>10</v>
      </c>
      <c r="BC157" s="19" t="s">
        <v>10</v>
      </c>
      <c r="BD157" s="19" t="s">
        <v>10</v>
      </c>
      <c r="BE157" s="19" t="s">
        <v>10</v>
      </c>
      <c r="BF157" s="19" t="s">
        <v>12</v>
      </c>
      <c r="BG157" s="19" t="s">
        <v>10</v>
      </c>
      <c r="BH157" s="19" t="s">
        <v>9</v>
      </c>
      <c r="BI157" s="19" t="s">
        <v>9</v>
      </c>
      <c r="BJ157" s="19">
        <v>1</v>
      </c>
      <c r="BK157" s="19">
        <v>1</v>
      </c>
      <c r="BL157" s="19"/>
      <c r="BM157" s="19">
        <v>1</v>
      </c>
      <c r="BN157" s="19">
        <v>1</v>
      </c>
      <c r="BO157" s="19">
        <v>1</v>
      </c>
      <c r="BP157" s="19">
        <v>1</v>
      </c>
      <c r="BQ157" s="19">
        <v>1</v>
      </c>
      <c r="BR157" s="19"/>
      <c r="BS157" s="19"/>
      <c r="BT157" s="19"/>
      <c r="BU157" s="19"/>
      <c r="BV157" s="19"/>
      <c r="BW157" s="19"/>
      <c r="BX157" s="19"/>
      <c r="BY157" s="19">
        <v>1</v>
      </c>
      <c r="BZ157" s="19">
        <v>1</v>
      </c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>
        <v>1</v>
      </c>
      <c r="CZ157" s="19">
        <v>1</v>
      </c>
      <c r="DA157" s="19">
        <v>1</v>
      </c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>
        <v>1</v>
      </c>
      <c r="DO157" s="19">
        <v>1</v>
      </c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>
        <v>1</v>
      </c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>
        <v>1</v>
      </c>
      <c r="FD157" s="19">
        <v>1</v>
      </c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>
        <v>1</v>
      </c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>
        <v>12</v>
      </c>
      <c r="KX157" s="19" t="s">
        <v>444</v>
      </c>
      <c r="KY157" s="19"/>
      <c r="KZ157" s="19">
        <v>348.03</v>
      </c>
      <c r="LA157" s="18"/>
    </row>
    <row r="158" spans="1:313" s="2" customFormat="1" x14ac:dyDescent="0.15">
      <c r="A158" s="16">
        <f t="shared" si="24"/>
        <v>35</v>
      </c>
      <c r="B158" s="4">
        <f t="shared" si="25"/>
        <v>3.8095238095238098</v>
      </c>
      <c r="C158" s="15">
        <v>607.29999999999995</v>
      </c>
      <c r="D158" s="15"/>
      <c r="E158" s="15"/>
      <c r="F158" s="16"/>
      <c r="G158" s="16" t="str">
        <f t="shared" si="20"/>
        <v>Kärnten</v>
      </c>
      <c r="H158" s="16" t="str">
        <f t="shared" si="21"/>
        <v>Spittal an der Drau</v>
      </c>
      <c r="I158" s="16" t="str">
        <f t="shared" si="26"/>
        <v/>
      </c>
      <c r="J158" s="16" t="str">
        <f t="shared" si="27"/>
        <v/>
      </c>
      <c r="K158" s="16" t="str">
        <f t="shared" si="22"/>
        <v/>
      </c>
      <c r="L158" s="16">
        <f t="shared" si="23"/>
        <v>4</v>
      </c>
      <c r="M158" s="19">
        <v>381</v>
      </c>
      <c r="N158" s="19"/>
      <c r="O158" s="19"/>
      <c r="P158" s="19"/>
      <c r="Q158" s="19"/>
      <c r="R158" s="19"/>
      <c r="S158" s="19"/>
      <c r="T158" s="19"/>
      <c r="U158" s="19"/>
      <c r="V158" s="19" t="s">
        <v>32</v>
      </c>
      <c r="W158" s="19"/>
      <c r="X158" s="19"/>
      <c r="Y158" s="19">
        <v>3</v>
      </c>
      <c r="Z158" s="19" t="s">
        <v>9</v>
      </c>
      <c r="AA158" s="19">
        <v>105</v>
      </c>
      <c r="AB158" s="19">
        <v>0</v>
      </c>
      <c r="AC158" s="19">
        <v>0</v>
      </c>
      <c r="AD158" s="19">
        <v>4</v>
      </c>
      <c r="AE158" s="19">
        <v>4</v>
      </c>
      <c r="AF158" s="16"/>
      <c r="AG158" s="19">
        <v>0</v>
      </c>
      <c r="AH158" s="19">
        <v>0</v>
      </c>
      <c r="AI158" s="19">
        <v>0</v>
      </c>
      <c r="AJ158" s="19">
        <v>3</v>
      </c>
      <c r="AK158" s="19">
        <v>1</v>
      </c>
      <c r="AL158" s="19">
        <v>4</v>
      </c>
      <c r="AM158" s="19">
        <v>0</v>
      </c>
      <c r="AN158" s="19">
        <v>70</v>
      </c>
      <c r="AO158" s="19">
        <v>80</v>
      </c>
      <c r="AP158" s="19" t="s">
        <v>146</v>
      </c>
      <c r="AQ158" s="19" t="s">
        <v>9</v>
      </c>
      <c r="AR158" s="19" t="s">
        <v>9</v>
      </c>
      <c r="AS158" s="19" t="s">
        <v>9</v>
      </c>
      <c r="AT158" s="19" t="s">
        <v>9</v>
      </c>
      <c r="AU158" s="19" t="s">
        <v>10</v>
      </c>
      <c r="AV158" s="19" t="s">
        <v>9</v>
      </c>
      <c r="AW158" s="19" t="s">
        <v>10</v>
      </c>
      <c r="AX158" s="19" t="s">
        <v>10</v>
      </c>
      <c r="AY158" s="19" t="s">
        <v>10</v>
      </c>
      <c r="AZ158" s="19" t="s">
        <v>147</v>
      </c>
      <c r="BA158" s="19" t="s">
        <v>150</v>
      </c>
      <c r="BB158" s="19" t="s">
        <v>10</v>
      </c>
      <c r="BC158" s="19" t="s">
        <v>10</v>
      </c>
      <c r="BD158" s="19" t="s">
        <v>10</v>
      </c>
      <c r="BE158" s="19" t="s">
        <v>10</v>
      </c>
      <c r="BF158" s="19" t="s">
        <v>12</v>
      </c>
      <c r="BG158" s="19" t="s">
        <v>10</v>
      </c>
      <c r="BH158" s="19" t="s">
        <v>9</v>
      </c>
      <c r="BI158" s="19" t="s">
        <v>9</v>
      </c>
      <c r="BJ158" s="19">
        <v>1</v>
      </c>
      <c r="BK158" s="19">
        <v>1</v>
      </c>
      <c r="BL158" s="19"/>
      <c r="BM158" s="19">
        <v>1</v>
      </c>
      <c r="BN158" s="19">
        <v>1</v>
      </c>
      <c r="BO158" s="19">
        <v>1</v>
      </c>
      <c r="BP158" s="19">
        <v>1</v>
      </c>
      <c r="BQ158" s="19">
        <v>1</v>
      </c>
      <c r="BR158" s="19">
        <v>1</v>
      </c>
      <c r="BS158" s="19">
        <v>1</v>
      </c>
      <c r="BT158" s="19"/>
      <c r="BU158" s="19">
        <v>1</v>
      </c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>
        <v>1</v>
      </c>
      <c r="DA158" s="19">
        <v>1</v>
      </c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>
        <v>1</v>
      </c>
      <c r="FK158" s="19">
        <v>1</v>
      </c>
      <c r="FL158" s="19"/>
      <c r="FM158" s="19"/>
      <c r="FN158" s="19">
        <v>1</v>
      </c>
      <c r="FO158" s="19">
        <v>1</v>
      </c>
      <c r="FP158" s="19">
        <v>1</v>
      </c>
      <c r="FQ158" s="19"/>
      <c r="FR158" s="19">
        <v>1</v>
      </c>
      <c r="FS158" s="19"/>
      <c r="FT158" s="19"/>
      <c r="FU158" s="19">
        <v>1</v>
      </c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>
        <v>1</v>
      </c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  <c r="IW158" s="19"/>
      <c r="IX158" s="19"/>
      <c r="IY158" s="19"/>
      <c r="IZ158" s="19"/>
      <c r="JA158" s="19"/>
      <c r="JB158" s="19"/>
      <c r="JC158" s="19"/>
      <c r="JD158" s="19"/>
      <c r="JE158" s="19"/>
      <c r="JF158" s="19"/>
      <c r="JG158" s="19"/>
      <c r="JH158" s="19"/>
      <c r="JI158" s="19"/>
      <c r="JJ158" s="19"/>
      <c r="JK158" s="19"/>
      <c r="JL158" s="19"/>
      <c r="JM158" s="19"/>
      <c r="JN158" s="19"/>
      <c r="JO158" s="19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19"/>
      <c r="KV158" s="19"/>
      <c r="KW158" s="19"/>
      <c r="KX158" s="19" t="s">
        <v>161</v>
      </c>
      <c r="KY158" s="19"/>
      <c r="KZ158" s="19">
        <v>576.22</v>
      </c>
      <c r="LA158" s="18"/>
    </row>
    <row r="159" spans="1:313" s="2" customFormat="1" x14ac:dyDescent="0.15">
      <c r="A159" s="16">
        <f t="shared" si="24"/>
        <v>-2</v>
      </c>
      <c r="B159" s="4">
        <f t="shared" si="25"/>
        <v>16.666666666666664</v>
      </c>
      <c r="C159" s="15">
        <v>424</v>
      </c>
      <c r="D159" s="15"/>
      <c r="E159" s="15"/>
      <c r="F159" s="16"/>
      <c r="G159" s="16" t="s">
        <v>3</v>
      </c>
      <c r="H159" s="16" t="str">
        <f t="shared" si="21"/>
        <v>In mehr als einem Bezirk</v>
      </c>
      <c r="I159" s="16" t="str">
        <f t="shared" si="26"/>
        <v/>
      </c>
      <c r="J159" s="16" t="str">
        <f t="shared" si="27"/>
        <v/>
      </c>
      <c r="K159" s="16" t="str">
        <f t="shared" si="22"/>
        <v/>
      </c>
      <c r="L159" s="16">
        <f t="shared" si="23"/>
        <v>8</v>
      </c>
      <c r="M159" s="19">
        <v>382</v>
      </c>
      <c r="N159" s="19"/>
      <c r="O159" s="19"/>
      <c r="P159" s="19"/>
      <c r="Q159" s="19"/>
      <c r="R159" s="19"/>
      <c r="S159" s="19"/>
      <c r="T159" s="19"/>
      <c r="U159" s="19"/>
      <c r="V159" s="19" t="s">
        <v>155</v>
      </c>
      <c r="W159" s="19"/>
      <c r="X159" s="19"/>
      <c r="Y159" s="19">
        <v>8</v>
      </c>
      <c r="Z159" s="19" t="s">
        <v>10</v>
      </c>
      <c r="AA159" s="19">
        <v>48</v>
      </c>
      <c r="AB159" s="19">
        <v>1</v>
      </c>
      <c r="AC159" s="19">
        <v>0</v>
      </c>
      <c r="AD159" s="19">
        <v>7</v>
      </c>
      <c r="AE159" s="19">
        <v>8</v>
      </c>
      <c r="AF159" s="16"/>
      <c r="AG159" s="19">
        <v>5</v>
      </c>
      <c r="AH159" s="19">
        <v>0</v>
      </c>
      <c r="AI159" s="19">
        <v>0</v>
      </c>
      <c r="AJ159" s="19">
        <v>0</v>
      </c>
      <c r="AK159" s="19">
        <v>2</v>
      </c>
      <c r="AL159" s="19">
        <v>7</v>
      </c>
      <c r="AM159" s="19">
        <v>4</v>
      </c>
      <c r="AN159" s="19">
        <v>50</v>
      </c>
      <c r="AO159" s="19">
        <v>30</v>
      </c>
      <c r="AP159" s="19" t="s">
        <v>146</v>
      </c>
      <c r="AQ159" s="19" t="s">
        <v>10</v>
      </c>
      <c r="AR159" s="19" t="s">
        <v>9</v>
      </c>
      <c r="AS159" s="19" t="s">
        <v>10</v>
      </c>
      <c r="AT159" s="19" t="s">
        <v>10</v>
      </c>
      <c r="AU159" s="19" t="s">
        <v>10</v>
      </c>
      <c r="AV159" s="19" t="s">
        <v>10</v>
      </c>
      <c r="AW159" s="19" t="s">
        <v>10</v>
      </c>
      <c r="AX159" s="19" t="s">
        <v>10</v>
      </c>
      <c r="AY159" s="19" t="s">
        <v>10</v>
      </c>
      <c r="AZ159" s="19" t="s">
        <v>147</v>
      </c>
      <c r="BA159" s="19" t="s">
        <v>148</v>
      </c>
      <c r="BB159" s="19" t="s">
        <v>10</v>
      </c>
      <c r="BC159" s="19" t="s">
        <v>9</v>
      </c>
      <c r="BD159" s="19" t="s">
        <v>10</v>
      </c>
      <c r="BE159" s="19" t="s">
        <v>9</v>
      </c>
      <c r="BF159" s="19" t="s">
        <v>10</v>
      </c>
      <c r="BG159" s="19" t="s">
        <v>9</v>
      </c>
      <c r="BH159" s="19" t="s">
        <v>9</v>
      </c>
      <c r="BI159" s="19" t="s">
        <v>9</v>
      </c>
      <c r="BJ159" s="19"/>
      <c r="BK159" s="19"/>
      <c r="BL159" s="19"/>
      <c r="BM159" s="19">
        <v>1</v>
      </c>
      <c r="BN159" s="19">
        <v>1</v>
      </c>
      <c r="BO159" s="19">
        <v>1</v>
      </c>
      <c r="BP159" s="19">
        <v>1</v>
      </c>
      <c r="BQ159" s="19">
        <v>1</v>
      </c>
      <c r="BR159" s="19">
        <v>1</v>
      </c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>
        <v>1</v>
      </c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>
        <v>1</v>
      </c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>
        <v>1</v>
      </c>
      <c r="FP159" s="19">
        <v>1</v>
      </c>
      <c r="FQ159" s="19">
        <v>1</v>
      </c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>
        <v>1</v>
      </c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>
        <v>8</v>
      </c>
      <c r="KX159" s="19" t="s">
        <v>161</v>
      </c>
      <c r="KY159" s="19"/>
      <c r="KZ159" s="19">
        <v>830.63</v>
      </c>
      <c r="LA159" s="18"/>
    </row>
    <row r="160" spans="1:313" s="2" customFormat="1" x14ac:dyDescent="0.15">
      <c r="A160" s="16" t="str">
        <f t="shared" si="24"/>
        <v/>
      </c>
      <c r="B160" s="4">
        <f t="shared" si="25"/>
        <v>0</v>
      </c>
      <c r="C160" s="15">
        <v>1062.8</v>
      </c>
      <c r="D160" s="15"/>
      <c r="E160" s="15"/>
      <c r="F160" s="16"/>
      <c r="G160" s="16" t="str">
        <f t="shared" si="20"/>
        <v>Salzburg</v>
      </c>
      <c r="H160" s="16" t="str">
        <f t="shared" si="21"/>
        <v>Tamsweg</v>
      </c>
      <c r="I160" s="16" t="str">
        <f t="shared" si="26"/>
        <v/>
      </c>
      <c r="J160" s="16" t="str">
        <f t="shared" si="27"/>
        <v/>
      </c>
      <c r="K160" s="16" t="str">
        <f t="shared" si="22"/>
        <v/>
      </c>
      <c r="L160" s="16">
        <f t="shared" si="23"/>
        <v>0</v>
      </c>
      <c r="M160" s="19">
        <v>383</v>
      </c>
      <c r="N160" s="19"/>
      <c r="O160" s="19"/>
      <c r="P160" s="19"/>
      <c r="Q160" s="19"/>
      <c r="R160" s="19"/>
      <c r="S160" s="19"/>
      <c r="T160" s="19"/>
      <c r="U160" s="19"/>
      <c r="V160" s="19" t="s">
        <v>81</v>
      </c>
      <c r="W160" s="19"/>
      <c r="X160" s="19"/>
      <c r="Y160" s="19">
        <v>2</v>
      </c>
      <c r="Z160" s="19" t="s">
        <v>10</v>
      </c>
      <c r="AA160" s="19">
        <v>19</v>
      </c>
      <c r="AB160" s="19">
        <v>0</v>
      </c>
      <c r="AC160" s="19">
        <v>0</v>
      </c>
      <c r="AD160" s="19">
        <v>0</v>
      </c>
      <c r="AE160" s="19">
        <v>0</v>
      </c>
      <c r="AF160" s="16"/>
      <c r="AG160" s="51">
        <v>0</v>
      </c>
      <c r="AH160" s="51">
        <v>0</v>
      </c>
      <c r="AI160" s="51">
        <v>0</v>
      </c>
      <c r="AJ160" s="51">
        <v>0</v>
      </c>
      <c r="AK160" s="51">
        <v>0</v>
      </c>
      <c r="AL160" s="19">
        <v>0</v>
      </c>
      <c r="AM160" s="19">
        <v>0</v>
      </c>
      <c r="AN160" s="19"/>
      <c r="AO160" s="19">
        <v>6</v>
      </c>
      <c r="AP160" s="19" t="s">
        <v>153</v>
      </c>
      <c r="AQ160" s="19" t="s">
        <v>10</v>
      </c>
      <c r="AR160" s="19" t="s">
        <v>9</v>
      </c>
      <c r="AS160" s="19" t="s">
        <v>9</v>
      </c>
      <c r="AT160" s="19" t="s">
        <v>10</v>
      </c>
      <c r="AU160" s="19" t="s">
        <v>10</v>
      </c>
      <c r="AV160" s="19" t="s">
        <v>10</v>
      </c>
      <c r="AW160" s="19" t="s">
        <v>10</v>
      </c>
      <c r="AX160" s="19" t="s">
        <v>10</v>
      </c>
      <c r="AY160" s="19" t="s">
        <v>9</v>
      </c>
      <c r="AZ160" s="19" t="s">
        <v>147</v>
      </c>
      <c r="BA160" s="19" t="s">
        <v>148</v>
      </c>
      <c r="BB160" s="19" t="s">
        <v>10</v>
      </c>
      <c r="BC160" s="19" t="s">
        <v>10</v>
      </c>
      <c r="BD160" s="19" t="s">
        <v>10</v>
      </c>
      <c r="BE160" s="19" t="s">
        <v>10</v>
      </c>
      <c r="BF160" s="19" t="s">
        <v>10</v>
      </c>
      <c r="BG160" s="19" t="s">
        <v>10</v>
      </c>
      <c r="BH160" s="19" t="s">
        <v>10</v>
      </c>
      <c r="BI160" s="19" t="s">
        <v>9</v>
      </c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>
        <v>1</v>
      </c>
      <c r="BY160" s="19">
        <v>1</v>
      </c>
      <c r="BZ160" s="19">
        <v>1</v>
      </c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>
        <v>1</v>
      </c>
      <c r="EA160" s="19">
        <v>1</v>
      </c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>
        <v>1</v>
      </c>
      <c r="FQ160" s="19"/>
      <c r="FR160" s="19"/>
      <c r="FS160" s="19"/>
      <c r="FT160" s="19"/>
      <c r="FU160" s="19">
        <v>1</v>
      </c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  <c r="IW160" s="19"/>
      <c r="IX160" s="19"/>
      <c r="IY160" s="19"/>
      <c r="IZ160" s="19"/>
      <c r="JA160" s="19"/>
      <c r="JB160" s="19"/>
      <c r="JC160" s="19"/>
      <c r="JD160" s="19"/>
      <c r="JE160" s="19"/>
      <c r="JF160" s="19"/>
      <c r="JG160" s="19"/>
      <c r="JH160" s="19"/>
      <c r="JI160" s="19"/>
      <c r="JJ160" s="19"/>
      <c r="JK160" s="19"/>
      <c r="JL160" s="19"/>
      <c r="JM160" s="19"/>
      <c r="JN160" s="19"/>
      <c r="JO160" s="19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19"/>
      <c r="KV160" s="19"/>
      <c r="KW160" s="19"/>
      <c r="KX160" s="19" t="s">
        <v>444</v>
      </c>
      <c r="KY160" s="19"/>
      <c r="KZ160" s="19">
        <v>315.77999999999997</v>
      </c>
      <c r="LA160" s="18"/>
    </row>
    <row r="161" spans="1:313" s="2" customFormat="1" x14ac:dyDescent="0.15">
      <c r="A161" s="16">
        <f t="shared" si="24"/>
        <v>10</v>
      </c>
      <c r="B161" s="4">
        <f t="shared" si="25"/>
        <v>0</v>
      </c>
      <c r="C161" s="15">
        <v>396.8</v>
      </c>
      <c r="D161" s="15"/>
      <c r="E161" s="15"/>
      <c r="F161" s="16"/>
      <c r="G161" s="16" t="str">
        <f t="shared" si="20"/>
        <v>Vorarlberg</v>
      </c>
      <c r="H161" s="16" t="str">
        <f t="shared" si="21"/>
        <v>Bregenz</v>
      </c>
      <c r="I161" s="16" t="str">
        <f t="shared" si="26"/>
        <v/>
      </c>
      <c r="J161" s="16" t="str">
        <f t="shared" si="27"/>
        <v/>
      </c>
      <c r="K161" s="16" t="str">
        <f t="shared" si="22"/>
        <v/>
      </c>
      <c r="L161" s="16">
        <f t="shared" si="23"/>
        <v>0</v>
      </c>
      <c r="M161" s="19">
        <v>384</v>
      </c>
      <c r="N161" s="19"/>
      <c r="O161" s="19"/>
      <c r="P161" s="19"/>
      <c r="Q161" s="19"/>
      <c r="R161" s="19"/>
      <c r="S161" s="19"/>
      <c r="T161" s="19"/>
      <c r="U161" s="19"/>
      <c r="V161" s="19" t="s">
        <v>105</v>
      </c>
      <c r="W161" s="19"/>
      <c r="X161" s="19"/>
      <c r="Y161" s="19">
        <v>3</v>
      </c>
      <c r="Z161" s="19" t="s">
        <v>9</v>
      </c>
      <c r="AA161" s="19">
        <v>17</v>
      </c>
      <c r="AB161" s="19">
        <v>0</v>
      </c>
      <c r="AC161" s="19">
        <v>0</v>
      </c>
      <c r="AD161" s="19">
        <v>0</v>
      </c>
      <c r="AE161" s="19">
        <v>0</v>
      </c>
      <c r="AF161" s="16"/>
      <c r="AG161" s="51">
        <v>0</v>
      </c>
      <c r="AH161" s="51">
        <v>0</v>
      </c>
      <c r="AI161" s="51">
        <v>0</v>
      </c>
      <c r="AJ161" s="51">
        <v>0</v>
      </c>
      <c r="AK161" s="51">
        <v>0</v>
      </c>
      <c r="AL161" s="19">
        <v>0</v>
      </c>
      <c r="AM161" s="19">
        <v>5</v>
      </c>
      <c r="AN161" s="19">
        <v>7</v>
      </c>
      <c r="AO161" s="19">
        <v>15</v>
      </c>
      <c r="AP161" s="19" t="s">
        <v>153</v>
      </c>
      <c r="AQ161" s="19" t="s">
        <v>10</v>
      </c>
      <c r="AR161" s="19" t="s">
        <v>9</v>
      </c>
      <c r="AS161" s="19" t="s">
        <v>10</v>
      </c>
      <c r="AT161" s="19" t="s">
        <v>10</v>
      </c>
      <c r="AU161" s="19" t="s">
        <v>10</v>
      </c>
      <c r="AV161" s="19" t="s">
        <v>10</v>
      </c>
      <c r="AW161" s="19" t="s">
        <v>10</v>
      </c>
      <c r="AX161" s="19" t="s">
        <v>10</v>
      </c>
      <c r="AY161" s="19" t="s">
        <v>9</v>
      </c>
      <c r="AZ161" s="19" t="s">
        <v>149</v>
      </c>
      <c r="BA161" s="19" t="s">
        <v>148</v>
      </c>
      <c r="BB161" s="19" t="s">
        <v>10</v>
      </c>
      <c r="BC161" s="19" t="s">
        <v>10</v>
      </c>
      <c r="BD161" s="19" t="s">
        <v>10</v>
      </c>
      <c r="BE161" s="19" t="s">
        <v>10</v>
      </c>
      <c r="BF161" s="19" t="s">
        <v>12</v>
      </c>
      <c r="BG161" s="19" t="s">
        <v>10</v>
      </c>
      <c r="BH161" s="19" t="s">
        <v>9</v>
      </c>
      <c r="BI161" s="19" t="s">
        <v>9</v>
      </c>
      <c r="BJ161" s="19">
        <v>1</v>
      </c>
      <c r="BK161" s="19">
        <v>1</v>
      </c>
      <c r="BL161" s="19">
        <v>1</v>
      </c>
      <c r="BM161" s="19"/>
      <c r="BN161" s="19">
        <v>1</v>
      </c>
      <c r="BO161" s="19">
        <v>1</v>
      </c>
      <c r="BP161" s="19">
        <v>1</v>
      </c>
      <c r="BQ161" s="19"/>
      <c r="BR161" s="19"/>
      <c r="BS161" s="19">
        <v>1</v>
      </c>
      <c r="BT161" s="19">
        <v>1</v>
      </c>
      <c r="BU161" s="19">
        <v>1</v>
      </c>
      <c r="BV161" s="19"/>
      <c r="BW161" s="19">
        <v>1</v>
      </c>
      <c r="BX161" s="19">
        <v>1</v>
      </c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>
        <v>1</v>
      </c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>
        <v>1</v>
      </c>
      <c r="EC161" s="19">
        <v>1</v>
      </c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>
        <v>1</v>
      </c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>
        <v>1</v>
      </c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  <c r="IW161" s="19"/>
      <c r="IX161" s="19"/>
      <c r="IY161" s="19"/>
      <c r="IZ161" s="19"/>
      <c r="JA161" s="19"/>
      <c r="JB161" s="19"/>
      <c r="JC161" s="19"/>
      <c r="JD161" s="19"/>
      <c r="JE161" s="19"/>
      <c r="JF161" s="19"/>
      <c r="JG161" s="19"/>
      <c r="JH161" s="19"/>
      <c r="JI161" s="19"/>
      <c r="JJ161" s="19"/>
      <c r="JK161" s="19"/>
      <c r="JL161" s="19"/>
      <c r="JM161" s="19"/>
      <c r="JN161" s="19"/>
      <c r="JO161" s="19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19"/>
      <c r="KV161" s="19"/>
      <c r="KW161" s="19">
        <v>10</v>
      </c>
      <c r="KX161" s="19" t="s">
        <v>161</v>
      </c>
      <c r="KY161" s="19"/>
      <c r="KZ161" s="19">
        <v>512.89</v>
      </c>
      <c r="LA161" s="18"/>
    </row>
    <row r="162" spans="1:313" s="2" customFormat="1" x14ac:dyDescent="0.15">
      <c r="A162" s="16">
        <f t="shared" si="24"/>
        <v>7</v>
      </c>
      <c r="B162" s="4">
        <f t="shared" si="25"/>
        <v>15.384615384615385</v>
      </c>
      <c r="C162" s="15">
        <v>415</v>
      </c>
      <c r="D162" s="15"/>
      <c r="E162" s="15"/>
      <c r="F162" s="16"/>
      <c r="G162" s="16" t="str">
        <f t="shared" si="20"/>
        <v>Oberösterreich</v>
      </c>
      <c r="H162" s="16" t="str">
        <f t="shared" si="21"/>
        <v>Gmunden</v>
      </c>
      <c r="I162" s="16" t="str">
        <f t="shared" si="26"/>
        <v/>
      </c>
      <c r="J162" s="16" t="str">
        <f t="shared" si="27"/>
        <v/>
      </c>
      <c r="K162" s="16" t="str">
        <f t="shared" si="22"/>
        <v/>
      </c>
      <c r="L162" s="16">
        <f t="shared" si="23"/>
        <v>6</v>
      </c>
      <c r="M162" s="19">
        <v>385</v>
      </c>
      <c r="N162" s="19"/>
      <c r="O162" s="19"/>
      <c r="P162" s="19"/>
      <c r="Q162" s="19"/>
      <c r="R162" s="19"/>
      <c r="S162" s="19"/>
      <c r="T162" s="19"/>
      <c r="U162" s="19"/>
      <c r="V162" s="19" t="s">
        <v>64</v>
      </c>
      <c r="W162" s="19"/>
      <c r="X162" s="19"/>
      <c r="Y162" s="19">
        <v>1</v>
      </c>
      <c r="Z162" s="25" t="s">
        <v>9</v>
      </c>
      <c r="AA162" s="19">
        <v>39</v>
      </c>
      <c r="AB162" s="19">
        <v>4</v>
      </c>
      <c r="AC162" s="19">
        <v>0</v>
      </c>
      <c r="AD162" s="19">
        <v>2</v>
      </c>
      <c r="AE162" s="19">
        <v>6</v>
      </c>
      <c r="AF162" s="16"/>
      <c r="AG162" s="19">
        <v>0</v>
      </c>
      <c r="AH162" s="19">
        <v>0</v>
      </c>
      <c r="AI162" s="19">
        <v>1</v>
      </c>
      <c r="AJ162" s="19">
        <v>0</v>
      </c>
      <c r="AK162" s="19">
        <v>0</v>
      </c>
      <c r="AL162" s="19">
        <v>1</v>
      </c>
      <c r="AM162" s="19">
        <v>3</v>
      </c>
      <c r="AN162" s="19">
        <v>32</v>
      </c>
      <c r="AO162" s="19">
        <v>12</v>
      </c>
      <c r="AP162" s="19" t="s">
        <v>146</v>
      </c>
      <c r="AQ162" s="19" t="s">
        <v>10</v>
      </c>
      <c r="AR162" s="19" t="s">
        <v>9</v>
      </c>
      <c r="AS162" s="19" t="s">
        <v>10</v>
      </c>
      <c r="AT162" s="19" t="s">
        <v>10</v>
      </c>
      <c r="AU162" s="19" t="s">
        <v>9</v>
      </c>
      <c r="AV162" s="19" t="s">
        <v>9</v>
      </c>
      <c r="AW162" s="19" t="s">
        <v>10</v>
      </c>
      <c r="AX162" s="19" t="s">
        <v>10</v>
      </c>
      <c r="AY162" s="19" t="s">
        <v>10</v>
      </c>
      <c r="AZ162" s="19" t="s">
        <v>154</v>
      </c>
      <c r="BA162" s="19" t="s">
        <v>148</v>
      </c>
      <c r="BB162" s="19"/>
      <c r="BC162" s="19"/>
      <c r="BD162" s="19"/>
      <c r="BE162" s="19" t="s">
        <v>9</v>
      </c>
      <c r="BF162" s="19" t="s">
        <v>10</v>
      </c>
      <c r="BG162" s="19"/>
      <c r="BH162" s="19" t="s">
        <v>9</v>
      </c>
      <c r="BI162" s="19" t="s">
        <v>9</v>
      </c>
      <c r="BJ162" s="19"/>
      <c r="BK162" s="19"/>
      <c r="BL162" s="19"/>
      <c r="BM162" s="19">
        <v>1</v>
      </c>
      <c r="BN162" s="19">
        <v>1</v>
      </c>
      <c r="BO162" s="19">
        <v>1</v>
      </c>
      <c r="BP162" s="19">
        <v>1</v>
      </c>
      <c r="BQ162" s="19">
        <v>1</v>
      </c>
      <c r="BR162" s="19">
        <v>1</v>
      </c>
      <c r="BS162" s="19">
        <v>1</v>
      </c>
      <c r="BT162" s="19">
        <v>1</v>
      </c>
      <c r="BU162" s="19">
        <v>1</v>
      </c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>
        <v>1</v>
      </c>
      <c r="FO162" s="19">
        <v>1</v>
      </c>
      <c r="FP162" s="19">
        <v>1</v>
      </c>
      <c r="FQ162" s="19">
        <v>1</v>
      </c>
      <c r="FR162" s="19">
        <v>1</v>
      </c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  <c r="IW162" s="19"/>
      <c r="IX162" s="19"/>
      <c r="IY162" s="19"/>
      <c r="IZ162" s="19"/>
      <c r="JA162" s="19"/>
      <c r="JB162" s="19"/>
      <c r="JC162" s="19"/>
      <c r="JD162" s="19"/>
      <c r="JE162" s="19"/>
      <c r="JF162" s="19"/>
      <c r="JG162" s="19"/>
      <c r="JH162" s="19"/>
      <c r="JI162" s="19"/>
      <c r="JJ162" s="19"/>
      <c r="JK162" s="19"/>
      <c r="JL162" s="19"/>
      <c r="JM162" s="19"/>
      <c r="JN162" s="19"/>
      <c r="JO162" s="19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19"/>
      <c r="KV162" s="19"/>
      <c r="KW162" s="19">
        <v>1</v>
      </c>
      <c r="KX162" s="19" t="s">
        <v>161</v>
      </c>
      <c r="KY162" s="19"/>
      <c r="KZ162" s="19">
        <v>804.06</v>
      </c>
      <c r="LA162" s="18"/>
    </row>
    <row r="163" spans="1:313" s="2" customFormat="1" x14ac:dyDescent="0.15">
      <c r="A163" s="16">
        <f t="shared" si="24"/>
        <v>10</v>
      </c>
      <c r="B163" s="4">
        <f t="shared" si="25"/>
        <v>14.492753623188406</v>
      </c>
      <c r="C163" s="15">
        <v>282.8</v>
      </c>
      <c r="D163" s="15"/>
      <c r="E163" s="15"/>
      <c r="F163" s="16"/>
      <c r="G163" s="16" t="str">
        <f t="shared" si="20"/>
        <v>Burgenland</v>
      </c>
      <c r="H163" s="16" t="str">
        <f t="shared" si="21"/>
        <v>Jennersdorf</v>
      </c>
      <c r="I163" s="16" t="str">
        <f t="shared" si="26"/>
        <v/>
      </c>
      <c r="J163" s="16" t="str">
        <f t="shared" si="27"/>
        <v/>
      </c>
      <c r="K163" s="16" t="str">
        <f t="shared" si="22"/>
        <v/>
      </c>
      <c r="L163" s="16">
        <f t="shared" si="23"/>
        <v>10</v>
      </c>
      <c r="M163" s="19">
        <v>386</v>
      </c>
      <c r="N163" s="19"/>
      <c r="O163" s="19"/>
      <c r="P163" s="19"/>
      <c r="Q163" s="19"/>
      <c r="R163" s="19"/>
      <c r="S163" s="19"/>
      <c r="T163" s="19"/>
      <c r="U163" s="19"/>
      <c r="V163" s="19" t="s">
        <v>22</v>
      </c>
      <c r="W163" s="19"/>
      <c r="X163" s="19"/>
      <c r="Y163" s="19"/>
      <c r="Z163" s="19" t="s">
        <v>9</v>
      </c>
      <c r="AA163" s="19">
        <v>69</v>
      </c>
      <c r="AB163" s="19">
        <v>1</v>
      </c>
      <c r="AC163" s="19">
        <v>0</v>
      </c>
      <c r="AD163" s="19">
        <v>9</v>
      </c>
      <c r="AE163" s="19">
        <v>10</v>
      </c>
      <c r="AF163" s="16"/>
      <c r="AG163" s="19">
        <v>9</v>
      </c>
      <c r="AH163" s="19">
        <v>0</v>
      </c>
      <c r="AI163" s="19">
        <v>0</v>
      </c>
      <c r="AJ163" s="19">
        <v>0</v>
      </c>
      <c r="AK163" s="19">
        <v>0</v>
      </c>
      <c r="AL163" s="19">
        <v>9</v>
      </c>
      <c r="AM163" s="19">
        <v>4</v>
      </c>
      <c r="AN163" s="19">
        <v>59</v>
      </c>
      <c r="AO163" s="19">
        <v>10</v>
      </c>
      <c r="AP163" s="19" t="s">
        <v>146</v>
      </c>
      <c r="AQ163" s="19" t="s">
        <v>10</v>
      </c>
      <c r="AR163" s="19" t="s">
        <v>10</v>
      </c>
      <c r="AS163" s="19" t="s">
        <v>10</v>
      </c>
      <c r="AT163" s="19" t="s">
        <v>10</v>
      </c>
      <c r="AU163" s="19" t="s">
        <v>10</v>
      </c>
      <c r="AV163" s="19" t="s">
        <v>10</v>
      </c>
      <c r="AW163" s="19" t="s">
        <v>10</v>
      </c>
      <c r="AX163" s="19" t="s">
        <v>10</v>
      </c>
      <c r="AY163" s="19" t="s">
        <v>10</v>
      </c>
      <c r="AZ163" s="19" t="s">
        <v>154</v>
      </c>
      <c r="BA163" s="19" t="s">
        <v>148</v>
      </c>
      <c r="BB163" s="19" t="s">
        <v>10</v>
      </c>
      <c r="BC163" s="19" t="s">
        <v>10</v>
      </c>
      <c r="BD163" s="19" t="s">
        <v>10</v>
      </c>
      <c r="BE163" s="19" t="s">
        <v>9</v>
      </c>
      <c r="BF163" s="19" t="s">
        <v>9</v>
      </c>
      <c r="BG163" s="19" t="s">
        <v>10</v>
      </c>
      <c r="BH163" s="19" t="s">
        <v>9</v>
      </c>
      <c r="BI163" s="19" t="s">
        <v>9</v>
      </c>
      <c r="BJ163" s="19"/>
      <c r="BK163" s="19"/>
      <c r="BL163" s="19"/>
      <c r="BM163" s="19">
        <v>1</v>
      </c>
      <c r="BN163" s="19">
        <v>1</v>
      </c>
      <c r="BO163" s="19">
        <v>1</v>
      </c>
      <c r="BP163" s="19">
        <v>1</v>
      </c>
      <c r="BQ163" s="19">
        <v>1</v>
      </c>
      <c r="BR163" s="19">
        <v>1</v>
      </c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>
        <v>1</v>
      </c>
      <c r="DN163" s="19">
        <v>1</v>
      </c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>
        <v>1</v>
      </c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>
        <v>1</v>
      </c>
      <c r="FR163" s="19">
        <v>1</v>
      </c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>
        <v>5</v>
      </c>
      <c r="KX163" s="19" t="s">
        <v>161</v>
      </c>
      <c r="KY163" s="19"/>
      <c r="KZ163" s="19">
        <v>644.08000000000004</v>
      </c>
      <c r="LA163" s="18"/>
    </row>
    <row r="164" spans="1:313" s="2" customFormat="1" x14ac:dyDescent="0.15">
      <c r="A164" s="16">
        <f t="shared" si="24"/>
        <v>0</v>
      </c>
      <c r="B164" s="4">
        <f t="shared" si="25"/>
        <v>0</v>
      </c>
      <c r="C164" s="15">
        <v>426.7</v>
      </c>
      <c r="D164" s="15"/>
      <c r="E164" s="15"/>
      <c r="F164" s="16"/>
      <c r="G164" s="16" t="str">
        <f t="shared" si="20"/>
        <v>Vorarlberg</v>
      </c>
      <c r="H164" s="16" t="str">
        <f t="shared" si="21"/>
        <v>Dornbirn</v>
      </c>
      <c r="I164" s="16" t="str">
        <f t="shared" si="26"/>
        <v/>
      </c>
      <c r="J164" s="16" t="str">
        <f t="shared" si="27"/>
        <v/>
      </c>
      <c r="K164" s="16" t="str">
        <f t="shared" si="22"/>
        <v/>
      </c>
      <c r="L164" s="16">
        <f t="shared" si="23"/>
        <v>0</v>
      </c>
      <c r="M164" s="19">
        <v>389</v>
      </c>
      <c r="N164" s="19"/>
      <c r="O164" s="19"/>
      <c r="P164" s="19"/>
      <c r="Q164" s="19"/>
      <c r="R164" s="19"/>
      <c r="S164" s="19"/>
      <c r="T164" s="19"/>
      <c r="U164" s="19"/>
      <c r="V164" s="19" t="s">
        <v>106</v>
      </c>
      <c r="W164" s="19"/>
      <c r="X164" s="19"/>
      <c r="Y164" s="19"/>
      <c r="Z164" s="19" t="s">
        <v>9</v>
      </c>
      <c r="AA164" s="19">
        <v>3</v>
      </c>
      <c r="AB164" s="19">
        <v>0</v>
      </c>
      <c r="AC164" s="19">
        <v>0</v>
      </c>
      <c r="AD164" s="19">
        <v>0</v>
      </c>
      <c r="AE164" s="19">
        <v>0</v>
      </c>
      <c r="AF164" s="16"/>
      <c r="AG164" s="51">
        <v>0</v>
      </c>
      <c r="AH164" s="51">
        <v>0</v>
      </c>
      <c r="AI164" s="51">
        <v>0</v>
      </c>
      <c r="AJ164" s="51">
        <v>0</v>
      </c>
      <c r="AK164" s="51">
        <v>0</v>
      </c>
      <c r="AL164" s="19">
        <v>0</v>
      </c>
      <c r="AM164" s="19">
        <v>1</v>
      </c>
      <c r="AN164" s="19">
        <v>3</v>
      </c>
      <c r="AO164" s="19">
        <v>2</v>
      </c>
      <c r="AP164" s="19" t="s">
        <v>153</v>
      </c>
      <c r="AQ164" s="19" t="s">
        <v>10</v>
      </c>
      <c r="AR164" s="19" t="s">
        <v>9</v>
      </c>
      <c r="AS164" s="19" t="s">
        <v>10</v>
      </c>
      <c r="AT164" s="19" t="s">
        <v>10</v>
      </c>
      <c r="AU164" s="19" t="s">
        <v>10</v>
      </c>
      <c r="AV164" s="19" t="s">
        <v>10</v>
      </c>
      <c r="AW164" s="19" t="s">
        <v>12</v>
      </c>
      <c r="AX164" s="19" t="s">
        <v>10</v>
      </c>
      <c r="AY164" s="19" t="s">
        <v>9</v>
      </c>
      <c r="AZ164" s="19" t="s">
        <v>149</v>
      </c>
      <c r="BA164" s="19" t="s">
        <v>148</v>
      </c>
      <c r="BB164" s="19" t="s">
        <v>10</v>
      </c>
      <c r="BC164" s="19" t="s">
        <v>10</v>
      </c>
      <c r="BD164" s="19" t="s">
        <v>9</v>
      </c>
      <c r="BE164" s="19" t="s">
        <v>9</v>
      </c>
      <c r="BF164" s="19" t="s">
        <v>9</v>
      </c>
      <c r="BG164" s="19" t="s">
        <v>10</v>
      </c>
      <c r="BH164" s="19" t="s">
        <v>9</v>
      </c>
      <c r="BI164" s="19" t="s">
        <v>9</v>
      </c>
      <c r="BJ164" s="19">
        <v>1</v>
      </c>
      <c r="BK164" s="19">
        <v>1</v>
      </c>
      <c r="BL164" s="19">
        <v>1</v>
      </c>
      <c r="BM164" s="19"/>
      <c r="BN164" s="19"/>
      <c r="BO164" s="19">
        <v>1</v>
      </c>
      <c r="BP164" s="19">
        <v>1</v>
      </c>
      <c r="BQ164" s="19">
        <v>1</v>
      </c>
      <c r="BR164" s="19"/>
      <c r="BS164" s="19">
        <v>1</v>
      </c>
      <c r="BT164" s="19"/>
      <c r="BU164" s="19">
        <v>1</v>
      </c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>
        <v>1</v>
      </c>
      <c r="DM164" s="19"/>
      <c r="DN164" s="19"/>
      <c r="DO164" s="19"/>
      <c r="DP164" s="19">
        <v>1</v>
      </c>
      <c r="DQ164" s="19"/>
      <c r="DR164" s="19"/>
      <c r="DS164" s="19"/>
      <c r="DT164" s="19"/>
      <c r="DU164" s="19"/>
      <c r="DV164" s="19"/>
      <c r="DW164" s="19"/>
      <c r="DX164" s="19"/>
      <c r="DY164" s="19">
        <v>1</v>
      </c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>
        <v>1</v>
      </c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>
        <v>10</v>
      </c>
      <c r="KX164" s="19" t="s">
        <v>444</v>
      </c>
      <c r="KY164" s="19"/>
      <c r="KZ164" s="19">
        <v>1141.21</v>
      </c>
      <c r="LA164" s="18"/>
    </row>
    <row r="165" spans="1:313" s="2" customFormat="1" x14ac:dyDescent="0.15">
      <c r="A165" s="16">
        <f t="shared" si="24"/>
        <v>1</v>
      </c>
      <c r="B165" s="4">
        <f t="shared" si="25"/>
        <v>33.333333333333329</v>
      </c>
      <c r="C165" s="15">
        <v>433.6</v>
      </c>
      <c r="D165" s="15"/>
      <c r="E165" s="15"/>
      <c r="F165" s="16"/>
      <c r="G165" s="16" t="str">
        <f t="shared" si="20"/>
        <v>Steiermark</v>
      </c>
      <c r="H165" s="16" t="str">
        <f t="shared" si="21"/>
        <v>Graz-Umgebung</v>
      </c>
      <c r="I165" s="16" t="str">
        <f t="shared" si="26"/>
        <v/>
      </c>
      <c r="J165" s="16" t="str">
        <f t="shared" si="27"/>
        <v/>
      </c>
      <c r="K165" s="16" t="str">
        <f t="shared" si="22"/>
        <v/>
      </c>
      <c r="L165" s="16">
        <f t="shared" si="23"/>
        <v>1</v>
      </c>
      <c r="M165" s="19">
        <v>390</v>
      </c>
      <c r="N165" s="19"/>
      <c r="O165" s="19"/>
      <c r="P165" s="19"/>
      <c r="Q165" s="19"/>
      <c r="R165" s="19"/>
      <c r="S165" s="19"/>
      <c r="T165" s="19"/>
      <c r="U165" s="19"/>
      <c r="V165" s="19" t="s">
        <v>85</v>
      </c>
      <c r="W165" s="19"/>
      <c r="X165" s="19"/>
      <c r="Y165" s="19">
        <v>1</v>
      </c>
      <c r="Z165" s="25" t="s">
        <v>9</v>
      </c>
      <c r="AA165" s="19">
        <v>3</v>
      </c>
      <c r="AB165" s="19">
        <v>0</v>
      </c>
      <c r="AC165" s="19">
        <v>0</v>
      </c>
      <c r="AD165" s="19">
        <v>1</v>
      </c>
      <c r="AE165" s="19">
        <v>1</v>
      </c>
      <c r="AF165" s="16"/>
      <c r="AG165" s="19">
        <v>0</v>
      </c>
      <c r="AH165" s="19">
        <v>1</v>
      </c>
      <c r="AI165" s="19">
        <v>0</v>
      </c>
      <c r="AJ165" s="19">
        <v>0</v>
      </c>
      <c r="AK165" s="19">
        <v>0</v>
      </c>
      <c r="AL165" s="19">
        <v>1</v>
      </c>
      <c r="AM165" s="19">
        <v>0</v>
      </c>
      <c r="AN165" s="19">
        <v>2</v>
      </c>
      <c r="AO165" s="19">
        <v>1</v>
      </c>
      <c r="AP165" s="19"/>
      <c r="AQ165" s="19" t="s">
        <v>10</v>
      </c>
      <c r="AR165" s="19" t="s">
        <v>9</v>
      </c>
      <c r="AS165" s="19" t="s">
        <v>10</v>
      </c>
      <c r="AT165" s="19" t="s">
        <v>10</v>
      </c>
      <c r="AU165" s="19" t="s">
        <v>10</v>
      </c>
      <c r="AV165" s="19" t="s">
        <v>10</v>
      </c>
      <c r="AW165" s="19" t="s">
        <v>10</v>
      </c>
      <c r="AX165" s="19" t="s">
        <v>10</v>
      </c>
      <c r="AY165" s="19" t="s">
        <v>9</v>
      </c>
      <c r="AZ165" s="19" t="s">
        <v>154</v>
      </c>
      <c r="BA165" s="19" t="s">
        <v>148</v>
      </c>
      <c r="BB165" s="19" t="s">
        <v>10</v>
      </c>
      <c r="BC165" s="19" t="s">
        <v>10</v>
      </c>
      <c r="BD165" s="19" t="s">
        <v>10</v>
      </c>
      <c r="BE165" s="19" t="s">
        <v>10</v>
      </c>
      <c r="BF165" s="19" t="s">
        <v>9</v>
      </c>
      <c r="BG165" s="19" t="s">
        <v>10</v>
      </c>
      <c r="BH165" s="19" t="s">
        <v>9</v>
      </c>
      <c r="BI165" s="19" t="s">
        <v>9</v>
      </c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>
        <v>1</v>
      </c>
      <c r="EB165" s="19">
        <v>1</v>
      </c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>
        <v>1</v>
      </c>
      <c r="GD165" s="19">
        <v>1</v>
      </c>
      <c r="GE165" s="19">
        <v>1</v>
      </c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>
        <v>20</v>
      </c>
      <c r="KX165" s="19" t="s">
        <v>444</v>
      </c>
      <c r="KY165" s="19"/>
      <c r="KZ165" s="19">
        <v>201.08</v>
      </c>
      <c r="LA165" s="18"/>
    </row>
    <row r="166" spans="1:313" s="2" customFormat="1" x14ac:dyDescent="0.15">
      <c r="A166" s="16">
        <f t="shared" si="24"/>
        <v>5</v>
      </c>
      <c r="B166" s="4">
        <f t="shared" si="25"/>
        <v>30</v>
      </c>
      <c r="C166" s="15">
        <v>176</v>
      </c>
      <c r="D166" s="15"/>
      <c r="E166" s="15"/>
      <c r="F166" s="16"/>
      <c r="G166" s="16" t="str">
        <f t="shared" si="20"/>
        <v>Niederösterreich</v>
      </c>
      <c r="H166" s="16" t="str">
        <f t="shared" si="21"/>
        <v>Korneuburg</v>
      </c>
      <c r="I166" s="16" t="str">
        <f t="shared" si="26"/>
        <v/>
      </c>
      <c r="J166" s="16" t="str">
        <f t="shared" si="27"/>
        <v/>
      </c>
      <c r="K166" s="16" t="str">
        <f t="shared" si="22"/>
        <v/>
      </c>
      <c r="L166" s="16">
        <f t="shared" si="23"/>
        <v>3</v>
      </c>
      <c r="M166" s="19">
        <v>391</v>
      </c>
      <c r="N166" s="19"/>
      <c r="O166" s="19"/>
      <c r="P166" s="19"/>
      <c r="Q166" s="19"/>
      <c r="R166" s="19"/>
      <c r="S166" s="19"/>
      <c r="T166" s="19"/>
      <c r="U166" s="19"/>
      <c r="V166" s="19" t="s">
        <v>44</v>
      </c>
      <c r="W166" s="19"/>
      <c r="X166" s="19"/>
      <c r="Y166" s="19">
        <v>1</v>
      </c>
      <c r="Z166" s="25" t="s">
        <v>9</v>
      </c>
      <c r="AA166" s="19">
        <v>10</v>
      </c>
      <c r="AB166" s="19">
        <v>1</v>
      </c>
      <c r="AC166" s="19">
        <v>0</v>
      </c>
      <c r="AD166" s="19">
        <v>2</v>
      </c>
      <c r="AE166" s="19">
        <v>3</v>
      </c>
      <c r="AF166" s="16"/>
      <c r="AG166" s="19">
        <v>1</v>
      </c>
      <c r="AH166" s="19">
        <v>1</v>
      </c>
      <c r="AI166" s="19">
        <v>0</v>
      </c>
      <c r="AJ166" s="19">
        <v>0</v>
      </c>
      <c r="AK166" s="19">
        <v>0</v>
      </c>
      <c r="AL166" s="19">
        <v>2</v>
      </c>
      <c r="AM166" s="19">
        <v>1</v>
      </c>
      <c r="AN166" s="19">
        <v>5</v>
      </c>
      <c r="AO166" s="19">
        <v>7</v>
      </c>
      <c r="AP166" s="19"/>
      <c r="AQ166" s="19" t="s">
        <v>10</v>
      </c>
      <c r="AR166" s="19" t="s">
        <v>9</v>
      </c>
      <c r="AS166" s="19" t="s">
        <v>10</v>
      </c>
      <c r="AT166" s="19" t="s">
        <v>10</v>
      </c>
      <c r="AU166" s="19" t="s">
        <v>10</v>
      </c>
      <c r="AV166" s="19" t="s">
        <v>10</v>
      </c>
      <c r="AW166" s="19" t="s">
        <v>10</v>
      </c>
      <c r="AX166" s="19" t="s">
        <v>10</v>
      </c>
      <c r="AY166" s="19" t="s">
        <v>9</v>
      </c>
      <c r="AZ166" s="19" t="s">
        <v>149</v>
      </c>
      <c r="BA166" s="19" t="s">
        <v>150</v>
      </c>
      <c r="BB166" s="19" t="s">
        <v>12</v>
      </c>
      <c r="BC166" s="19" t="s">
        <v>12</v>
      </c>
      <c r="BD166" s="19" t="s">
        <v>9</v>
      </c>
      <c r="BE166" s="19" t="s">
        <v>9</v>
      </c>
      <c r="BF166" s="19" t="s">
        <v>10</v>
      </c>
      <c r="BG166" s="19" t="s">
        <v>10</v>
      </c>
      <c r="BH166" s="19" t="s">
        <v>9</v>
      </c>
      <c r="BI166" s="19" t="s">
        <v>9</v>
      </c>
      <c r="BJ166" s="19"/>
      <c r="BK166" s="19">
        <v>1</v>
      </c>
      <c r="BL166" s="19">
        <v>1</v>
      </c>
      <c r="BM166" s="19">
        <v>1</v>
      </c>
      <c r="BN166" s="19">
        <v>1</v>
      </c>
      <c r="BO166" s="19">
        <v>1</v>
      </c>
      <c r="BP166" s="19">
        <v>1</v>
      </c>
      <c r="BQ166" s="19"/>
      <c r="BR166" s="19">
        <v>1</v>
      </c>
      <c r="BS166" s="19"/>
      <c r="BT166" s="19"/>
      <c r="BU166" s="19">
        <v>1</v>
      </c>
      <c r="BV166" s="19"/>
      <c r="BW166" s="19">
        <v>1</v>
      </c>
      <c r="BX166" s="19">
        <v>1</v>
      </c>
      <c r="BY166" s="19">
        <v>1</v>
      </c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>
        <v>1</v>
      </c>
      <c r="DA166" s="19">
        <v>1</v>
      </c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>
        <v>1</v>
      </c>
      <c r="EY166" s="19"/>
      <c r="EZ166" s="19"/>
      <c r="FA166" s="19">
        <v>1</v>
      </c>
      <c r="FB166" s="19"/>
      <c r="FC166" s="19"/>
      <c r="FD166" s="19"/>
      <c r="FE166" s="19">
        <v>1</v>
      </c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>
        <v>1</v>
      </c>
      <c r="FY166" s="19"/>
      <c r="FZ166" s="19"/>
      <c r="GA166" s="19">
        <v>1</v>
      </c>
      <c r="GB166" s="19"/>
      <c r="GC166" s="19"/>
      <c r="GD166" s="19"/>
      <c r="GE166" s="19">
        <v>1</v>
      </c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>
        <v>25</v>
      </c>
      <c r="KX166" s="19" t="s">
        <v>161</v>
      </c>
      <c r="KY166" s="19"/>
      <c r="KZ166" s="19">
        <v>293.93</v>
      </c>
      <c r="LA166" s="18"/>
    </row>
    <row r="167" spans="1:313" s="2" customFormat="1" x14ac:dyDescent="0.15">
      <c r="A167" s="16">
        <f t="shared" si="24"/>
        <v>0</v>
      </c>
      <c r="B167" s="4">
        <f t="shared" si="25"/>
        <v>0</v>
      </c>
      <c r="C167" s="15">
        <v>173.6</v>
      </c>
      <c r="D167" s="15"/>
      <c r="E167" s="15"/>
      <c r="F167" s="16"/>
      <c r="G167" s="16" t="str">
        <f t="shared" si="20"/>
        <v>Wien</v>
      </c>
      <c r="H167" s="16" t="str">
        <f t="shared" si="21"/>
        <v>Wien</v>
      </c>
      <c r="I167" s="16" t="str">
        <f t="shared" si="26"/>
        <v/>
      </c>
      <c r="J167" s="16" t="str">
        <f t="shared" si="27"/>
        <v/>
      </c>
      <c r="K167" s="16" t="str">
        <f t="shared" si="22"/>
        <v/>
      </c>
      <c r="L167" s="16">
        <f t="shared" si="23"/>
        <v>0</v>
      </c>
      <c r="M167" s="19">
        <v>392</v>
      </c>
      <c r="N167" s="19"/>
      <c r="O167" s="19"/>
      <c r="P167" s="19"/>
      <c r="Q167" s="19"/>
      <c r="R167" s="19"/>
      <c r="S167" s="19"/>
      <c r="T167" s="19"/>
      <c r="U167" s="19"/>
      <c r="V167" s="19" t="s">
        <v>108</v>
      </c>
      <c r="W167" s="19"/>
      <c r="X167" s="19"/>
      <c r="Y167" s="19">
        <v>1</v>
      </c>
      <c r="Z167" s="25" t="s">
        <v>9</v>
      </c>
      <c r="AA167" s="19">
        <v>4</v>
      </c>
      <c r="AB167" s="19">
        <v>0</v>
      </c>
      <c r="AC167" s="19">
        <v>0</v>
      </c>
      <c r="AD167" s="19">
        <v>0</v>
      </c>
      <c r="AE167" s="19">
        <v>0</v>
      </c>
      <c r="AF167" s="16"/>
      <c r="AG167" s="51">
        <v>0</v>
      </c>
      <c r="AH167" s="51">
        <v>0</v>
      </c>
      <c r="AI167" s="51">
        <v>0</v>
      </c>
      <c r="AJ167" s="51">
        <v>0</v>
      </c>
      <c r="AK167" s="51">
        <v>0</v>
      </c>
      <c r="AL167" s="19">
        <v>0</v>
      </c>
      <c r="AM167" s="19">
        <v>0</v>
      </c>
      <c r="AN167" s="19">
        <v>4</v>
      </c>
      <c r="AO167" s="19">
        <v>3</v>
      </c>
      <c r="AP167" s="19" t="s">
        <v>146</v>
      </c>
      <c r="AQ167" s="19" t="s">
        <v>10</v>
      </c>
      <c r="AR167" s="19" t="s">
        <v>10</v>
      </c>
      <c r="AS167" s="19" t="s">
        <v>9</v>
      </c>
      <c r="AT167" s="19" t="s">
        <v>10</v>
      </c>
      <c r="AU167" s="19" t="s">
        <v>10</v>
      </c>
      <c r="AV167" s="19" t="s">
        <v>12</v>
      </c>
      <c r="AW167" s="19" t="s">
        <v>10</v>
      </c>
      <c r="AX167" s="19" t="s">
        <v>9</v>
      </c>
      <c r="AY167" s="19" t="s">
        <v>9</v>
      </c>
      <c r="AZ167" s="19" t="s">
        <v>147</v>
      </c>
      <c r="BA167" s="19" t="s">
        <v>148</v>
      </c>
      <c r="BB167" s="19" t="s">
        <v>10</v>
      </c>
      <c r="BC167" s="19" t="s">
        <v>10</v>
      </c>
      <c r="BD167" s="19" t="s">
        <v>10</v>
      </c>
      <c r="BE167" s="19" t="s">
        <v>10</v>
      </c>
      <c r="BF167" s="19" t="s">
        <v>10</v>
      </c>
      <c r="BG167" s="19" t="s">
        <v>10</v>
      </c>
      <c r="BH167" s="19" t="s">
        <v>9</v>
      </c>
      <c r="BI167" s="19" t="s">
        <v>9</v>
      </c>
      <c r="BJ167" s="19">
        <v>1</v>
      </c>
      <c r="BK167" s="19">
        <v>1</v>
      </c>
      <c r="BL167" s="19">
        <v>1</v>
      </c>
      <c r="BM167" s="19">
        <v>1</v>
      </c>
      <c r="BN167" s="19">
        <v>1</v>
      </c>
      <c r="BO167" s="19">
        <v>1</v>
      </c>
      <c r="BP167" s="19">
        <v>1</v>
      </c>
      <c r="BQ167" s="19">
        <v>1</v>
      </c>
      <c r="BR167" s="19">
        <v>1</v>
      </c>
      <c r="BS167" s="19">
        <v>1</v>
      </c>
      <c r="BT167" s="19">
        <v>1</v>
      </c>
      <c r="BU167" s="19">
        <v>1</v>
      </c>
      <c r="BV167" s="19">
        <v>1</v>
      </c>
      <c r="BW167" s="19"/>
      <c r="BX167" s="19">
        <v>1</v>
      </c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>
        <v>1</v>
      </c>
      <c r="EB167" s="19">
        <v>1</v>
      </c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>
        <v>1</v>
      </c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>
        <v>15</v>
      </c>
      <c r="KX167" s="19" t="s">
        <v>161</v>
      </c>
      <c r="KY167" s="19"/>
      <c r="KZ167" s="19">
        <v>255.38</v>
      </c>
      <c r="LA167" s="18"/>
    </row>
    <row r="168" spans="1:313" s="2" customFormat="1" x14ac:dyDescent="0.15">
      <c r="A168" s="16">
        <f t="shared" si="24"/>
        <v>-1</v>
      </c>
      <c r="B168" s="4">
        <f t="shared" si="25"/>
        <v>0</v>
      </c>
      <c r="C168" s="15">
        <v>122.1</v>
      </c>
      <c r="D168" s="15"/>
      <c r="E168" s="15"/>
      <c r="F168" s="16"/>
      <c r="G168" s="16" t="str">
        <f t="shared" si="20"/>
        <v>Burgenland</v>
      </c>
      <c r="H168" s="16" t="str">
        <f t="shared" si="21"/>
        <v>Neusiedl am See</v>
      </c>
      <c r="I168" s="16" t="str">
        <f t="shared" si="26"/>
        <v/>
      </c>
      <c r="J168" s="16" t="str">
        <f t="shared" si="27"/>
        <v/>
      </c>
      <c r="K168" s="16" t="str">
        <f t="shared" si="22"/>
        <v/>
      </c>
      <c r="L168" s="16">
        <f t="shared" si="23"/>
        <v>0</v>
      </c>
      <c r="M168" s="19">
        <v>393</v>
      </c>
      <c r="N168" s="19"/>
      <c r="O168" s="19"/>
      <c r="P168" s="19"/>
      <c r="Q168" s="19"/>
      <c r="R168" s="19"/>
      <c r="S168" s="19"/>
      <c r="T168" s="19"/>
      <c r="U168" s="19"/>
      <c r="V168" s="19" t="s">
        <v>24</v>
      </c>
      <c r="W168" s="19"/>
      <c r="X168" s="19"/>
      <c r="Y168" s="19"/>
      <c r="Z168" s="19" t="s">
        <v>9</v>
      </c>
      <c r="AA168" s="19">
        <v>2</v>
      </c>
      <c r="AB168" s="19">
        <v>0</v>
      </c>
      <c r="AC168" s="19">
        <v>0</v>
      </c>
      <c r="AD168" s="19">
        <v>0</v>
      </c>
      <c r="AE168" s="19">
        <v>0</v>
      </c>
      <c r="AF168" s="16"/>
      <c r="AG168" s="51">
        <v>0</v>
      </c>
      <c r="AH168" s="51">
        <v>0</v>
      </c>
      <c r="AI168" s="51">
        <v>0</v>
      </c>
      <c r="AJ168" s="51">
        <v>0</v>
      </c>
      <c r="AK168" s="51">
        <v>0</v>
      </c>
      <c r="AL168" s="19">
        <v>0</v>
      </c>
      <c r="AM168" s="19">
        <v>0</v>
      </c>
      <c r="AN168" s="19">
        <v>3</v>
      </c>
      <c r="AO168" s="19">
        <v>0</v>
      </c>
      <c r="AP168" s="19"/>
      <c r="AQ168" s="19" t="s">
        <v>10</v>
      </c>
      <c r="AR168" s="19" t="s">
        <v>10</v>
      </c>
      <c r="AS168" s="19" t="s">
        <v>10</v>
      </c>
      <c r="AT168" s="19" t="s">
        <v>10</v>
      </c>
      <c r="AU168" s="19" t="s">
        <v>10</v>
      </c>
      <c r="AV168" s="19" t="s">
        <v>10</v>
      </c>
      <c r="AW168" s="19" t="s">
        <v>10</v>
      </c>
      <c r="AX168" s="19" t="s">
        <v>9</v>
      </c>
      <c r="AY168" s="19" t="s">
        <v>9</v>
      </c>
      <c r="AZ168" s="19" t="s">
        <v>152</v>
      </c>
      <c r="BA168" s="19" t="s">
        <v>148</v>
      </c>
      <c r="BB168" s="19" t="s">
        <v>9</v>
      </c>
      <c r="BC168" s="19" t="s">
        <v>12</v>
      </c>
      <c r="BD168" s="19" t="s">
        <v>9</v>
      </c>
      <c r="BE168" s="19" t="s">
        <v>12</v>
      </c>
      <c r="BF168" s="19" t="s">
        <v>12</v>
      </c>
      <c r="BG168" s="19" t="s">
        <v>12</v>
      </c>
      <c r="BH168" s="19" t="s">
        <v>9</v>
      </c>
      <c r="BI168" s="19" t="s">
        <v>9</v>
      </c>
      <c r="BJ168" s="19"/>
      <c r="BK168" s="19"/>
      <c r="BL168" s="19"/>
      <c r="BM168" s="19">
        <v>1</v>
      </c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>
        <v>1</v>
      </c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>
        <v>1</v>
      </c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  <c r="IW168" s="19"/>
      <c r="IX168" s="19"/>
      <c r="IY168" s="19"/>
      <c r="IZ168" s="19"/>
      <c r="JA168" s="19"/>
      <c r="JB168" s="19"/>
      <c r="JC168" s="19"/>
      <c r="JD168" s="19"/>
      <c r="JE168" s="19"/>
      <c r="JF168" s="19"/>
      <c r="JG168" s="19"/>
      <c r="JH168" s="19"/>
      <c r="JI168" s="19"/>
      <c r="JJ168" s="19"/>
      <c r="JK168" s="19"/>
      <c r="JL168" s="19"/>
      <c r="JM168" s="19"/>
      <c r="JN168" s="19"/>
      <c r="JO168" s="19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19"/>
      <c r="KV168" s="19"/>
      <c r="KW168" s="19">
        <v>3</v>
      </c>
      <c r="KX168" s="19" t="s">
        <v>444</v>
      </c>
      <c r="KY168" s="19"/>
      <c r="KZ168" s="19">
        <v>353.93</v>
      </c>
      <c r="LA168" s="18"/>
    </row>
    <row r="169" spans="1:313" s="2" customFormat="1" x14ac:dyDescent="0.15">
      <c r="A169" s="16">
        <f t="shared" si="24"/>
        <v>-8</v>
      </c>
      <c r="B169" s="4">
        <f t="shared" si="25"/>
        <v>25</v>
      </c>
      <c r="C169" s="15">
        <v>740</v>
      </c>
      <c r="D169" s="15"/>
      <c r="E169" s="15"/>
      <c r="F169" s="16"/>
      <c r="G169" s="16" t="str">
        <f t="shared" si="20"/>
        <v>Kärnten</v>
      </c>
      <c r="H169" s="16" t="str">
        <f t="shared" si="21"/>
        <v>Hermagor</v>
      </c>
      <c r="I169" s="16" t="str">
        <f t="shared" si="26"/>
        <v/>
      </c>
      <c r="J169" s="16" t="str">
        <f t="shared" si="27"/>
        <v/>
      </c>
      <c r="K169" s="16" t="str">
        <f t="shared" si="22"/>
        <v/>
      </c>
      <c r="L169" s="16">
        <f t="shared" si="23"/>
        <v>3</v>
      </c>
      <c r="M169" s="19">
        <v>395</v>
      </c>
      <c r="N169" s="19"/>
      <c r="O169" s="19"/>
      <c r="P169" s="19"/>
      <c r="Q169" s="19"/>
      <c r="R169" s="19"/>
      <c r="S169" s="19"/>
      <c r="T169" s="19"/>
      <c r="U169" s="19"/>
      <c r="V169" s="19" t="s">
        <v>28</v>
      </c>
      <c r="W169" s="19"/>
      <c r="X169" s="19"/>
      <c r="Y169" s="19">
        <v>2</v>
      </c>
      <c r="Z169" s="19" t="s">
        <v>9</v>
      </c>
      <c r="AA169" s="19">
        <v>12</v>
      </c>
      <c r="AB169" s="19">
        <v>0</v>
      </c>
      <c r="AC169" s="19">
        <v>0</v>
      </c>
      <c r="AD169" s="19">
        <v>3</v>
      </c>
      <c r="AE169" s="19">
        <v>3</v>
      </c>
      <c r="AF169" s="16"/>
      <c r="AG169" s="19">
        <v>0</v>
      </c>
      <c r="AH169" s="19">
        <v>0</v>
      </c>
      <c r="AI169" s="19">
        <v>0</v>
      </c>
      <c r="AJ169" s="19">
        <v>3</v>
      </c>
      <c r="AK169" s="19">
        <v>0</v>
      </c>
      <c r="AL169" s="19">
        <v>3</v>
      </c>
      <c r="AM169" s="19">
        <v>1</v>
      </c>
      <c r="AN169" s="19">
        <v>20</v>
      </c>
      <c r="AO169" s="19"/>
      <c r="AP169" s="19" t="s">
        <v>146</v>
      </c>
      <c r="AQ169" s="19" t="s">
        <v>10</v>
      </c>
      <c r="AR169" s="19" t="s">
        <v>9</v>
      </c>
      <c r="AS169" s="19" t="s">
        <v>10</v>
      </c>
      <c r="AT169" s="19" t="s">
        <v>10</v>
      </c>
      <c r="AU169" s="19" t="s">
        <v>10</v>
      </c>
      <c r="AV169" s="19" t="s">
        <v>10</v>
      </c>
      <c r="AW169" s="19" t="s">
        <v>10</v>
      </c>
      <c r="AX169" s="19" t="s">
        <v>12</v>
      </c>
      <c r="AY169" s="19" t="s">
        <v>10</v>
      </c>
      <c r="AZ169" s="19" t="s">
        <v>149</v>
      </c>
      <c r="BA169" s="19" t="s">
        <v>150</v>
      </c>
      <c r="BB169" s="19" t="s">
        <v>10</v>
      </c>
      <c r="BC169" s="19" t="s">
        <v>10</v>
      </c>
      <c r="BD169" s="19" t="s">
        <v>10</v>
      </c>
      <c r="BE169" s="19" t="s">
        <v>10</v>
      </c>
      <c r="BF169" s="19" t="s">
        <v>10</v>
      </c>
      <c r="BG169" s="19" t="s">
        <v>9</v>
      </c>
      <c r="BH169" s="19" t="s">
        <v>9</v>
      </c>
      <c r="BI169" s="19" t="s">
        <v>9</v>
      </c>
      <c r="BJ169" s="19"/>
      <c r="BK169" s="19"/>
      <c r="BL169" s="19"/>
      <c r="BM169" s="19"/>
      <c r="BN169" s="19">
        <v>1</v>
      </c>
      <c r="BO169" s="19">
        <v>1</v>
      </c>
      <c r="BP169" s="19">
        <v>1</v>
      </c>
      <c r="BQ169" s="19">
        <v>1</v>
      </c>
      <c r="BR169" s="19">
        <v>1</v>
      </c>
      <c r="BS169" s="19">
        <v>1</v>
      </c>
      <c r="BT169" s="19">
        <v>1</v>
      </c>
      <c r="BU169" s="19">
        <v>1</v>
      </c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>
        <v>1</v>
      </c>
      <c r="EB169" s="19">
        <v>1</v>
      </c>
      <c r="EC169" s="19">
        <v>1</v>
      </c>
      <c r="ED169" s="19"/>
      <c r="EE169" s="19"/>
      <c r="EF169" s="19"/>
      <c r="EG169" s="19"/>
      <c r="EH169" s="19"/>
      <c r="EI169" s="19"/>
      <c r="EJ169" s="19"/>
      <c r="EK169" s="19"/>
      <c r="EL169" s="19"/>
      <c r="EM169" s="19">
        <v>1</v>
      </c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>
        <v>1</v>
      </c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  <c r="IW169" s="19"/>
      <c r="IX169" s="19"/>
      <c r="IY169" s="19"/>
      <c r="IZ169" s="19"/>
      <c r="JA169" s="19"/>
      <c r="JB169" s="19"/>
      <c r="JC169" s="19"/>
      <c r="JD169" s="19"/>
      <c r="JE169" s="19"/>
      <c r="JF169" s="19"/>
      <c r="JG169" s="19"/>
      <c r="JH169" s="19"/>
      <c r="JI169" s="19"/>
      <c r="JJ169" s="19"/>
      <c r="JK169" s="19"/>
      <c r="JL169" s="19"/>
      <c r="JM169" s="19"/>
      <c r="JN169" s="19"/>
      <c r="JO169" s="19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19"/>
      <c r="KV169" s="19"/>
      <c r="KW169" s="19">
        <v>2</v>
      </c>
      <c r="KX169" s="19" t="s">
        <v>161</v>
      </c>
      <c r="KY169" s="19"/>
      <c r="KZ169" s="19">
        <v>420.03</v>
      </c>
      <c r="LA169" s="18"/>
    </row>
    <row r="170" spans="1:313" s="2" customFormat="1" x14ac:dyDescent="0.15">
      <c r="A170" s="16">
        <f t="shared" si="24"/>
        <v>7</v>
      </c>
      <c r="B170" s="4">
        <f t="shared" si="25"/>
        <v>0</v>
      </c>
      <c r="C170" s="15">
        <v>479</v>
      </c>
      <c r="D170" s="15"/>
      <c r="E170" s="15"/>
      <c r="F170" s="16"/>
      <c r="G170" s="16" t="str">
        <f t="shared" si="20"/>
        <v>Vorarlberg</v>
      </c>
      <c r="H170" s="16" t="str">
        <f t="shared" si="21"/>
        <v>Feldkirch</v>
      </c>
      <c r="I170" s="16" t="str">
        <f t="shared" si="26"/>
        <v/>
      </c>
      <c r="J170" s="16" t="str">
        <f t="shared" si="27"/>
        <v/>
      </c>
      <c r="K170" s="16" t="str">
        <f t="shared" si="22"/>
        <v/>
      </c>
      <c r="L170" s="16">
        <f t="shared" si="23"/>
        <v>0</v>
      </c>
      <c r="M170" s="19">
        <v>396</v>
      </c>
      <c r="N170" s="19"/>
      <c r="O170" s="19"/>
      <c r="P170" s="19"/>
      <c r="Q170" s="19"/>
      <c r="R170" s="19"/>
      <c r="S170" s="19"/>
      <c r="T170" s="19"/>
      <c r="U170" s="19"/>
      <c r="V170" s="19" t="s">
        <v>107</v>
      </c>
      <c r="W170" s="19"/>
      <c r="X170" s="19"/>
      <c r="Y170" s="19">
        <v>3</v>
      </c>
      <c r="Z170" s="19" t="s">
        <v>9</v>
      </c>
      <c r="AA170" s="19">
        <v>23</v>
      </c>
      <c r="AB170" s="19">
        <v>0</v>
      </c>
      <c r="AC170" s="19">
        <v>0</v>
      </c>
      <c r="AD170" s="19">
        <v>0</v>
      </c>
      <c r="AE170" s="19">
        <v>0</v>
      </c>
      <c r="AF170" s="16"/>
      <c r="AG170" s="51">
        <v>0</v>
      </c>
      <c r="AH170" s="51">
        <v>0</v>
      </c>
      <c r="AI170" s="51">
        <v>0</v>
      </c>
      <c r="AJ170" s="51">
        <v>0</v>
      </c>
      <c r="AK170" s="51">
        <v>0</v>
      </c>
      <c r="AL170" s="19">
        <v>0</v>
      </c>
      <c r="AM170" s="19">
        <v>1</v>
      </c>
      <c r="AN170" s="19">
        <v>16</v>
      </c>
      <c r="AO170" s="19">
        <v>17</v>
      </c>
      <c r="AP170" s="19" t="s">
        <v>153</v>
      </c>
      <c r="AQ170" s="19" t="s">
        <v>10</v>
      </c>
      <c r="AR170" s="19" t="s">
        <v>10</v>
      </c>
      <c r="AS170" s="19" t="s">
        <v>9</v>
      </c>
      <c r="AT170" s="19" t="s">
        <v>9</v>
      </c>
      <c r="AU170" s="19" t="s">
        <v>10</v>
      </c>
      <c r="AV170" s="19" t="s">
        <v>10</v>
      </c>
      <c r="AW170" s="19" t="s">
        <v>10</v>
      </c>
      <c r="AX170" s="19" t="s">
        <v>10</v>
      </c>
      <c r="AY170" s="19" t="s">
        <v>10</v>
      </c>
      <c r="AZ170" s="19" t="s">
        <v>147</v>
      </c>
      <c r="BA170" s="19" t="s">
        <v>148</v>
      </c>
      <c r="BB170" s="19" t="s">
        <v>10</v>
      </c>
      <c r="BC170" s="19" t="s">
        <v>10</v>
      </c>
      <c r="BD170" s="19" t="s">
        <v>10</v>
      </c>
      <c r="BE170" s="19" t="s">
        <v>10</v>
      </c>
      <c r="BF170" s="19" t="s">
        <v>10</v>
      </c>
      <c r="BG170" s="19" t="s">
        <v>10</v>
      </c>
      <c r="BH170" s="19" t="s">
        <v>9</v>
      </c>
      <c r="BI170" s="19" t="s">
        <v>9</v>
      </c>
      <c r="BJ170" s="19"/>
      <c r="BK170" s="19"/>
      <c r="BL170" s="19"/>
      <c r="BM170" s="19">
        <v>1</v>
      </c>
      <c r="BN170" s="19">
        <v>1</v>
      </c>
      <c r="BO170" s="19">
        <v>1</v>
      </c>
      <c r="BP170" s="19">
        <v>1</v>
      </c>
      <c r="BQ170" s="19">
        <v>1</v>
      </c>
      <c r="BR170" s="19">
        <v>1</v>
      </c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>
        <v>1</v>
      </c>
      <c r="CK170" s="19"/>
      <c r="CL170" s="19"/>
      <c r="CM170" s="19">
        <v>1</v>
      </c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>
        <v>1</v>
      </c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>
        <v>1</v>
      </c>
      <c r="FR170" s="19">
        <v>1</v>
      </c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  <c r="IW170" s="19"/>
      <c r="IX170" s="19"/>
      <c r="IY170" s="19"/>
      <c r="IZ170" s="19"/>
      <c r="JA170" s="19"/>
      <c r="JB170" s="19"/>
      <c r="JC170" s="19"/>
      <c r="JD170" s="19"/>
      <c r="JE170" s="19"/>
      <c r="JF170" s="19"/>
      <c r="JG170" s="19"/>
      <c r="JH170" s="19"/>
      <c r="JI170" s="19"/>
      <c r="JJ170" s="19"/>
      <c r="JK170" s="19"/>
      <c r="JL170" s="19"/>
      <c r="JM170" s="19"/>
      <c r="JN170" s="19"/>
      <c r="JO170" s="19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19"/>
      <c r="KV170" s="19"/>
      <c r="KW170" s="19">
        <v>15</v>
      </c>
      <c r="KX170" s="19" t="s">
        <v>161</v>
      </c>
      <c r="KY170" s="19"/>
      <c r="KZ170" s="19">
        <v>2167.77</v>
      </c>
      <c r="LA170" s="18"/>
    </row>
    <row r="171" spans="1:313" s="2" customFormat="1" x14ac:dyDescent="0.15">
      <c r="A171" s="16">
        <f t="shared" si="24"/>
        <v>-2</v>
      </c>
      <c r="B171" s="4">
        <f t="shared" si="25"/>
        <v>50</v>
      </c>
      <c r="C171" s="15">
        <v>1096.5999999999999</v>
      </c>
      <c r="D171" s="15"/>
      <c r="E171" s="15"/>
      <c r="F171" s="16"/>
      <c r="G171" s="16" t="str">
        <f t="shared" si="20"/>
        <v>Tirol</v>
      </c>
      <c r="H171" s="16" t="str">
        <f t="shared" si="21"/>
        <v>Reutte</v>
      </c>
      <c r="I171" s="16" t="str">
        <f t="shared" si="26"/>
        <v/>
      </c>
      <c r="J171" s="16" t="str">
        <f t="shared" si="27"/>
        <v/>
      </c>
      <c r="K171" s="16" t="str">
        <f t="shared" si="22"/>
        <v/>
      </c>
      <c r="L171" s="16">
        <f t="shared" si="23"/>
        <v>5</v>
      </c>
      <c r="M171" s="19">
        <v>397</v>
      </c>
      <c r="N171" s="19"/>
      <c r="O171" s="19"/>
      <c r="P171" s="19"/>
      <c r="Q171" s="19"/>
      <c r="R171" s="19"/>
      <c r="S171" s="19"/>
      <c r="T171" s="19"/>
      <c r="U171" s="19"/>
      <c r="V171" s="19" t="s">
        <v>102</v>
      </c>
      <c r="W171" s="19"/>
      <c r="X171" s="19"/>
      <c r="Y171" s="19">
        <v>5</v>
      </c>
      <c r="Z171" s="19" t="s">
        <v>9</v>
      </c>
      <c r="AA171" s="19">
        <v>10</v>
      </c>
      <c r="AB171" s="19">
        <v>2</v>
      </c>
      <c r="AC171" s="19">
        <v>0</v>
      </c>
      <c r="AD171" s="19">
        <v>3</v>
      </c>
      <c r="AE171" s="19">
        <v>5</v>
      </c>
      <c r="AF171" s="16"/>
      <c r="AG171" s="19">
        <v>1</v>
      </c>
      <c r="AH171" s="19">
        <v>0</v>
      </c>
      <c r="AI171" s="19">
        <v>1</v>
      </c>
      <c r="AJ171" s="19">
        <v>1</v>
      </c>
      <c r="AK171" s="19">
        <v>0</v>
      </c>
      <c r="AL171" s="19">
        <v>3</v>
      </c>
      <c r="AM171" s="19">
        <v>0</v>
      </c>
      <c r="AN171" s="19">
        <v>12</v>
      </c>
      <c r="AO171" s="19">
        <v>4</v>
      </c>
      <c r="AP171" s="19" t="s">
        <v>153</v>
      </c>
      <c r="AQ171" s="19" t="s">
        <v>10</v>
      </c>
      <c r="AR171" s="19" t="s">
        <v>10</v>
      </c>
      <c r="AS171" s="19" t="s">
        <v>9</v>
      </c>
      <c r="AT171" s="19" t="s">
        <v>9</v>
      </c>
      <c r="AU171" s="19" t="s">
        <v>10</v>
      </c>
      <c r="AV171" s="19" t="s">
        <v>10</v>
      </c>
      <c r="AW171" s="19" t="s">
        <v>12</v>
      </c>
      <c r="AX171" s="19" t="s">
        <v>10</v>
      </c>
      <c r="AY171" s="19" t="s">
        <v>9</v>
      </c>
      <c r="AZ171" s="19" t="s">
        <v>154</v>
      </c>
      <c r="BA171" s="19" t="s">
        <v>151</v>
      </c>
      <c r="BB171" s="19" t="s">
        <v>10</v>
      </c>
      <c r="BC171" s="19" t="s">
        <v>10</v>
      </c>
      <c r="BD171" s="19" t="s">
        <v>12</v>
      </c>
      <c r="BE171" s="19" t="s">
        <v>10</v>
      </c>
      <c r="BF171" s="19" t="s">
        <v>12</v>
      </c>
      <c r="BG171" s="19" t="s">
        <v>10</v>
      </c>
      <c r="BH171" s="19" t="s">
        <v>9</v>
      </c>
      <c r="BI171" s="19" t="s">
        <v>9</v>
      </c>
      <c r="BJ171" s="19"/>
      <c r="BK171" s="19"/>
      <c r="BL171" s="19"/>
      <c r="BM171" s="19">
        <v>1</v>
      </c>
      <c r="BN171" s="19">
        <v>1</v>
      </c>
      <c r="BO171" s="19">
        <v>1</v>
      </c>
      <c r="BP171" s="19">
        <v>1</v>
      </c>
      <c r="BQ171" s="19"/>
      <c r="BR171" s="19"/>
      <c r="BS171" s="19"/>
      <c r="BT171" s="19"/>
      <c r="BU171" s="19">
        <v>1</v>
      </c>
      <c r="BV171" s="19"/>
      <c r="BW171" s="19"/>
      <c r="BX171" s="19"/>
      <c r="BY171" s="19">
        <v>1</v>
      </c>
      <c r="BZ171" s="19">
        <v>1</v>
      </c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>
        <v>1</v>
      </c>
      <c r="DO171" s="19">
        <v>1</v>
      </c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>
        <v>1</v>
      </c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>
        <v>1</v>
      </c>
      <c r="FD171" s="19"/>
      <c r="FE171" s="19"/>
      <c r="FF171" s="19"/>
      <c r="FG171" s="19">
        <v>1</v>
      </c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  <c r="IW171" s="19"/>
      <c r="IX171" s="19"/>
      <c r="IY171" s="19"/>
      <c r="IZ171" s="19"/>
      <c r="JA171" s="19"/>
      <c r="JB171" s="19"/>
      <c r="JC171" s="19"/>
      <c r="JD171" s="19"/>
      <c r="JE171" s="19"/>
      <c r="JF171" s="19"/>
      <c r="JG171" s="19"/>
      <c r="JH171" s="19"/>
      <c r="JI171" s="19"/>
      <c r="JJ171" s="19"/>
      <c r="JK171" s="19"/>
      <c r="JL171" s="19"/>
      <c r="JM171" s="19"/>
      <c r="JN171" s="19"/>
      <c r="JO171" s="19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19"/>
      <c r="KV171" s="19"/>
      <c r="KW171" s="19">
        <v>15</v>
      </c>
      <c r="KX171" s="19" t="s">
        <v>161</v>
      </c>
      <c r="KY171" s="19"/>
      <c r="KZ171" s="19">
        <v>553.42999999999995</v>
      </c>
      <c r="LA171" s="18"/>
    </row>
    <row r="172" spans="1:313" s="2" customFormat="1" x14ac:dyDescent="0.15">
      <c r="A172" s="16">
        <f t="shared" si="24"/>
        <v>4</v>
      </c>
      <c r="B172" s="4">
        <f t="shared" si="25"/>
        <v>16.666666666666664</v>
      </c>
      <c r="C172" s="15">
        <v>247.5</v>
      </c>
      <c r="D172" s="15"/>
      <c r="E172" s="15"/>
      <c r="F172" s="16"/>
      <c r="G172" s="16" t="str">
        <f t="shared" si="20"/>
        <v>Oberösterreich</v>
      </c>
      <c r="H172" s="16" t="str">
        <f t="shared" si="21"/>
        <v>Perg</v>
      </c>
      <c r="I172" s="16" t="str">
        <f t="shared" si="26"/>
        <v/>
      </c>
      <c r="J172" s="16" t="str">
        <f t="shared" si="27"/>
        <v/>
      </c>
      <c r="K172" s="16" t="str">
        <f t="shared" si="22"/>
        <v/>
      </c>
      <c r="L172" s="16">
        <f t="shared" si="23"/>
        <v>2</v>
      </c>
      <c r="M172" s="19">
        <v>398</v>
      </c>
      <c r="N172" s="19"/>
      <c r="O172" s="19"/>
      <c r="P172" s="19"/>
      <c r="Q172" s="19"/>
      <c r="R172" s="19"/>
      <c r="S172" s="19"/>
      <c r="T172" s="19"/>
      <c r="U172" s="19"/>
      <c r="V172" s="19" t="s">
        <v>69</v>
      </c>
      <c r="W172" s="19"/>
      <c r="X172" s="19"/>
      <c r="Y172" s="19">
        <v>2</v>
      </c>
      <c r="Z172" s="19" t="s">
        <v>9</v>
      </c>
      <c r="AA172" s="19">
        <v>12</v>
      </c>
      <c r="AB172" s="19">
        <v>0</v>
      </c>
      <c r="AC172" s="19">
        <v>0</v>
      </c>
      <c r="AD172" s="19">
        <v>2</v>
      </c>
      <c r="AE172" s="19">
        <v>2</v>
      </c>
      <c r="AF172" s="16"/>
      <c r="AG172" s="19">
        <v>0</v>
      </c>
      <c r="AH172" s="19">
        <v>2</v>
      </c>
      <c r="AI172" s="19">
        <v>0</v>
      </c>
      <c r="AJ172" s="19">
        <v>0</v>
      </c>
      <c r="AK172" s="19">
        <v>0</v>
      </c>
      <c r="AL172" s="19">
        <v>2</v>
      </c>
      <c r="AM172" s="19">
        <v>2</v>
      </c>
      <c r="AN172" s="19">
        <v>8</v>
      </c>
      <c r="AO172" s="19">
        <v>6</v>
      </c>
      <c r="AP172" s="19" t="s">
        <v>151</v>
      </c>
      <c r="AQ172" s="19" t="s">
        <v>10</v>
      </c>
      <c r="AR172" s="19" t="s">
        <v>9</v>
      </c>
      <c r="AS172" s="19" t="s">
        <v>9</v>
      </c>
      <c r="AT172" s="19" t="s">
        <v>9</v>
      </c>
      <c r="AU172" s="19" t="s">
        <v>10</v>
      </c>
      <c r="AV172" s="19" t="s">
        <v>10</v>
      </c>
      <c r="AW172" s="19" t="s">
        <v>10</v>
      </c>
      <c r="AX172" s="19" t="s">
        <v>10</v>
      </c>
      <c r="AY172" s="19" t="s">
        <v>9</v>
      </c>
      <c r="AZ172" s="19" t="s">
        <v>149</v>
      </c>
      <c r="BA172" s="19" t="s">
        <v>410</v>
      </c>
      <c r="BB172" s="19" t="s">
        <v>9</v>
      </c>
      <c r="BC172" s="19" t="s">
        <v>9</v>
      </c>
      <c r="BD172" s="19" t="s">
        <v>10</v>
      </c>
      <c r="BE172" s="19" t="s">
        <v>9</v>
      </c>
      <c r="BF172" s="19" t="s">
        <v>12</v>
      </c>
      <c r="BG172" s="19" t="s">
        <v>10</v>
      </c>
      <c r="BH172" s="19" t="s">
        <v>9</v>
      </c>
      <c r="BI172" s="19" t="s">
        <v>9</v>
      </c>
      <c r="BJ172" s="19"/>
      <c r="BK172" s="19"/>
      <c r="BL172" s="19"/>
      <c r="BM172" s="19">
        <v>1</v>
      </c>
      <c r="BN172" s="19">
        <v>1</v>
      </c>
      <c r="BO172" s="19">
        <v>1</v>
      </c>
      <c r="BP172" s="19">
        <v>1</v>
      </c>
      <c r="BQ172" s="19">
        <v>1</v>
      </c>
      <c r="BR172" s="19">
        <v>1</v>
      </c>
      <c r="BS172" s="19"/>
      <c r="BT172" s="19"/>
      <c r="BU172" s="19"/>
      <c r="BV172" s="19"/>
      <c r="BW172" s="19"/>
      <c r="BX172" s="19">
        <v>1</v>
      </c>
      <c r="BY172" s="19">
        <v>1</v>
      </c>
      <c r="BZ172" s="19">
        <v>1</v>
      </c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>
        <v>1</v>
      </c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>
        <v>1</v>
      </c>
      <c r="FA172" s="19">
        <v>1</v>
      </c>
      <c r="FB172" s="19">
        <v>1</v>
      </c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>
        <v>1</v>
      </c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>
        <v>1</v>
      </c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  <c r="IW172" s="19"/>
      <c r="IX172" s="19"/>
      <c r="IY172" s="19"/>
      <c r="IZ172" s="19"/>
      <c r="JA172" s="19"/>
      <c r="JB172" s="19"/>
      <c r="JC172" s="19"/>
      <c r="JD172" s="19"/>
      <c r="JE172" s="19"/>
      <c r="JF172" s="19"/>
      <c r="JG172" s="19"/>
      <c r="JH172" s="19"/>
      <c r="JI172" s="19"/>
      <c r="JJ172" s="19"/>
      <c r="JK172" s="19"/>
      <c r="JL172" s="19"/>
      <c r="JM172" s="19"/>
      <c r="JN172" s="19"/>
      <c r="JO172" s="19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19"/>
      <c r="KV172" s="19"/>
      <c r="KW172" s="19">
        <v>10</v>
      </c>
      <c r="KX172" s="19" t="s">
        <v>161</v>
      </c>
      <c r="KY172" s="19"/>
      <c r="KZ172" s="19">
        <v>283.83</v>
      </c>
      <c r="LA172" s="18"/>
    </row>
    <row r="173" spans="1:313" s="2" customFormat="1" x14ac:dyDescent="0.15">
      <c r="A173" s="16">
        <f t="shared" si="24"/>
        <v>8</v>
      </c>
      <c r="B173" s="4">
        <f t="shared" si="25"/>
        <v>0</v>
      </c>
      <c r="C173" s="15">
        <v>768</v>
      </c>
      <c r="D173" s="15"/>
      <c r="E173" s="15"/>
      <c r="F173" s="16"/>
      <c r="G173" s="16" t="str">
        <f t="shared" si="20"/>
        <v>Steiermark</v>
      </c>
      <c r="H173" s="16" t="str">
        <f t="shared" si="21"/>
        <v>Liezen</v>
      </c>
      <c r="I173" s="16" t="str">
        <f t="shared" si="26"/>
        <v/>
      </c>
      <c r="J173" s="16" t="str">
        <f t="shared" si="27"/>
        <v/>
      </c>
      <c r="K173" s="16" t="str">
        <f t="shared" si="22"/>
        <v/>
      </c>
      <c r="L173" s="16">
        <f t="shared" si="23"/>
        <v>0</v>
      </c>
      <c r="M173" s="19">
        <v>399</v>
      </c>
      <c r="N173" s="19"/>
      <c r="O173" s="19"/>
      <c r="P173" s="19"/>
      <c r="Q173" s="19"/>
      <c r="R173" s="19"/>
      <c r="S173" s="19"/>
      <c r="T173" s="19"/>
      <c r="U173" s="19"/>
      <c r="V173" s="19" t="s">
        <v>89</v>
      </c>
      <c r="W173" s="19"/>
      <c r="X173" s="19"/>
      <c r="Y173" s="19">
        <v>1</v>
      </c>
      <c r="Z173" s="25" t="s">
        <v>9</v>
      </c>
      <c r="AA173" s="19">
        <v>16</v>
      </c>
      <c r="AB173" s="19">
        <v>0</v>
      </c>
      <c r="AC173" s="19">
        <v>0</v>
      </c>
      <c r="AD173" s="19">
        <v>0</v>
      </c>
      <c r="AE173" s="19">
        <v>0</v>
      </c>
      <c r="AF173" s="16"/>
      <c r="AG173" s="51">
        <v>0</v>
      </c>
      <c r="AH173" s="51">
        <v>0</v>
      </c>
      <c r="AI173" s="51">
        <v>0</v>
      </c>
      <c r="AJ173" s="51">
        <v>0</v>
      </c>
      <c r="AK173" s="51">
        <v>0</v>
      </c>
      <c r="AL173" s="19">
        <v>0</v>
      </c>
      <c r="AM173" s="19">
        <v>3</v>
      </c>
      <c r="AN173" s="19">
        <v>8</v>
      </c>
      <c r="AO173" s="19">
        <v>16</v>
      </c>
      <c r="AP173" s="19" t="s">
        <v>146</v>
      </c>
      <c r="AQ173" s="19" t="s">
        <v>10</v>
      </c>
      <c r="AR173" s="19" t="s">
        <v>10</v>
      </c>
      <c r="AS173" s="19" t="s">
        <v>9</v>
      </c>
      <c r="AT173" s="19" t="s">
        <v>10</v>
      </c>
      <c r="AU173" s="19" t="s">
        <v>10</v>
      </c>
      <c r="AV173" s="19" t="s">
        <v>10</v>
      </c>
      <c r="AW173" s="19" t="s">
        <v>10</v>
      </c>
      <c r="AX173" s="19" t="s">
        <v>10</v>
      </c>
      <c r="AY173" s="19" t="s">
        <v>9</v>
      </c>
      <c r="AZ173" s="19" t="s">
        <v>147</v>
      </c>
      <c r="BA173" s="19" t="s">
        <v>148</v>
      </c>
      <c r="BB173" s="19" t="s">
        <v>10</v>
      </c>
      <c r="BC173" s="19" t="s">
        <v>10</v>
      </c>
      <c r="BD173" s="19" t="s">
        <v>10</v>
      </c>
      <c r="BE173" s="19" t="s">
        <v>12</v>
      </c>
      <c r="BF173" s="19" t="s">
        <v>9</v>
      </c>
      <c r="BG173" s="19" t="s">
        <v>10</v>
      </c>
      <c r="BH173" s="19" t="s">
        <v>9</v>
      </c>
      <c r="BI173" s="19" t="s">
        <v>9</v>
      </c>
      <c r="BJ173" s="19"/>
      <c r="BK173" s="19"/>
      <c r="BL173" s="19"/>
      <c r="BM173" s="19">
        <v>1</v>
      </c>
      <c r="BN173" s="19"/>
      <c r="BO173" s="19"/>
      <c r="BP173" s="19"/>
      <c r="BQ173" s="19"/>
      <c r="BR173" s="19">
        <v>1</v>
      </c>
      <c r="BS173" s="19"/>
      <c r="BT173" s="19"/>
      <c r="BU173" s="19"/>
      <c r="BV173" s="19"/>
      <c r="BW173" s="19">
        <v>1</v>
      </c>
      <c r="BX173" s="19">
        <v>1</v>
      </c>
      <c r="BY173" s="19">
        <v>1</v>
      </c>
      <c r="BZ173" s="19">
        <v>1</v>
      </c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>
        <v>1</v>
      </c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>
        <v>1</v>
      </c>
      <c r="GN173" s="19">
        <v>1</v>
      </c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  <c r="IW173" s="19"/>
      <c r="IX173" s="19"/>
      <c r="IY173" s="19"/>
      <c r="IZ173" s="19"/>
      <c r="JA173" s="19"/>
      <c r="JB173" s="19"/>
      <c r="JC173" s="19"/>
      <c r="JD173" s="19"/>
      <c r="JE173" s="19"/>
      <c r="JF173" s="19"/>
      <c r="JG173" s="19"/>
      <c r="JH173" s="19"/>
      <c r="JI173" s="19"/>
      <c r="JJ173" s="19"/>
      <c r="JK173" s="19"/>
      <c r="JL173" s="19"/>
      <c r="JM173" s="19"/>
      <c r="JN173" s="19"/>
      <c r="JO173" s="19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19"/>
      <c r="KV173" s="19"/>
      <c r="KW173" s="19">
        <v>3</v>
      </c>
      <c r="KX173" s="19" t="s">
        <v>161</v>
      </c>
      <c r="KY173" s="19"/>
      <c r="KZ173" s="19">
        <v>377.53</v>
      </c>
      <c r="LA173" s="18"/>
    </row>
    <row r="174" spans="1:313" s="2" customFormat="1" x14ac:dyDescent="0.15">
      <c r="A174" s="16">
        <f t="shared" si="24"/>
        <v>1</v>
      </c>
      <c r="B174" s="4">
        <f t="shared" si="25"/>
        <v>0</v>
      </c>
      <c r="C174" s="15">
        <v>517.20000000000005</v>
      </c>
      <c r="D174" s="15"/>
      <c r="E174" s="15"/>
      <c r="F174" s="16"/>
      <c r="G174" s="16" t="str">
        <f t="shared" si="20"/>
        <v>Niederösterreich</v>
      </c>
      <c r="H174" s="16" t="str">
        <f t="shared" si="21"/>
        <v>Horn</v>
      </c>
      <c r="I174" s="16" t="str">
        <f t="shared" si="26"/>
        <v/>
      </c>
      <c r="J174" s="16" t="str">
        <f t="shared" si="27"/>
        <v/>
      </c>
      <c r="K174" s="16" t="str">
        <f t="shared" si="22"/>
        <v/>
      </c>
      <c r="L174" s="16">
        <f t="shared" si="23"/>
        <v>0</v>
      </c>
      <c r="M174" s="19">
        <v>402</v>
      </c>
      <c r="N174" s="19"/>
      <c r="O174" s="19"/>
      <c r="P174" s="19"/>
      <c r="Q174" s="19"/>
      <c r="R174" s="19"/>
      <c r="S174" s="19"/>
      <c r="T174" s="19"/>
      <c r="U174" s="19"/>
      <c r="V174" s="19" t="s">
        <v>43</v>
      </c>
      <c r="W174" s="19"/>
      <c r="X174" s="19"/>
      <c r="Y174" s="19">
        <v>1</v>
      </c>
      <c r="Z174" s="25" t="s">
        <v>9</v>
      </c>
      <c r="AA174" s="19">
        <v>4</v>
      </c>
      <c r="AB174" s="19">
        <v>0</v>
      </c>
      <c r="AC174" s="19">
        <v>0</v>
      </c>
      <c r="AD174" s="19">
        <v>0</v>
      </c>
      <c r="AE174" s="19">
        <v>0</v>
      </c>
      <c r="AF174" s="16"/>
      <c r="AG174" s="51">
        <v>0</v>
      </c>
      <c r="AH174" s="51">
        <v>0</v>
      </c>
      <c r="AI174" s="51">
        <v>0</v>
      </c>
      <c r="AJ174" s="51">
        <v>0</v>
      </c>
      <c r="AK174" s="51">
        <v>0</v>
      </c>
      <c r="AL174" s="19">
        <v>0</v>
      </c>
      <c r="AM174" s="19">
        <v>1</v>
      </c>
      <c r="AN174" s="19">
        <v>3</v>
      </c>
      <c r="AO174" s="19">
        <v>1</v>
      </c>
      <c r="AP174" s="19" t="s">
        <v>153</v>
      </c>
      <c r="AQ174" s="19" t="s">
        <v>10</v>
      </c>
      <c r="AR174" s="19" t="s">
        <v>10</v>
      </c>
      <c r="AS174" s="19" t="s">
        <v>10</v>
      </c>
      <c r="AT174" s="19" t="s">
        <v>10</v>
      </c>
      <c r="AU174" s="19" t="s">
        <v>10</v>
      </c>
      <c r="AV174" s="19" t="s">
        <v>10</v>
      </c>
      <c r="AW174" s="19" t="s">
        <v>10</v>
      </c>
      <c r="AX174" s="19" t="s">
        <v>10</v>
      </c>
      <c r="AY174" s="19" t="s">
        <v>10</v>
      </c>
      <c r="AZ174" s="19" t="s">
        <v>147</v>
      </c>
      <c r="BA174" s="19" t="s">
        <v>148</v>
      </c>
      <c r="BB174" s="19" t="s">
        <v>9</v>
      </c>
      <c r="BC174" s="19" t="s">
        <v>10</v>
      </c>
      <c r="BD174" s="19" t="s">
        <v>9</v>
      </c>
      <c r="BE174" s="19" t="s">
        <v>12</v>
      </c>
      <c r="BF174" s="19" t="s">
        <v>10</v>
      </c>
      <c r="BG174" s="19" t="s">
        <v>10</v>
      </c>
      <c r="BH174" s="19" t="s">
        <v>9</v>
      </c>
      <c r="BI174" s="19" t="s">
        <v>9</v>
      </c>
      <c r="BJ174" s="19"/>
      <c r="BK174" s="19"/>
      <c r="BL174" s="19"/>
      <c r="BM174" s="19">
        <v>1</v>
      </c>
      <c r="BN174" s="19">
        <v>1</v>
      </c>
      <c r="BO174" s="19">
        <v>1</v>
      </c>
      <c r="BP174" s="19">
        <v>1</v>
      </c>
      <c r="BQ174" s="19"/>
      <c r="BR174" s="19"/>
      <c r="BS174" s="19"/>
      <c r="BT174" s="19"/>
      <c r="BU174" s="19"/>
      <c r="BV174" s="19"/>
      <c r="BW174" s="19"/>
      <c r="BX174" s="19">
        <v>1</v>
      </c>
      <c r="BY174" s="19">
        <v>1</v>
      </c>
      <c r="BZ174" s="19">
        <v>1</v>
      </c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>
        <v>1</v>
      </c>
      <c r="DN174" s="19">
        <v>1</v>
      </c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>
        <v>1</v>
      </c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>
        <v>1</v>
      </c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  <c r="IW174" s="19"/>
      <c r="IX174" s="19"/>
      <c r="IY174" s="19"/>
      <c r="IZ174" s="19"/>
      <c r="JA174" s="19"/>
      <c r="JB174" s="19"/>
      <c r="JC174" s="19"/>
      <c r="JD174" s="19"/>
      <c r="JE174" s="19"/>
      <c r="JF174" s="19"/>
      <c r="JG174" s="19"/>
      <c r="JH174" s="19"/>
      <c r="JI174" s="19"/>
      <c r="JJ174" s="19"/>
      <c r="JK174" s="19"/>
      <c r="JL174" s="19"/>
      <c r="JM174" s="19"/>
      <c r="JN174" s="19"/>
      <c r="JO174" s="19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19"/>
      <c r="KV174" s="19"/>
      <c r="KW174" s="19">
        <v>5</v>
      </c>
      <c r="KX174" s="19" t="s">
        <v>161</v>
      </c>
      <c r="KY174" s="19"/>
      <c r="KZ174" s="19">
        <v>901.39</v>
      </c>
      <c r="LA174" s="18"/>
    </row>
    <row r="175" spans="1:313" s="2" customFormat="1" x14ac:dyDescent="0.15">
      <c r="A175" s="16">
        <f t="shared" si="24"/>
        <v>2</v>
      </c>
      <c r="B175" s="4">
        <f t="shared" si="25"/>
        <v>6.25</v>
      </c>
      <c r="C175" s="15">
        <v>460</v>
      </c>
      <c r="D175" s="15"/>
      <c r="E175" s="15"/>
      <c r="F175" s="16"/>
      <c r="G175" s="16" t="str">
        <f t="shared" si="20"/>
        <v>Vorarlberg</v>
      </c>
      <c r="H175" s="16" t="str">
        <f t="shared" si="21"/>
        <v>Feldkirch</v>
      </c>
      <c r="I175" s="16" t="str">
        <f t="shared" si="26"/>
        <v/>
      </c>
      <c r="J175" s="16" t="str">
        <f t="shared" si="27"/>
        <v/>
      </c>
      <c r="K175" s="16" t="str">
        <f t="shared" si="22"/>
        <v/>
      </c>
      <c r="L175" s="16">
        <f t="shared" si="23"/>
        <v>1</v>
      </c>
      <c r="M175" s="19">
        <v>403</v>
      </c>
      <c r="N175" s="19"/>
      <c r="O175" s="19"/>
      <c r="P175" s="19"/>
      <c r="Q175" s="19"/>
      <c r="R175" s="19"/>
      <c r="S175" s="19"/>
      <c r="T175" s="19"/>
      <c r="U175" s="19"/>
      <c r="V175" s="19" t="s">
        <v>107</v>
      </c>
      <c r="W175" s="19"/>
      <c r="X175" s="19"/>
      <c r="Y175" s="19">
        <v>2</v>
      </c>
      <c r="Z175" s="19" t="s">
        <v>9</v>
      </c>
      <c r="AA175" s="19">
        <v>16</v>
      </c>
      <c r="AB175" s="19">
        <v>1</v>
      </c>
      <c r="AC175" s="19">
        <v>0</v>
      </c>
      <c r="AD175" s="19">
        <v>0</v>
      </c>
      <c r="AE175" s="19">
        <v>1</v>
      </c>
      <c r="AF175" s="16"/>
      <c r="AG175" s="51">
        <v>0</v>
      </c>
      <c r="AH175" s="51">
        <v>0</v>
      </c>
      <c r="AI175" s="51">
        <v>0</v>
      </c>
      <c r="AJ175" s="51">
        <v>0</v>
      </c>
      <c r="AK175" s="51">
        <v>0</v>
      </c>
      <c r="AL175" s="19">
        <v>0</v>
      </c>
      <c r="AM175" s="19">
        <v>2</v>
      </c>
      <c r="AN175" s="19">
        <v>14</v>
      </c>
      <c r="AO175" s="19">
        <v>8</v>
      </c>
      <c r="AP175" s="19" t="s">
        <v>153</v>
      </c>
      <c r="AQ175" s="19" t="s">
        <v>9</v>
      </c>
      <c r="AR175" s="19" t="s">
        <v>9</v>
      </c>
      <c r="AS175" s="19" t="s">
        <v>10</v>
      </c>
      <c r="AT175" s="19" t="s">
        <v>10</v>
      </c>
      <c r="AU175" s="19" t="s">
        <v>9</v>
      </c>
      <c r="AV175" s="19" t="s">
        <v>10</v>
      </c>
      <c r="AW175" s="19" t="s">
        <v>10</v>
      </c>
      <c r="AX175" s="19" t="s">
        <v>10</v>
      </c>
      <c r="AY175" s="19" t="s">
        <v>10</v>
      </c>
      <c r="AZ175" s="19" t="s">
        <v>149</v>
      </c>
      <c r="BA175" s="19" t="s">
        <v>148</v>
      </c>
      <c r="BB175" s="19" t="s">
        <v>10</v>
      </c>
      <c r="BC175" s="19" t="s">
        <v>10</v>
      </c>
      <c r="BD175" s="19" t="s">
        <v>10</v>
      </c>
      <c r="BE175" s="19" t="s">
        <v>9</v>
      </c>
      <c r="BF175" s="19" t="s">
        <v>9</v>
      </c>
      <c r="BG175" s="19" t="s">
        <v>9</v>
      </c>
      <c r="BH175" s="19" t="s">
        <v>9</v>
      </c>
      <c r="BI175" s="19" t="s">
        <v>9</v>
      </c>
      <c r="BJ175" s="19"/>
      <c r="BK175" s="19"/>
      <c r="BL175" s="19"/>
      <c r="BM175" s="19">
        <v>1</v>
      </c>
      <c r="BN175" s="19">
        <v>1</v>
      </c>
      <c r="BO175" s="19">
        <v>1</v>
      </c>
      <c r="BP175" s="19">
        <v>1</v>
      </c>
      <c r="BQ175" s="19">
        <v>1</v>
      </c>
      <c r="BR175" s="19">
        <v>1</v>
      </c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>
        <v>1</v>
      </c>
      <c r="DA175" s="19">
        <v>1</v>
      </c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>
        <v>1</v>
      </c>
      <c r="FO175" s="19"/>
      <c r="FP175" s="19">
        <v>1</v>
      </c>
      <c r="FQ175" s="19"/>
      <c r="FR175" s="19">
        <v>1</v>
      </c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  <c r="IW175" s="19"/>
      <c r="IX175" s="19"/>
      <c r="IY175" s="19"/>
      <c r="IZ175" s="19"/>
      <c r="JA175" s="19"/>
      <c r="JB175" s="19"/>
      <c r="JC175" s="19"/>
      <c r="JD175" s="19"/>
      <c r="JE175" s="19"/>
      <c r="JF175" s="19"/>
      <c r="JG175" s="19"/>
      <c r="JH175" s="19"/>
      <c r="JI175" s="19"/>
      <c r="JJ175" s="19"/>
      <c r="JK175" s="19"/>
      <c r="JL175" s="19"/>
      <c r="JM175" s="19"/>
      <c r="JN175" s="19"/>
      <c r="JO175" s="19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19"/>
      <c r="KV175" s="19"/>
      <c r="KW175" s="19">
        <v>10</v>
      </c>
      <c r="KX175" s="19" t="s">
        <v>161</v>
      </c>
      <c r="KY175" s="19"/>
      <c r="KZ175" s="19">
        <v>269.98</v>
      </c>
      <c r="LA175" s="18"/>
    </row>
    <row r="176" spans="1:313" s="2" customFormat="1" x14ac:dyDescent="0.15">
      <c r="A176" s="16">
        <f t="shared" si="24"/>
        <v>0</v>
      </c>
      <c r="B176" s="4">
        <f t="shared" si="25"/>
        <v>62.5</v>
      </c>
      <c r="C176" s="15">
        <v>385.1</v>
      </c>
      <c r="D176" s="15"/>
      <c r="E176" s="15"/>
      <c r="F176" s="16"/>
      <c r="G176" s="16" t="str">
        <f t="shared" si="20"/>
        <v>Niederösterreich</v>
      </c>
      <c r="H176" s="16" t="str">
        <f t="shared" si="21"/>
        <v>Mödling</v>
      </c>
      <c r="I176" s="16" t="str">
        <f t="shared" si="26"/>
        <v/>
      </c>
      <c r="J176" s="16" t="str">
        <f t="shared" si="27"/>
        <v/>
      </c>
      <c r="K176" s="16" t="str">
        <f t="shared" si="22"/>
        <v/>
      </c>
      <c r="L176" s="16">
        <f t="shared" si="23"/>
        <v>5</v>
      </c>
      <c r="M176" s="19">
        <v>404</v>
      </c>
      <c r="N176" s="19"/>
      <c r="O176" s="19"/>
      <c r="P176" s="19"/>
      <c r="Q176" s="19"/>
      <c r="R176" s="19"/>
      <c r="S176" s="19"/>
      <c r="T176" s="19"/>
      <c r="U176" s="19"/>
      <c r="V176" s="19" t="s">
        <v>50</v>
      </c>
      <c r="W176" s="19"/>
      <c r="X176" s="19"/>
      <c r="Y176" s="19">
        <v>3</v>
      </c>
      <c r="Z176" s="19" t="s">
        <v>9</v>
      </c>
      <c r="AA176" s="19">
        <v>8</v>
      </c>
      <c r="AB176" s="19">
        <v>1</v>
      </c>
      <c r="AC176" s="19">
        <v>0</v>
      </c>
      <c r="AD176" s="19">
        <v>4</v>
      </c>
      <c r="AE176" s="19">
        <v>5</v>
      </c>
      <c r="AF176" s="16"/>
      <c r="AG176" s="19">
        <v>0</v>
      </c>
      <c r="AH176" s="19">
        <v>0</v>
      </c>
      <c r="AI176" s="19">
        <v>0</v>
      </c>
      <c r="AJ176" s="19">
        <v>0</v>
      </c>
      <c r="AK176" s="19">
        <v>4</v>
      </c>
      <c r="AL176" s="19">
        <v>4</v>
      </c>
      <c r="AM176" s="19">
        <v>1</v>
      </c>
      <c r="AN176" s="19">
        <v>8</v>
      </c>
      <c r="AO176" s="19">
        <v>4</v>
      </c>
      <c r="AP176" s="19" t="s">
        <v>156</v>
      </c>
      <c r="AQ176" s="19" t="s">
        <v>10</v>
      </c>
      <c r="AR176" s="19" t="s">
        <v>10</v>
      </c>
      <c r="AS176" s="19" t="s">
        <v>10</v>
      </c>
      <c r="AT176" s="19" t="s">
        <v>10</v>
      </c>
      <c r="AU176" s="19" t="s">
        <v>10</v>
      </c>
      <c r="AV176" s="19" t="s">
        <v>10</v>
      </c>
      <c r="AW176" s="19" t="s">
        <v>10</v>
      </c>
      <c r="AX176" s="19" t="s">
        <v>10</v>
      </c>
      <c r="AY176" s="19" t="s">
        <v>9</v>
      </c>
      <c r="AZ176" s="19" t="s">
        <v>147</v>
      </c>
      <c r="BA176" s="19" t="s">
        <v>148</v>
      </c>
      <c r="BB176" s="19" t="s">
        <v>10</v>
      </c>
      <c r="BC176" s="19" t="s">
        <v>9</v>
      </c>
      <c r="BD176" s="19" t="s">
        <v>10</v>
      </c>
      <c r="BE176" s="19" t="s">
        <v>9</v>
      </c>
      <c r="BF176" s="19" t="s">
        <v>9</v>
      </c>
      <c r="BG176" s="19" t="s">
        <v>9</v>
      </c>
      <c r="BH176" s="19" t="s">
        <v>9</v>
      </c>
      <c r="BI176" s="19" t="s">
        <v>9</v>
      </c>
      <c r="BJ176" s="19"/>
      <c r="BK176" s="19"/>
      <c r="BL176" s="19"/>
      <c r="BM176" s="19">
        <v>1</v>
      </c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>
        <v>1</v>
      </c>
      <c r="BY176" s="19">
        <v>1</v>
      </c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>
        <v>1</v>
      </c>
      <c r="FN176" s="19"/>
      <c r="FO176" s="19"/>
      <c r="FP176" s="19">
        <v>1</v>
      </c>
      <c r="FQ176" s="19"/>
      <c r="FR176" s="19">
        <v>1</v>
      </c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  <c r="IW176" s="19"/>
      <c r="IX176" s="19"/>
      <c r="IY176" s="19"/>
      <c r="IZ176" s="19"/>
      <c r="JA176" s="19"/>
      <c r="JB176" s="19"/>
      <c r="JC176" s="19"/>
      <c r="JD176" s="19"/>
      <c r="JE176" s="19"/>
      <c r="JF176" s="19"/>
      <c r="JG176" s="19"/>
      <c r="JH176" s="19"/>
      <c r="JI176" s="19"/>
      <c r="JJ176" s="19"/>
      <c r="JK176" s="19"/>
      <c r="JL176" s="19"/>
      <c r="JM176" s="19"/>
      <c r="JN176" s="19"/>
      <c r="JO176" s="19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19"/>
      <c r="KV176" s="19"/>
      <c r="KW176" s="19">
        <v>120</v>
      </c>
      <c r="KX176" s="19" t="s">
        <v>161</v>
      </c>
      <c r="KY176" s="19"/>
      <c r="KZ176" s="19">
        <v>731.52</v>
      </c>
      <c r="LA176" s="18"/>
    </row>
    <row r="177" spans="1:313" s="2" customFormat="1" x14ac:dyDescent="0.15">
      <c r="A177" s="16">
        <f t="shared" si="24"/>
        <v>4</v>
      </c>
      <c r="B177" s="4">
        <f t="shared" si="25"/>
        <v>0</v>
      </c>
      <c r="C177" s="15">
        <v>866</v>
      </c>
      <c r="D177" s="15"/>
      <c r="E177" s="15"/>
      <c r="F177" s="16"/>
      <c r="G177" s="16" t="str">
        <f t="shared" si="20"/>
        <v>Tirol</v>
      </c>
      <c r="H177" s="16" t="str">
        <f t="shared" si="21"/>
        <v>Innsbruck Land</v>
      </c>
      <c r="I177" s="16" t="str">
        <f t="shared" si="26"/>
        <v/>
      </c>
      <c r="J177" s="16" t="str">
        <f t="shared" si="27"/>
        <v/>
      </c>
      <c r="K177" s="16" t="str">
        <f t="shared" si="22"/>
        <v/>
      </c>
      <c r="L177" s="16">
        <f t="shared" si="23"/>
        <v>0</v>
      </c>
      <c r="M177" s="19">
        <v>405</v>
      </c>
      <c r="N177" s="19"/>
      <c r="O177" s="19"/>
      <c r="P177" s="19"/>
      <c r="Q177" s="19"/>
      <c r="R177" s="19"/>
      <c r="S177" s="19"/>
      <c r="T177" s="19"/>
      <c r="U177" s="19"/>
      <c r="V177" s="19" t="s">
        <v>97</v>
      </c>
      <c r="W177" s="19"/>
      <c r="X177" s="19"/>
      <c r="Y177" s="19"/>
      <c r="Z177" s="19" t="s">
        <v>9</v>
      </c>
      <c r="AA177" s="19">
        <v>6</v>
      </c>
      <c r="AB177" s="19">
        <v>0</v>
      </c>
      <c r="AC177" s="19">
        <v>0</v>
      </c>
      <c r="AD177" s="19">
        <v>0</v>
      </c>
      <c r="AE177" s="19">
        <v>0</v>
      </c>
      <c r="AF177" s="16"/>
      <c r="AG177" s="51">
        <v>0</v>
      </c>
      <c r="AH177" s="51">
        <v>0</v>
      </c>
      <c r="AI177" s="51">
        <v>0</v>
      </c>
      <c r="AJ177" s="51">
        <v>0</v>
      </c>
      <c r="AK177" s="51">
        <v>0</v>
      </c>
      <c r="AL177" s="19">
        <v>0</v>
      </c>
      <c r="AM177" s="19">
        <v>1</v>
      </c>
      <c r="AN177" s="19">
        <v>2</v>
      </c>
      <c r="AO177" s="19">
        <v>3</v>
      </c>
      <c r="AP177" s="19" t="s">
        <v>153</v>
      </c>
      <c r="AQ177" s="19" t="s">
        <v>10</v>
      </c>
      <c r="AR177" s="19" t="s">
        <v>9</v>
      </c>
      <c r="AS177" s="19" t="s">
        <v>10</v>
      </c>
      <c r="AT177" s="19" t="s">
        <v>10</v>
      </c>
      <c r="AU177" s="19" t="s">
        <v>10</v>
      </c>
      <c r="AV177" s="19" t="s">
        <v>10</v>
      </c>
      <c r="AW177" s="19" t="s">
        <v>10</v>
      </c>
      <c r="AX177" s="19" t="s">
        <v>10</v>
      </c>
      <c r="AY177" s="19" t="s">
        <v>10</v>
      </c>
      <c r="AZ177" s="19" t="s">
        <v>147</v>
      </c>
      <c r="BA177" s="19"/>
      <c r="BB177" s="19" t="s">
        <v>10</v>
      </c>
      <c r="BC177" s="19" t="s">
        <v>10</v>
      </c>
      <c r="BD177" s="19" t="s">
        <v>10</v>
      </c>
      <c r="BE177" s="19" t="s">
        <v>9</v>
      </c>
      <c r="BF177" s="19" t="s">
        <v>9</v>
      </c>
      <c r="BG177" s="19" t="s">
        <v>12</v>
      </c>
      <c r="BH177" s="19" t="s">
        <v>9</v>
      </c>
      <c r="BI177" s="19" t="s">
        <v>9</v>
      </c>
      <c r="BJ177" s="19"/>
      <c r="BK177" s="19"/>
      <c r="BL177" s="19"/>
      <c r="BM177" s="19">
        <v>1</v>
      </c>
      <c r="BN177" s="19">
        <v>1</v>
      </c>
      <c r="BO177" s="19">
        <v>1</v>
      </c>
      <c r="BP177" s="19">
        <v>1</v>
      </c>
      <c r="BQ177" s="19">
        <v>1</v>
      </c>
      <c r="BR177" s="19">
        <v>1</v>
      </c>
      <c r="BS177" s="19"/>
      <c r="BT177" s="19"/>
      <c r="BU177" s="19">
        <v>1</v>
      </c>
      <c r="BV177" s="19"/>
      <c r="BW177" s="19"/>
      <c r="BX177" s="19"/>
      <c r="BY177" s="19"/>
      <c r="BZ177" s="19">
        <v>1</v>
      </c>
      <c r="CA177" s="19">
        <v>1</v>
      </c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>
        <v>1</v>
      </c>
      <c r="DO177" s="19">
        <v>1</v>
      </c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>
        <v>1</v>
      </c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>
        <v>1</v>
      </c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  <c r="IW177" s="19"/>
      <c r="IX177" s="19"/>
      <c r="IY177" s="19"/>
      <c r="IZ177" s="19"/>
      <c r="JA177" s="19"/>
      <c r="JB177" s="19"/>
      <c r="JC177" s="19"/>
      <c r="JD177" s="19"/>
      <c r="JE177" s="19"/>
      <c r="JF177" s="19"/>
      <c r="JG177" s="19"/>
      <c r="JH177" s="19"/>
      <c r="JI177" s="19"/>
      <c r="JJ177" s="19"/>
      <c r="JK177" s="19"/>
      <c r="JL177" s="19"/>
      <c r="JM177" s="19"/>
      <c r="JN177" s="19"/>
      <c r="JO177" s="19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19"/>
      <c r="KV177" s="19"/>
      <c r="KW177" s="19">
        <v>10</v>
      </c>
      <c r="KX177" s="19" t="s">
        <v>444</v>
      </c>
      <c r="KY177" s="19"/>
      <c r="KZ177" s="19">
        <v>877.21</v>
      </c>
      <c r="LA177" s="18"/>
    </row>
    <row r="178" spans="1:313" s="2" customFormat="1" x14ac:dyDescent="0.15">
      <c r="A178" s="16">
        <f t="shared" si="24"/>
        <v>2</v>
      </c>
      <c r="B178" s="4">
        <f t="shared" si="25"/>
        <v>22.222222222222221</v>
      </c>
      <c r="C178" s="15">
        <v>1262.3</v>
      </c>
      <c r="D178" s="15"/>
      <c r="E178" s="15"/>
      <c r="F178" s="16"/>
      <c r="G178" s="16" t="str">
        <f t="shared" si="20"/>
        <v>Steiermark</v>
      </c>
      <c r="H178" s="16" t="str">
        <f t="shared" si="21"/>
        <v>Voitsberg</v>
      </c>
      <c r="I178" s="16" t="str">
        <f t="shared" si="26"/>
        <v/>
      </c>
      <c r="J178" s="16" t="str">
        <f t="shared" si="27"/>
        <v/>
      </c>
      <c r="K178" s="16" t="str">
        <f t="shared" si="22"/>
        <v/>
      </c>
      <c r="L178" s="16">
        <f t="shared" si="23"/>
        <v>2</v>
      </c>
      <c r="M178" s="19">
        <v>408</v>
      </c>
      <c r="N178" s="19"/>
      <c r="O178" s="19"/>
      <c r="P178" s="19"/>
      <c r="Q178" s="19"/>
      <c r="R178" s="19"/>
      <c r="S178" s="19"/>
      <c r="T178" s="19"/>
      <c r="U178" s="19"/>
      <c r="V178" s="19" t="s">
        <v>93</v>
      </c>
      <c r="W178" s="19"/>
      <c r="X178" s="19"/>
      <c r="Y178" s="19">
        <v>1</v>
      </c>
      <c r="Z178" s="25" t="s">
        <v>9</v>
      </c>
      <c r="AA178" s="19">
        <v>9</v>
      </c>
      <c r="AB178" s="19">
        <v>2</v>
      </c>
      <c r="AC178" s="19">
        <v>0</v>
      </c>
      <c r="AD178" s="19">
        <v>0</v>
      </c>
      <c r="AE178" s="19">
        <v>2</v>
      </c>
      <c r="AF178" s="16"/>
      <c r="AG178" s="51">
        <v>0</v>
      </c>
      <c r="AH178" s="51">
        <v>0</v>
      </c>
      <c r="AI178" s="51">
        <v>0</v>
      </c>
      <c r="AJ178" s="51">
        <v>0</v>
      </c>
      <c r="AK178" s="51">
        <v>0</v>
      </c>
      <c r="AL178" s="19">
        <v>0</v>
      </c>
      <c r="AM178" s="19">
        <v>0</v>
      </c>
      <c r="AN178" s="19">
        <v>7</v>
      </c>
      <c r="AO178" s="19">
        <v>4</v>
      </c>
      <c r="AP178" s="19" t="s">
        <v>153</v>
      </c>
      <c r="AQ178" s="19" t="s">
        <v>10</v>
      </c>
      <c r="AR178" s="19" t="s">
        <v>9</v>
      </c>
      <c r="AS178" s="19" t="s">
        <v>9</v>
      </c>
      <c r="AT178" s="19"/>
      <c r="AU178" s="19"/>
      <c r="AV178" s="19"/>
      <c r="AW178" s="19" t="s">
        <v>10</v>
      </c>
      <c r="AX178" s="19" t="s">
        <v>10</v>
      </c>
      <c r="AY178" s="19" t="s">
        <v>9</v>
      </c>
      <c r="AZ178" s="19" t="s">
        <v>149</v>
      </c>
      <c r="BA178" s="19" t="s">
        <v>148</v>
      </c>
      <c r="BB178" s="19" t="s">
        <v>10</v>
      </c>
      <c r="BC178" s="19" t="s">
        <v>10</v>
      </c>
      <c r="BD178" s="19" t="s">
        <v>10</v>
      </c>
      <c r="BE178" s="19" t="s">
        <v>9</v>
      </c>
      <c r="BF178" s="19" t="s">
        <v>10</v>
      </c>
      <c r="BG178" s="19" t="s">
        <v>12</v>
      </c>
      <c r="BH178" s="19" t="s">
        <v>9</v>
      </c>
      <c r="BI178" s="19" t="s">
        <v>9</v>
      </c>
      <c r="BJ178" s="19"/>
      <c r="BK178" s="19"/>
      <c r="BL178" s="19"/>
      <c r="BM178" s="19"/>
      <c r="BN178" s="19"/>
      <c r="BO178" s="19"/>
      <c r="BP178" s="19"/>
      <c r="BQ178" s="19">
        <v>1</v>
      </c>
      <c r="BR178" s="19">
        <v>1</v>
      </c>
      <c r="BS178" s="19">
        <v>1</v>
      </c>
      <c r="BT178" s="19">
        <v>1</v>
      </c>
      <c r="BU178" s="19">
        <v>1</v>
      </c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>
        <v>1</v>
      </c>
      <c r="DN178" s="19">
        <v>1</v>
      </c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>
        <v>1</v>
      </c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  <c r="IW178" s="19"/>
      <c r="IX178" s="19"/>
      <c r="IY178" s="19"/>
      <c r="IZ178" s="19"/>
      <c r="JA178" s="19"/>
      <c r="JB178" s="19"/>
      <c r="JC178" s="19"/>
      <c r="JD178" s="19"/>
      <c r="JE178" s="19"/>
      <c r="JF178" s="19"/>
      <c r="JG178" s="19"/>
      <c r="JH178" s="19"/>
      <c r="JI178" s="19"/>
      <c r="JJ178" s="19"/>
      <c r="JK178" s="19"/>
      <c r="JL178" s="19"/>
      <c r="JM178" s="19"/>
      <c r="JN178" s="19"/>
      <c r="JO178" s="19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19"/>
      <c r="KV178" s="19"/>
      <c r="KW178" s="19">
        <v>3</v>
      </c>
      <c r="KX178" s="19" t="s">
        <v>161</v>
      </c>
      <c r="KY178" s="19"/>
      <c r="KZ178" s="19">
        <v>472.56</v>
      </c>
      <c r="LA178" s="18"/>
    </row>
    <row r="179" spans="1:313" s="2" customFormat="1" x14ac:dyDescent="0.15">
      <c r="A179" s="16" t="str">
        <f t="shared" si="24"/>
        <v/>
      </c>
      <c r="B179" s="4">
        <f t="shared" si="25"/>
        <v>100</v>
      </c>
      <c r="C179" s="15">
        <v>329.5</v>
      </c>
      <c r="D179" s="15"/>
      <c r="E179" s="15"/>
      <c r="F179" s="16"/>
      <c r="G179" s="16" t="str">
        <f t="shared" si="20"/>
        <v>Oberösterreich</v>
      </c>
      <c r="H179" s="16" t="str">
        <f t="shared" si="21"/>
        <v>Perg</v>
      </c>
      <c r="I179" s="16" t="str">
        <f t="shared" si="26"/>
        <v/>
      </c>
      <c r="J179" s="16" t="str">
        <f t="shared" si="27"/>
        <v/>
      </c>
      <c r="K179" s="16" t="str">
        <f t="shared" si="22"/>
        <v/>
      </c>
      <c r="L179" s="16">
        <f t="shared" si="23"/>
        <v>15</v>
      </c>
      <c r="M179" s="19">
        <v>410</v>
      </c>
      <c r="N179" s="19"/>
      <c r="O179" s="19"/>
      <c r="P179" s="19"/>
      <c r="Q179" s="19"/>
      <c r="R179" s="19"/>
      <c r="S179" s="19"/>
      <c r="T179" s="19"/>
      <c r="U179" s="19"/>
      <c r="V179" s="19" t="s">
        <v>69</v>
      </c>
      <c r="W179" s="19"/>
      <c r="X179" s="19"/>
      <c r="Y179" s="19">
        <v>2</v>
      </c>
      <c r="Z179" s="19" t="s">
        <v>9</v>
      </c>
      <c r="AA179" s="19">
        <v>15</v>
      </c>
      <c r="AB179" s="19">
        <v>0</v>
      </c>
      <c r="AC179" s="19">
        <v>0</v>
      </c>
      <c r="AD179" s="19">
        <v>15</v>
      </c>
      <c r="AE179" s="19">
        <v>15</v>
      </c>
      <c r="AF179" s="16"/>
      <c r="AG179" s="19">
        <v>13</v>
      </c>
      <c r="AH179" s="19">
        <v>2</v>
      </c>
      <c r="AI179" s="19">
        <v>0</v>
      </c>
      <c r="AJ179" s="19">
        <v>0</v>
      </c>
      <c r="AK179" s="19">
        <v>0</v>
      </c>
      <c r="AL179" s="19">
        <v>15</v>
      </c>
      <c r="AM179" s="19">
        <v>0</v>
      </c>
      <c r="AN179" s="19"/>
      <c r="AO179" s="19">
        <v>0</v>
      </c>
      <c r="AP179" s="19" t="s">
        <v>153</v>
      </c>
      <c r="AQ179" s="19" t="s">
        <v>9</v>
      </c>
      <c r="AR179" s="19" t="s">
        <v>9</v>
      </c>
      <c r="AS179" s="19" t="s">
        <v>9</v>
      </c>
      <c r="AT179" s="19" t="s">
        <v>9</v>
      </c>
      <c r="AU179" s="19" t="s">
        <v>10</v>
      </c>
      <c r="AV179" s="19" t="s">
        <v>10</v>
      </c>
      <c r="AW179" s="19" t="s">
        <v>10</v>
      </c>
      <c r="AX179" s="19" t="s">
        <v>10</v>
      </c>
      <c r="AY179" s="19" t="s">
        <v>10</v>
      </c>
      <c r="AZ179" s="19" t="s">
        <v>147</v>
      </c>
      <c r="BA179" s="19"/>
      <c r="BB179" s="19" t="s">
        <v>9</v>
      </c>
      <c r="BC179" s="19" t="s">
        <v>12</v>
      </c>
      <c r="BD179" s="19" t="s">
        <v>9</v>
      </c>
      <c r="BE179" s="19" t="s">
        <v>9</v>
      </c>
      <c r="BF179" s="19" t="s">
        <v>12</v>
      </c>
      <c r="BG179" s="19" t="s">
        <v>10</v>
      </c>
      <c r="BH179" s="19" t="s">
        <v>9</v>
      </c>
      <c r="BI179" s="19" t="s">
        <v>9</v>
      </c>
      <c r="BJ179" s="19"/>
      <c r="BK179" s="19"/>
      <c r="BL179" s="19">
        <v>1</v>
      </c>
      <c r="BM179" s="19">
        <v>1</v>
      </c>
      <c r="BN179" s="19">
        <v>1</v>
      </c>
      <c r="BO179" s="19">
        <v>1</v>
      </c>
      <c r="BP179" s="19">
        <v>1</v>
      </c>
      <c r="BQ179" s="19">
        <v>1</v>
      </c>
      <c r="BR179" s="19">
        <v>1</v>
      </c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>
        <v>1</v>
      </c>
      <c r="FP179" s="19"/>
      <c r="FQ179" s="19"/>
      <c r="FR179" s="19">
        <v>1</v>
      </c>
      <c r="FS179" s="19"/>
      <c r="FT179" s="19"/>
      <c r="FU179" s="19"/>
      <c r="FV179" s="19"/>
      <c r="FW179" s="19"/>
      <c r="FX179" s="19"/>
      <c r="FY179" s="19"/>
      <c r="FZ179" s="19">
        <v>1</v>
      </c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  <c r="IW179" s="19"/>
      <c r="IX179" s="19"/>
      <c r="IY179" s="19"/>
      <c r="IZ179" s="19"/>
      <c r="JA179" s="19"/>
      <c r="JB179" s="19"/>
      <c r="JC179" s="19"/>
      <c r="JD179" s="19"/>
      <c r="JE179" s="19"/>
      <c r="JF179" s="19"/>
      <c r="JG179" s="19"/>
      <c r="JH179" s="19"/>
      <c r="JI179" s="19"/>
      <c r="JJ179" s="19"/>
      <c r="JK179" s="19"/>
      <c r="JL179" s="19"/>
      <c r="JM179" s="19"/>
      <c r="JN179" s="19"/>
      <c r="JO179" s="19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19"/>
      <c r="KV179" s="19"/>
      <c r="KW179" s="19">
        <v>3</v>
      </c>
      <c r="KX179" s="19" t="s">
        <v>161</v>
      </c>
      <c r="KY179" s="19"/>
      <c r="KZ179" s="19">
        <v>644.44000000000005</v>
      </c>
      <c r="LA179" s="18"/>
    </row>
    <row r="180" spans="1:313" s="2" customFormat="1" x14ac:dyDescent="0.15">
      <c r="A180" s="16">
        <f t="shared" si="24"/>
        <v>4</v>
      </c>
      <c r="B180" s="4">
        <f t="shared" si="25"/>
        <v>0</v>
      </c>
      <c r="C180" s="15">
        <v>162.69999999999999</v>
      </c>
      <c r="D180" s="15"/>
      <c r="E180" s="15"/>
      <c r="F180" s="16"/>
      <c r="G180" s="16" t="str">
        <f t="shared" si="20"/>
        <v>Wien</v>
      </c>
      <c r="H180" s="16" t="str">
        <f t="shared" si="21"/>
        <v>Wien</v>
      </c>
      <c r="I180" s="16" t="str">
        <f t="shared" si="26"/>
        <v/>
      </c>
      <c r="J180" s="16" t="str">
        <f t="shared" si="27"/>
        <v/>
      </c>
      <c r="K180" s="16" t="str">
        <f t="shared" si="22"/>
        <v/>
      </c>
      <c r="L180" s="16">
        <f t="shared" si="23"/>
        <v>0</v>
      </c>
      <c r="M180" s="19">
        <v>412</v>
      </c>
      <c r="N180" s="19"/>
      <c r="O180" s="19"/>
      <c r="P180" s="19"/>
      <c r="Q180" s="19"/>
      <c r="R180" s="19"/>
      <c r="S180" s="19"/>
      <c r="T180" s="19"/>
      <c r="U180" s="19"/>
      <c r="V180" s="19" t="s">
        <v>108</v>
      </c>
      <c r="W180" s="19"/>
      <c r="X180" s="19"/>
      <c r="Y180" s="19">
        <v>2</v>
      </c>
      <c r="Z180" s="19" t="s">
        <v>9</v>
      </c>
      <c r="AA180" s="19">
        <v>11</v>
      </c>
      <c r="AB180" s="19">
        <v>0</v>
      </c>
      <c r="AC180" s="19">
        <v>0</v>
      </c>
      <c r="AD180" s="19">
        <v>0</v>
      </c>
      <c r="AE180" s="19">
        <v>0</v>
      </c>
      <c r="AF180" s="16"/>
      <c r="AG180" s="51">
        <v>0</v>
      </c>
      <c r="AH180" s="51">
        <v>0</v>
      </c>
      <c r="AI180" s="51">
        <v>0</v>
      </c>
      <c r="AJ180" s="51">
        <v>0</v>
      </c>
      <c r="AK180" s="51">
        <v>0</v>
      </c>
      <c r="AL180" s="19">
        <v>0</v>
      </c>
      <c r="AM180" s="19">
        <v>2</v>
      </c>
      <c r="AN180" s="19">
        <v>7</v>
      </c>
      <c r="AO180" s="19">
        <v>3</v>
      </c>
      <c r="AP180" s="19" t="s">
        <v>146</v>
      </c>
      <c r="AQ180" s="19" t="s">
        <v>10</v>
      </c>
      <c r="AR180" s="19" t="s">
        <v>9</v>
      </c>
      <c r="AS180" s="19" t="s">
        <v>12</v>
      </c>
      <c r="AT180" s="19" t="s">
        <v>10</v>
      </c>
      <c r="AU180" s="19" t="s">
        <v>10</v>
      </c>
      <c r="AV180" s="19" t="s">
        <v>10</v>
      </c>
      <c r="AW180" s="19" t="s">
        <v>10</v>
      </c>
      <c r="AX180" s="19" t="s">
        <v>12</v>
      </c>
      <c r="AY180" s="19" t="s">
        <v>9</v>
      </c>
      <c r="AZ180" s="19" t="s">
        <v>147</v>
      </c>
      <c r="BA180" s="19" t="s">
        <v>150</v>
      </c>
      <c r="BB180" s="19" t="s">
        <v>12</v>
      </c>
      <c r="BC180" s="19" t="s">
        <v>10</v>
      </c>
      <c r="BD180" s="19" t="s">
        <v>12</v>
      </c>
      <c r="BE180" s="19" t="s">
        <v>12</v>
      </c>
      <c r="BF180" s="19" t="s">
        <v>10</v>
      </c>
      <c r="BG180" s="19" t="s">
        <v>10</v>
      </c>
      <c r="BH180" s="19" t="s">
        <v>9</v>
      </c>
      <c r="BI180" s="19" t="s">
        <v>9</v>
      </c>
      <c r="BJ180" s="19">
        <v>1</v>
      </c>
      <c r="BK180" s="19"/>
      <c r="BL180" s="19"/>
      <c r="BM180" s="19">
        <v>1</v>
      </c>
      <c r="BN180" s="19">
        <v>1</v>
      </c>
      <c r="BO180" s="19">
        <v>1</v>
      </c>
      <c r="BP180" s="19"/>
      <c r="BQ180" s="19">
        <v>1</v>
      </c>
      <c r="BR180" s="19">
        <v>1</v>
      </c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>
        <v>1</v>
      </c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>
        <v>1</v>
      </c>
      <c r="GN180" s="19">
        <v>1</v>
      </c>
      <c r="GO180" s="19">
        <v>1</v>
      </c>
      <c r="GP180" s="19">
        <v>1</v>
      </c>
      <c r="GQ180" s="19">
        <v>1</v>
      </c>
      <c r="GR180" s="19">
        <v>1</v>
      </c>
      <c r="GS180" s="19">
        <v>1</v>
      </c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  <c r="IW180" s="19"/>
      <c r="IX180" s="19"/>
      <c r="IY180" s="19"/>
      <c r="IZ180" s="19"/>
      <c r="JA180" s="19"/>
      <c r="JB180" s="19"/>
      <c r="JC180" s="19"/>
      <c r="JD180" s="19"/>
      <c r="JE180" s="19"/>
      <c r="JF180" s="19"/>
      <c r="JG180" s="19"/>
      <c r="JH180" s="19"/>
      <c r="JI180" s="19"/>
      <c r="JJ180" s="19"/>
      <c r="JK180" s="19"/>
      <c r="JL180" s="19"/>
      <c r="JM180" s="19"/>
      <c r="JN180" s="19"/>
      <c r="JO180" s="19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19"/>
      <c r="KV180" s="19"/>
      <c r="KW180" s="19">
        <v>5</v>
      </c>
      <c r="KX180" s="19" t="s">
        <v>444</v>
      </c>
      <c r="KY180" s="19"/>
      <c r="KZ180" s="19">
        <v>222.57</v>
      </c>
      <c r="LA180" s="18"/>
    </row>
    <row r="181" spans="1:313" s="2" customFormat="1" x14ac:dyDescent="0.15">
      <c r="A181" s="16">
        <f t="shared" si="24"/>
        <v>-2</v>
      </c>
      <c r="B181" s="4">
        <f t="shared" si="25"/>
        <v>0</v>
      </c>
      <c r="C181" s="15">
        <v>497.7</v>
      </c>
      <c r="D181" s="15"/>
      <c r="E181" s="15"/>
      <c r="F181" s="16"/>
      <c r="G181" s="16" t="str">
        <f t="shared" si="20"/>
        <v>Oberösterreich</v>
      </c>
      <c r="H181" s="16" t="str">
        <f t="shared" si="21"/>
        <v>Gmunden</v>
      </c>
      <c r="I181" s="16" t="str">
        <f t="shared" si="26"/>
        <v/>
      </c>
      <c r="J181" s="16" t="str">
        <f t="shared" si="27"/>
        <v/>
      </c>
      <c r="K181" s="16" t="str">
        <f t="shared" si="22"/>
        <v/>
      </c>
      <c r="L181" s="16">
        <f t="shared" si="23"/>
        <v>0</v>
      </c>
      <c r="M181" s="19">
        <v>414</v>
      </c>
      <c r="N181" s="19"/>
      <c r="O181" s="19"/>
      <c r="P181" s="19"/>
      <c r="Q181" s="19"/>
      <c r="R181" s="19"/>
      <c r="S181" s="19"/>
      <c r="T181" s="19"/>
      <c r="U181" s="19"/>
      <c r="V181" s="19" t="s">
        <v>64</v>
      </c>
      <c r="W181" s="19"/>
      <c r="X181" s="19"/>
      <c r="Y181" s="19"/>
      <c r="Z181" s="19" t="s">
        <v>9</v>
      </c>
      <c r="AA181" s="19">
        <v>2</v>
      </c>
      <c r="AB181" s="19">
        <v>0</v>
      </c>
      <c r="AC181" s="19">
        <v>0</v>
      </c>
      <c r="AD181" s="19">
        <v>0</v>
      </c>
      <c r="AE181" s="19">
        <v>0</v>
      </c>
      <c r="AF181" s="16"/>
      <c r="AG181" s="51">
        <v>0</v>
      </c>
      <c r="AH181" s="51">
        <v>0</v>
      </c>
      <c r="AI181" s="51">
        <v>0</v>
      </c>
      <c r="AJ181" s="51">
        <v>0</v>
      </c>
      <c r="AK181" s="51">
        <v>0</v>
      </c>
      <c r="AL181" s="19">
        <v>0</v>
      </c>
      <c r="AM181" s="19">
        <v>0</v>
      </c>
      <c r="AN181" s="19">
        <v>4</v>
      </c>
      <c r="AO181" s="19">
        <v>1</v>
      </c>
      <c r="AP181" s="19" t="s">
        <v>146</v>
      </c>
      <c r="AQ181" s="19" t="s">
        <v>10</v>
      </c>
      <c r="AR181" s="19" t="s">
        <v>9</v>
      </c>
      <c r="AS181" s="19" t="s">
        <v>9</v>
      </c>
      <c r="AT181" s="19" t="s">
        <v>9</v>
      </c>
      <c r="AU181" s="19" t="s">
        <v>10</v>
      </c>
      <c r="AV181" s="19" t="s">
        <v>10</v>
      </c>
      <c r="AW181" s="19" t="s">
        <v>10</v>
      </c>
      <c r="AX181" s="19" t="s">
        <v>10</v>
      </c>
      <c r="AY181" s="19" t="s">
        <v>10</v>
      </c>
      <c r="AZ181" s="19" t="s">
        <v>147</v>
      </c>
      <c r="BA181" s="19"/>
      <c r="BB181" s="19" t="s">
        <v>10</v>
      </c>
      <c r="BC181" s="19" t="s">
        <v>10</v>
      </c>
      <c r="BD181" s="19" t="s">
        <v>10</v>
      </c>
      <c r="BE181" s="19" t="s">
        <v>12</v>
      </c>
      <c r="BF181" s="19" t="s">
        <v>10</v>
      </c>
      <c r="BG181" s="19" t="s">
        <v>10</v>
      </c>
      <c r="BH181" s="19" t="s">
        <v>9</v>
      </c>
      <c r="BI181" s="19" t="s">
        <v>9</v>
      </c>
      <c r="BJ181" s="19">
        <v>1</v>
      </c>
      <c r="BK181" s="19">
        <v>1</v>
      </c>
      <c r="BL181" s="19">
        <v>1</v>
      </c>
      <c r="BM181" s="19">
        <v>1</v>
      </c>
      <c r="BN181" s="19">
        <v>1</v>
      </c>
      <c r="BO181" s="19">
        <v>1</v>
      </c>
      <c r="BP181" s="19">
        <v>1</v>
      </c>
      <c r="BQ181" s="19">
        <v>1</v>
      </c>
      <c r="BR181" s="19"/>
      <c r="BS181" s="19"/>
      <c r="BT181" s="19">
        <v>1</v>
      </c>
      <c r="BU181" s="19">
        <v>1</v>
      </c>
      <c r="BV181" s="19"/>
      <c r="BW181" s="19">
        <v>1</v>
      </c>
      <c r="BX181" s="19">
        <v>1</v>
      </c>
      <c r="BY181" s="19">
        <v>1</v>
      </c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>
        <v>1</v>
      </c>
      <c r="GB181" s="19">
        <v>1</v>
      </c>
      <c r="GC181" s="19">
        <v>1</v>
      </c>
      <c r="GD181" s="19">
        <v>1</v>
      </c>
      <c r="GE181" s="19"/>
      <c r="GF181" s="19"/>
      <c r="GG181" s="19"/>
      <c r="GH181" s="19"/>
      <c r="GI181" s="19"/>
      <c r="GJ181" s="19"/>
      <c r="GK181" s="19"/>
      <c r="GL181" s="19"/>
      <c r="GM181" s="19"/>
      <c r="GN181" s="19">
        <v>1</v>
      </c>
      <c r="GO181" s="19">
        <v>1</v>
      </c>
      <c r="GP181" s="19">
        <v>1</v>
      </c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  <c r="IW181" s="19"/>
      <c r="IX181" s="19"/>
      <c r="IY181" s="19"/>
      <c r="IZ181" s="19"/>
      <c r="JA181" s="19"/>
      <c r="JB181" s="19"/>
      <c r="JC181" s="19"/>
      <c r="JD181" s="19"/>
      <c r="JE181" s="19"/>
      <c r="JF181" s="19"/>
      <c r="JG181" s="19"/>
      <c r="JH181" s="19"/>
      <c r="JI181" s="19"/>
      <c r="JJ181" s="19"/>
      <c r="JK181" s="19"/>
      <c r="JL181" s="19"/>
      <c r="JM181" s="19"/>
      <c r="JN181" s="19"/>
      <c r="JO181" s="19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19"/>
      <c r="KV181" s="19"/>
      <c r="KW181" s="19">
        <v>25</v>
      </c>
      <c r="KX181" s="19" t="s">
        <v>444</v>
      </c>
      <c r="KY181" s="19"/>
      <c r="KZ181" s="19">
        <v>385.76</v>
      </c>
      <c r="LA181" s="18"/>
    </row>
    <row r="182" spans="1:313" s="2" customFormat="1" x14ac:dyDescent="0.15">
      <c r="A182" s="16">
        <f t="shared" si="24"/>
        <v>4</v>
      </c>
      <c r="B182" s="4">
        <f t="shared" si="25"/>
        <v>3.4482758620689653</v>
      </c>
      <c r="C182" s="15">
        <v>777.8</v>
      </c>
      <c r="D182" s="15"/>
      <c r="E182" s="15"/>
      <c r="F182" s="16"/>
      <c r="G182" s="16" t="str">
        <f t="shared" si="20"/>
        <v>Niederösterreich</v>
      </c>
      <c r="H182" s="16" t="str">
        <f t="shared" si="21"/>
        <v>Melk</v>
      </c>
      <c r="I182" s="16" t="str">
        <f t="shared" si="26"/>
        <v/>
      </c>
      <c r="J182" s="16" t="str">
        <f t="shared" si="27"/>
        <v/>
      </c>
      <c r="K182" s="16" t="str">
        <f t="shared" si="22"/>
        <v/>
      </c>
      <c r="L182" s="16">
        <f t="shared" si="23"/>
        <v>1</v>
      </c>
      <c r="M182" s="19">
        <v>417</v>
      </c>
      <c r="N182" s="19"/>
      <c r="O182" s="19"/>
      <c r="P182" s="19"/>
      <c r="Q182" s="19"/>
      <c r="R182" s="19"/>
      <c r="S182" s="19"/>
      <c r="T182" s="19"/>
      <c r="U182" s="19"/>
      <c r="V182" s="19" t="s">
        <v>48</v>
      </c>
      <c r="W182" s="19"/>
      <c r="X182" s="19"/>
      <c r="Y182" s="19">
        <v>4</v>
      </c>
      <c r="Z182" s="19" t="s">
        <v>10</v>
      </c>
      <c r="AA182" s="19">
        <v>29</v>
      </c>
      <c r="AB182" s="19">
        <v>1</v>
      </c>
      <c r="AC182" s="19">
        <v>0</v>
      </c>
      <c r="AD182" s="19">
        <v>0</v>
      </c>
      <c r="AE182" s="19">
        <v>1</v>
      </c>
      <c r="AF182" s="16"/>
      <c r="AG182" s="51">
        <v>0</v>
      </c>
      <c r="AH182" s="51">
        <v>0</v>
      </c>
      <c r="AI182" s="51">
        <v>0</v>
      </c>
      <c r="AJ182" s="51">
        <v>0</v>
      </c>
      <c r="AK182" s="51">
        <v>0</v>
      </c>
      <c r="AL182" s="19">
        <v>0</v>
      </c>
      <c r="AM182" s="19">
        <v>3</v>
      </c>
      <c r="AN182" s="19">
        <v>25</v>
      </c>
      <c r="AO182" s="19">
        <v>18</v>
      </c>
      <c r="AP182" s="19" t="s">
        <v>153</v>
      </c>
      <c r="AQ182" s="19" t="s">
        <v>9</v>
      </c>
      <c r="AR182" s="19" t="s">
        <v>10</v>
      </c>
      <c r="AS182" s="19" t="s">
        <v>9</v>
      </c>
      <c r="AT182" s="19" t="s">
        <v>9</v>
      </c>
      <c r="AU182" s="19" t="s">
        <v>10</v>
      </c>
      <c r="AV182" s="19" t="s">
        <v>10</v>
      </c>
      <c r="AW182" s="19" t="s">
        <v>10</v>
      </c>
      <c r="AX182" s="19" t="s">
        <v>10</v>
      </c>
      <c r="AY182" s="19" t="s">
        <v>10</v>
      </c>
      <c r="AZ182" s="19" t="s">
        <v>154</v>
      </c>
      <c r="BA182" s="19" t="s">
        <v>148</v>
      </c>
      <c r="BB182" s="19" t="s">
        <v>10</v>
      </c>
      <c r="BC182" s="19" t="s">
        <v>10</v>
      </c>
      <c r="BD182" s="19" t="s">
        <v>10</v>
      </c>
      <c r="BE182" s="19" t="s">
        <v>10</v>
      </c>
      <c r="BF182" s="19" t="s">
        <v>9</v>
      </c>
      <c r="BG182" s="19" t="s">
        <v>9</v>
      </c>
      <c r="BH182" s="19" t="s">
        <v>9</v>
      </c>
      <c r="BI182" s="19" t="s">
        <v>9</v>
      </c>
      <c r="BJ182" s="19"/>
      <c r="BK182" s="19"/>
      <c r="BL182" s="19"/>
      <c r="BM182" s="19"/>
      <c r="BN182" s="19"/>
      <c r="BO182" s="19">
        <v>1</v>
      </c>
      <c r="BP182" s="19">
        <v>1</v>
      </c>
      <c r="BQ182" s="19">
        <v>1</v>
      </c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>
        <v>1</v>
      </c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>
        <v>1</v>
      </c>
      <c r="FP182" s="19">
        <v>1</v>
      </c>
      <c r="FQ182" s="19">
        <v>1</v>
      </c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  <c r="IW182" s="19"/>
      <c r="IX182" s="19"/>
      <c r="IY182" s="19"/>
      <c r="IZ182" s="19"/>
      <c r="JA182" s="19"/>
      <c r="JB182" s="19"/>
      <c r="JC182" s="19"/>
      <c r="JD182" s="19"/>
      <c r="JE182" s="19"/>
      <c r="JF182" s="19"/>
      <c r="JG182" s="19"/>
      <c r="JH182" s="19"/>
      <c r="JI182" s="19"/>
      <c r="JJ182" s="19"/>
      <c r="JK182" s="19"/>
      <c r="JL182" s="19"/>
      <c r="JM182" s="19"/>
      <c r="JN182" s="19"/>
      <c r="JO182" s="19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19"/>
      <c r="KV182" s="19"/>
      <c r="KW182" s="19">
        <v>2</v>
      </c>
      <c r="KX182" s="19" t="s">
        <v>161</v>
      </c>
      <c r="KY182" s="19"/>
      <c r="KZ182" s="19">
        <v>423.68</v>
      </c>
      <c r="LA182" s="18"/>
    </row>
    <row r="183" spans="1:313" s="2" customFormat="1" x14ac:dyDescent="0.15">
      <c r="A183" s="16">
        <f t="shared" si="24"/>
        <v>5</v>
      </c>
      <c r="B183" s="4">
        <f t="shared" si="25"/>
        <v>10</v>
      </c>
      <c r="C183" s="15">
        <v>451.7</v>
      </c>
      <c r="D183" s="15"/>
      <c r="E183" s="15"/>
      <c r="F183" s="16"/>
      <c r="G183" s="16" t="str">
        <f t="shared" si="20"/>
        <v>Niederösterreich</v>
      </c>
      <c r="H183" s="16" t="str">
        <f t="shared" si="21"/>
        <v>Waidhofen an der Thaya</v>
      </c>
      <c r="I183" s="16" t="str">
        <f t="shared" si="26"/>
        <v/>
      </c>
      <c r="J183" s="16" t="str">
        <f t="shared" si="27"/>
        <v/>
      </c>
      <c r="K183" s="16" t="str">
        <f t="shared" si="22"/>
        <v/>
      </c>
      <c r="L183" s="16">
        <f t="shared" si="23"/>
        <v>2</v>
      </c>
      <c r="M183" s="19">
        <v>418</v>
      </c>
      <c r="N183" s="19"/>
      <c r="O183" s="19"/>
      <c r="P183" s="19"/>
      <c r="Q183" s="19"/>
      <c r="R183" s="19"/>
      <c r="S183" s="19"/>
      <c r="T183" s="19"/>
      <c r="U183" s="19"/>
      <c r="V183" s="19" t="s">
        <v>56</v>
      </c>
      <c r="W183" s="19"/>
      <c r="X183" s="19"/>
      <c r="Y183" s="19">
        <v>3</v>
      </c>
      <c r="Z183" s="19" t="s">
        <v>9</v>
      </c>
      <c r="AA183" s="19">
        <v>20</v>
      </c>
      <c r="AB183" s="19">
        <v>0</v>
      </c>
      <c r="AC183" s="19">
        <v>0</v>
      </c>
      <c r="AD183" s="19">
        <v>2</v>
      </c>
      <c r="AE183" s="19">
        <v>2</v>
      </c>
      <c r="AF183" s="16"/>
      <c r="AG183" s="19">
        <v>0</v>
      </c>
      <c r="AH183" s="19">
        <v>0</v>
      </c>
      <c r="AI183" s="19">
        <v>2</v>
      </c>
      <c r="AJ183" s="19">
        <v>0</v>
      </c>
      <c r="AK183" s="19">
        <v>0</v>
      </c>
      <c r="AL183" s="19">
        <v>2</v>
      </c>
      <c r="AM183" s="19">
        <v>1</v>
      </c>
      <c r="AN183" s="19">
        <v>15</v>
      </c>
      <c r="AO183" s="19">
        <v>8</v>
      </c>
      <c r="AP183" s="19" t="s">
        <v>151</v>
      </c>
      <c r="AQ183" s="19" t="s">
        <v>10</v>
      </c>
      <c r="AR183" s="19" t="s">
        <v>12</v>
      </c>
      <c r="AS183" s="19" t="s">
        <v>10</v>
      </c>
      <c r="AT183" s="19" t="s">
        <v>10</v>
      </c>
      <c r="AU183" s="19" t="s">
        <v>9</v>
      </c>
      <c r="AV183" s="19" t="s">
        <v>10</v>
      </c>
      <c r="AW183" s="19" t="s">
        <v>10</v>
      </c>
      <c r="AX183" s="19" t="s">
        <v>9</v>
      </c>
      <c r="AY183" s="19" t="s">
        <v>10</v>
      </c>
      <c r="AZ183" s="19" t="s">
        <v>154</v>
      </c>
      <c r="BA183" s="19" t="s">
        <v>148</v>
      </c>
      <c r="BB183" s="19" t="s">
        <v>12</v>
      </c>
      <c r="BC183" s="19" t="s">
        <v>10</v>
      </c>
      <c r="BD183" s="19" t="s">
        <v>9</v>
      </c>
      <c r="BE183" s="19" t="s">
        <v>12</v>
      </c>
      <c r="BF183" s="19" t="s">
        <v>10</v>
      </c>
      <c r="BG183" s="19" t="s">
        <v>10</v>
      </c>
      <c r="BH183" s="19" t="s">
        <v>9</v>
      </c>
      <c r="BI183" s="19" t="s">
        <v>9</v>
      </c>
      <c r="BJ183" s="19"/>
      <c r="BK183" s="19"/>
      <c r="BL183" s="19">
        <v>1</v>
      </c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>
        <v>1</v>
      </c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>
        <v>1</v>
      </c>
      <c r="DN183" s="19">
        <v>1</v>
      </c>
      <c r="DO183" s="19">
        <v>1</v>
      </c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>
        <v>1</v>
      </c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>
        <v>1</v>
      </c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  <c r="IW183" s="19"/>
      <c r="IX183" s="19"/>
      <c r="IY183" s="19"/>
      <c r="IZ183" s="19"/>
      <c r="JA183" s="19"/>
      <c r="JB183" s="19"/>
      <c r="JC183" s="19"/>
      <c r="JD183" s="19"/>
      <c r="JE183" s="19"/>
      <c r="JF183" s="19"/>
      <c r="JG183" s="19"/>
      <c r="JH183" s="19"/>
      <c r="JI183" s="19"/>
      <c r="JJ183" s="19"/>
      <c r="JK183" s="19"/>
      <c r="JL183" s="19"/>
      <c r="JM183" s="19"/>
      <c r="JN183" s="19"/>
      <c r="JO183" s="19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19"/>
      <c r="KV183" s="19"/>
      <c r="KW183" s="19">
        <v>4</v>
      </c>
      <c r="KX183" s="19" t="s">
        <v>444</v>
      </c>
      <c r="KY183" s="19"/>
      <c r="KZ183" s="19">
        <v>778.67</v>
      </c>
      <c r="LA183" s="18"/>
    </row>
    <row r="184" spans="1:313" s="2" customFormat="1" x14ac:dyDescent="0.15">
      <c r="A184" s="16">
        <f t="shared" si="24"/>
        <v>1</v>
      </c>
      <c r="B184" s="4">
        <f t="shared" si="25"/>
        <v>16.666666666666664</v>
      </c>
      <c r="C184" s="15">
        <v>403.9</v>
      </c>
      <c r="D184" s="15"/>
      <c r="E184" s="15"/>
      <c r="F184" s="16"/>
      <c r="G184" s="16" t="str">
        <f t="shared" si="20"/>
        <v>Salzburg</v>
      </c>
      <c r="H184" s="16" t="str">
        <f t="shared" si="21"/>
        <v>Salzburg-Umgebung</v>
      </c>
      <c r="I184" s="16" t="str">
        <f t="shared" si="26"/>
        <v/>
      </c>
      <c r="J184" s="16" t="str">
        <f t="shared" si="27"/>
        <v/>
      </c>
      <c r="K184" s="16" t="str">
        <f t="shared" si="22"/>
        <v/>
      </c>
      <c r="L184" s="16">
        <f t="shared" si="23"/>
        <v>1</v>
      </c>
      <c r="M184" s="19">
        <v>419</v>
      </c>
      <c r="N184" s="19"/>
      <c r="O184" s="19"/>
      <c r="P184" s="19"/>
      <c r="Q184" s="19"/>
      <c r="R184" s="19"/>
      <c r="S184" s="19"/>
      <c r="T184" s="19"/>
      <c r="U184" s="19"/>
      <c r="V184" s="19" t="s">
        <v>79</v>
      </c>
      <c r="W184" s="19"/>
      <c r="X184" s="19"/>
      <c r="Y184" s="19">
        <v>1</v>
      </c>
      <c r="Z184" s="25" t="s">
        <v>9</v>
      </c>
      <c r="AA184" s="19">
        <v>6</v>
      </c>
      <c r="AB184" s="19">
        <v>0</v>
      </c>
      <c r="AC184" s="19">
        <v>0</v>
      </c>
      <c r="AD184" s="19">
        <v>1</v>
      </c>
      <c r="AE184" s="19">
        <v>1</v>
      </c>
      <c r="AF184" s="16"/>
      <c r="AG184" s="19">
        <v>1</v>
      </c>
      <c r="AH184" s="19">
        <v>0</v>
      </c>
      <c r="AI184" s="19">
        <v>0</v>
      </c>
      <c r="AJ184" s="19">
        <v>0</v>
      </c>
      <c r="AK184" s="19">
        <v>0</v>
      </c>
      <c r="AL184" s="19">
        <v>1</v>
      </c>
      <c r="AM184" s="19">
        <v>2</v>
      </c>
      <c r="AN184" s="19">
        <v>5</v>
      </c>
      <c r="AO184" s="19">
        <v>3</v>
      </c>
      <c r="AP184" s="19" t="s">
        <v>153</v>
      </c>
      <c r="AQ184" s="19" t="s">
        <v>10</v>
      </c>
      <c r="AR184" s="19" t="s">
        <v>9</v>
      </c>
      <c r="AS184" s="19" t="s">
        <v>10</v>
      </c>
      <c r="AT184" s="19" t="s">
        <v>10</v>
      </c>
      <c r="AU184" s="19" t="s">
        <v>10</v>
      </c>
      <c r="AV184" s="19" t="s">
        <v>9</v>
      </c>
      <c r="AW184" s="19" t="s">
        <v>12</v>
      </c>
      <c r="AX184" s="19" t="s">
        <v>10</v>
      </c>
      <c r="AY184" s="19" t="s">
        <v>9</v>
      </c>
      <c r="AZ184" s="19" t="s">
        <v>147</v>
      </c>
      <c r="BA184" s="19" t="s">
        <v>148</v>
      </c>
      <c r="BB184" s="19" t="s">
        <v>10</v>
      </c>
      <c r="BC184" s="19" t="s">
        <v>10</v>
      </c>
      <c r="BD184" s="19" t="s">
        <v>9</v>
      </c>
      <c r="BE184" s="19" t="s">
        <v>9</v>
      </c>
      <c r="BF184" s="19" t="s">
        <v>10</v>
      </c>
      <c r="BG184" s="19" t="s">
        <v>10</v>
      </c>
      <c r="BH184" s="19" t="s">
        <v>9</v>
      </c>
      <c r="BI184" s="19" t="s">
        <v>9</v>
      </c>
      <c r="BJ184" s="19">
        <v>1</v>
      </c>
      <c r="BK184" s="19">
        <v>1</v>
      </c>
      <c r="BL184" s="19">
        <v>1</v>
      </c>
      <c r="BM184" s="19">
        <v>1</v>
      </c>
      <c r="BN184" s="19">
        <v>1</v>
      </c>
      <c r="BO184" s="19"/>
      <c r="BP184" s="19"/>
      <c r="BQ184" s="19"/>
      <c r="BR184" s="19"/>
      <c r="BS184" s="19"/>
      <c r="BT184" s="19"/>
      <c r="BU184" s="19"/>
      <c r="BV184" s="19">
        <v>1</v>
      </c>
      <c r="BW184" s="19">
        <v>1</v>
      </c>
      <c r="BX184" s="19">
        <v>1</v>
      </c>
      <c r="BY184" s="19">
        <v>1</v>
      </c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>
        <v>1</v>
      </c>
      <c r="FX184" s="19"/>
      <c r="FY184" s="19"/>
      <c r="FZ184" s="19">
        <v>1</v>
      </c>
      <c r="GA184" s="19">
        <v>1</v>
      </c>
      <c r="GB184" s="19">
        <v>1</v>
      </c>
      <c r="GC184" s="19">
        <v>1</v>
      </c>
      <c r="GD184" s="19">
        <v>1</v>
      </c>
      <c r="GE184" s="19">
        <v>1</v>
      </c>
      <c r="GF184" s="19"/>
      <c r="GG184" s="19"/>
      <c r="GH184" s="19">
        <v>1</v>
      </c>
      <c r="GI184" s="19"/>
      <c r="GJ184" s="19"/>
      <c r="GK184" s="19"/>
      <c r="GL184" s="19"/>
      <c r="GM184" s="19">
        <v>1</v>
      </c>
      <c r="GN184" s="19">
        <v>1</v>
      </c>
      <c r="GO184" s="19">
        <v>1</v>
      </c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  <c r="IW184" s="19"/>
      <c r="IX184" s="19"/>
      <c r="IY184" s="19"/>
      <c r="IZ184" s="19"/>
      <c r="JA184" s="19"/>
      <c r="JB184" s="19"/>
      <c r="JC184" s="19"/>
      <c r="JD184" s="19"/>
      <c r="JE184" s="19"/>
      <c r="JF184" s="19"/>
      <c r="JG184" s="19"/>
      <c r="JH184" s="19"/>
      <c r="JI184" s="19"/>
      <c r="JJ184" s="19"/>
      <c r="JK184" s="19"/>
      <c r="JL184" s="19"/>
      <c r="JM184" s="19"/>
      <c r="JN184" s="19"/>
      <c r="JO184" s="19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19"/>
      <c r="KV184" s="19"/>
      <c r="KW184" s="19">
        <v>15</v>
      </c>
      <c r="KX184" s="19" t="s">
        <v>161</v>
      </c>
      <c r="KY184" s="19"/>
      <c r="KZ184" s="19">
        <v>341.03</v>
      </c>
      <c r="LA184" s="18"/>
    </row>
    <row r="185" spans="1:313" s="2" customFormat="1" x14ac:dyDescent="0.15">
      <c r="A185" s="16">
        <f t="shared" si="24"/>
        <v>1</v>
      </c>
      <c r="B185" s="4">
        <f t="shared" si="25"/>
        <v>7.1428571428571423</v>
      </c>
      <c r="C185" s="15">
        <v>1096.5999999999999</v>
      </c>
      <c r="D185" s="15"/>
      <c r="E185" s="15"/>
      <c r="F185" s="16"/>
      <c r="G185" s="16" t="str">
        <f t="shared" si="20"/>
        <v>Tirol</v>
      </c>
      <c r="H185" s="16" t="str">
        <f t="shared" si="21"/>
        <v>Reutte</v>
      </c>
      <c r="I185" s="16" t="str">
        <f t="shared" si="26"/>
        <v/>
      </c>
      <c r="J185" s="16" t="str">
        <f t="shared" si="27"/>
        <v/>
      </c>
      <c r="K185" s="16" t="str">
        <f t="shared" si="22"/>
        <v/>
      </c>
      <c r="L185" s="16">
        <f t="shared" si="23"/>
        <v>0</v>
      </c>
      <c r="M185" s="19">
        <v>422</v>
      </c>
      <c r="N185" s="19"/>
      <c r="O185" s="19"/>
      <c r="P185" s="19"/>
      <c r="Q185" s="19"/>
      <c r="R185" s="19"/>
      <c r="S185" s="19"/>
      <c r="T185" s="19"/>
      <c r="U185" s="19"/>
      <c r="V185" s="19" t="s">
        <v>102</v>
      </c>
      <c r="W185" s="19"/>
      <c r="X185" s="19"/>
      <c r="Y185" s="19">
        <v>3</v>
      </c>
      <c r="Z185" s="19" t="s">
        <v>9</v>
      </c>
      <c r="AA185" s="19">
        <v>14</v>
      </c>
      <c r="AB185" s="19">
        <v>0</v>
      </c>
      <c r="AC185" s="19">
        <v>1</v>
      </c>
      <c r="AD185" s="19">
        <v>0</v>
      </c>
      <c r="AE185" s="19">
        <v>1</v>
      </c>
      <c r="AF185" s="16"/>
      <c r="AG185" s="51">
        <v>0</v>
      </c>
      <c r="AH185" s="51">
        <v>0</v>
      </c>
      <c r="AI185" s="51">
        <v>0</v>
      </c>
      <c r="AJ185" s="51">
        <v>0</v>
      </c>
      <c r="AK185" s="51">
        <v>0</v>
      </c>
      <c r="AL185" s="19">
        <v>0</v>
      </c>
      <c r="AM185" s="19">
        <v>3</v>
      </c>
      <c r="AN185" s="19">
        <v>13</v>
      </c>
      <c r="AO185" s="19">
        <v>7</v>
      </c>
      <c r="AP185" s="19" t="s">
        <v>146</v>
      </c>
      <c r="AQ185" s="19" t="s">
        <v>10</v>
      </c>
      <c r="AR185" s="19" t="s">
        <v>9</v>
      </c>
      <c r="AS185" s="19" t="s">
        <v>9</v>
      </c>
      <c r="AT185" s="19" t="s">
        <v>9</v>
      </c>
      <c r="AU185" s="19" t="s">
        <v>10</v>
      </c>
      <c r="AV185" s="19" t="s">
        <v>10</v>
      </c>
      <c r="AW185" s="19" t="s">
        <v>12</v>
      </c>
      <c r="AX185" s="19" t="s">
        <v>10</v>
      </c>
      <c r="AY185" s="19" t="s">
        <v>10</v>
      </c>
      <c r="AZ185" s="19" t="s">
        <v>149</v>
      </c>
      <c r="BA185" s="19" t="s">
        <v>148</v>
      </c>
      <c r="BB185" s="19" t="s">
        <v>10</v>
      </c>
      <c r="BC185" s="19" t="s">
        <v>10</v>
      </c>
      <c r="BD185" s="19" t="s">
        <v>10</v>
      </c>
      <c r="BE185" s="19" t="s">
        <v>12</v>
      </c>
      <c r="BF185" s="19" t="s">
        <v>12</v>
      </c>
      <c r="BG185" s="19" t="s">
        <v>10</v>
      </c>
      <c r="BH185" s="19" t="s">
        <v>9</v>
      </c>
      <c r="BI185" s="19" t="s">
        <v>9</v>
      </c>
      <c r="BJ185" s="19"/>
      <c r="BK185" s="19"/>
      <c r="BL185" s="19"/>
      <c r="BM185" s="19">
        <v>1</v>
      </c>
      <c r="BN185" s="19">
        <v>1</v>
      </c>
      <c r="BO185" s="19">
        <v>1</v>
      </c>
      <c r="BP185" s="19">
        <v>1</v>
      </c>
      <c r="BQ185" s="19">
        <v>1</v>
      </c>
      <c r="BR185" s="19">
        <v>1</v>
      </c>
      <c r="BS185" s="19"/>
      <c r="BT185" s="19"/>
      <c r="BU185" s="19"/>
      <c r="BV185" s="19"/>
      <c r="BW185" s="19"/>
      <c r="BX185" s="19"/>
      <c r="BY185" s="19">
        <v>1</v>
      </c>
      <c r="BZ185" s="19">
        <v>1</v>
      </c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>
        <v>1</v>
      </c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>
        <v>1</v>
      </c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>
        <v>1</v>
      </c>
      <c r="EM185" s="19">
        <v>1</v>
      </c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>
        <v>1</v>
      </c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>
        <v>1</v>
      </c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  <c r="IW185" s="19"/>
      <c r="IX185" s="19"/>
      <c r="IY185" s="19"/>
      <c r="IZ185" s="19"/>
      <c r="JA185" s="19"/>
      <c r="JB185" s="19"/>
      <c r="JC185" s="19"/>
      <c r="JD185" s="19"/>
      <c r="JE185" s="19"/>
      <c r="JF185" s="19"/>
      <c r="JG185" s="19"/>
      <c r="JH185" s="19"/>
      <c r="JI185" s="19"/>
      <c r="JJ185" s="19"/>
      <c r="JK185" s="19"/>
      <c r="JL185" s="19"/>
      <c r="JM185" s="19"/>
      <c r="JN185" s="19"/>
      <c r="JO185" s="19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19"/>
      <c r="KV185" s="19"/>
      <c r="KW185" s="19">
        <v>25</v>
      </c>
      <c r="KX185" s="19" t="s">
        <v>161</v>
      </c>
      <c r="KY185" s="19"/>
      <c r="KZ185" s="19">
        <v>483.14</v>
      </c>
      <c r="LA185" s="18"/>
    </row>
    <row r="186" spans="1:313" s="2" customFormat="1" x14ac:dyDescent="0.15">
      <c r="A186" s="16">
        <f t="shared" si="24"/>
        <v>0</v>
      </c>
      <c r="B186" s="4">
        <f t="shared" si="25"/>
        <v>0</v>
      </c>
      <c r="C186" s="15">
        <v>182.3</v>
      </c>
      <c r="D186" s="15"/>
      <c r="E186" s="15"/>
      <c r="F186" s="16"/>
      <c r="G186" s="16" t="str">
        <f t="shared" si="20"/>
        <v>Niederösterreich</v>
      </c>
      <c r="H186" s="16" t="str">
        <f t="shared" si="21"/>
        <v>Mistelbach</v>
      </c>
      <c r="I186" s="16" t="str">
        <f t="shared" si="26"/>
        <v/>
      </c>
      <c r="J186" s="16" t="str">
        <f t="shared" si="27"/>
        <v/>
      </c>
      <c r="K186" s="16" t="str">
        <f t="shared" si="22"/>
        <v/>
      </c>
      <c r="L186" s="16">
        <f t="shared" si="23"/>
        <v>0</v>
      </c>
      <c r="M186" s="19">
        <v>423</v>
      </c>
      <c r="N186" s="19"/>
      <c r="O186" s="19"/>
      <c r="P186" s="19"/>
      <c r="Q186" s="19"/>
      <c r="R186" s="19"/>
      <c r="S186" s="19"/>
      <c r="T186" s="19"/>
      <c r="U186" s="19"/>
      <c r="V186" s="19" t="s">
        <v>49</v>
      </c>
      <c r="W186" s="19"/>
      <c r="X186" s="19"/>
      <c r="Y186" s="19">
        <v>1</v>
      </c>
      <c r="Z186" s="25" t="s">
        <v>9</v>
      </c>
      <c r="AA186" s="19">
        <v>6</v>
      </c>
      <c r="AB186" s="19">
        <v>0</v>
      </c>
      <c r="AC186" s="19">
        <v>0</v>
      </c>
      <c r="AD186" s="19">
        <v>0</v>
      </c>
      <c r="AE186" s="19">
        <v>0</v>
      </c>
      <c r="AF186" s="16"/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19">
        <v>0</v>
      </c>
      <c r="AM186" s="19">
        <v>2</v>
      </c>
      <c r="AN186" s="19">
        <v>6</v>
      </c>
      <c r="AO186" s="19">
        <v>5</v>
      </c>
      <c r="AP186" s="19" t="s">
        <v>146</v>
      </c>
      <c r="AQ186" s="19" t="s">
        <v>10</v>
      </c>
      <c r="AR186" s="19" t="s">
        <v>10</v>
      </c>
      <c r="AS186" s="19" t="s">
        <v>10</v>
      </c>
      <c r="AT186" s="19" t="s">
        <v>10</v>
      </c>
      <c r="AU186" s="19" t="s">
        <v>10</v>
      </c>
      <c r="AV186" s="19" t="s">
        <v>10</v>
      </c>
      <c r="AW186" s="19" t="s">
        <v>10</v>
      </c>
      <c r="AX186" s="19" t="s">
        <v>10</v>
      </c>
      <c r="AY186" s="19" t="s">
        <v>10</v>
      </c>
      <c r="AZ186" s="19" t="s">
        <v>149</v>
      </c>
      <c r="BA186" s="19" t="s">
        <v>148</v>
      </c>
      <c r="BB186" s="19" t="s">
        <v>9</v>
      </c>
      <c r="BC186" s="19" t="s">
        <v>10</v>
      </c>
      <c r="BD186" s="19" t="s">
        <v>12</v>
      </c>
      <c r="BE186" s="19" t="s">
        <v>9</v>
      </c>
      <c r="BF186" s="19" t="s">
        <v>10</v>
      </c>
      <c r="BG186" s="19" t="s">
        <v>10</v>
      </c>
      <c r="BH186" s="19" t="s">
        <v>9</v>
      </c>
      <c r="BI186" s="19" t="s">
        <v>9</v>
      </c>
      <c r="BJ186" s="19">
        <v>1</v>
      </c>
      <c r="BK186" s="19"/>
      <c r="BL186" s="19">
        <v>1</v>
      </c>
      <c r="BM186" s="19">
        <v>1</v>
      </c>
      <c r="BN186" s="19"/>
      <c r="BO186" s="19">
        <v>1</v>
      </c>
      <c r="BP186" s="19">
        <v>1</v>
      </c>
      <c r="BQ186" s="19">
        <v>1</v>
      </c>
      <c r="BR186" s="19"/>
      <c r="BS186" s="19">
        <v>1</v>
      </c>
      <c r="BT186" s="19">
        <v>1</v>
      </c>
      <c r="BU186" s="19"/>
      <c r="BV186" s="19"/>
      <c r="BW186" s="19">
        <v>1</v>
      </c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>
        <v>1</v>
      </c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>
        <v>1</v>
      </c>
      <c r="CZ186" s="19">
        <v>1</v>
      </c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  <c r="IW186" s="19"/>
      <c r="IX186" s="19"/>
      <c r="IY186" s="19"/>
      <c r="IZ186" s="19"/>
      <c r="JA186" s="19"/>
      <c r="JB186" s="19"/>
      <c r="JC186" s="19"/>
      <c r="JD186" s="19"/>
      <c r="JE186" s="19"/>
      <c r="JF186" s="19"/>
      <c r="JG186" s="19"/>
      <c r="JH186" s="19"/>
      <c r="JI186" s="19"/>
      <c r="JJ186" s="19"/>
      <c r="JK186" s="19"/>
      <c r="JL186" s="19"/>
      <c r="JM186" s="19"/>
      <c r="JN186" s="19"/>
      <c r="JO186" s="19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>
        <v>1</v>
      </c>
      <c r="KP186" s="19"/>
      <c r="KQ186" s="19">
        <v>1</v>
      </c>
      <c r="KR186" s="19"/>
      <c r="KS186" s="19"/>
      <c r="KT186" s="19">
        <v>1</v>
      </c>
      <c r="KU186" s="19"/>
      <c r="KV186" s="19"/>
      <c r="KW186" s="19">
        <v>1</v>
      </c>
      <c r="KX186" s="19" t="s">
        <v>444</v>
      </c>
      <c r="KY186" s="19"/>
      <c r="KZ186" s="19">
        <v>430.13</v>
      </c>
      <c r="LA186" s="18"/>
    </row>
    <row r="187" spans="1:313" s="2" customFormat="1" x14ac:dyDescent="0.15">
      <c r="A187" s="16">
        <f t="shared" si="24"/>
        <v>2</v>
      </c>
      <c r="B187" s="4">
        <f t="shared" si="25"/>
        <v>0</v>
      </c>
      <c r="C187" s="15">
        <v>766</v>
      </c>
      <c r="D187" s="15"/>
      <c r="E187" s="15"/>
      <c r="F187" s="16"/>
      <c r="G187" s="16" t="str">
        <f t="shared" si="20"/>
        <v>Niederösterreich</v>
      </c>
      <c r="H187" s="16" t="str">
        <f t="shared" si="21"/>
        <v>Neunkirchen</v>
      </c>
      <c r="I187" s="16" t="str">
        <f t="shared" si="26"/>
        <v/>
      </c>
      <c r="J187" s="16" t="str">
        <f t="shared" si="27"/>
        <v/>
      </c>
      <c r="K187" s="16" t="str">
        <f t="shared" si="22"/>
        <v/>
      </c>
      <c r="L187" s="16">
        <f t="shared" si="23"/>
        <v>0</v>
      </c>
      <c r="M187" s="19">
        <v>424</v>
      </c>
      <c r="N187" s="19"/>
      <c r="O187" s="19"/>
      <c r="P187" s="19"/>
      <c r="Q187" s="19"/>
      <c r="R187" s="19"/>
      <c r="S187" s="19"/>
      <c r="T187" s="19"/>
      <c r="U187" s="19"/>
      <c r="V187" s="19" t="s">
        <v>51</v>
      </c>
      <c r="W187" s="19"/>
      <c r="X187" s="19"/>
      <c r="Y187" s="19">
        <v>1</v>
      </c>
      <c r="Z187" s="25" t="s">
        <v>9</v>
      </c>
      <c r="AA187" s="19">
        <v>5</v>
      </c>
      <c r="AB187" s="19">
        <v>0</v>
      </c>
      <c r="AC187" s="19">
        <v>0</v>
      </c>
      <c r="AD187" s="19">
        <v>0</v>
      </c>
      <c r="AE187" s="19">
        <v>0</v>
      </c>
      <c r="AF187" s="16"/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19">
        <v>0</v>
      </c>
      <c r="AM187" s="19">
        <v>2</v>
      </c>
      <c r="AN187" s="19">
        <v>3</v>
      </c>
      <c r="AO187" s="19">
        <v>2</v>
      </c>
      <c r="AP187" s="19" t="s">
        <v>153</v>
      </c>
      <c r="AQ187" s="19" t="s">
        <v>10</v>
      </c>
      <c r="AR187" s="19" t="s">
        <v>9</v>
      </c>
      <c r="AS187" s="19" t="s">
        <v>10</v>
      </c>
      <c r="AT187" s="19" t="s">
        <v>10</v>
      </c>
      <c r="AU187" s="19" t="s">
        <v>10</v>
      </c>
      <c r="AV187" s="19" t="s">
        <v>10</v>
      </c>
      <c r="AW187" s="19" t="s">
        <v>10</v>
      </c>
      <c r="AX187" s="19" t="s">
        <v>12</v>
      </c>
      <c r="AY187" s="19" t="s">
        <v>10</v>
      </c>
      <c r="AZ187" s="19" t="s">
        <v>149</v>
      </c>
      <c r="BA187" s="19" t="s">
        <v>148</v>
      </c>
      <c r="BB187" s="19" t="s">
        <v>10</v>
      </c>
      <c r="BC187" s="19" t="s">
        <v>10</v>
      </c>
      <c r="BD187" s="19" t="s">
        <v>10</v>
      </c>
      <c r="BE187" s="19" t="s">
        <v>12</v>
      </c>
      <c r="BF187" s="19" t="s">
        <v>9</v>
      </c>
      <c r="BG187" s="19" t="s">
        <v>10</v>
      </c>
      <c r="BH187" s="19" t="s">
        <v>9</v>
      </c>
      <c r="BI187" s="19" t="s">
        <v>9</v>
      </c>
      <c r="BJ187" s="19"/>
      <c r="BK187" s="19"/>
      <c r="BL187" s="19"/>
      <c r="BM187" s="19"/>
      <c r="BN187" s="19"/>
      <c r="BO187" s="19">
        <v>1</v>
      </c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>
        <v>1</v>
      </c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>
        <v>1</v>
      </c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  <c r="IW187" s="19"/>
      <c r="IX187" s="19"/>
      <c r="IY187" s="19"/>
      <c r="IZ187" s="19"/>
      <c r="JA187" s="19"/>
      <c r="JB187" s="19"/>
      <c r="JC187" s="19"/>
      <c r="JD187" s="19"/>
      <c r="JE187" s="19"/>
      <c r="JF187" s="19"/>
      <c r="JG187" s="19"/>
      <c r="JH187" s="19"/>
      <c r="JI187" s="19"/>
      <c r="JJ187" s="19"/>
      <c r="JK187" s="19"/>
      <c r="JL187" s="19"/>
      <c r="JM187" s="19"/>
      <c r="JN187" s="19"/>
      <c r="JO187" s="19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19"/>
      <c r="KV187" s="19"/>
      <c r="KW187" s="19">
        <v>3</v>
      </c>
      <c r="KX187" s="19" t="s">
        <v>161</v>
      </c>
      <c r="KY187" s="19"/>
      <c r="KZ187" s="19">
        <v>392.42</v>
      </c>
      <c r="LA187" s="18"/>
    </row>
    <row r="188" spans="1:313" s="2" customFormat="1" x14ac:dyDescent="0.15">
      <c r="A188" s="16" t="str">
        <f t="shared" si="24"/>
        <v/>
      </c>
      <c r="B188" s="4">
        <f t="shared" si="25"/>
        <v>100</v>
      </c>
      <c r="C188" s="15">
        <v>429</v>
      </c>
      <c r="D188" s="15"/>
      <c r="E188" s="15"/>
      <c r="F188" s="16"/>
      <c r="G188" s="16" t="str">
        <f t="shared" si="20"/>
        <v>Salzburg</v>
      </c>
      <c r="H188" s="16" t="str">
        <f t="shared" si="21"/>
        <v>Salzburg-Umgebung</v>
      </c>
      <c r="I188" s="16" t="str">
        <f t="shared" si="26"/>
        <v/>
      </c>
      <c r="J188" s="16" t="str">
        <f t="shared" si="27"/>
        <v/>
      </c>
      <c r="K188" s="16" t="str">
        <f t="shared" si="22"/>
        <v/>
      </c>
      <c r="L188" s="16">
        <f t="shared" si="23"/>
        <v>3</v>
      </c>
      <c r="M188" s="19">
        <v>425</v>
      </c>
      <c r="N188" s="19"/>
      <c r="O188" s="19"/>
      <c r="P188" s="19"/>
      <c r="Q188" s="19"/>
      <c r="R188" s="19"/>
      <c r="S188" s="19"/>
      <c r="T188" s="19"/>
      <c r="U188" s="19"/>
      <c r="V188" s="19" t="s">
        <v>79</v>
      </c>
      <c r="W188" s="19"/>
      <c r="X188" s="19"/>
      <c r="Y188" s="19"/>
      <c r="Z188" s="19" t="s">
        <v>9</v>
      </c>
      <c r="AA188" s="19">
        <v>3</v>
      </c>
      <c r="AB188" s="19">
        <v>0</v>
      </c>
      <c r="AC188" s="19">
        <v>0</v>
      </c>
      <c r="AD188" s="19">
        <v>3</v>
      </c>
      <c r="AE188" s="19">
        <v>3</v>
      </c>
      <c r="AF188" s="16"/>
      <c r="AG188" s="19">
        <v>0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3</v>
      </c>
      <c r="AP188" s="19" t="s">
        <v>153</v>
      </c>
      <c r="AQ188" s="19" t="s">
        <v>10</v>
      </c>
      <c r="AR188" s="19" t="s">
        <v>9</v>
      </c>
      <c r="AS188" s="19" t="s">
        <v>10</v>
      </c>
      <c r="AT188" s="19" t="s">
        <v>9</v>
      </c>
      <c r="AU188" s="19" t="s">
        <v>10</v>
      </c>
      <c r="AV188" s="19" t="s">
        <v>10</v>
      </c>
      <c r="AW188" s="19" t="s">
        <v>10</v>
      </c>
      <c r="AX188" s="19" t="s">
        <v>10</v>
      </c>
      <c r="AY188" s="19" t="s">
        <v>9</v>
      </c>
      <c r="AZ188" s="19" t="s">
        <v>147</v>
      </c>
      <c r="BA188" s="19" t="s">
        <v>148</v>
      </c>
      <c r="BB188" s="19" t="s">
        <v>9</v>
      </c>
      <c r="BC188" s="19" t="s">
        <v>9</v>
      </c>
      <c r="BD188" s="19" t="s">
        <v>12</v>
      </c>
      <c r="BE188" s="19" t="s">
        <v>12</v>
      </c>
      <c r="BF188" s="19" t="s">
        <v>10</v>
      </c>
      <c r="BG188" s="19" t="s">
        <v>10</v>
      </c>
      <c r="BH188" s="19" t="s">
        <v>9</v>
      </c>
      <c r="BI188" s="19" t="s">
        <v>9</v>
      </c>
      <c r="BJ188" s="19"/>
      <c r="BK188" s="19"/>
      <c r="BL188" s="19">
        <v>1</v>
      </c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>
        <v>1</v>
      </c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>
        <v>1</v>
      </c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>
        <v>1</v>
      </c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>
        <v>1</v>
      </c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  <c r="IW188" s="19"/>
      <c r="IX188" s="19"/>
      <c r="IY188" s="19"/>
      <c r="IZ188" s="19"/>
      <c r="JA188" s="19"/>
      <c r="JB188" s="19"/>
      <c r="JC188" s="19"/>
      <c r="JD188" s="19"/>
      <c r="JE188" s="19"/>
      <c r="JF188" s="19"/>
      <c r="JG188" s="19"/>
      <c r="JH188" s="19"/>
      <c r="JI188" s="19"/>
      <c r="JJ188" s="19"/>
      <c r="JK188" s="19"/>
      <c r="JL188" s="19"/>
      <c r="JM188" s="19"/>
      <c r="JN188" s="19"/>
      <c r="JO188" s="19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19"/>
      <c r="KV188" s="19"/>
      <c r="KW188" s="19">
        <v>15</v>
      </c>
      <c r="KX188" s="19" t="s">
        <v>161</v>
      </c>
      <c r="KY188" s="19"/>
      <c r="KZ188" s="19">
        <v>372.73</v>
      </c>
      <c r="LA188" s="18"/>
    </row>
    <row r="189" spans="1:313" s="2" customFormat="1" x14ac:dyDescent="0.15">
      <c r="A189" s="16">
        <f t="shared" si="24"/>
        <v>3</v>
      </c>
      <c r="B189" s="4">
        <f t="shared" si="25"/>
        <v>10</v>
      </c>
      <c r="C189" s="15">
        <v>200.2</v>
      </c>
      <c r="D189" s="15"/>
      <c r="E189" s="15"/>
      <c r="F189" s="16"/>
      <c r="G189" s="16" t="str">
        <f t="shared" si="20"/>
        <v>Niederösterreich</v>
      </c>
      <c r="H189" s="16" t="str">
        <f t="shared" si="21"/>
        <v>Krems an der Donau</v>
      </c>
      <c r="I189" s="16" t="str">
        <f t="shared" si="26"/>
        <v/>
      </c>
      <c r="J189" s="16" t="str">
        <f t="shared" si="27"/>
        <v/>
      </c>
      <c r="K189" s="16" t="str">
        <f t="shared" si="22"/>
        <v/>
      </c>
      <c r="L189" s="16">
        <f t="shared" si="23"/>
        <v>1</v>
      </c>
      <c r="M189" s="19">
        <v>427</v>
      </c>
      <c r="N189" s="19"/>
      <c r="O189" s="19"/>
      <c r="P189" s="19"/>
      <c r="Q189" s="19"/>
      <c r="R189" s="19"/>
      <c r="S189" s="19"/>
      <c r="T189" s="19"/>
      <c r="U189" s="19"/>
      <c r="V189" s="19" t="s">
        <v>45</v>
      </c>
      <c r="W189" s="19"/>
      <c r="X189" s="19"/>
      <c r="Y189" s="19">
        <v>1</v>
      </c>
      <c r="Z189" s="25" t="s">
        <v>9</v>
      </c>
      <c r="AA189" s="19">
        <v>10</v>
      </c>
      <c r="AB189" s="19">
        <v>0</v>
      </c>
      <c r="AC189" s="19">
        <v>0</v>
      </c>
      <c r="AD189" s="19">
        <v>1</v>
      </c>
      <c r="AE189" s="19">
        <v>1</v>
      </c>
      <c r="AF189" s="16"/>
      <c r="AG189" s="19">
        <v>0</v>
      </c>
      <c r="AH189" s="19">
        <v>0</v>
      </c>
      <c r="AI189" s="19">
        <v>0</v>
      </c>
      <c r="AJ189" s="19">
        <v>1</v>
      </c>
      <c r="AK189" s="19">
        <v>0</v>
      </c>
      <c r="AL189" s="19">
        <v>1</v>
      </c>
      <c r="AM189" s="19">
        <v>0</v>
      </c>
      <c r="AN189" s="19">
        <v>7</v>
      </c>
      <c r="AO189" s="19">
        <v>5</v>
      </c>
      <c r="AP189" s="19" t="s">
        <v>151</v>
      </c>
      <c r="AQ189" s="19" t="s">
        <v>10</v>
      </c>
      <c r="AR189" s="19" t="s">
        <v>9</v>
      </c>
      <c r="AS189" s="19" t="s">
        <v>10</v>
      </c>
      <c r="AT189" s="19" t="s">
        <v>10</v>
      </c>
      <c r="AU189" s="19" t="s">
        <v>10</v>
      </c>
      <c r="AV189" s="19" t="s">
        <v>10</v>
      </c>
      <c r="AW189" s="19" t="s">
        <v>10</v>
      </c>
      <c r="AX189" s="19" t="s">
        <v>10</v>
      </c>
      <c r="AY189" s="19" t="s">
        <v>10</v>
      </c>
      <c r="AZ189" s="19" t="s">
        <v>147</v>
      </c>
      <c r="BA189" s="19"/>
      <c r="BB189" s="19" t="s">
        <v>10</v>
      </c>
      <c r="BC189" s="19" t="s">
        <v>10</v>
      </c>
      <c r="BD189" s="19" t="s">
        <v>10</v>
      </c>
      <c r="BE189" s="19" t="s">
        <v>9</v>
      </c>
      <c r="BF189" s="19" t="s">
        <v>10</v>
      </c>
      <c r="BG189" s="19" t="s">
        <v>10</v>
      </c>
      <c r="BH189" s="19" t="s">
        <v>9</v>
      </c>
      <c r="BI189" s="19" t="s">
        <v>9</v>
      </c>
      <c r="BJ189" s="19">
        <v>1</v>
      </c>
      <c r="BK189" s="19"/>
      <c r="BL189" s="19">
        <v>1</v>
      </c>
      <c r="BM189" s="19"/>
      <c r="BN189" s="19">
        <v>1</v>
      </c>
      <c r="BO189" s="19">
        <v>1</v>
      </c>
      <c r="BP189" s="19">
        <v>1</v>
      </c>
      <c r="BQ189" s="19"/>
      <c r="BR189" s="19">
        <v>1</v>
      </c>
      <c r="BS189" s="19"/>
      <c r="BT189" s="19"/>
      <c r="BU189" s="19"/>
      <c r="BV189" s="19">
        <v>1</v>
      </c>
      <c r="BW189" s="19"/>
      <c r="BX189" s="19">
        <v>1</v>
      </c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>
        <v>1</v>
      </c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>
        <v>1</v>
      </c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>
        <v>1</v>
      </c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>
        <v>8</v>
      </c>
      <c r="KX189" s="19" t="s">
        <v>161</v>
      </c>
      <c r="KY189" s="19"/>
      <c r="KZ189" s="19">
        <v>519.17999999999995</v>
      </c>
      <c r="LA189" s="18"/>
    </row>
    <row r="190" spans="1:313" s="2" customFormat="1" x14ac:dyDescent="0.15">
      <c r="A190" s="16">
        <f t="shared" si="24"/>
        <v>2</v>
      </c>
      <c r="B190" s="4">
        <f t="shared" si="25"/>
        <v>0</v>
      </c>
      <c r="C190" s="15">
        <v>826</v>
      </c>
      <c r="D190" s="15"/>
      <c r="E190" s="15"/>
      <c r="F190" s="16"/>
      <c r="G190" s="16" t="str">
        <f t="shared" si="20"/>
        <v>Steiermark</v>
      </c>
      <c r="H190" s="16" t="str">
        <f t="shared" si="21"/>
        <v>Weiz</v>
      </c>
      <c r="I190" s="16" t="str">
        <f t="shared" si="26"/>
        <v/>
      </c>
      <c r="J190" s="16" t="str">
        <f t="shared" si="27"/>
        <v/>
      </c>
      <c r="K190" s="16" t="str">
        <f t="shared" si="22"/>
        <v/>
      </c>
      <c r="L190" s="16">
        <f t="shared" si="23"/>
        <v>0</v>
      </c>
      <c r="M190" s="19">
        <v>428</v>
      </c>
      <c r="N190" s="19"/>
      <c r="O190" s="19"/>
      <c r="P190" s="19"/>
      <c r="Q190" s="19"/>
      <c r="R190" s="19"/>
      <c r="S190" s="19"/>
      <c r="T190" s="19"/>
      <c r="U190" s="19"/>
      <c r="V190" s="19" t="s">
        <v>94</v>
      </c>
      <c r="W190" s="19"/>
      <c r="X190" s="19"/>
      <c r="Y190" s="19"/>
      <c r="Z190" s="19" t="s">
        <v>9</v>
      </c>
      <c r="AA190" s="19">
        <v>10</v>
      </c>
      <c r="AB190" s="19">
        <v>0</v>
      </c>
      <c r="AC190" s="19">
        <v>0</v>
      </c>
      <c r="AD190" s="19">
        <v>0</v>
      </c>
      <c r="AE190" s="19">
        <v>0</v>
      </c>
      <c r="AF190" s="16"/>
      <c r="AG190" s="51">
        <v>0</v>
      </c>
      <c r="AH190" s="51">
        <v>0</v>
      </c>
      <c r="AI190" s="51">
        <v>0</v>
      </c>
      <c r="AJ190" s="51">
        <v>0</v>
      </c>
      <c r="AK190" s="51">
        <v>0</v>
      </c>
      <c r="AL190" s="19">
        <v>0</v>
      </c>
      <c r="AM190" s="19">
        <v>1</v>
      </c>
      <c r="AN190" s="19">
        <v>8</v>
      </c>
      <c r="AO190" s="19">
        <v>0</v>
      </c>
      <c r="AP190" s="19" t="s">
        <v>153</v>
      </c>
      <c r="AQ190" s="19" t="s">
        <v>10</v>
      </c>
      <c r="AR190" s="19" t="s">
        <v>9</v>
      </c>
      <c r="AS190" s="19" t="s">
        <v>10</v>
      </c>
      <c r="AT190" s="19" t="s">
        <v>10</v>
      </c>
      <c r="AU190" s="19" t="s">
        <v>10</v>
      </c>
      <c r="AV190" s="19" t="s">
        <v>10</v>
      </c>
      <c r="AW190" s="19" t="s">
        <v>10</v>
      </c>
      <c r="AX190" s="19" t="s">
        <v>10</v>
      </c>
      <c r="AY190" s="19" t="s">
        <v>10</v>
      </c>
      <c r="AZ190" s="19" t="s">
        <v>154</v>
      </c>
      <c r="BA190" s="19" t="s">
        <v>148</v>
      </c>
      <c r="BB190" s="19" t="s">
        <v>10</v>
      </c>
      <c r="BC190" s="19" t="s">
        <v>10</v>
      </c>
      <c r="BD190" s="19" t="s">
        <v>10</v>
      </c>
      <c r="BE190" s="19" t="s">
        <v>10</v>
      </c>
      <c r="BF190" s="19" t="s">
        <v>9</v>
      </c>
      <c r="BG190" s="19" t="s">
        <v>10</v>
      </c>
      <c r="BH190" s="19" t="s">
        <v>9</v>
      </c>
      <c r="BI190" s="19" t="s">
        <v>9</v>
      </c>
      <c r="BJ190" s="19"/>
      <c r="BK190" s="19"/>
      <c r="BL190" s="19"/>
      <c r="BM190" s="19"/>
      <c r="BN190" s="19">
        <v>1</v>
      </c>
      <c r="BO190" s="19"/>
      <c r="BP190" s="19"/>
      <c r="BQ190" s="19"/>
      <c r="BR190" s="19"/>
      <c r="BS190" s="19"/>
      <c r="BT190" s="19"/>
      <c r="BU190" s="19"/>
      <c r="BV190" s="19"/>
      <c r="BW190" s="19">
        <v>1</v>
      </c>
      <c r="BX190" s="19">
        <v>1</v>
      </c>
      <c r="BY190" s="19">
        <v>1</v>
      </c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>
        <v>1</v>
      </c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>
        <v>1</v>
      </c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  <c r="IW190" s="19"/>
      <c r="IX190" s="19"/>
      <c r="IY190" s="19"/>
      <c r="IZ190" s="19"/>
      <c r="JA190" s="19"/>
      <c r="JB190" s="19"/>
      <c r="JC190" s="19"/>
      <c r="JD190" s="19"/>
      <c r="JE190" s="19"/>
      <c r="JF190" s="19"/>
      <c r="JG190" s="19"/>
      <c r="JH190" s="19"/>
      <c r="JI190" s="19"/>
      <c r="JJ190" s="19"/>
      <c r="JK190" s="19"/>
      <c r="JL190" s="19"/>
      <c r="JM190" s="19"/>
      <c r="JN190" s="19"/>
      <c r="JO190" s="19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19"/>
      <c r="KV190" s="19"/>
      <c r="KW190" s="19">
        <v>40</v>
      </c>
      <c r="KX190" s="19" t="s">
        <v>161</v>
      </c>
      <c r="KY190" s="19"/>
      <c r="KZ190" s="19">
        <v>335.72</v>
      </c>
      <c r="LA190" s="18"/>
    </row>
    <row r="191" spans="1:313" s="2" customFormat="1" x14ac:dyDescent="0.15">
      <c r="A191" s="16" t="str">
        <f t="shared" si="24"/>
        <v/>
      </c>
      <c r="B191" s="4">
        <f t="shared" si="25"/>
        <v>25</v>
      </c>
      <c r="C191" s="15">
        <v>1069.2</v>
      </c>
      <c r="D191" s="15"/>
      <c r="E191" s="15"/>
      <c r="F191" s="16"/>
      <c r="G191" s="16" t="str">
        <f t="shared" si="20"/>
        <v>Tirol</v>
      </c>
      <c r="H191" s="16" t="str">
        <f t="shared" si="21"/>
        <v>Landeck</v>
      </c>
      <c r="I191" s="16" t="str">
        <f t="shared" si="26"/>
        <v/>
      </c>
      <c r="J191" s="16" t="str">
        <f t="shared" si="27"/>
        <v/>
      </c>
      <c r="K191" s="16" t="str">
        <f t="shared" si="22"/>
        <v/>
      </c>
      <c r="L191" s="16">
        <f t="shared" si="23"/>
        <v>2</v>
      </c>
      <c r="M191" s="19">
        <v>429</v>
      </c>
      <c r="N191" s="19"/>
      <c r="O191" s="19"/>
      <c r="P191" s="19"/>
      <c r="Q191" s="19"/>
      <c r="R191" s="19"/>
      <c r="S191" s="19"/>
      <c r="T191" s="19"/>
      <c r="U191" s="19"/>
      <c r="V191" s="19" t="s">
        <v>100</v>
      </c>
      <c r="W191" s="19"/>
      <c r="X191" s="19"/>
      <c r="Y191" s="19">
        <v>1</v>
      </c>
      <c r="Z191" s="25" t="s">
        <v>9</v>
      </c>
      <c r="AA191" s="19">
        <v>8</v>
      </c>
      <c r="AB191" s="19">
        <v>0</v>
      </c>
      <c r="AC191" s="19">
        <v>0</v>
      </c>
      <c r="AD191" s="19">
        <v>2</v>
      </c>
      <c r="AE191" s="19">
        <v>2</v>
      </c>
      <c r="AF191" s="16"/>
      <c r="AG191" s="19">
        <v>1</v>
      </c>
      <c r="AH191" s="19">
        <v>1</v>
      </c>
      <c r="AI191" s="19">
        <v>0</v>
      </c>
      <c r="AJ191" s="19">
        <v>0</v>
      </c>
      <c r="AK191" s="19">
        <v>0</v>
      </c>
      <c r="AL191" s="19">
        <v>2</v>
      </c>
      <c r="AM191" s="19">
        <v>2</v>
      </c>
      <c r="AN191" s="19">
        <v>0</v>
      </c>
      <c r="AO191" s="19">
        <v>2</v>
      </c>
      <c r="AP191" s="19" t="s">
        <v>153</v>
      </c>
      <c r="AQ191" s="19" t="s">
        <v>10</v>
      </c>
      <c r="AR191" s="19" t="s">
        <v>9</v>
      </c>
      <c r="AS191" s="19" t="s">
        <v>10</v>
      </c>
      <c r="AT191" s="19" t="s">
        <v>10</v>
      </c>
      <c r="AU191" s="19" t="s">
        <v>10</v>
      </c>
      <c r="AV191" s="19" t="s">
        <v>10</v>
      </c>
      <c r="AW191" s="19" t="s">
        <v>10</v>
      </c>
      <c r="AX191" s="19" t="s">
        <v>10</v>
      </c>
      <c r="AY191" s="19" t="s">
        <v>9</v>
      </c>
      <c r="AZ191" s="19" t="s">
        <v>149</v>
      </c>
      <c r="BA191" s="19" t="s">
        <v>148</v>
      </c>
      <c r="BB191" s="19" t="s">
        <v>10</v>
      </c>
      <c r="BC191" s="19" t="s">
        <v>10</v>
      </c>
      <c r="BD191" s="19" t="s">
        <v>10</v>
      </c>
      <c r="BE191" s="19" t="s">
        <v>10</v>
      </c>
      <c r="BF191" s="19" t="s">
        <v>9</v>
      </c>
      <c r="BG191" s="19" t="s">
        <v>10</v>
      </c>
      <c r="BH191" s="19" t="s">
        <v>9</v>
      </c>
      <c r="BI191" s="19" t="s">
        <v>9</v>
      </c>
      <c r="BJ191" s="19"/>
      <c r="BK191" s="19"/>
      <c r="BL191" s="19"/>
      <c r="BM191" s="19">
        <v>1</v>
      </c>
      <c r="BN191" s="19">
        <v>1</v>
      </c>
      <c r="BO191" s="19">
        <v>1</v>
      </c>
      <c r="BP191" s="19"/>
      <c r="BQ191" s="19"/>
      <c r="BR191" s="19">
        <v>1</v>
      </c>
      <c r="BS191" s="19"/>
      <c r="BT191" s="19"/>
      <c r="BU191" s="19"/>
      <c r="BV191" s="19"/>
      <c r="BW191" s="19"/>
      <c r="BX191" s="19"/>
      <c r="BY191" s="19">
        <v>1</v>
      </c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>
        <v>1</v>
      </c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>
        <v>1</v>
      </c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>
        <v>1</v>
      </c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>
        <v>1</v>
      </c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>
        <v>1</v>
      </c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>
        <v>1</v>
      </c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  <c r="IW191" s="19"/>
      <c r="IX191" s="19"/>
      <c r="IY191" s="19"/>
      <c r="IZ191" s="19"/>
      <c r="JA191" s="19"/>
      <c r="JB191" s="19"/>
      <c r="JC191" s="19"/>
      <c r="JD191" s="19"/>
      <c r="JE191" s="19"/>
      <c r="JF191" s="19"/>
      <c r="JG191" s="19"/>
      <c r="JH191" s="19"/>
      <c r="JI191" s="19"/>
      <c r="JJ191" s="19"/>
      <c r="JK191" s="19"/>
      <c r="JL191" s="19"/>
      <c r="JM191" s="19"/>
      <c r="JN191" s="19"/>
      <c r="JO191" s="19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19"/>
      <c r="KV191" s="19"/>
      <c r="KW191" s="19">
        <v>20</v>
      </c>
      <c r="KX191" s="19" t="s">
        <v>161</v>
      </c>
      <c r="KY191" s="19"/>
      <c r="KZ191" s="19">
        <v>793.15</v>
      </c>
      <c r="LA191" s="18"/>
    </row>
    <row r="192" spans="1:313" s="2" customFormat="1" x14ac:dyDescent="0.15">
      <c r="A192" s="16">
        <f t="shared" si="24"/>
        <v>-1</v>
      </c>
      <c r="B192" s="4">
        <f t="shared" si="25"/>
        <v>16.666666666666664</v>
      </c>
      <c r="C192" s="15">
        <v>514.70000000000005</v>
      </c>
      <c r="D192" s="15"/>
      <c r="E192" s="15"/>
      <c r="F192" s="16"/>
      <c r="G192" s="16" t="str">
        <f t="shared" ref="G192:G254" si="28">LEFT(V192,FIND("/ ",V192,1)-2)</f>
        <v>Tirol</v>
      </c>
      <c r="H192" s="16" t="str">
        <f t="shared" ref="H192:H254" si="29">MID(V192,FIND("/ ",V192,1)+2,25)</f>
        <v>Kufstein</v>
      </c>
      <c r="I192" s="16" t="str">
        <f t="shared" si="26"/>
        <v/>
      </c>
      <c r="J192" s="16" t="str">
        <f t="shared" si="27"/>
        <v/>
      </c>
      <c r="K192" s="16" t="str">
        <f t="shared" ref="K192:K254" si="30">IF(MAX(AG192:AK192)&gt;AD192+AB192+AC192,"FEHLER","")</f>
        <v/>
      </c>
      <c r="L192" s="16">
        <f t="shared" ref="L192:L254" si="31">AB192+AD192</f>
        <v>1</v>
      </c>
      <c r="M192" s="19">
        <v>431</v>
      </c>
      <c r="N192" s="19"/>
      <c r="O192" s="19"/>
      <c r="P192" s="19"/>
      <c r="Q192" s="19"/>
      <c r="R192" s="19"/>
      <c r="S192" s="19"/>
      <c r="T192" s="19"/>
      <c r="U192" s="19"/>
      <c r="V192" s="19" t="s">
        <v>99</v>
      </c>
      <c r="W192" s="19"/>
      <c r="X192" s="19"/>
      <c r="Y192" s="19">
        <v>1</v>
      </c>
      <c r="Z192" s="25" t="s">
        <v>9</v>
      </c>
      <c r="AA192" s="19">
        <v>6</v>
      </c>
      <c r="AB192" s="19">
        <v>1</v>
      </c>
      <c r="AC192" s="19">
        <v>0</v>
      </c>
      <c r="AD192" s="19">
        <v>0</v>
      </c>
      <c r="AE192" s="19">
        <v>1</v>
      </c>
      <c r="AF192" s="16"/>
      <c r="AG192" s="51">
        <v>0</v>
      </c>
      <c r="AH192" s="51">
        <v>0</v>
      </c>
      <c r="AI192" s="51">
        <v>0</v>
      </c>
      <c r="AJ192" s="51">
        <v>0</v>
      </c>
      <c r="AK192" s="51">
        <v>0</v>
      </c>
      <c r="AL192" s="19">
        <v>0</v>
      </c>
      <c r="AM192" s="19">
        <v>0</v>
      </c>
      <c r="AN192" s="19">
        <v>7</v>
      </c>
      <c r="AO192" s="19">
        <v>2</v>
      </c>
      <c r="AP192" s="19"/>
      <c r="AQ192" s="19" t="s">
        <v>10</v>
      </c>
      <c r="AR192" s="19" t="s">
        <v>9</v>
      </c>
      <c r="AS192" s="19" t="s">
        <v>9</v>
      </c>
      <c r="AT192" s="19"/>
      <c r="AU192" s="19"/>
      <c r="AV192" s="19"/>
      <c r="AW192" s="19"/>
      <c r="AX192" s="19"/>
      <c r="AY192" s="19" t="s">
        <v>9</v>
      </c>
      <c r="AZ192" s="19" t="s">
        <v>147</v>
      </c>
      <c r="BA192" s="19" t="s">
        <v>148</v>
      </c>
      <c r="BB192" s="19" t="s">
        <v>10</v>
      </c>
      <c r="BC192" s="19" t="s">
        <v>10</v>
      </c>
      <c r="BD192" s="19" t="s">
        <v>10</v>
      </c>
      <c r="BE192" s="19" t="s">
        <v>9</v>
      </c>
      <c r="BF192" s="19" t="s">
        <v>12</v>
      </c>
      <c r="BG192" s="19" t="s">
        <v>10</v>
      </c>
      <c r="BH192" s="19" t="s">
        <v>9</v>
      </c>
      <c r="BI192" s="19" t="s">
        <v>9</v>
      </c>
      <c r="BJ192" s="19"/>
      <c r="BK192" s="19"/>
      <c r="BL192" s="19">
        <v>1</v>
      </c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>
        <v>1</v>
      </c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>
        <v>1</v>
      </c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>
        <v>1</v>
      </c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>
        <v>1</v>
      </c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  <c r="IW192" s="19"/>
      <c r="IX192" s="19"/>
      <c r="IY192" s="19"/>
      <c r="IZ192" s="19"/>
      <c r="JA192" s="19"/>
      <c r="JB192" s="19"/>
      <c r="JC192" s="19"/>
      <c r="JD192" s="19"/>
      <c r="JE192" s="19"/>
      <c r="JF192" s="19"/>
      <c r="JG192" s="19"/>
      <c r="JH192" s="19"/>
      <c r="JI192" s="19"/>
      <c r="JJ192" s="19"/>
      <c r="JK192" s="19"/>
      <c r="JL192" s="19"/>
      <c r="JM192" s="19"/>
      <c r="JN192" s="19"/>
      <c r="JO192" s="19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19"/>
      <c r="KV192" s="19"/>
      <c r="KW192" s="19">
        <v>20</v>
      </c>
      <c r="KX192" s="19" t="s">
        <v>161</v>
      </c>
      <c r="KY192" s="19"/>
      <c r="KZ192" s="19">
        <v>685.59</v>
      </c>
      <c r="LA192" s="18"/>
    </row>
    <row r="193" spans="1:313" s="2" customFormat="1" x14ac:dyDescent="0.15">
      <c r="A193" s="16">
        <f t="shared" si="24"/>
        <v>10</v>
      </c>
      <c r="B193" s="4">
        <f t="shared" si="25"/>
        <v>10</v>
      </c>
      <c r="C193" s="15">
        <v>264.89999999999998</v>
      </c>
      <c r="D193" s="15"/>
      <c r="E193" s="15"/>
      <c r="F193" s="16"/>
      <c r="G193" s="16" t="str">
        <f t="shared" si="28"/>
        <v>Oberösterreich</v>
      </c>
      <c r="H193" s="16" t="str">
        <f t="shared" si="29"/>
        <v>Perg</v>
      </c>
      <c r="I193" s="16" t="str">
        <f t="shared" si="26"/>
        <v/>
      </c>
      <c r="J193" s="16" t="str">
        <f t="shared" si="27"/>
        <v/>
      </c>
      <c r="K193" s="16" t="str">
        <f t="shared" si="30"/>
        <v/>
      </c>
      <c r="L193" s="16">
        <f t="shared" si="31"/>
        <v>4</v>
      </c>
      <c r="M193" s="19">
        <v>432</v>
      </c>
      <c r="N193" s="19"/>
      <c r="O193" s="19"/>
      <c r="P193" s="19"/>
      <c r="Q193" s="19"/>
      <c r="R193" s="19"/>
      <c r="S193" s="19"/>
      <c r="T193" s="19"/>
      <c r="U193" s="19"/>
      <c r="V193" s="19" t="s">
        <v>69</v>
      </c>
      <c r="W193" s="19"/>
      <c r="X193" s="19"/>
      <c r="Y193" s="19">
        <v>3</v>
      </c>
      <c r="Z193" s="19" t="s">
        <v>9</v>
      </c>
      <c r="AA193" s="19">
        <v>40</v>
      </c>
      <c r="AB193" s="19">
        <v>3</v>
      </c>
      <c r="AC193" s="19">
        <v>0</v>
      </c>
      <c r="AD193" s="19">
        <v>1</v>
      </c>
      <c r="AE193" s="19">
        <v>4</v>
      </c>
      <c r="AF193" s="16"/>
      <c r="AG193" s="19"/>
      <c r="AH193" s="19"/>
      <c r="AI193" s="19"/>
      <c r="AJ193" s="19"/>
      <c r="AK193" s="19"/>
      <c r="AL193" s="19">
        <v>1</v>
      </c>
      <c r="AM193" s="19">
        <v>1</v>
      </c>
      <c r="AN193" s="19">
        <v>30</v>
      </c>
      <c r="AO193" s="19">
        <v>30</v>
      </c>
      <c r="AP193" s="19" t="s">
        <v>146</v>
      </c>
      <c r="AQ193" s="19" t="s">
        <v>9</v>
      </c>
      <c r="AR193" s="19" t="s">
        <v>9</v>
      </c>
      <c r="AS193" s="19" t="s">
        <v>10</v>
      </c>
      <c r="AT193" s="19" t="s">
        <v>10</v>
      </c>
      <c r="AU193" s="19" t="s">
        <v>9</v>
      </c>
      <c r="AV193" s="19" t="s">
        <v>10</v>
      </c>
      <c r="AW193" s="19"/>
      <c r="AX193" s="19" t="s">
        <v>10</v>
      </c>
      <c r="AY193" s="19" t="s">
        <v>10</v>
      </c>
      <c r="AZ193" s="19" t="s">
        <v>149</v>
      </c>
      <c r="BA193" s="19" t="s">
        <v>150</v>
      </c>
      <c r="BB193" s="19" t="s">
        <v>9</v>
      </c>
      <c r="BC193" s="19" t="s">
        <v>12</v>
      </c>
      <c r="BD193" s="19" t="s">
        <v>12</v>
      </c>
      <c r="BE193" s="19" t="s">
        <v>10</v>
      </c>
      <c r="BF193" s="19" t="s">
        <v>9</v>
      </c>
      <c r="BG193" s="19" t="s">
        <v>10</v>
      </c>
      <c r="BH193" s="19" t="s">
        <v>9</v>
      </c>
      <c r="BI193" s="19" t="s">
        <v>9</v>
      </c>
      <c r="BJ193" s="19"/>
      <c r="BK193" s="19"/>
      <c r="BL193" s="19"/>
      <c r="BM193" s="19">
        <v>1</v>
      </c>
      <c r="BN193" s="19">
        <v>1</v>
      </c>
      <c r="BO193" s="19">
        <v>1</v>
      </c>
      <c r="BP193" s="19">
        <v>1</v>
      </c>
      <c r="BQ193" s="19">
        <v>1</v>
      </c>
      <c r="BR193" s="19">
        <v>1</v>
      </c>
      <c r="BS193" s="19"/>
      <c r="BT193" s="19">
        <v>1</v>
      </c>
      <c r="BU193" s="19">
        <v>1</v>
      </c>
      <c r="BV193" s="19">
        <v>1</v>
      </c>
      <c r="BW193" s="19"/>
      <c r="BX193" s="19">
        <v>1</v>
      </c>
      <c r="BY193" s="19">
        <v>1</v>
      </c>
      <c r="BZ193" s="19">
        <v>1</v>
      </c>
      <c r="CA193" s="19">
        <v>1</v>
      </c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>
        <v>1</v>
      </c>
      <c r="DN193" s="19">
        <v>1</v>
      </c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>
        <v>1</v>
      </c>
      <c r="FD193" s="19"/>
      <c r="FE193" s="19">
        <v>1</v>
      </c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>
        <v>1</v>
      </c>
      <c r="KO193" s="19">
        <v>1</v>
      </c>
      <c r="KP193" s="19"/>
      <c r="KQ193" s="19"/>
      <c r="KR193" s="19"/>
      <c r="KS193" s="19"/>
      <c r="KT193" s="19"/>
      <c r="KU193" s="19"/>
      <c r="KV193" s="19"/>
      <c r="KW193" s="19">
        <v>5</v>
      </c>
      <c r="KX193" s="19" t="s">
        <v>161</v>
      </c>
      <c r="KY193" s="19"/>
      <c r="KZ193" s="19">
        <v>1094.96</v>
      </c>
      <c r="LA193" s="18"/>
    </row>
    <row r="194" spans="1:313" s="2" customFormat="1" x14ac:dyDescent="0.15">
      <c r="A194" s="16">
        <f t="shared" si="24"/>
        <v>5</v>
      </c>
      <c r="B194" s="4">
        <f t="shared" si="25"/>
        <v>10</v>
      </c>
      <c r="C194" s="15">
        <v>267.39999999999998</v>
      </c>
      <c r="D194" s="15"/>
      <c r="E194" s="15"/>
      <c r="F194" s="16"/>
      <c r="G194" s="16" t="str">
        <f t="shared" si="28"/>
        <v>Burgenland</v>
      </c>
      <c r="H194" s="16" t="str">
        <f t="shared" si="29"/>
        <v>Mattersburg</v>
      </c>
      <c r="I194" s="16" t="str">
        <f t="shared" si="26"/>
        <v/>
      </c>
      <c r="J194" s="16" t="str">
        <f t="shared" si="27"/>
        <v/>
      </c>
      <c r="K194" s="16" t="str">
        <f t="shared" si="30"/>
        <v/>
      </c>
      <c r="L194" s="16">
        <f t="shared" si="31"/>
        <v>5</v>
      </c>
      <c r="M194" s="19">
        <v>435</v>
      </c>
      <c r="N194" s="19"/>
      <c r="O194" s="19"/>
      <c r="P194" s="19"/>
      <c r="Q194" s="19"/>
      <c r="R194" s="19"/>
      <c r="S194" s="19"/>
      <c r="T194" s="19"/>
      <c r="U194" s="19"/>
      <c r="V194" s="19" t="s">
        <v>23</v>
      </c>
      <c r="W194" s="19"/>
      <c r="X194" s="19"/>
      <c r="Y194" s="19">
        <v>6</v>
      </c>
      <c r="Z194" s="19" t="s">
        <v>9</v>
      </c>
      <c r="AA194" s="19">
        <v>50</v>
      </c>
      <c r="AB194" s="19">
        <v>2</v>
      </c>
      <c r="AC194" s="19">
        <v>0</v>
      </c>
      <c r="AD194" s="19">
        <v>3</v>
      </c>
      <c r="AE194" s="19">
        <v>5</v>
      </c>
      <c r="AF194" s="16"/>
      <c r="AG194" s="19">
        <v>0</v>
      </c>
      <c r="AH194" s="19">
        <v>1</v>
      </c>
      <c r="AI194" s="19">
        <v>0</v>
      </c>
      <c r="AJ194" s="19">
        <v>2</v>
      </c>
      <c r="AK194" s="19">
        <v>0</v>
      </c>
      <c r="AL194" s="19">
        <v>3</v>
      </c>
      <c r="AM194" s="19">
        <v>3</v>
      </c>
      <c r="AN194" s="19">
        <v>45</v>
      </c>
      <c r="AO194" s="19">
        <v>30</v>
      </c>
      <c r="AP194" s="19" t="s">
        <v>153</v>
      </c>
      <c r="AQ194" s="19" t="s">
        <v>10</v>
      </c>
      <c r="AR194" s="19" t="s">
        <v>10</v>
      </c>
      <c r="AS194" s="19" t="s">
        <v>10</v>
      </c>
      <c r="AT194" s="19" t="s">
        <v>10</v>
      </c>
      <c r="AU194" s="19" t="s">
        <v>9</v>
      </c>
      <c r="AV194" s="19" t="s">
        <v>10</v>
      </c>
      <c r="AW194" s="19" t="s">
        <v>10</v>
      </c>
      <c r="AX194" s="19" t="s">
        <v>9</v>
      </c>
      <c r="AY194" s="19" t="s">
        <v>10</v>
      </c>
      <c r="AZ194" s="19" t="s">
        <v>147</v>
      </c>
      <c r="BA194" s="19" t="s">
        <v>150</v>
      </c>
      <c r="BB194" s="19" t="s">
        <v>10</v>
      </c>
      <c r="BC194" s="19" t="s">
        <v>10</v>
      </c>
      <c r="BD194" s="19" t="s">
        <v>9</v>
      </c>
      <c r="BE194" s="19" t="s">
        <v>9</v>
      </c>
      <c r="BF194" s="19" t="s">
        <v>9</v>
      </c>
      <c r="BG194" s="19" t="s">
        <v>10</v>
      </c>
      <c r="BH194" s="19" t="s">
        <v>9</v>
      </c>
      <c r="BI194" s="19" t="s">
        <v>9</v>
      </c>
      <c r="BJ194" s="19"/>
      <c r="BK194" s="19"/>
      <c r="BL194" s="19"/>
      <c r="BM194" s="19">
        <v>1</v>
      </c>
      <c r="BN194" s="19"/>
      <c r="BO194" s="19"/>
      <c r="BP194" s="19">
        <v>1</v>
      </c>
      <c r="BQ194" s="19"/>
      <c r="BR194" s="19"/>
      <c r="BS194" s="19"/>
      <c r="BT194" s="19">
        <v>1</v>
      </c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>
        <v>1</v>
      </c>
      <c r="DN194" s="19">
        <v>1</v>
      </c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>
        <v>1</v>
      </c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  <c r="IW194" s="19"/>
      <c r="IX194" s="19"/>
      <c r="IY194" s="19"/>
      <c r="IZ194" s="19"/>
      <c r="JA194" s="19"/>
      <c r="JB194" s="19"/>
      <c r="JC194" s="19"/>
      <c r="JD194" s="19"/>
      <c r="JE194" s="19"/>
      <c r="JF194" s="19"/>
      <c r="JG194" s="19"/>
      <c r="JH194" s="19"/>
      <c r="JI194" s="19"/>
      <c r="JJ194" s="19"/>
      <c r="JK194" s="19"/>
      <c r="JL194" s="19"/>
      <c r="JM194" s="19"/>
      <c r="JN194" s="19"/>
      <c r="JO194" s="19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19"/>
      <c r="KV194" s="19"/>
      <c r="KW194" s="19">
        <v>3</v>
      </c>
      <c r="KX194" s="19" t="s">
        <v>161</v>
      </c>
      <c r="KY194" s="19"/>
      <c r="KZ194" s="19">
        <v>788.75</v>
      </c>
      <c r="LA194" s="18"/>
    </row>
    <row r="195" spans="1:313" s="2" customFormat="1" x14ac:dyDescent="0.15">
      <c r="A195" s="16">
        <f t="shared" ref="A195:A258" si="32">IF(AN195&gt;0,AA195-AN195,"")</f>
        <v>1</v>
      </c>
      <c r="B195" s="4">
        <f t="shared" ref="B195:B258" si="33">(AE195)/AA195*100</f>
        <v>0</v>
      </c>
      <c r="C195" s="15">
        <v>294.5</v>
      </c>
      <c r="D195" s="15"/>
      <c r="E195" s="15"/>
      <c r="F195" s="16"/>
      <c r="G195" s="16" t="str">
        <f t="shared" si="28"/>
        <v>Oberösterreich</v>
      </c>
      <c r="H195" s="16" t="str">
        <f t="shared" si="29"/>
        <v>Linz-Land</v>
      </c>
      <c r="I195" s="16" t="str">
        <f t="shared" ref="I195:I258" si="34">IF(SUM(AB195:AD195)&gt;AA195,"FEHLER","")</f>
        <v/>
      </c>
      <c r="J195" s="16" t="str">
        <f t="shared" ref="J195:J258" si="35">IF(SUM(AB195:AD195,AM195)&gt;AA195,"FEHLER","")</f>
        <v/>
      </c>
      <c r="K195" s="16" t="str">
        <f t="shared" si="30"/>
        <v/>
      </c>
      <c r="L195" s="16">
        <f t="shared" si="31"/>
        <v>0</v>
      </c>
      <c r="M195" s="19">
        <v>436</v>
      </c>
      <c r="N195" s="19"/>
      <c r="O195" s="19"/>
      <c r="P195" s="19"/>
      <c r="Q195" s="19"/>
      <c r="R195" s="19"/>
      <c r="S195" s="19"/>
      <c r="T195" s="19"/>
      <c r="U195" s="19"/>
      <c r="V195" s="19" t="s">
        <v>68</v>
      </c>
      <c r="W195" s="19"/>
      <c r="X195" s="19"/>
      <c r="Y195" s="19">
        <v>2</v>
      </c>
      <c r="Z195" s="19" t="s">
        <v>9</v>
      </c>
      <c r="AA195" s="19">
        <v>5</v>
      </c>
      <c r="AB195" s="19">
        <v>0</v>
      </c>
      <c r="AC195" s="19">
        <v>0</v>
      </c>
      <c r="AD195" s="19">
        <v>0</v>
      </c>
      <c r="AE195" s="19">
        <v>0</v>
      </c>
      <c r="AF195" s="16"/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19">
        <v>0</v>
      </c>
      <c r="AM195" s="19">
        <v>0</v>
      </c>
      <c r="AN195" s="19">
        <v>4</v>
      </c>
      <c r="AO195" s="19">
        <v>3</v>
      </c>
      <c r="AP195" s="19" t="s">
        <v>153</v>
      </c>
      <c r="AQ195" s="19" t="s">
        <v>10</v>
      </c>
      <c r="AR195" s="19" t="s">
        <v>9</v>
      </c>
      <c r="AS195" s="19" t="s">
        <v>10</v>
      </c>
      <c r="AT195" s="19" t="s">
        <v>10</v>
      </c>
      <c r="AU195" s="19" t="s">
        <v>10</v>
      </c>
      <c r="AV195" s="19" t="s">
        <v>10</v>
      </c>
      <c r="AW195" s="19" t="s">
        <v>10</v>
      </c>
      <c r="AX195" s="19" t="s">
        <v>10</v>
      </c>
      <c r="AY195" s="19" t="s">
        <v>10</v>
      </c>
      <c r="AZ195" s="19" t="s">
        <v>149</v>
      </c>
      <c r="BA195" s="19" t="s">
        <v>148</v>
      </c>
      <c r="BB195" s="19" t="s">
        <v>9</v>
      </c>
      <c r="BC195" s="19" t="s">
        <v>12</v>
      </c>
      <c r="BD195" s="19" t="s">
        <v>10</v>
      </c>
      <c r="BE195" s="19" t="s">
        <v>12</v>
      </c>
      <c r="BF195" s="19" t="s">
        <v>10</v>
      </c>
      <c r="BG195" s="19" t="s">
        <v>10</v>
      </c>
      <c r="BH195" s="19" t="s">
        <v>9</v>
      </c>
      <c r="BI195" s="19" t="s">
        <v>9</v>
      </c>
      <c r="BJ195" s="19"/>
      <c r="BK195" s="19"/>
      <c r="BL195" s="19">
        <v>1</v>
      </c>
      <c r="BM195" s="19">
        <v>1</v>
      </c>
      <c r="BN195" s="19">
        <v>1</v>
      </c>
      <c r="BO195" s="19">
        <v>1</v>
      </c>
      <c r="BP195" s="19">
        <v>1</v>
      </c>
      <c r="BQ195" s="19">
        <v>1</v>
      </c>
      <c r="BR195" s="19"/>
      <c r="BS195" s="19">
        <v>1</v>
      </c>
      <c r="BT195" s="19"/>
      <c r="BU195" s="19"/>
      <c r="BV195" s="19"/>
      <c r="BW195" s="19"/>
      <c r="BX195" s="19">
        <v>1</v>
      </c>
      <c r="BY195" s="19">
        <v>1</v>
      </c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>
        <v>1</v>
      </c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>
        <v>1</v>
      </c>
      <c r="FB195" s="19"/>
      <c r="FC195" s="19"/>
      <c r="FD195" s="19"/>
      <c r="FE195" s="19">
        <v>1</v>
      </c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  <c r="IW195" s="19"/>
      <c r="IX195" s="19"/>
      <c r="IY195" s="19"/>
      <c r="IZ195" s="19"/>
      <c r="JA195" s="19"/>
      <c r="JB195" s="19"/>
      <c r="JC195" s="19"/>
      <c r="JD195" s="19"/>
      <c r="JE195" s="19"/>
      <c r="JF195" s="19"/>
      <c r="JG195" s="19"/>
      <c r="JH195" s="19"/>
      <c r="JI195" s="19"/>
      <c r="JJ195" s="19"/>
      <c r="JK195" s="19"/>
      <c r="JL195" s="19"/>
      <c r="JM195" s="19"/>
      <c r="JN195" s="19"/>
      <c r="JO195" s="19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19"/>
      <c r="KV195" s="19"/>
      <c r="KW195" s="19">
        <v>10</v>
      </c>
      <c r="KX195" s="19" t="s">
        <v>161</v>
      </c>
      <c r="KY195" s="19"/>
      <c r="KZ195" s="19">
        <v>351.88</v>
      </c>
      <c r="LA195" s="18"/>
    </row>
    <row r="196" spans="1:313" s="2" customFormat="1" x14ac:dyDescent="0.15">
      <c r="A196" s="16">
        <f t="shared" si="32"/>
        <v>4</v>
      </c>
      <c r="B196" s="4">
        <f t="shared" si="33"/>
        <v>10</v>
      </c>
      <c r="C196" s="15">
        <v>569.70000000000005</v>
      </c>
      <c r="D196" s="15"/>
      <c r="E196" s="15"/>
      <c r="F196" s="16"/>
      <c r="G196" s="16" t="str">
        <f t="shared" si="28"/>
        <v>Tirol</v>
      </c>
      <c r="H196" s="16" t="str">
        <f t="shared" si="29"/>
        <v>Schwaz</v>
      </c>
      <c r="I196" s="16" t="str">
        <f t="shared" si="34"/>
        <v/>
      </c>
      <c r="J196" s="16" t="str">
        <f t="shared" si="35"/>
        <v/>
      </c>
      <c r="K196" s="16" t="str">
        <f t="shared" si="30"/>
        <v/>
      </c>
      <c r="L196" s="16">
        <f t="shared" si="31"/>
        <v>3</v>
      </c>
      <c r="M196" s="19">
        <v>438</v>
      </c>
      <c r="N196" s="19"/>
      <c r="O196" s="19"/>
      <c r="P196" s="19"/>
      <c r="Q196" s="19"/>
      <c r="R196" s="19"/>
      <c r="S196" s="19"/>
      <c r="T196" s="19"/>
      <c r="U196" s="19"/>
      <c r="V196" s="19" t="s">
        <v>103</v>
      </c>
      <c r="W196" s="19"/>
      <c r="X196" s="19"/>
      <c r="Y196" s="19">
        <v>3</v>
      </c>
      <c r="Z196" s="19" t="s">
        <v>9</v>
      </c>
      <c r="AA196" s="19">
        <v>30</v>
      </c>
      <c r="AB196" s="19">
        <v>1</v>
      </c>
      <c r="AC196" s="19">
        <v>0</v>
      </c>
      <c r="AD196" s="19">
        <v>2</v>
      </c>
      <c r="AE196" s="19">
        <v>3</v>
      </c>
      <c r="AF196" s="16"/>
      <c r="AG196" s="19">
        <v>1</v>
      </c>
      <c r="AH196" s="19">
        <v>0</v>
      </c>
      <c r="AI196" s="19">
        <v>0</v>
      </c>
      <c r="AJ196" s="19">
        <v>1</v>
      </c>
      <c r="AK196" s="19">
        <v>0</v>
      </c>
      <c r="AL196" s="19">
        <v>2</v>
      </c>
      <c r="AM196" s="19">
        <v>4</v>
      </c>
      <c r="AN196" s="19">
        <v>26</v>
      </c>
      <c r="AO196" s="19">
        <v>8</v>
      </c>
      <c r="AP196" s="19" t="s">
        <v>151</v>
      </c>
      <c r="AQ196" s="19" t="s">
        <v>9</v>
      </c>
      <c r="AR196" s="19" t="s">
        <v>12</v>
      </c>
      <c r="AS196" s="19" t="s">
        <v>12</v>
      </c>
      <c r="AT196" s="19" t="s">
        <v>12</v>
      </c>
      <c r="AU196" s="19" t="s">
        <v>10</v>
      </c>
      <c r="AV196" s="19" t="s">
        <v>10</v>
      </c>
      <c r="AW196" s="19" t="s">
        <v>10</v>
      </c>
      <c r="AX196" s="19" t="s">
        <v>10</v>
      </c>
      <c r="AY196" s="19" t="s">
        <v>9</v>
      </c>
      <c r="AZ196" s="19" t="s">
        <v>147</v>
      </c>
      <c r="BA196" s="19" t="s">
        <v>150</v>
      </c>
      <c r="BB196" s="19" t="s">
        <v>10</v>
      </c>
      <c r="BC196" s="19" t="s">
        <v>10</v>
      </c>
      <c r="BD196" s="19" t="s">
        <v>10</v>
      </c>
      <c r="BE196" s="19" t="s">
        <v>12</v>
      </c>
      <c r="BF196" s="19" t="s">
        <v>10</v>
      </c>
      <c r="BG196" s="19" t="s">
        <v>10</v>
      </c>
      <c r="BH196" s="19" t="s">
        <v>9</v>
      </c>
      <c r="BI196" s="19" t="s">
        <v>9</v>
      </c>
      <c r="BJ196" s="19"/>
      <c r="BK196" s="19">
        <v>1</v>
      </c>
      <c r="BL196" s="19">
        <v>1</v>
      </c>
      <c r="BM196" s="19">
        <v>1</v>
      </c>
      <c r="BN196" s="19"/>
      <c r="BO196" s="19"/>
      <c r="BP196" s="19"/>
      <c r="BQ196" s="19"/>
      <c r="BR196" s="19">
        <v>1</v>
      </c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>
        <v>1</v>
      </c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>
        <v>1</v>
      </c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  <c r="IW196" s="19"/>
      <c r="IX196" s="19"/>
      <c r="IY196" s="19"/>
      <c r="IZ196" s="19"/>
      <c r="JA196" s="19"/>
      <c r="JB196" s="19"/>
      <c r="JC196" s="19"/>
      <c r="JD196" s="19"/>
      <c r="JE196" s="19"/>
      <c r="JF196" s="19"/>
      <c r="JG196" s="19"/>
      <c r="JH196" s="19"/>
      <c r="JI196" s="19"/>
      <c r="JJ196" s="19"/>
      <c r="JK196" s="19"/>
      <c r="JL196" s="19"/>
      <c r="JM196" s="19"/>
      <c r="JN196" s="19"/>
      <c r="JO196" s="19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>
        <v>1</v>
      </c>
      <c r="KN196" s="19">
        <v>1</v>
      </c>
      <c r="KO196" s="19">
        <v>1</v>
      </c>
      <c r="KP196" s="19"/>
      <c r="KQ196" s="19"/>
      <c r="KR196" s="19"/>
      <c r="KS196" s="19"/>
      <c r="KT196" s="19"/>
      <c r="KU196" s="19"/>
      <c r="KV196" s="19"/>
      <c r="KW196" s="19">
        <v>10</v>
      </c>
      <c r="KX196" s="19" t="s">
        <v>161</v>
      </c>
      <c r="KY196" s="19"/>
      <c r="KZ196" s="19">
        <v>791.74</v>
      </c>
      <c r="LA196" s="18"/>
    </row>
    <row r="197" spans="1:313" s="2" customFormat="1" x14ac:dyDescent="0.15">
      <c r="A197" s="16">
        <f t="shared" si="32"/>
        <v>1</v>
      </c>
      <c r="B197" s="4">
        <f t="shared" si="33"/>
        <v>20</v>
      </c>
      <c r="C197" s="15">
        <v>469.2</v>
      </c>
      <c r="D197" s="15"/>
      <c r="E197" s="15"/>
      <c r="F197" s="16"/>
      <c r="G197" s="16" t="str">
        <f t="shared" si="28"/>
        <v>Oberösterreich</v>
      </c>
      <c r="H197" s="16" t="str">
        <f t="shared" si="29"/>
        <v>Ried im Innkreis</v>
      </c>
      <c r="I197" s="16" t="str">
        <f t="shared" si="34"/>
        <v/>
      </c>
      <c r="J197" s="16" t="str">
        <f t="shared" si="35"/>
        <v/>
      </c>
      <c r="K197" s="16" t="str">
        <f t="shared" si="30"/>
        <v/>
      </c>
      <c r="L197" s="16">
        <f t="shared" si="31"/>
        <v>1</v>
      </c>
      <c r="M197" s="19">
        <v>439</v>
      </c>
      <c r="N197" s="19"/>
      <c r="O197" s="19"/>
      <c r="P197" s="19"/>
      <c r="Q197" s="19"/>
      <c r="R197" s="19"/>
      <c r="S197" s="19"/>
      <c r="T197" s="19"/>
      <c r="U197" s="19"/>
      <c r="V197" s="19" t="s">
        <v>70</v>
      </c>
      <c r="W197" s="19"/>
      <c r="X197" s="19"/>
      <c r="Y197" s="19">
        <v>1</v>
      </c>
      <c r="Z197" s="25" t="s">
        <v>9</v>
      </c>
      <c r="AA197" s="19">
        <v>5</v>
      </c>
      <c r="AB197" s="19">
        <v>1</v>
      </c>
      <c r="AC197" s="19">
        <v>0</v>
      </c>
      <c r="AD197" s="19">
        <v>0</v>
      </c>
      <c r="AE197" s="19">
        <v>1</v>
      </c>
      <c r="AF197" s="16"/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19">
        <v>0</v>
      </c>
      <c r="AM197" s="19">
        <v>0</v>
      </c>
      <c r="AN197" s="19">
        <v>4</v>
      </c>
      <c r="AO197" s="19">
        <v>4</v>
      </c>
      <c r="AP197" s="19" t="s">
        <v>153</v>
      </c>
      <c r="AQ197" s="19" t="s">
        <v>10</v>
      </c>
      <c r="AR197" s="19" t="s">
        <v>9</v>
      </c>
      <c r="AS197" s="19" t="s">
        <v>10</v>
      </c>
      <c r="AT197" s="19" t="s">
        <v>10</v>
      </c>
      <c r="AU197" s="19" t="s">
        <v>10</v>
      </c>
      <c r="AV197" s="19" t="s">
        <v>10</v>
      </c>
      <c r="AW197" s="19" t="s">
        <v>10</v>
      </c>
      <c r="AX197" s="19" t="s">
        <v>10</v>
      </c>
      <c r="AY197" s="19" t="s">
        <v>9</v>
      </c>
      <c r="AZ197" s="19" t="s">
        <v>147</v>
      </c>
      <c r="BA197" s="19" t="s">
        <v>148</v>
      </c>
      <c r="BB197" s="19" t="s">
        <v>9</v>
      </c>
      <c r="BC197" s="19" t="s">
        <v>12</v>
      </c>
      <c r="BD197" s="19" t="s">
        <v>10</v>
      </c>
      <c r="BE197" s="19" t="s">
        <v>12</v>
      </c>
      <c r="BF197" s="19" t="s">
        <v>10</v>
      </c>
      <c r="BG197" s="19" t="s">
        <v>10</v>
      </c>
      <c r="BH197" s="19" t="s">
        <v>9</v>
      </c>
      <c r="BI197" s="19" t="s">
        <v>9</v>
      </c>
      <c r="BJ197" s="19"/>
      <c r="BK197" s="19"/>
      <c r="BL197" s="19"/>
      <c r="BM197" s="19">
        <v>1</v>
      </c>
      <c r="BN197" s="19">
        <v>1</v>
      </c>
      <c r="BO197" s="19">
        <v>1</v>
      </c>
      <c r="BP197" s="19">
        <v>1</v>
      </c>
      <c r="BQ197" s="19">
        <v>1</v>
      </c>
      <c r="BR197" s="19">
        <v>1</v>
      </c>
      <c r="BS197" s="19"/>
      <c r="BT197" s="19"/>
      <c r="BU197" s="19"/>
      <c r="BV197" s="19"/>
      <c r="BW197" s="19"/>
      <c r="BX197" s="19">
        <v>1</v>
      </c>
      <c r="BY197" s="19">
        <v>1</v>
      </c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>
        <v>1</v>
      </c>
      <c r="CZ197" s="19">
        <v>1</v>
      </c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>
        <v>1</v>
      </c>
      <c r="FN197" s="19"/>
      <c r="FO197" s="19"/>
      <c r="FP197" s="19">
        <v>1</v>
      </c>
      <c r="FQ197" s="19">
        <v>1</v>
      </c>
      <c r="FR197" s="19">
        <v>1</v>
      </c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  <c r="IW197" s="19"/>
      <c r="IX197" s="19"/>
      <c r="IY197" s="19"/>
      <c r="IZ197" s="19"/>
      <c r="JA197" s="19"/>
      <c r="JB197" s="19"/>
      <c r="JC197" s="19"/>
      <c r="JD197" s="19"/>
      <c r="JE197" s="19"/>
      <c r="JF197" s="19"/>
      <c r="JG197" s="19"/>
      <c r="JH197" s="19"/>
      <c r="JI197" s="19"/>
      <c r="JJ197" s="19"/>
      <c r="JK197" s="19"/>
      <c r="JL197" s="19"/>
      <c r="JM197" s="19"/>
      <c r="JN197" s="19"/>
      <c r="JO197" s="19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19"/>
      <c r="KV197" s="19"/>
      <c r="KW197" s="19">
        <v>2</v>
      </c>
      <c r="KX197" s="19" t="s">
        <v>444</v>
      </c>
      <c r="KY197" s="19"/>
      <c r="KZ197" s="19">
        <v>964.63</v>
      </c>
      <c r="LA197" s="18"/>
    </row>
    <row r="198" spans="1:313" s="2" customFormat="1" x14ac:dyDescent="0.15">
      <c r="A198" s="16">
        <f t="shared" si="32"/>
        <v>0</v>
      </c>
      <c r="B198" s="4">
        <f t="shared" si="33"/>
        <v>18.867924528301888</v>
      </c>
      <c r="C198" s="15">
        <v>676.6</v>
      </c>
      <c r="D198" s="15"/>
      <c r="E198" s="15"/>
      <c r="F198" s="16"/>
      <c r="G198" s="16" t="str">
        <f t="shared" si="28"/>
        <v>Tirol</v>
      </c>
      <c r="H198" s="16" t="str">
        <f t="shared" si="29"/>
        <v>Lienz</v>
      </c>
      <c r="I198" s="16" t="str">
        <f t="shared" si="34"/>
        <v/>
      </c>
      <c r="J198" s="16" t="str">
        <f t="shared" si="35"/>
        <v/>
      </c>
      <c r="K198" s="16" t="str">
        <f t="shared" si="30"/>
        <v/>
      </c>
      <c r="L198" s="16">
        <f t="shared" si="31"/>
        <v>10</v>
      </c>
      <c r="M198" s="19">
        <v>440</v>
      </c>
      <c r="N198" s="19"/>
      <c r="O198" s="19"/>
      <c r="P198" s="19"/>
      <c r="Q198" s="19"/>
      <c r="R198" s="19"/>
      <c r="S198" s="19"/>
      <c r="T198" s="19"/>
      <c r="U198" s="19"/>
      <c r="V198" s="19" t="s">
        <v>101</v>
      </c>
      <c r="W198" s="19"/>
      <c r="X198" s="19"/>
      <c r="Y198" s="19">
        <v>3</v>
      </c>
      <c r="Z198" s="19" t="s">
        <v>10</v>
      </c>
      <c r="AA198" s="19">
        <v>53</v>
      </c>
      <c r="AB198" s="19">
        <v>3</v>
      </c>
      <c r="AC198" s="19">
        <v>0</v>
      </c>
      <c r="AD198" s="19">
        <v>7</v>
      </c>
      <c r="AE198" s="19">
        <v>10</v>
      </c>
      <c r="AF198" s="16"/>
      <c r="AG198" s="19">
        <v>0</v>
      </c>
      <c r="AH198" s="19">
        <v>7</v>
      </c>
      <c r="AI198" s="19">
        <v>0</v>
      </c>
      <c r="AJ198" s="19">
        <v>0</v>
      </c>
      <c r="AK198" s="19">
        <v>0</v>
      </c>
      <c r="AL198" s="19">
        <v>7</v>
      </c>
      <c r="AM198" s="19">
        <v>6</v>
      </c>
      <c r="AN198" s="19">
        <v>53</v>
      </c>
      <c r="AO198" s="19">
        <v>25</v>
      </c>
      <c r="AP198" s="19" t="s">
        <v>153</v>
      </c>
      <c r="AQ198" s="19" t="s">
        <v>9</v>
      </c>
      <c r="AR198" s="19" t="s">
        <v>10</v>
      </c>
      <c r="AS198" s="19" t="s">
        <v>10</v>
      </c>
      <c r="AT198" s="19" t="s">
        <v>10</v>
      </c>
      <c r="AU198" s="19" t="s">
        <v>10</v>
      </c>
      <c r="AV198" s="19" t="s">
        <v>10</v>
      </c>
      <c r="AW198" s="19" t="s">
        <v>10</v>
      </c>
      <c r="AX198" s="19" t="s">
        <v>10</v>
      </c>
      <c r="AY198" s="19" t="s">
        <v>9</v>
      </c>
      <c r="AZ198" s="19" t="s">
        <v>147</v>
      </c>
      <c r="BA198" s="19" t="s">
        <v>148</v>
      </c>
      <c r="BB198" s="19" t="s">
        <v>10</v>
      </c>
      <c r="BC198" s="19" t="s">
        <v>10</v>
      </c>
      <c r="BD198" s="19" t="s">
        <v>12</v>
      </c>
      <c r="BE198" s="19" t="s">
        <v>12</v>
      </c>
      <c r="BF198" s="19" t="s">
        <v>9</v>
      </c>
      <c r="BG198" s="19" t="s">
        <v>10</v>
      </c>
      <c r="BH198" s="19" t="s">
        <v>10</v>
      </c>
      <c r="BI198" s="19" t="s">
        <v>9</v>
      </c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>
        <v>1</v>
      </c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>
        <v>1</v>
      </c>
      <c r="FN198" s="19"/>
      <c r="FO198" s="19"/>
      <c r="FP198" s="19"/>
      <c r="FQ198" s="19">
        <v>1</v>
      </c>
      <c r="FR198" s="19">
        <v>1</v>
      </c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  <c r="IW198" s="19"/>
      <c r="IX198" s="19"/>
      <c r="IY198" s="19"/>
      <c r="IZ198" s="19"/>
      <c r="JA198" s="19"/>
      <c r="JB198" s="19"/>
      <c r="JC198" s="19"/>
      <c r="JD198" s="19"/>
      <c r="JE198" s="19"/>
      <c r="JF198" s="19"/>
      <c r="JG198" s="19"/>
      <c r="JH198" s="19"/>
      <c r="JI198" s="19"/>
      <c r="JJ198" s="19"/>
      <c r="JK198" s="19"/>
      <c r="JL198" s="19"/>
      <c r="JM198" s="19"/>
      <c r="JN198" s="19"/>
      <c r="JO198" s="19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19"/>
      <c r="KV198" s="19"/>
      <c r="KW198" s="19">
        <v>2</v>
      </c>
      <c r="KX198" s="19" t="s">
        <v>161</v>
      </c>
      <c r="KY198" s="19"/>
      <c r="KZ198" s="19">
        <v>624.63</v>
      </c>
      <c r="LA198" s="18"/>
    </row>
    <row r="199" spans="1:313" s="2" customFormat="1" x14ac:dyDescent="0.15">
      <c r="A199" s="16">
        <f t="shared" si="32"/>
        <v>0</v>
      </c>
      <c r="B199" s="4">
        <f t="shared" si="33"/>
        <v>0</v>
      </c>
      <c r="C199" s="15">
        <v>721.2</v>
      </c>
      <c r="D199" s="15"/>
      <c r="E199" s="15"/>
      <c r="F199" s="16"/>
      <c r="G199" s="16" t="s">
        <v>4</v>
      </c>
      <c r="H199" s="16" t="str">
        <f t="shared" si="29"/>
        <v>In mehr als einem Bezirk</v>
      </c>
      <c r="I199" s="16" t="str">
        <f t="shared" si="34"/>
        <v/>
      </c>
      <c r="J199" s="16" t="str">
        <f t="shared" si="35"/>
        <v/>
      </c>
      <c r="K199" s="16" t="str">
        <f t="shared" si="30"/>
        <v/>
      </c>
      <c r="L199" s="16">
        <f t="shared" si="31"/>
        <v>0</v>
      </c>
      <c r="M199" s="19">
        <v>441</v>
      </c>
      <c r="N199" s="19"/>
      <c r="O199" s="19"/>
      <c r="P199" s="19"/>
      <c r="Q199" s="19"/>
      <c r="R199" s="19"/>
      <c r="S199" s="19"/>
      <c r="T199" s="19"/>
      <c r="U199" s="19"/>
      <c r="V199" s="19" t="s">
        <v>155</v>
      </c>
      <c r="W199" s="19"/>
      <c r="X199" s="19"/>
      <c r="Y199" s="19">
        <v>2</v>
      </c>
      <c r="Z199" s="19" t="s">
        <v>10</v>
      </c>
      <c r="AA199" s="19">
        <v>5</v>
      </c>
      <c r="AB199" s="19">
        <v>0</v>
      </c>
      <c r="AC199" s="19">
        <v>0</v>
      </c>
      <c r="AD199" s="19">
        <v>0</v>
      </c>
      <c r="AE199" s="19">
        <v>0</v>
      </c>
      <c r="AF199" s="16"/>
      <c r="AG199" s="51">
        <v>0</v>
      </c>
      <c r="AH199" s="51">
        <v>0</v>
      </c>
      <c r="AI199" s="51">
        <v>0</v>
      </c>
      <c r="AJ199" s="51">
        <v>0</v>
      </c>
      <c r="AK199" s="51">
        <v>0</v>
      </c>
      <c r="AL199" s="19">
        <v>0</v>
      </c>
      <c r="AM199" s="19">
        <v>0</v>
      </c>
      <c r="AN199" s="19">
        <v>5</v>
      </c>
      <c r="AO199" s="19">
        <v>2</v>
      </c>
      <c r="AP199" s="19" t="s">
        <v>153</v>
      </c>
      <c r="AQ199" s="19" t="s">
        <v>10</v>
      </c>
      <c r="AR199" s="19" t="s">
        <v>9</v>
      </c>
      <c r="AS199" s="19" t="s">
        <v>10</v>
      </c>
      <c r="AT199" s="19" t="s">
        <v>10</v>
      </c>
      <c r="AU199" s="19" t="s">
        <v>10</v>
      </c>
      <c r="AV199" s="19" t="s">
        <v>10</v>
      </c>
      <c r="AW199" s="19" t="s">
        <v>10</v>
      </c>
      <c r="AX199" s="19" t="s">
        <v>10</v>
      </c>
      <c r="AY199" s="19" t="s">
        <v>10</v>
      </c>
      <c r="AZ199" s="19" t="s">
        <v>149</v>
      </c>
      <c r="BA199" s="19" t="s">
        <v>148</v>
      </c>
      <c r="BB199" s="19" t="s">
        <v>10</v>
      </c>
      <c r="BC199" s="19" t="s">
        <v>10</v>
      </c>
      <c r="BD199" s="19" t="s">
        <v>10</v>
      </c>
      <c r="BE199" s="19" t="s">
        <v>10</v>
      </c>
      <c r="BF199" s="19" t="s">
        <v>10</v>
      </c>
      <c r="BG199" s="19" t="s">
        <v>10</v>
      </c>
      <c r="BH199" s="19" t="s">
        <v>9</v>
      </c>
      <c r="BI199" s="19" t="s">
        <v>9</v>
      </c>
      <c r="BJ199" s="19"/>
      <c r="BK199" s="19"/>
      <c r="BL199" s="19"/>
      <c r="BM199" s="19"/>
      <c r="BN199" s="19"/>
      <c r="BO199" s="19"/>
      <c r="BP199" s="19">
        <v>1</v>
      </c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>
        <v>1</v>
      </c>
      <c r="FR199" s="19">
        <v>1</v>
      </c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  <c r="IW199" s="19"/>
      <c r="IX199" s="19"/>
      <c r="IY199" s="19"/>
      <c r="IZ199" s="19"/>
      <c r="JA199" s="19"/>
      <c r="JB199" s="19"/>
      <c r="JC199" s="19"/>
      <c r="JD199" s="19"/>
      <c r="JE199" s="19"/>
      <c r="JF199" s="19"/>
      <c r="JG199" s="19"/>
      <c r="JH199" s="19"/>
      <c r="JI199" s="19"/>
      <c r="JJ199" s="19"/>
      <c r="JK199" s="19"/>
      <c r="JL199" s="19"/>
      <c r="JM199" s="19"/>
      <c r="JN199" s="19"/>
      <c r="JO199" s="19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19"/>
      <c r="KV199" s="19"/>
      <c r="KW199" s="19">
        <v>20</v>
      </c>
      <c r="KX199" s="19" t="s">
        <v>161</v>
      </c>
      <c r="KY199" s="19"/>
      <c r="KZ199" s="19">
        <v>636.6</v>
      </c>
      <c r="LA199" s="18"/>
    </row>
    <row r="200" spans="1:313" s="2" customFormat="1" x14ac:dyDescent="0.15">
      <c r="A200" s="16">
        <f t="shared" si="32"/>
        <v>1</v>
      </c>
      <c r="B200" s="4">
        <f t="shared" si="33"/>
        <v>0</v>
      </c>
      <c r="C200" s="15">
        <v>281.7</v>
      </c>
      <c r="D200" s="15"/>
      <c r="E200" s="15"/>
      <c r="F200" s="16"/>
      <c r="G200" s="16" t="str">
        <f t="shared" si="28"/>
        <v>Niederösterreich</v>
      </c>
      <c r="H200" s="16" t="str">
        <f t="shared" si="29"/>
        <v>Wiener Neustadt-Land</v>
      </c>
      <c r="I200" s="16" t="str">
        <f t="shared" si="34"/>
        <v/>
      </c>
      <c r="J200" s="16" t="str">
        <f t="shared" si="35"/>
        <v/>
      </c>
      <c r="K200" s="16" t="str">
        <f t="shared" si="30"/>
        <v/>
      </c>
      <c r="L200" s="16">
        <f t="shared" si="31"/>
        <v>0</v>
      </c>
      <c r="M200" s="19">
        <v>442</v>
      </c>
      <c r="N200" s="19"/>
      <c r="O200" s="19"/>
      <c r="P200" s="19"/>
      <c r="Q200" s="19"/>
      <c r="R200" s="19"/>
      <c r="S200" s="19"/>
      <c r="T200" s="19"/>
      <c r="U200" s="19"/>
      <c r="V200" s="19" t="s">
        <v>59</v>
      </c>
      <c r="W200" s="19"/>
      <c r="X200" s="19"/>
      <c r="Y200" s="19"/>
      <c r="Z200" s="19" t="s">
        <v>9</v>
      </c>
      <c r="AA200" s="19">
        <v>5</v>
      </c>
      <c r="AB200" s="19">
        <v>0</v>
      </c>
      <c r="AC200" s="19">
        <v>0</v>
      </c>
      <c r="AD200" s="19">
        <v>0</v>
      </c>
      <c r="AE200" s="19">
        <v>0</v>
      </c>
      <c r="AF200" s="16"/>
      <c r="AG200" s="51">
        <v>0</v>
      </c>
      <c r="AH200" s="51">
        <v>0</v>
      </c>
      <c r="AI200" s="51">
        <v>0</v>
      </c>
      <c r="AJ200" s="51">
        <v>0</v>
      </c>
      <c r="AK200" s="51">
        <v>0</v>
      </c>
      <c r="AL200" s="19">
        <v>0</v>
      </c>
      <c r="AM200" s="19">
        <v>0</v>
      </c>
      <c r="AN200" s="19">
        <v>4</v>
      </c>
      <c r="AO200" s="19">
        <v>2</v>
      </c>
      <c r="AP200" s="19" t="s">
        <v>153</v>
      </c>
      <c r="AQ200" s="19" t="s">
        <v>10</v>
      </c>
      <c r="AR200" s="19" t="s">
        <v>10</v>
      </c>
      <c r="AS200" s="19" t="s">
        <v>10</v>
      </c>
      <c r="AT200" s="19" t="s">
        <v>10</v>
      </c>
      <c r="AU200" s="19" t="s">
        <v>10</v>
      </c>
      <c r="AV200" s="19" t="s">
        <v>10</v>
      </c>
      <c r="AW200" s="19" t="s">
        <v>9</v>
      </c>
      <c r="AX200" s="19" t="s">
        <v>9</v>
      </c>
      <c r="AY200" s="19" t="s">
        <v>10</v>
      </c>
      <c r="AZ200" s="19" t="s">
        <v>154</v>
      </c>
      <c r="BA200" s="19" t="s">
        <v>148</v>
      </c>
      <c r="BB200" s="19" t="s">
        <v>12</v>
      </c>
      <c r="BC200" s="19" t="s">
        <v>12</v>
      </c>
      <c r="BD200" s="19" t="s">
        <v>9</v>
      </c>
      <c r="BE200" s="19" t="s">
        <v>9</v>
      </c>
      <c r="BF200" s="19" t="s">
        <v>12</v>
      </c>
      <c r="BG200" s="19" t="s">
        <v>12</v>
      </c>
      <c r="BH200" s="19" t="s">
        <v>9</v>
      </c>
      <c r="BI200" s="19" t="s">
        <v>9</v>
      </c>
      <c r="BJ200" s="19">
        <v>1</v>
      </c>
      <c r="BK200" s="19">
        <v>1</v>
      </c>
      <c r="BL200" s="19">
        <v>1</v>
      </c>
      <c r="BM200" s="19">
        <v>1</v>
      </c>
      <c r="BN200" s="19">
        <v>1</v>
      </c>
      <c r="BO200" s="19">
        <v>1</v>
      </c>
      <c r="BP200" s="19">
        <v>1</v>
      </c>
      <c r="BQ200" s="19">
        <v>1</v>
      </c>
      <c r="BR200" s="19">
        <v>1</v>
      </c>
      <c r="BS200" s="19">
        <v>1</v>
      </c>
      <c r="BT200" s="19">
        <v>1</v>
      </c>
      <c r="BU200" s="19">
        <v>1</v>
      </c>
      <c r="BV200" s="19">
        <v>1</v>
      </c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>
        <v>1</v>
      </c>
      <c r="EA200" s="19">
        <v>1</v>
      </c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>
        <v>1</v>
      </c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  <c r="IW200" s="19"/>
      <c r="IX200" s="19"/>
      <c r="IY200" s="19"/>
      <c r="IZ200" s="19"/>
      <c r="JA200" s="19"/>
      <c r="JB200" s="19"/>
      <c r="JC200" s="19"/>
      <c r="JD200" s="19"/>
      <c r="JE200" s="19"/>
      <c r="JF200" s="19"/>
      <c r="JG200" s="19"/>
      <c r="JH200" s="19"/>
      <c r="JI200" s="19"/>
      <c r="JJ200" s="19"/>
      <c r="JK200" s="19"/>
      <c r="JL200" s="19"/>
      <c r="JM200" s="19"/>
      <c r="JN200" s="19"/>
      <c r="JO200" s="19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19"/>
      <c r="KV200" s="19"/>
      <c r="KW200" s="19">
        <v>20</v>
      </c>
      <c r="KX200" s="19" t="s">
        <v>161</v>
      </c>
      <c r="KY200" s="19"/>
      <c r="KZ200" s="19">
        <v>414.87</v>
      </c>
      <c r="LA200" s="18"/>
    </row>
    <row r="201" spans="1:313" s="2" customFormat="1" x14ac:dyDescent="0.15">
      <c r="A201" s="16">
        <f t="shared" si="32"/>
        <v>2</v>
      </c>
      <c r="B201" s="4">
        <f t="shared" si="33"/>
        <v>61.111111111111114</v>
      </c>
      <c r="C201" s="15">
        <v>562.79999999999995</v>
      </c>
      <c r="D201" s="15"/>
      <c r="E201" s="15"/>
      <c r="F201" s="16"/>
      <c r="G201" s="16" t="str">
        <f t="shared" si="28"/>
        <v>Vorarlberg</v>
      </c>
      <c r="H201" s="16" t="str">
        <f t="shared" si="29"/>
        <v>Feldkirch</v>
      </c>
      <c r="I201" s="16" t="str">
        <f t="shared" si="34"/>
        <v/>
      </c>
      <c r="J201" s="16" t="str">
        <f t="shared" si="35"/>
        <v/>
      </c>
      <c r="K201" s="16" t="str">
        <f t="shared" si="30"/>
        <v/>
      </c>
      <c r="L201" s="16">
        <f t="shared" si="31"/>
        <v>11</v>
      </c>
      <c r="M201" s="19">
        <v>446</v>
      </c>
      <c r="N201" s="19"/>
      <c r="O201" s="19"/>
      <c r="P201" s="19"/>
      <c r="Q201" s="19"/>
      <c r="R201" s="19"/>
      <c r="S201" s="19"/>
      <c r="T201" s="19"/>
      <c r="U201" s="19"/>
      <c r="V201" s="19" t="s">
        <v>107</v>
      </c>
      <c r="W201" s="19"/>
      <c r="X201" s="19"/>
      <c r="Y201" s="19">
        <v>1</v>
      </c>
      <c r="Z201" s="25" t="s">
        <v>9</v>
      </c>
      <c r="AA201" s="19">
        <v>18</v>
      </c>
      <c r="AB201" s="19">
        <v>0</v>
      </c>
      <c r="AC201" s="19">
        <v>0</v>
      </c>
      <c r="AD201" s="19">
        <v>11</v>
      </c>
      <c r="AE201" s="19">
        <v>11</v>
      </c>
      <c r="AF201" s="16"/>
      <c r="AG201" s="19">
        <v>7</v>
      </c>
      <c r="AH201" s="19">
        <v>4</v>
      </c>
      <c r="AI201" s="19">
        <v>0</v>
      </c>
      <c r="AJ201" s="19">
        <v>0</v>
      </c>
      <c r="AK201" s="19">
        <v>0</v>
      </c>
      <c r="AL201" s="19">
        <v>11</v>
      </c>
      <c r="AM201" s="19">
        <v>2</v>
      </c>
      <c r="AN201" s="19">
        <v>16</v>
      </c>
      <c r="AO201" s="19">
        <v>6</v>
      </c>
      <c r="AP201" s="19" t="s">
        <v>156</v>
      </c>
      <c r="AQ201" s="19" t="s">
        <v>10</v>
      </c>
      <c r="AR201" s="19" t="s">
        <v>9</v>
      </c>
      <c r="AS201" s="19" t="s">
        <v>10</v>
      </c>
      <c r="AT201" s="19" t="s">
        <v>10</v>
      </c>
      <c r="AU201" s="19" t="s">
        <v>10</v>
      </c>
      <c r="AV201" s="19" t="s">
        <v>10</v>
      </c>
      <c r="AW201" s="19" t="s">
        <v>10</v>
      </c>
      <c r="AX201" s="19" t="s">
        <v>10</v>
      </c>
      <c r="AY201" s="19" t="s">
        <v>10</v>
      </c>
      <c r="AZ201" s="19" t="s">
        <v>147</v>
      </c>
      <c r="BA201" s="19" t="s">
        <v>148</v>
      </c>
      <c r="BB201" s="19" t="s">
        <v>10</v>
      </c>
      <c r="BC201" s="19" t="s">
        <v>10</v>
      </c>
      <c r="BD201" s="19" t="s">
        <v>10</v>
      </c>
      <c r="BE201" s="19" t="s">
        <v>12</v>
      </c>
      <c r="BF201" s="19" t="s">
        <v>10</v>
      </c>
      <c r="BG201" s="19" t="s">
        <v>10</v>
      </c>
      <c r="BH201" s="19" t="s">
        <v>9</v>
      </c>
      <c r="BI201" s="19" t="s">
        <v>9</v>
      </c>
      <c r="BJ201" s="19"/>
      <c r="BK201" s="19"/>
      <c r="BL201" s="19">
        <v>1</v>
      </c>
      <c r="BM201" s="19">
        <v>1</v>
      </c>
      <c r="BN201" s="19">
        <v>1</v>
      </c>
      <c r="BO201" s="19">
        <v>1</v>
      </c>
      <c r="BP201" s="19">
        <v>1</v>
      </c>
      <c r="BQ201" s="19">
        <v>1</v>
      </c>
      <c r="BR201" s="19">
        <v>1</v>
      </c>
      <c r="BS201" s="19"/>
      <c r="BT201" s="19"/>
      <c r="BU201" s="19">
        <v>1</v>
      </c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>
        <v>1</v>
      </c>
      <c r="EA201" s="19">
        <v>1</v>
      </c>
      <c r="EB201" s="19">
        <v>1</v>
      </c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>
        <v>1</v>
      </c>
      <c r="GC201" s="19">
        <v>1</v>
      </c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  <c r="IW201" s="19"/>
      <c r="IX201" s="19"/>
      <c r="IY201" s="19"/>
      <c r="IZ201" s="19"/>
      <c r="JA201" s="19"/>
      <c r="JB201" s="19"/>
      <c r="JC201" s="19"/>
      <c r="JD201" s="19"/>
      <c r="JE201" s="19"/>
      <c r="JF201" s="19"/>
      <c r="JG201" s="19"/>
      <c r="JH201" s="19"/>
      <c r="JI201" s="19"/>
      <c r="JJ201" s="19"/>
      <c r="JK201" s="19"/>
      <c r="JL201" s="19"/>
      <c r="JM201" s="19"/>
      <c r="JN201" s="19"/>
      <c r="JO201" s="19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19"/>
      <c r="KV201" s="19"/>
      <c r="KW201" s="19">
        <v>4</v>
      </c>
      <c r="KX201" s="19" t="s">
        <v>161</v>
      </c>
      <c r="KY201" s="19"/>
      <c r="KZ201" s="19">
        <v>1142.8800000000001</v>
      </c>
      <c r="LA201" s="18"/>
    </row>
    <row r="202" spans="1:313" s="2" customFormat="1" x14ac:dyDescent="0.15">
      <c r="A202" s="16" t="str">
        <f t="shared" si="32"/>
        <v/>
      </c>
      <c r="B202" s="4">
        <f t="shared" si="33"/>
        <v>50</v>
      </c>
      <c r="C202" s="15">
        <v>414.7</v>
      </c>
      <c r="D202" s="15"/>
      <c r="E202" s="15"/>
      <c r="F202" s="16"/>
      <c r="G202" s="16" t="str">
        <f t="shared" si="28"/>
        <v>Niederösterreich</v>
      </c>
      <c r="H202" s="16" t="str">
        <f t="shared" si="29"/>
        <v>Neunkirchen</v>
      </c>
      <c r="I202" s="16" t="str">
        <f t="shared" si="34"/>
        <v/>
      </c>
      <c r="J202" s="16" t="str">
        <f t="shared" si="35"/>
        <v/>
      </c>
      <c r="K202" s="16" t="str">
        <f t="shared" si="30"/>
        <v/>
      </c>
      <c r="L202" s="16">
        <f t="shared" si="31"/>
        <v>1</v>
      </c>
      <c r="M202" s="19">
        <v>447</v>
      </c>
      <c r="N202" s="19"/>
      <c r="O202" s="19"/>
      <c r="P202" s="19"/>
      <c r="Q202" s="19"/>
      <c r="R202" s="19"/>
      <c r="S202" s="19"/>
      <c r="T202" s="19"/>
      <c r="U202" s="19"/>
      <c r="V202" s="19" t="s">
        <v>51</v>
      </c>
      <c r="W202" s="19"/>
      <c r="X202" s="19"/>
      <c r="Y202" s="19">
        <v>1</v>
      </c>
      <c r="Z202" s="25" t="s">
        <v>9</v>
      </c>
      <c r="AA202" s="19">
        <v>2</v>
      </c>
      <c r="AB202" s="19">
        <v>0</v>
      </c>
      <c r="AC202" s="19">
        <v>0</v>
      </c>
      <c r="AD202" s="19">
        <v>1</v>
      </c>
      <c r="AE202" s="19">
        <v>1</v>
      </c>
      <c r="AF202" s="16"/>
      <c r="AG202" s="19">
        <v>1</v>
      </c>
      <c r="AH202" s="19">
        <v>0</v>
      </c>
      <c r="AI202" s="19">
        <v>0</v>
      </c>
      <c r="AJ202" s="19">
        <v>0</v>
      </c>
      <c r="AK202" s="19">
        <v>0</v>
      </c>
      <c r="AL202" s="19">
        <v>1</v>
      </c>
      <c r="AM202" s="19">
        <v>0</v>
      </c>
      <c r="AN202" s="19">
        <v>0</v>
      </c>
      <c r="AO202" s="19">
        <v>2</v>
      </c>
      <c r="AP202" s="19" t="s">
        <v>153</v>
      </c>
      <c r="AQ202" s="19" t="s">
        <v>10</v>
      </c>
      <c r="AR202" s="19" t="s">
        <v>9</v>
      </c>
      <c r="AS202" s="19" t="s">
        <v>10</v>
      </c>
      <c r="AT202" s="19" t="s">
        <v>10</v>
      </c>
      <c r="AU202" s="19" t="s">
        <v>10</v>
      </c>
      <c r="AV202" s="19" t="s">
        <v>10</v>
      </c>
      <c r="AW202" s="19" t="s">
        <v>10</v>
      </c>
      <c r="AX202" s="19" t="s">
        <v>10</v>
      </c>
      <c r="AY202" s="19" t="s">
        <v>9</v>
      </c>
      <c r="AZ202" s="19" t="s">
        <v>149</v>
      </c>
      <c r="BA202" s="19" t="s">
        <v>148</v>
      </c>
      <c r="BB202" s="19" t="s">
        <v>12</v>
      </c>
      <c r="BC202" s="19" t="s">
        <v>12</v>
      </c>
      <c r="BD202" s="19" t="s">
        <v>12</v>
      </c>
      <c r="BE202" s="19" t="s">
        <v>12</v>
      </c>
      <c r="BF202" s="19" t="s">
        <v>9</v>
      </c>
      <c r="BG202" s="19" t="s">
        <v>10</v>
      </c>
      <c r="BH202" s="19" t="s">
        <v>9</v>
      </c>
      <c r="BI202" s="19" t="s">
        <v>9</v>
      </c>
      <c r="BJ202" s="19"/>
      <c r="BK202" s="19"/>
      <c r="BL202" s="19"/>
      <c r="BM202" s="19">
        <v>1</v>
      </c>
      <c r="BN202" s="19"/>
      <c r="BO202" s="19">
        <v>1</v>
      </c>
      <c r="BP202" s="19"/>
      <c r="BQ202" s="19"/>
      <c r="BR202" s="19"/>
      <c r="BS202" s="19">
        <v>1</v>
      </c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>
        <v>1</v>
      </c>
      <c r="DN202" s="19"/>
      <c r="DO202" s="19">
        <v>1</v>
      </c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>
        <v>1</v>
      </c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  <c r="IW202" s="19"/>
      <c r="IX202" s="19"/>
      <c r="IY202" s="19"/>
      <c r="IZ202" s="19"/>
      <c r="JA202" s="19"/>
      <c r="JB202" s="19"/>
      <c r="JC202" s="19"/>
      <c r="JD202" s="19"/>
      <c r="JE202" s="19"/>
      <c r="JF202" s="19"/>
      <c r="JG202" s="19"/>
      <c r="JH202" s="19"/>
      <c r="JI202" s="19"/>
      <c r="JJ202" s="19"/>
      <c r="JK202" s="19"/>
      <c r="JL202" s="19"/>
      <c r="JM202" s="19"/>
      <c r="JN202" s="19"/>
      <c r="JO202" s="19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19"/>
      <c r="KV202" s="19"/>
      <c r="KW202" s="19">
        <v>10</v>
      </c>
      <c r="KX202" s="19" t="s">
        <v>444</v>
      </c>
      <c r="KY202" s="19"/>
      <c r="KZ202" s="19">
        <v>649.77</v>
      </c>
      <c r="LA202" s="18"/>
    </row>
    <row r="203" spans="1:313" s="2" customFormat="1" x14ac:dyDescent="0.15">
      <c r="A203" s="16">
        <f t="shared" si="32"/>
        <v>5</v>
      </c>
      <c r="B203" s="4">
        <f t="shared" si="33"/>
        <v>0</v>
      </c>
      <c r="C203" s="15">
        <v>456.5</v>
      </c>
      <c r="D203" s="15"/>
      <c r="E203" s="15"/>
      <c r="F203" s="16"/>
      <c r="G203" s="16" t="s">
        <v>3</v>
      </c>
      <c r="H203" s="16" t="str">
        <f t="shared" si="29"/>
        <v>In mehr als einem Bezirk</v>
      </c>
      <c r="I203" s="16" t="str">
        <f t="shared" si="34"/>
        <v/>
      </c>
      <c r="J203" s="16" t="str">
        <f t="shared" si="35"/>
        <v/>
      </c>
      <c r="K203" s="16" t="str">
        <f t="shared" si="30"/>
        <v/>
      </c>
      <c r="L203" s="16">
        <f t="shared" si="31"/>
        <v>0</v>
      </c>
      <c r="M203" s="19">
        <v>449</v>
      </c>
      <c r="N203" s="19"/>
      <c r="O203" s="19"/>
      <c r="P203" s="19"/>
      <c r="Q203" s="19"/>
      <c r="R203" s="19"/>
      <c r="S203" s="19"/>
      <c r="T203" s="19"/>
      <c r="U203" s="19"/>
      <c r="V203" s="19" t="s">
        <v>155</v>
      </c>
      <c r="W203" s="19"/>
      <c r="X203" s="19"/>
      <c r="Y203" s="19">
        <v>3</v>
      </c>
      <c r="Z203" s="19" t="s">
        <v>10</v>
      </c>
      <c r="AA203" s="19">
        <v>19</v>
      </c>
      <c r="AB203" s="19">
        <v>0</v>
      </c>
      <c r="AC203" s="19">
        <v>0</v>
      </c>
      <c r="AD203" s="19">
        <v>0</v>
      </c>
      <c r="AE203" s="19">
        <v>0</v>
      </c>
      <c r="AF203" s="16"/>
      <c r="AG203" s="51">
        <v>0</v>
      </c>
      <c r="AH203" s="51">
        <v>0</v>
      </c>
      <c r="AI203" s="51">
        <v>0</v>
      </c>
      <c r="AJ203" s="51">
        <v>0</v>
      </c>
      <c r="AK203" s="51">
        <v>0</v>
      </c>
      <c r="AL203" s="19">
        <v>0</v>
      </c>
      <c r="AM203" s="19">
        <v>4</v>
      </c>
      <c r="AN203" s="19">
        <v>14</v>
      </c>
      <c r="AO203" s="19">
        <v>5</v>
      </c>
      <c r="AP203" s="19"/>
      <c r="AQ203" s="19" t="s">
        <v>9</v>
      </c>
      <c r="AR203" s="19" t="s">
        <v>10</v>
      </c>
      <c r="AS203" s="19" t="s">
        <v>10</v>
      </c>
      <c r="AT203" s="19" t="s">
        <v>10</v>
      </c>
      <c r="AU203" s="19" t="s">
        <v>10</v>
      </c>
      <c r="AV203" s="19" t="s">
        <v>10</v>
      </c>
      <c r="AW203" s="19" t="s">
        <v>10</v>
      </c>
      <c r="AX203" s="19" t="s">
        <v>10</v>
      </c>
      <c r="AY203" s="19" t="s">
        <v>9</v>
      </c>
      <c r="AZ203" s="19" t="s">
        <v>154</v>
      </c>
      <c r="BA203" s="19" t="s">
        <v>148</v>
      </c>
      <c r="BB203" s="19" t="s">
        <v>10</v>
      </c>
      <c r="BC203" s="19" t="s">
        <v>10</v>
      </c>
      <c r="BD203" s="19" t="s">
        <v>10</v>
      </c>
      <c r="BE203" s="19" t="s">
        <v>9</v>
      </c>
      <c r="BF203" s="19" t="s">
        <v>10</v>
      </c>
      <c r="BG203" s="19" t="s">
        <v>12</v>
      </c>
      <c r="BH203" s="19" t="s">
        <v>9</v>
      </c>
      <c r="BI203" s="19" t="s">
        <v>9</v>
      </c>
      <c r="BJ203" s="19"/>
      <c r="BK203" s="19"/>
      <c r="BL203" s="19"/>
      <c r="BM203" s="19">
        <v>1</v>
      </c>
      <c r="BN203" s="19"/>
      <c r="BO203" s="19">
        <v>1</v>
      </c>
      <c r="BP203" s="19"/>
      <c r="BQ203" s="19">
        <v>1</v>
      </c>
      <c r="BR203" s="19"/>
      <c r="BS203" s="19"/>
      <c r="BT203" s="19">
        <v>1</v>
      </c>
      <c r="BU203" s="19"/>
      <c r="BV203" s="19"/>
      <c r="BW203" s="19"/>
      <c r="BX203" s="19"/>
      <c r="BY203" s="19">
        <v>1</v>
      </c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>
        <v>1</v>
      </c>
      <c r="EA203" s="19"/>
      <c r="EB203" s="19">
        <v>1</v>
      </c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>
        <v>1</v>
      </c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/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  <c r="IW203" s="19"/>
      <c r="IX203" s="19"/>
      <c r="IY203" s="19"/>
      <c r="IZ203" s="19"/>
      <c r="JA203" s="19"/>
      <c r="JB203" s="19"/>
      <c r="JC203" s="19"/>
      <c r="JD203" s="19"/>
      <c r="JE203" s="19"/>
      <c r="JF203" s="19"/>
      <c r="JG203" s="19"/>
      <c r="JH203" s="19"/>
      <c r="JI203" s="19"/>
      <c r="JJ203" s="19"/>
      <c r="JK203" s="19"/>
      <c r="JL203" s="19"/>
      <c r="JM203" s="19"/>
      <c r="JN203" s="19"/>
      <c r="JO203" s="19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19"/>
      <c r="KV203" s="19"/>
      <c r="KW203" s="19">
        <v>10</v>
      </c>
      <c r="KX203" s="19" t="s">
        <v>161</v>
      </c>
      <c r="KY203" s="19"/>
      <c r="KZ203" s="19">
        <v>389.44</v>
      </c>
      <c r="LA203" s="18"/>
    </row>
    <row r="204" spans="1:313" s="2" customFormat="1" x14ac:dyDescent="0.15">
      <c r="A204" s="16">
        <f t="shared" si="32"/>
        <v>4</v>
      </c>
      <c r="B204" s="4">
        <f t="shared" si="33"/>
        <v>0</v>
      </c>
      <c r="C204" s="15">
        <v>417.3</v>
      </c>
      <c r="D204" s="15"/>
      <c r="E204" s="15"/>
      <c r="F204" s="16"/>
      <c r="G204" s="16" t="str">
        <f t="shared" si="28"/>
        <v>Vorarlberg</v>
      </c>
      <c r="H204" s="16" t="str">
        <f t="shared" si="29"/>
        <v>Feldkirch</v>
      </c>
      <c r="I204" s="16" t="str">
        <f t="shared" si="34"/>
        <v/>
      </c>
      <c r="J204" s="16" t="str">
        <f t="shared" si="35"/>
        <v/>
      </c>
      <c r="K204" s="16" t="str">
        <f t="shared" si="30"/>
        <v/>
      </c>
      <c r="L204" s="16">
        <f t="shared" si="31"/>
        <v>0</v>
      </c>
      <c r="M204" s="19">
        <v>451</v>
      </c>
      <c r="N204" s="19"/>
      <c r="O204" s="19"/>
      <c r="P204" s="19"/>
      <c r="Q204" s="19"/>
      <c r="R204" s="19"/>
      <c r="S204" s="19"/>
      <c r="T204" s="19"/>
      <c r="U204" s="19"/>
      <c r="V204" s="19" t="s">
        <v>107</v>
      </c>
      <c r="W204" s="19"/>
      <c r="X204" s="19"/>
      <c r="Y204" s="19">
        <v>5</v>
      </c>
      <c r="Z204" s="19" t="s">
        <v>9</v>
      </c>
      <c r="AA204" s="19">
        <v>12</v>
      </c>
      <c r="AB204" s="19">
        <v>0</v>
      </c>
      <c r="AC204" s="19">
        <v>0</v>
      </c>
      <c r="AD204" s="19">
        <v>0</v>
      </c>
      <c r="AE204" s="19">
        <v>0</v>
      </c>
      <c r="AF204" s="16"/>
      <c r="AG204" s="51">
        <v>0</v>
      </c>
      <c r="AH204" s="51">
        <v>0</v>
      </c>
      <c r="AI204" s="51">
        <v>0</v>
      </c>
      <c r="AJ204" s="51">
        <v>0</v>
      </c>
      <c r="AK204" s="51">
        <v>0</v>
      </c>
      <c r="AL204" s="19">
        <v>0</v>
      </c>
      <c r="AM204" s="19">
        <v>2</v>
      </c>
      <c r="AN204" s="19">
        <v>8</v>
      </c>
      <c r="AO204" s="19">
        <v>11</v>
      </c>
      <c r="AP204" s="19" t="s">
        <v>146</v>
      </c>
      <c r="AQ204" s="19" t="s">
        <v>9</v>
      </c>
      <c r="AR204" s="19" t="s">
        <v>9</v>
      </c>
      <c r="AS204" s="19" t="s">
        <v>10</v>
      </c>
      <c r="AT204" s="19" t="s">
        <v>10</v>
      </c>
      <c r="AU204" s="19" t="s">
        <v>10</v>
      </c>
      <c r="AV204" s="19" t="s">
        <v>9</v>
      </c>
      <c r="AW204" s="19" t="s">
        <v>10</v>
      </c>
      <c r="AX204" s="19" t="s">
        <v>10</v>
      </c>
      <c r="AY204" s="19" t="s">
        <v>10</v>
      </c>
      <c r="AZ204" s="19" t="s">
        <v>149</v>
      </c>
      <c r="BA204" s="19" t="s">
        <v>148</v>
      </c>
      <c r="BB204" s="19" t="s">
        <v>10</v>
      </c>
      <c r="BC204" s="19" t="s">
        <v>10</v>
      </c>
      <c r="BD204" s="19" t="s">
        <v>10</v>
      </c>
      <c r="BE204" s="19" t="s">
        <v>12</v>
      </c>
      <c r="BF204" s="19" t="s">
        <v>9</v>
      </c>
      <c r="BG204" s="19" t="s">
        <v>10</v>
      </c>
      <c r="BH204" s="19" t="s">
        <v>9</v>
      </c>
      <c r="BI204" s="19" t="s">
        <v>9</v>
      </c>
      <c r="BJ204" s="19"/>
      <c r="BK204" s="19">
        <v>1</v>
      </c>
      <c r="BL204" s="19">
        <v>1</v>
      </c>
      <c r="BM204" s="19">
        <v>1</v>
      </c>
      <c r="BN204" s="19"/>
      <c r="BO204" s="19">
        <v>1</v>
      </c>
      <c r="BP204" s="19">
        <v>1</v>
      </c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>
        <v>1</v>
      </c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>
        <v>1</v>
      </c>
      <c r="FN204" s="19"/>
      <c r="FO204" s="19"/>
      <c r="FP204" s="19"/>
      <c r="FQ204" s="19"/>
      <c r="FR204" s="19">
        <v>1</v>
      </c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  <c r="IW204" s="19"/>
      <c r="IX204" s="19"/>
      <c r="IY204" s="19"/>
      <c r="IZ204" s="19"/>
      <c r="JA204" s="19"/>
      <c r="JB204" s="19"/>
      <c r="JC204" s="19"/>
      <c r="JD204" s="19"/>
      <c r="JE204" s="19"/>
      <c r="JF204" s="19"/>
      <c r="JG204" s="19"/>
      <c r="JH204" s="19"/>
      <c r="JI204" s="19"/>
      <c r="JJ204" s="19"/>
      <c r="JK204" s="19"/>
      <c r="JL204" s="19"/>
      <c r="JM204" s="19"/>
      <c r="JN204" s="19"/>
      <c r="JO204" s="19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19"/>
      <c r="KV204" s="19"/>
      <c r="KW204" s="19">
        <v>2</v>
      </c>
      <c r="KX204" s="19" t="s">
        <v>161</v>
      </c>
      <c r="KY204" s="19"/>
      <c r="KZ204" s="19">
        <v>616.97</v>
      </c>
      <c r="LA204" s="18"/>
    </row>
    <row r="205" spans="1:313" s="2" customFormat="1" x14ac:dyDescent="0.15">
      <c r="A205" s="16">
        <f t="shared" si="32"/>
        <v>11</v>
      </c>
      <c r="B205" s="4">
        <f t="shared" si="33"/>
        <v>0</v>
      </c>
      <c r="C205" s="15">
        <v>344.1</v>
      </c>
      <c r="D205" s="15"/>
      <c r="E205" s="15"/>
      <c r="F205" s="16"/>
      <c r="G205" s="16" t="str">
        <f t="shared" si="28"/>
        <v>Steiermark</v>
      </c>
      <c r="H205" s="16" t="str">
        <f t="shared" si="29"/>
        <v>Hartberg-Fürstenfeld</v>
      </c>
      <c r="I205" s="16" t="str">
        <f t="shared" si="34"/>
        <v/>
      </c>
      <c r="J205" s="16" t="str">
        <f t="shared" si="35"/>
        <v/>
      </c>
      <c r="K205" s="16" t="str">
        <f t="shared" si="30"/>
        <v/>
      </c>
      <c r="L205" s="16">
        <f t="shared" si="31"/>
        <v>0</v>
      </c>
      <c r="M205" s="19">
        <v>452</v>
      </c>
      <c r="N205" s="19"/>
      <c r="O205" s="19"/>
      <c r="P205" s="19"/>
      <c r="Q205" s="19"/>
      <c r="R205" s="19"/>
      <c r="S205" s="19"/>
      <c r="T205" s="19"/>
      <c r="U205" s="19"/>
      <c r="V205" s="19" t="s">
        <v>86</v>
      </c>
      <c r="W205" s="19"/>
      <c r="X205" s="19"/>
      <c r="Y205" s="19">
        <v>2</v>
      </c>
      <c r="Z205" s="19" t="s">
        <v>9</v>
      </c>
      <c r="AA205" s="19">
        <v>23</v>
      </c>
      <c r="AB205" s="19">
        <v>0</v>
      </c>
      <c r="AC205" s="19">
        <v>0</v>
      </c>
      <c r="AD205" s="19">
        <v>0</v>
      </c>
      <c r="AE205" s="19">
        <v>0</v>
      </c>
      <c r="AF205" s="16"/>
      <c r="AG205" s="51">
        <v>0</v>
      </c>
      <c r="AH205" s="51">
        <v>0</v>
      </c>
      <c r="AI205" s="51">
        <v>0</v>
      </c>
      <c r="AJ205" s="51">
        <v>0</v>
      </c>
      <c r="AK205" s="51">
        <v>0</v>
      </c>
      <c r="AL205" s="19">
        <v>0</v>
      </c>
      <c r="AM205" s="19">
        <v>1</v>
      </c>
      <c r="AN205" s="19">
        <v>12</v>
      </c>
      <c r="AO205" s="19">
        <v>20</v>
      </c>
      <c r="AP205" s="19" t="s">
        <v>151</v>
      </c>
      <c r="AQ205" s="19" t="s">
        <v>10</v>
      </c>
      <c r="AR205" s="19" t="s">
        <v>9</v>
      </c>
      <c r="AS205" s="19" t="s">
        <v>10</v>
      </c>
      <c r="AT205" s="19" t="s">
        <v>10</v>
      </c>
      <c r="AU205" s="19" t="s">
        <v>10</v>
      </c>
      <c r="AV205" s="19" t="s">
        <v>10</v>
      </c>
      <c r="AW205" s="19" t="s">
        <v>10</v>
      </c>
      <c r="AX205" s="19" t="s">
        <v>10</v>
      </c>
      <c r="AY205" s="19" t="s">
        <v>9</v>
      </c>
      <c r="AZ205" s="19" t="s">
        <v>149</v>
      </c>
      <c r="BA205" s="19" t="s">
        <v>150</v>
      </c>
      <c r="BB205" s="19" t="s">
        <v>10</v>
      </c>
      <c r="BC205" s="19" t="s">
        <v>9</v>
      </c>
      <c r="BD205" s="19" t="s">
        <v>9</v>
      </c>
      <c r="BE205" s="19" t="s">
        <v>9</v>
      </c>
      <c r="BF205" s="19" t="s">
        <v>9</v>
      </c>
      <c r="BG205" s="19" t="s">
        <v>10</v>
      </c>
      <c r="BH205" s="19" t="s">
        <v>9</v>
      </c>
      <c r="BI205" s="19" t="s">
        <v>9</v>
      </c>
      <c r="BJ205" s="19"/>
      <c r="BK205" s="19"/>
      <c r="BL205" s="19"/>
      <c r="BM205" s="19">
        <v>1</v>
      </c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>
        <v>1</v>
      </c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>
        <v>1</v>
      </c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>
        <v>1</v>
      </c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>
        <v>1</v>
      </c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  <c r="IW205" s="19"/>
      <c r="IX205" s="19"/>
      <c r="IY205" s="19"/>
      <c r="IZ205" s="19"/>
      <c r="JA205" s="19"/>
      <c r="JB205" s="19"/>
      <c r="JC205" s="19"/>
      <c r="JD205" s="19"/>
      <c r="JE205" s="19"/>
      <c r="JF205" s="19"/>
      <c r="JG205" s="19"/>
      <c r="JH205" s="19"/>
      <c r="JI205" s="19"/>
      <c r="JJ205" s="19"/>
      <c r="JK205" s="19"/>
      <c r="JL205" s="19"/>
      <c r="JM205" s="19"/>
      <c r="JN205" s="19"/>
      <c r="JO205" s="19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19"/>
      <c r="KV205" s="19"/>
      <c r="KW205" s="19">
        <v>15</v>
      </c>
      <c r="KX205" s="19" t="s">
        <v>161</v>
      </c>
      <c r="KY205" s="19"/>
      <c r="KZ205" s="19">
        <v>487.47</v>
      </c>
      <c r="LA205" s="18"/>
    </row>
    <row r="206" spans="1:313" s="2" customFormat="1" x14ac:dyDescent="0.15">
      <c r="A206" s="16">
        <f t="shared" si="32"/>
        <v>2</v>
      </c>
      <c r="B206" s="4">
        <f t="shared" si="33"/>
        <v>0</v>
      </c>
      <c r="C206" s="15">
        <v>579.20000000000005</v>
      </c>
      <c r="D206" s="15"/>
      <c r="E206" s="15"/>
      <c r="F206" s="16"/>
      <c r="G206" s="16" t="str">
        <f t="shared" si="28"/>
        <v>Steiermark</v>
      </c>
      <c r="H206" s="16" t="str">
        <f t="shared" si="29"/>
        <v>Leoben</v>
      </c>
      <c r="I206" s="16" t="str">
        <f t="shared" si="34"/>
        <v/>
      </c>
      <c r="J206" s="16" t="str">
        <f t="shared" si="35"/>
        <v/>
      </c>
      <c r="K206" s="16" t="str">
        <f t="shared" si="30"/>
        <v/>
      </c>
      <c r="L206" s="16">
        <f t="shared" si="31"/>
        <v>0</v>
      </c>
      <c r="M206" s="19">
        <v>453</v>
      </c>
      <c r="N206" s="19"/>
      <c r="O206" s="19"/>
      <c r="P206" s="19"/>
      <c r="Q206" s="19"/>
      <c r="R206" s="19"/>
      <c r="S206" s="19"/>
      <c r="T206" s="19"/>
      <c r="U206" s="19"/>
      <c r="V206" s="19" t="s">
        <v>88</v>
      </c>
      <c r="W206" s="19"/>
      <c r="X206" s="19"/>
      <c r="Y206" s="19"/>
      <c r="Z206" s="19" t="s">
        <v>9</v>
      </c>
      <c r="AA206" s="19">
        <v>7</v>
      </c>
      <c r="AB206" s="19">
        <v>0</v>
      </c>
      <c r="AC206" s="19">
        <v>0</v>
      </c>
      <c r="AD206" s="19">
        <v>0</v>
      </c>
      <c r="AE206" s="19">
        <v>0</v>
      </c>
      <c r="AF206" s="16"/>
      <c r="AG206" s="51">
        <v>0</v>
      </c>
      <c r="AH206" s="51">
        <v>0</v>
      </c>
      <c r="AI206" s="51">
        <v>0</v>
      </c>
      <c r="AJ206" s="51">
        <v>0</v>
      </c>
      <c r="AK206" s="51">
        <v>0</v>
      </c>
      <c r="AL206" s="19">
        <v>0</v>
      </c>
      <c r="AM206" s="19">
        <v>1</v>
      </c>
      <c r="AN206" s="19">
        <v>5</v>
      </c>
      <c r="AO206" s="19">
        <v>4</v>
      </c>
      <c r="AP206" s="19" t="s">
        <v>153</v>
      </c>
      <c r="AQ206" s="19" t="s">
        <v>10</v>
      </c>
      <c r="AR206" s="19" t="s">
        <v>10</v>
      </c>
      <c r="AS206" s="19" t="s">
        <v>10</v>
      </c>
      <c r="AT206" s="19" t="s">
        <v>10</v>
      </c>
      <c r="AU206" s="19" t="s">
        <v>10</v>
      </c>
      <c r="AV206" s="19" t="s">
        <v>10</v>
      </c>
      <c r="AW206" s="19" t="s">
        <v>12</v>
      </c>
      <c r="AX206" s="19" t="s">
        <v>10</v>
      </c>
      <c r="AY206" s="19" t="s">
        <v>9</v>
      </c>
      <c r="AZ206" s="19" t="s">
        <v>147</v>
      </c>
      <c r="BA206" s="19" t="s">
        <v>148</v>
      </c>
      <c r="BB206" s="19" t="s">
        <v>10</v>
      </c>
      <c r="BC206" s="19" t="s">
        <v>10</v>
      </c>
      <c r="BD206" s="19" t="s">
        <v>10</v>
      </c>
      <c r="BE206" s="19" t="s">
        <v>12</v>
      </c>
      <c r="BF206" s="19" t="s">
        <v>10</v>
      </c>
      <c r="BG206" s="19" t="s">
        <v>10</v>
      </c>
      <c r="BH206" s="19" t="s">
        <v>9</v>
      </c>
      <c r="BI206" s="19" t="s">
        <v>9</v>
      </c>
      <c r="BJ206" s="19">
        <v>1</v>
      </c>
      <c r="BK206" s="19">
        <v>1</v>
      </c>
      <c r="BL206" s="19">
        <v>1</v>
      </c>
      <c r="BM206" s="19">
        <v>1</v>
      </c>
      <c r="BN206" s="19">
        <v>1</v>
      </c>
      <c r="BO206" s="19">
        <v>1</v>
      </c>
      <c r="BP206" s="19">
        <v>1</v>
      </c>
      <c r="BQ206" s="19">
        <v>1</v>
      </c>
      <c r="BR206" s="19">
        <v>1</v>
      </c>
      <c r="BS206" s="19">
        <v>1</v>
      </c>
      <c r="BT206" s="19">
        <v>1</v>
      </c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>
        <v>1</v>
      </c>
      <c r="FO206" s="19">
        <v>1</v>
      </c>
      <c r="FP206" s="19">
        <v>1</v>
      </c>
      <c r="FQ206" s="19">
        <v>1</v>
      </c>
      <c r="FR206" s="19">
        <v>1</v>
      </c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  <c r="IW206" s="19"/>
      <c r="IX206" s="19"/>
      <c r="IY206" s="19"/>
      <c r="IZ206" s="19"/>
      <c r="JA206" s="19"/>
      <c r="JB206" s="19"/>
      <c r="JC206" s="19"/>
      <c r="JD206" s="19"/>
      <c r="JE206" s="19"/>
      <c r="JF206" s="19"/>
      <c r="JG206" s="19"/>
      <c r="JH206" s="19"/>
      <c r="JI206" s="19"/>
      <c r="JJ206" s="19"/>
      <c r="JK206" s="19"/>
      <c r="JL206" s="19"/>
      <c r="JM206" s="19"/>
      <c r="JN206" s="19"/>
      <c r="JO206" s="19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19"/>
      <c r="KV206" s="19"/>
      <c r="KW206" s="19">
        <v>20</v>
      </c>
      <c r="KX206" s="19" t="s">
        <v>161</v>
      </c>
      <c r="KY206" s="19"/>
      <c r="KZ206" s="19">
        <v>270.52999999999997</v>
      </c>
      <c r="LA206" s="18"/>
    </row>
    <row r="207" spans="1:313" s="2" customFormat="1" x14ac:dyDescent="0.15">
      <c r="A207" s="16">
        <f t="shared" si="32"/>
        <v>8</v>
      </c>
      <c r="B207" s="4">
        <f t="shared" si="33"/>
        <v>26.666666666666668</v>
      </c>
      <c r="C207" s="15">
        <v>394</v>
      </c>
      <c r="D207" s="15"/>
      <c r="E207" s="15"/>
      <c r="F207" s="16"/>
      <c r="G207" s="16" t="str">
        <f t="shared" si="28"/>
        <v>Steiermark</v>
      </c>
      <c r="H207" s="16" t="str">
        <f t="shared" si="29"/>
        <v>Deutschlandsberg</v>
      </c>
      <c r="I207" s="16" t="str">
        <f t="shared" si="34"/>
        <v/>
      </c>
      <c r="J207" s="16" t="str">
        <f t="shared" si="35"/>
        <v/>
      </c>
      <c r="K207" s="16" t="str">
        <f t="shared" si="30"/>
        <v/>
      </c>
      <c r="L207" s="16">
        <f t="shared" si="31"/>
        <v>4</v>
      </c>
      <c r="M207" s="19">
        <v>454</v>
      </c>
      <c r="N207" s="19"/>
      <c r="O207" s="19"/>
      <c r="P207" s="19"/>
      <c r="Q207" s="19"/>
      <c r="R207" s="19"/>
      <c r="S207" s="19"/>
      <c r="T207" s="19"/>
      <c r="U207" s="19"/>
      <c r="V207" s="19" t="s">
        <v>84</v>
      </c>
      <c r="W207" s="19"/>
      <c r="X207" s="19"/>
      <c r="Y207" s="19">
        <v>1</v>
      </c>
      <c r="Z207" s="25" t="s">
        <v>9</v>
      </c>
      <c r="AA207" s="19">
        <v>15</v>
      </c>
      <c r="AB207" s="19">
        <v>1</v>
      </c>
      <c r="AC207" s="19">
        <v>0</v>
      </c>
      <c r="AD207" s="19">
        <v>3</v>
      </c>
      <c r="AE207" s="19">
        <v>4</v>
      </c>
      <c r="AF207" s="16"/>
      <c r="AG207" s="19">
        <v>1</v>
      </c>
      <c r="AH207" s="19">
        <v>2</v>
      </c>
      <c r="AI207" s="19">
        <v>0</v>
      </c>
      <c r="AJ207" s="19">
        <v>0</v>
      </c>
      <c r="AK207" s="19">
        <v>0</v>
      </c>
      <c r="AL207" s="19">
        <v>3</v>
      </c>
      <c r="AM207" s="19">
        <v>0</v>
      </c>
      <c r="AN207" s="19">
        <v>7</v>
      </c>
      <c r="AO207" s="19">
        <v>5</v>
      </c>
      <c r="AP207" s="19" t="s">
        <v>146</v>
      </c>
      <c r="AQ207" s="19" t="s">
        <v>10</v>
      </c>
      <c r="AR207" s="19" t="s">
        <v>9</v>
      </c>
      <c r="AS207" s="19" t="s">
        <v>10</v>
      </c>
      <c r="AT207" s="19" t="s">
        <v>10</v>
      </c>
      <c r="AU207" s="19" t="s">
        <v>10</v>
      </c>
      <c r="AV207" s="19" t="s">
        <v>10</v>
      </c>
      <c r="AW207" s="19" t="s">
        <v>10</v>
      </c>
      <c r="AX207" s="19" t="s">
        <v>10</v>
      </c>
      <c r="AY207" s="19" t="s">
        <v>9</v>
      </c>
      <c r="AZ207" s="19" t="s">
        <v>147</v>
      </c>
      <c r="BA207" s="19" t="s">
        <v>148</v>
      </c>
      <c r="BB207" s="19" t="s">
        <v>10</v>
      </c>
      <c r="BC207" s="19" t="s">
        <v>10</v>
      </c>
      <c r="BD207" s="19" t="s">
        <v>10</v>
      </c>
      <c r="BE207" s="19" t="s">
        <v>12</v>
      </c>
      <c r="BF207" s="19" t="s">
        <v>9</v>
      </c>
      <c r="BG207" s="19" t="s">
        <v>10</v>
      </c>
      <c r="BH207" s="19" t="s">
        <v>9</v>
      </c>
      <c r="BI207" s="19" t="s">
        <v>9</v>
      </c>
      <c r="BJ207" s="19"/>
      <c r="BK207" s="19"/>
      <c r="BL207" s="19">
        <v>1</v>
      </c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>
        <v>1</v>
      </c>
      <c r="CM207" s="19"/>
      <c r="CN207" s="19"/>
      <c r="CO207" s="19">
        <v>1</v>
      </c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>
        <v>1</v>
      </c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  <c r="IW207" s="19"/>
      <c r="IX207" s="19"/>
      <c r="IY207" s="19"/>
      <c r="IZ207" s="19"/>
      <c r="JA207" s="19"/>
      <c r="JB207" s="19"/>
      <c r="JC207" s="19"/>
      <c r="JD207" s="19"/>
      <c r="JE207" s="19"/>
      <c r="JF207" s="19"/>
      <c r="JG207" s="19"/>
      <c r="JH207" s="19"/>
      <c r="JI207" s="19"/>
      <c r="JJ207" s="19"/>
      <c r="JK207" s="19"/>
      <c r="JL207" s="19"/>
      <c r="JM207" s="19"/>
      <c r="JN207" s="19"/>
      <c r="JO207" s="19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19"/>
      <c r="KV207" s="19"/>
      <c r="KW207" s="19"/>
      <c r="KX207" s="19" t="s">
        <v>161</v>
      </c>
      <c r="KY207" s="19"/>
      <c r="KZ207" s="19">
        <v>622.54999999999995</v>
      </c>
      <c r="LA207" s="18"/>
    </row>
    <row r="208" spans="1:313" s="2" customFormat="1" x14ac:dyDescent="0.15">
      <c r="A208" s="16">
        <f t="shared" si="32"/>
        <v>0</v>
      </c>
      <c r="B208" s="4">
        <f t="shared" si="33"/>
        <v>87.5</v>
      </c>
      <c r="C208" s="15">
        <v>353.1</v>
      </c>
      <c r="D208" s="15"/>
      <c r="E208" s="15"/>
      <c r="F208" s="16"/>
      <c r="G208" s="16" t="str">
        <f t="shared" si="28"/>
        <v>Niederösterreich</v>
      </c>
      <c r="H208" s="16" t="str">
        <f t="shared" si="29"/>
        <v>Amstetten</v>
      </c>
      <c r="I208" s="16" t="str">
        <f t="shared" si="34"/>
        <v/>
      </c>
      <c r="J208" s="16" t="str">
        <f t="shared" si="35"/>
        <v/>
      </c>
      <c r="K208" s="16" t="str">
        <f t="shared" si="30"/>
        <v/>
      </c>
      <c r="L208" s="16">
        <f t="shared" si="31"/>
        <v>7</v>
      </c>
      <c r="M208" s="19">
        <v>455</v>
      </c>
      <c r="N208" s="19"/>
      <c r="O208" s="19"/>
      <c r="P208" s="19"/>
      <c r="Q208" s="19"/>
      <c r="R208" s="19"/>
      <c r="S208" s="19"/>
      <c r="T208" s="19"/>
      <c r="U208" s="19"/>
      <c r="V208" s="19" t="s">
        <v>37</v>
      </c>
      <c r="W208" s="19"/>
      <c r="X208" s="19"/>
      <c r="Y208" s="19">
        <v>1</v>
      </c>
      <c r="Z208" s="25" t="s">
        <v>9</v>
      </c>
      <c r="AA208" s="19">
        <v>8</v>
      </c>
      <c r="AB208" s="19">
        <v>0</v>
      </c>
      <c r="AC208" s="19">
        <v>0</v>
      </c>
      <c r="AD208" s="19">
        <v>7</v>
      </c>
      <c r="AE208" s="19">
        <v>7</v>
      </c>
      <c r="AF208" s="16"/>
      <c r="AG208" s="19">
        <v>7</v>
      </c>
      <c r="AH208" s="19">
        <v>0</v>
      </c>
      <c r="AI208" s="19">
        <v>0</v>
      </c>
      <c r="AJ208" s="19">
        <v>0</v>
      </c>
      <c r="AK208" s="19">
        <v>0</v>
      </c>
      <c r="AL208" s="19">
        <v>7</v>
      </c>
      <c r="AM208" s="19">
        <v>0</v>
      </c>
      <c r="AN208" s="19">
        <v>8</v>
      </c>
      <c r="AO208" s="19">
        <v>5</v>
      </c>
      <c r="AP208" s="19" t="s">
        <v>153</v>
      </c>
      <c r="AQ208" s="19" t="s">
        <v>10</v>
      </c>
      <c r="AR208" s="19" t="s">
        <v>9</v>
      </c>
      <c r="AS208" s="19" t="s">
        <v>10</v>
      </c>
      <c r="AT208" s="19" t="s">
        <v>10</v>
      </c>
      <c r="AU208" s="19" t="s">
        <v>10</v>
      </c>
      <c r="AV208" s="19" t="s">
        <v>10</v>
      </c>
      <c r="AW208" s="19" t="s">
        <v>10</v>
      </c>
      <c r="AX208" s="19" t="s">
        <v>10</v>
      </c>
      <c r="AY208" s="19" t="s">
        <v>9</v>
      </c>
      <c r="AZ208" s="19" t="s">
        <v>147</v>
      </c>
      <c r="BA208" s="19" t="s">
        <v>150</v>
      </c>
      <c r="BB208" s="19" t="s">
        <v>9</v>
      </c>
      <c r="BC208" s="19" t="s">
        <v>12</v>
      </c>
      <c r="BD208" s="19" t="s">
        <v>12</v>
      </c>
      <c r="BE208" s="19" t="s">
        <v>9</v>
      </c>
      <c r="BF208" s="19" t="s">
        <v>10</v>
      </c>
      <c r="BG208" s="19" t="s">
        <v>10</v>
      </c>
      <c r="BH208" s="19" t="s">
        <v>9</v>
      </c>
      <c r="BI208" s="19" t="s">
        <v>9</v>
      </c>
      <c r="BJ208" s="19"/>
      <c r="BK208" s="19"/>
      <c r="BL208" s="19"/>
      <c r="BM208" s="19">
        <v>1</v>
      </c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>
        <v>1</v>
      </c>
      <c r="DN208" s="19">
        <v>1</v>
      </c>
      <c r="DO208" s="19">
        <v>1</v>
      </c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>
        <v>1</v>
      </c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  <c r="IW208" s="19"/>
      <c r="IX208" s="19"/>
      <c r="IY208" s="19"/>
      <c r="IZ208" s="19"/>
      <c r="JA208" s="19"/>
      <c r="JB208" s="19"/>
      <c r="JC208" s="19"/>
      <c r="JD208" s="19"/>
      <c r="JE208" s="19"/>
      <c r="JF208" s="19"/>
      <c r="JG208" s="19"/>
      <c r="JH208" s="19"/>
      <c r="JI208" s="19"/>
      <c r="JJ208" s="19"/>
      <c r="JK208" s="19"/>
      <c r="JL208" s="19"/>
      <c r="JM208" s="19"/>
      <c r="JN208" s="19"/>
      <c r="JO208" s="19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19"/>
      <c r="KV208" s="19"/>
      <c r="KW208" s="19">
        <v>5</v>
      </c>
      <c r="KX208" s="19" t="s">
        <v>444</v>
      </c>
      <c r="KY208" s="19"/>
      <c r="KZ208" s="19">
        <v>487.96</v>
      </c>
      <c r="LA208" s="18"/>
    </row>
    <row r="209" spans="1:313" s="2" customFormat="1" x14ac:dyDescent="0.15">
      <c r="A209" s="16">
        <f t="shared" si="32"/>
        <v>6</v>
      </c>
      <c r="B209" s="4">
        <f t="shared" si="33"/>
        <v>10.526315789473683</v>
      </c>
      <c r="C209" s="15">
        <v>513.4</v>
      </c>
      <c r="D209" s="15"/>
      <c r="E209" s="15"/>
      <c r="F209" s="16"/>
      <c r="G209" s="16" t="str">
        <f t="shared" si="28"/>
        <v>Oberösterreich</v>
      </c>
      <c r="H209" s="16" t="str">
        <f t="shared" si="29"/>
        <v>Vöcklabruck</v>
      </c>
      <c r="I209" s="16" t="str">
        <f t="shared" si="34"/>
        <v/>
      </c>
      <c r="J209" s="16" t="str">
        <f t="shared" si="35"/>
        <v/>
      </c>
      <c r="K209" s="16" t="str">
        <f t="shared" si="30"/>
        <v/>
      </c>
      <c r="L209" s="16">
        <f t="shared" si="31"/>
        <v>2</v>
      </c>
      <c r="M209" s="19">
        <v>457</v>
      </c>
      <c r="N209" s="19"/>
      <c r="O209" s="19"/>
      <c r="P209" s="19"/>
      <c r="Q209" s="19"/>
      <c r="R209" s="19"/>
      <c r="S209" s="19"/>
      <c r="T209" s="19"/>
      <c r="U209" s="19"/>
      <c r="V209" s="19" t="s">
        <v>75</v>
      </c>
      <c r="W209" s="19"/>
      <c r="X209" s="19"/>
      <c r="Y209" s="19">
        <v>1</v>
      </c>
      <c r="Z209" s="25" t="s">
        <v>9</v>
      </c>
      <c r="AA209" s="19">
        <v>19</v>
      </c>
      <c r="AB209" s="19">
        <v>0</v>
      </c>
      <c r="AC209" s="19">
        <v>0</v>
      </c>
      <c r="AD209" s="19">
        <v>2</v>
      </c>
      <c r="AE209" s="19">
        <v>2</v>
      </c>
      <c r="AF209" s="16"/>
      <c r="AG209" s="19">
        <v>2</v>
      </c>
      <c r="AH209" s="19">
        <v>0</v>
      </c>
      <c r="AI209" s="19">
        <v>0</v>
      </c>
      <c r="AJ209" s="19">
        <v>0</v>
      </c>
      <c r="AK209" s="19">
        <v>0</v>
      </c>
      <c r="AL209" s="19">
        <v>2</v>
      </c>
      <c r="AM209" s="19">
        <v>0</v>
      </c>
      <c r="AN209" s="19">
        <v>13</v>
      </c>
      <c r="AO209" s="19">
        <v>14</v>
      </c>
      <c r="AP209" s="19" t="s">
        <v>146</v>
      </c>
      <c r="AQ209" s="19" t="s">
        <v>9</v>
      </c>
      <c r="AR209" s="19" t="s">
        <v>9</v>
      </c>
      <c r="AS209" s="19" t="s">
        <v>10</v>
      </c>
      <c r="AT209" s="19" t="s">
        <v>10</v>
      </c>
      <c r="AU209" s="19" t="s">
        <v>10</v>
      </c>
      <c r="AV209" s="19" t="s">
        <v>10</v>
      </c>
      <c r="AW209" s="19" t="s">
        <v>10</v>
      </c>
      <c r="AX209" s="19" t="s">
        <v>10</v>
      </c>
      <c r="AY209" s="19" t="s">
        <v>9</v>
      </c>
      <c r="AZ209" s="19" t="s">
        <v>149</v>
      </c>
      <c r="BA209" s="19" t="s">
        <v>150</v>
      </c>
      <c r="BB209" s="19" t="s">
        <v>9</v>
      </c>
      <c r="BC209" s="19" t="s">
        <v>9</v>
      </c>
      <c r="BD209" s="19" t="s">
        <v>9</v>
      </c>
      <c r="BE209" s="19" t="s">
        <v>9</v>
      </c>
      <c r="BF209" s="19" t="s">
        <v>10</v>
      </c>
      <c r="BG209" s="19" t="s">
        <v>10</v>
      </c>
      <c r="BH209" s="19" t="s">
        <v>9</v>
      </c>
      <c r="BI209" s="19" t="s">
        <v>9</v>
      </c>
      <c r="BJ209" s="19"/>
      <c r="BK209" s="19"/>
      <c r="BL209" s="19"/>
      <c r="BM209" s="19"/>
      <c r="BN209" s="19">
        <v>1</v>
      </c>
      <c r="BO209" s="19">
        <v>1</v>
      </c>
      <c r="BP209" s="19">
        <v>1</v>
      </c>
      <c r="BQ209" s="19"/>
      <c r="BR209" s="19">
        <v>1</v>
      </c>
      <c r="BS209" s="19">
        <v>1</v>
      </c>
      <c r="BT209" s="19"/>
      <c r="BU209" s="19"/>
      <c r="BV209" s="19"/>
      <c r="BW209" s="19"/>
      <c r="BX209" s="19"/>
      <c r="BY209" s="19">
        <v>1</v>
      </c>
      <c r="BZ209" s="19">
        <v>1</v>
      </c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>
        <v>1</v>
      </c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>
        <v>1</v>
      </c>
      <c r="EC209" s="19">
        <v>1</v>
      </c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>
        <v>1</v>
      </c>
      <c r="FS209" s="19">
        <v>1</v>
      </c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  <c r="IW209" s="19"/>
      <c r="IX209" s="19"/>
      <c r="IY209" s="19"/>
      <c r="IZ209" s="19"/>
      <c r="JA209" s="19"/>
      <c r="JB209" s="19"/>
      <c r="JC209" s="19"/>
      <c r="JD209" s="19"/>
      <c r="JE209" s="19"/>
      <c r="JF209" s="19"/>
      <c r="JG209" s="19"/>
      <c r="JH209" s="19"/>
      <c r="JI209" s="19"/>
      <c r="JJ209" s="19"/>
      <c r="JK209" s="19"/>
      <c r="JL209" s="19"/>
      <c r="JM209" s="19"/>
      <c r="JN209" s="19"/>
      <c r="JO209" s="19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19"/>
      <c r="KV209" s="19"/>
      <c r="KW209" s="19">
        <v>5</v>
      </c>
      <c r="KX209" s="19" t="s">
        <v>161</v>
      </c>
      <c r="KY209" s="19"/>
      <c r="KZ209" s="19">
        <v>960.16</v>
      </c>
      <c r="LA209" s="18"/>
    </row>
    <row r="210" spans="1:313" s="2" customFormat="1" x14ac:dyDescent="0.15">
      <c r="A210" s="16">
        <f t="shared" si="32"/>
        <v>4</v>
      </c>
      <c r="B210" s="4">
        <f t="shared" si="33"/>
        <v>8.695652173913043</v>
      </c>
      <c r="C210" s="15">
        <v>126.1</v>
      </c>
      <c r="D210" s="15"/>
      <c r="E210" s="15"/>
      <c r="F210" s="16"/>
      <c r="G210" s="16" t="str">
        <f t="shared" si="28"/>
        <v>Burgenland</v>
      </c>
      <c r="H210" s="16" t="str">
        <f t="shared" si="29"/>
        <v>Neusiedl am See</v>
      </c>
      <c r="I210" s="16" t="str">
        <f t="shared" si="34"/>
        <v/>
      </c>
      <c r="J210" s="16" t="str">
        <f t="shared" si="35"/>
        <v/>
      </c>
      <c r="K210" s="16" t="str">
        <f t="shared" si="30"/>
        <v/>
      </c>
      <c r="L210" s="16">
        <f t="shared" si="31"/>
        <v>4</v>
      </c>
      <c r="M210" s="19">
        <v>458</v>
      </c>
      <c r="N210" s="19"/>
      <c r="O210" s="19"/>
      <c r="P210" s="19"/>
      <c r="Q210" s="19"/>
      <c r="R210" s="19"/>
      <c r="S210" s="19"/>
      <c r="T210" s="19"/>
      <c r="U210" s="19"/>
      <c r="V210" s="19" t="s">
        <v>24</v>
      </c>
      <c r="W210" s="19"/>
      <c r="X210" s="19"/>
      <c r="Y210" s="19">
        <v>2</v>
      </c>
      <c r="Z210" s="19" t="s">
        <v>10</v>
      </c>
      <c r="AA210" s="19">
        <v>46</v>
      </c>
      <c r="AB210" s="19">
        <v>1</v>
      </c>
      <c r="AC210" s="19">
        <v>0</v>
      </c>
      <c r="AD210" s="19">
        <v>3</v>
      </c>
      <c r="AE210" s="19">
        <v>4</v>
      </c>
      <c r="AF210" s="16"/>
      <c r="AG210" s="19">
        <v>0</v>
      </c>
      <c r="AH210" s="19">
        <v>1</v>
      </c>
      <c r="AI210" s="19">
        <v>2</v>
      </c>
      <c r="AJ210" s="19">
        <v>0</v>
      </c>
      <c r="AK210" s="19">
        <v>0</v>
      </c>
      <c r="AL210" s="19">
        <v>3</v>
      </c>
      <c r="AM210" s="19">
        <v>6</v>
      </c>
      <c r="AN210" s="19">
        <v>42</v>
      </c>
      <c r="AO210" s="19"/>
      <c r="AP210" s="19" t="s">
        <v>153</v>
      </c>
      <c r="AQ210" s="19" t="s">
        <v>10</v>
      </c>
      <c r="AR210" s="19" t="s">
        <v>10</v>
      </c>
      <c r="AS210" s="19" t="s">
        <v>10</v>
      </c>
      <c r="AT210" s="19" t="s">
        <v>10</v>
      </c>
      <c r="AU210" s="19" t="s">
        <v>9</v>
      </c>
      <c r="AV210" s="19" t="s">
        <v>10</v>
      </c>
      <c r="AW210" s="19" t="s">
        <v>10</v>
      </c>
      <c r="AX210" s="19" t="s">
        <v>10</v>
      </c>
      <c r="AY210" s="19" t="s">
        <v>10</v>
      </c>
      <c r="AZ210" s="19" t="s">
        <v>154</v>
      </c>
      <c r="BA210" s="19" t="s">
        <v>150</v>
      </c>
      <c r="BB210" s="19" t="s">
        <v>10</v>
      </c>
      <c r="BC210" s="19" t="s">
        <v>10</v>
      </c>
      <c r="BD210" s="19" t="s">
        <v>10</v>
      </c>
      <c r="BE210" s="19" t="s">
        <v>9</v>
      </c>
      <c r="BF210" s="19" t="s">
        <v>10</v>
      </c>
      <c r="BG210" s="19" t="s">
        <v>10</v>
      </c>
      <c r="BH210" s="19" t="s">
        <v>10</v>
      </c>
      <c r="BI210" s="19" t="s">
        <v>9</v>
      </c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>
        <v>1</v>
      </c>
      <c r="EA210" s="19"/>
      <c r="EB210" s="19">
        <v>1</v>
      </c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>
        <v>1</v>
      </c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  <c r="IW210" s="19"/>
      <c r="IX210" s="19"/>
      <c r="IY210" s="19"/>
      <c r="IZ210" s="19"/>
      <c r="JA210" s="19"/>
      <c r="JB210" s="19"/>
      <c r="JC210" s="19"/>
      <c r="JD210" s="19"/>
      <c r="JE210" s="19"/>
      <c r="JF210" s="19"/>
      <c r="JG210" s="19"/>
      <c r="JH210" s="19"/>
      <c r="JI210" s="19"/>
      <c r="JJ210" s="19"/>
      <c r="JK210" s="19"/>
      <c r="JL210" s="19"/>
      <c r="JM210" s="19"/>
      <c r="JN210" s="19"/>
      <c r="JO210" s="19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19"/>
      <c r="KV210" s="19"/>
      <c r="KW210" s="19">
        <v>8</v>
      </c>
      <c r="KX210" s="19" t="s">
        <v>161</v>
      </c>
      <c r="KY210" s="19"/>
      <c r="KZ210" s="19">
        <v>1079.92</v>
      </c>
      <c r="LA210" s="18"/>
    </row>
    <row r="211" spans="1:313" s="2" customFormat="1" x14ac:dyDescent="0.15">
      <c r="A211" s="16">
        <f t="shared" si="32"/>
        <v>2</v>
      </c>
      <c r="B211" s="4">
        <f t="shared" si="33"/>
        <v>100</v>
      </c>
      <c r="C211" s="15">
        <v>220.8</v>
      </c>
      <c r="D211" s="15"/>
      <c r="E211" s="15"/>
      <c r="F211" s="16"/>
      <c r="G211" s="16" t="str">
        <f t="shared" si="28"/>
        <v>Niederösterreich</v>
      </c>
      <c r="H211" s="16" t="str">
        <f t="shared" si="29"/>
        <v>Melk</v>
      </c>
      <c r="I211" s="16" t="str">
        <f t="shared" si="34"/>
        <v/>
      </c>
      <c r="J211" s="16" t="str">
        <f t="shared" si="35"/>
        <v/>
      </c>
      <c r="K211" s="16" t="str">
        <f t="shared" si="30"/>
        <v/>
      </c>
      <c r="L211" s="16">
        <f t="shared" si="31"/>
        <v>3</v>
      </c>
      <c r="M211" s="19">
        <v>459</v>
      </c>
      <c r="N211" s="19"/>
      <c r="O211" s="19"/>
      <c r="P211" s="19"/>
      <c r="Q211" s="19"/>
      <c r="R211" s="19"/>
      <c r="S211" s="19"/>
      <c r="T211" s="19"/>
      <c r="U211" s="19"/>
      <c r="V211" s="19" t="s">
        <v>48</v>
      </c>
      <c r="W211" s="19"/>
      <c r="X211" s="19"/>
      <c r="Y211" s="19">
        <v>1</v>
      </c>
      <c r="Z211" s="25" t="s">
        <v>9</v>
      </c>
      <c r="AA211" s="19">
        <v>5</v>
      </c>
      <c r="AB211" s="19">
        <v>0</v>
      </c>
      <c r="AC211" s="19">
        <v>2</v>
      </c>
      <c r="AD211" s="19">
        <v>3</v>
      </c>
      <c r="AE211" s="19">
        <v>5</v>
      </c>
      <c r="AF211" s="16"/>
      <c r="AG211" s="19">
        <v>1</v>
      </c>
      <c r="AH211" s="19">
        <v>2</v>
      </c>
      <c r="AI211" s="19">
        <v>0</v>
      </c>
      <c r="AJ211" s="19">
        <v>0</v>
      </c>
      <c r="AK211" s="19">
        <v>0</v>
      </c>
      <c r="AL211" s="19">
        <v>3</v>
      </c>
      <c r="AM211" s="19">
        <v>0</v>
      </c>
      <c r="AN211" s="19">
        <v>3</v>
      </c>
      <c r="AO211" s="19">
        <v>3</v>
      </c>
      <c r="AP211" s="19" t="s">
        <v>153</v>
      </c>
      <c r="AQ211" s="19" t="s">
        <v>10</v>
      </c>
      <c r="AR211" s="19" t="s">
        <v>9</v>
      </c>
      <c r="AS211" s="19" t="s">
        <v>10</v>
      </c>
      <c r="AT211" s="19" t="s">
        <v>10</v>
      </c>
      <c r="AU211" s="19" t="s">
        <v>10</v>
      </c>
      <c r="AV211" s="19" t="s">
        <v>10</v>
      </c>
      <c r="AW211" s="19" t="s">
        <v>10</v>
      </c>
      <c r="AX211" s="19" t="s">
        <v>10</v>
      </c>
      <c r="AY211" s="19" t="s">
        <v>9</v>
      </c>
      <c r="AZ211" s="19" t="s">
        <v>154</v>
      </c>
      <c r="BA211" s="19" t="s">
        <v>150</v>
      </c>
      <c r="BB211" s="19" t="s">
        <v>10</v>
      </c>
      <c r="BC211" s="19" t="s">
        <v>10</v>
      </c>
      <c r="BD211" s="19" t="s">
        <v>10</v>
      </c>
      <c r="BE211" s="19" t="s">
        <v>12</v>
      </c>
      <c r="BF211" s="19" t="s">
        <v>9</v>
      </c>
      <c r="BG211" s="19" t="s">
        <v>10</v>
      </c>
      <c r="BH211" s="19" t="s">
        <v>9</v>
      </c>
      <c r="BI211" s="19" t="s">
        <v>9</v>
      </c>
      <c r="BJ211" s="19"/>
      <c r="BK211" s="19"/>
      <c r="BL211" s="19"/>
      <c r="BM211" s="19">
        <v>1</v>
      </c>
      <c r="BN211" s="19"/>
      <c r="BO211" s="19"/>
      <c r="BP211" s="19"/>
      <c r="BQ211" s="19"/>
      <c r="BR211" s="19">
        <v>1</v>
      </c>
      <c r="BS211" s="19"/>
      <c r="BT211" s="19"/>
      <c r="BU211" s="19"/>
      <c r="BV211" s="19"/>
      <c r="BW211" s="19"/>
      <c r="BX211" s="19"/>
      <c r="BY211" s="19"/>
      <c r="BZ211" s="19">
        <v>1</v>
      </c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>
        <v>1</v>
      </c>
      <c r="GF211" s="19"/>
      <c r="GG211" s="19"/>
      <c r="GH211" s="19"/>
      <c r="GI211" s="19"/>
      <c r="GJ211" s="19"/>
      <c r="GK211" s="19"/>
      <c r="GL211" s="19"/>
      <c r="GM211" s="19">
        <v>1</v>
      </c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  <c r="IW211" s="19"/>
      <c r="IX211" s="19"/>
      <c r="IY211" s="19"/>
      <c r="IZ211" s="19"/>
      <c r="JA211" s="19"/>
      <c r="JB211" s="19"/>
      <c r="JC211" s="19"/>
      <c r="JD211" s="19"/>
      <c r="JE211" s="19"/>
      <c r="JF211" s="19"/>
      <c r="JG211" s="19"/>
      <c r="JH211" s="19"/>
      <c r="JI211" s="19"/>
      <c r="JJ211" s="19"/>
      <c r="JK211" s="19"/>
      <c r="JL211" s="19"/>
      <c r="JM211" s="19"/>
      <c r="JN211" s="19"/>
      <c r="JO211" s="19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19"/>
      <c r="KV211" s="19"/>
      <c r="KW211" s="19">
        <v>20</v>
      </c>
      <c r="KX211" s="19" t="s">
        <v>444</v>
      </c>
      <c r="KY211" s="19"/>
      <c r="KZ211" s="19">
        <v>551.47</v>
      </c>
      <c r="LA211" s="18"/>
    </row>
    <row r="212" spans="1:313" s="2" customFormat="1" x14ac:dyDescent="0.15">
      <c r="A212" s="16">
        <f t="shared" si="32"/>
        <v>3</v>
      </c>
      <c r="B212" s="4">
        <f t="shared" si="33"/>
        <v>0</v>
      </c>
      <c r="C212" s="15">
        <v>631.9</v>
      </c>
      <c r="D212" s="15"/>
      <c r="E212" s="15"/>
      <c r="F212" s="16"/>
      <c r="G212" s="16" t="str">
        <f t="shared" si="28"/>
        <v>Tirol</v>
      </c>
      <c r="H212" s="16" t="str">
        <f t="shared" si="29"/>
        <v>Kitzbühel</v>
      </c>
      <c r="I212" s="16" t="str">
        <f t="shared" si="34"/>
        <v/>
      </c>
      <c r="J212" s="16" t="str">
        <f t="shared" si="35"/>
        <v/>
      </c>
      <c r="K212" s="16" t="str">
        <f t="shared" si="30"/>
        <v/>
      </c>
      <c r="L212" s="16">
        <f t="shared" si="31"/>
        <v>0</v>
      </c>
      <c r="M212" s="19">
        <v>461</v>
      </c>
      <c r="N212" s="19"/>
      <c r="O212" s="19"/>
      <c r="P212" s="19"/>
      <c r="Q212" s="19"/>
      <c r="R212" s="19"/>
      <c r="S212" s="19"/>
      <c r="T212" s="19"/>
      <c r="U212" s="19"/>
      <c r="V212" s="19" t="s">
        <v>98</v>
      </c>
      <c r="W212" s="19"/>
      <c r="X212" s="19"/>
      <c r="Y212" s="19">
        <v>3</v>
      </c>
      <c r="Z212" s="19" t="s">
        <v>9</v>
      </c>
      <c r="AA212" s="19">
        <v>17</v>
      </c>
      <c r="AB212" s="19">
        <v>0</v>
      </c>
      <c r="AC212" s="19">
        <v>0</v>
      </c>
      <c r="AD212" s="19">
        <v>0</v>
      </c>
      <c r="AE212" s="19">
        <v>0</v>
      </c>
      <c r="AF212" s="16"/>
      <c r="AG212" s="51">
        <v>0</v>
      </c>
      <c r="AH212" s="51">
        <v>0</v>
      </c>
      <c r="AI212" s="51">
        <v>0</v>
      </c>
      <c r="AJ212" s="51">
        <v>0</v>
      </c>
      <c r="AK212" s="51">
        <v>0</v>
      </c>
      <c r="AL212" s="19">
        <v>0</v>
      </c>
      <c r="AM212" s="19">
        <v>2</v>
      </c>
      <c r="AN212" s="19">
        <v>14</v>
      </c>
      <c r="AO212" s="19">
        <v>5</v>
      </c>
      <c r="AP212" s="19" t="s">
        <v>153</v>
      </c>
      <c r="AQ212" s="19" t="s">
        <v>10</v>
      </c>
      <c r="AR212" s="19" t="s">
        <v>9</v>
      </c>
      <c r="AS212" s="19" t="s">
        <v>10</v>
      </c>
      <c r="AT212" s="19" t="s">
        <v>9</v>
      </c>
      <c r="AU212" s="19" t="s">
        <v>10</v>
      </c>
      <c r="AV212" s="19" t="s">
        <v>10</v>
      </c>
      <c r="AW212" s="19" t="s">
        <v>10</v>
      </c>
      <c r="AX212" s="19" t="s">
        <v>10</v>
      </c>
      <c r="AY212" s="19" t="s">
        <v>9</v>
      </c>
      <c r="AZ212" s="19" t="s">
        <v>147</v>
      </c>
      <c r="BA212" s="19" t="s">
        <v>148</v>
      </c>
      <c r="BB212" s="19" t="s">
        <v>10</v>
      </c>
      <c r="BC212" s="19" t="s">
        <v>10</v>
      </c>
      <c r="BD212" s="19" t="s">
        <v>10</v>
      </c>
      <c r="BE212" s="19" t="s">
        <v>10</v>
      </c>
      <c r="BF212" s="19" t="s">
        <v>9</v>
      </c>
      <c r="BG212" s="19" t="s">
        <v>9</v>
      </c>
      <c r="BH212" s="19" t="s">
        <v>9</v>
      </c>
      <c r="BI212" s="19" t="s">
        <v>9</v>
      </c>
      <c r="BJ212" s="19">
        <v>1</v>
      </c>
      <c r="BK212" s="19">
        <v>1</v>
      </c>
      <c r="BL212" s="19"/>
      <c r="BM212" s="19">
        <v>1</v>
      </c>
      <c r="BN212" s="19">
        <v>1</v>
      </c>
      <c r="BO212" s="19">
        <v>1</v>
      </c>
      <c r="BP212" s="19">
        <v>1</v>
      </c>
      <c r="BQ212" s="19">
        <v>1</v>
      </c>
      <c r="BR212" s="19">
        <v>1</v>
      </c>
      <c r="BS212" s="19"/>
      <c r="BT212" s="19"/>
      <c r="BU212" s="19">
        <v>1</v>
      </c>
      <c r="BV212" s="19"/>
      <c r="BW212" s="19"/>
      <c r="BX212" s="19">
        <v>1</v>
      </c>
      <c r="BY212" s="19">
        <v>1</v>
      </c>
      <c r="BZ212" s="19">
        <v>1</v>
      </c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>
        <v>1</v>
      </c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>
        <v>1</v>
      </c>
      <c r="FP212" s="19">
        <v>1</v>
      </c>
      <c r="FQ212" s="19">
        <v>1</v>
      </c>
      <c r="FR212" s="19">
        <v>1</v>
      </c>
      <c r="FS212" s="19"/>
      <c r="FT212" s="19"/>
      <c r="FU212" s="19"/>
      <c r="FV212" s="19"/>
      <c r="FW212" s="19"/>
      <c r="FX212" s="19"/>
      <c r="FY212" s="19"/>
      <c r="FZ212" s="19">
        <v>1</v>
      </c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  <c r="IW212" s="19"/>
      <c r="IX212" s="19"/>
      <c r="IY212" s="19"/>
      <c r="IZ212" s="19"/>
      <c r="JA212" s="19"/>
      <c r="JB212" s="19"/>
      <c r="JC212" s="19"/>
      <c r="JD212" s="19"/>
      <c r="JE212" s="19"/>
      <c r="JF212" s="19"/>
      <c r="JG212" s="19"/>
      <c r="JH212" s="19"/>
      <c r="JI212" s="19"/>
      <c r="JJ212" s="19"/>
      <c r="JK212" s="19"/>
      <c r="JL212" s="19"/>
      <c r="JM212" s="19"/>
      <c r="JN212" s="19"/>
      <c r="JO212" s="19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19"/>
      <c r="KV212" s="19"/>
      <c r="KW212" s="19">
        <v>15</v>
      </c>
      <c r="KX212" s="19" t="s">
        <v>444</v>
      </c>
      <c r="KY212" s="19"/>
      <c r="KZ212" s="19">
        <v>758.46</v>
      </c>
      <c r="LA212" s="18"/>
    </row>
    <row r="213" spans="1:313" s="2" customFormat="1" x14ac:dyDescent="0.15">
      <c r="A213" s="16">
        <f t="shared" si="32"/>
        <v>23</v>
      </c>
      <c r="B213" s="4">
        <f t="shared" si="33"/>
        <v>8.0459770114942533</v>
      </c>
      <c r="C213" s="15">
        <v>737</v>
      </c>
      <c r="D213" s="15"/>
      <c r="E213" s="15"/>
      <c r="F213" s="16"/>
      <c r="G213" s="16" t="str">
        <f t="shared" si="28"/>
        <v>Niederösterreich</v>
      </c>
      <c r="H213" s="16" t="str">
        <f t="shared" si="29"/>
        <v>Gmünd</v>
      </c>
      <c r="I213" s="16" t="str">
        <f t="shared" si="34"/>
        <v/>
      </c>
      <c r="J213" s="16" t="str">
        <f t="shared" si="35"/>
        <v/>
      </c>
      <c r="K213" s="16" t="str">
        <f t="shared" si="30"/>
        <v/>
      </c>
      <c r="L213" s="16">
        <f t="shared" si="31"/>
        <v>7</v>
      </c>
      <c r="M213" s="19">
        <v>462</v>
      </c>
      <c r="N213" s="19"/>
      <c r="O213" s="19"/>
      <c r="P213" s="19"/>
      <c r="Q213" s="19"/>
      <c r="R213" s="19"/>
      <c r="S213" s="19"/>
      <c r="T213" s="19"/>
      <c r="U213" s="19"/>
      <c r="V213" s="19" t="s">
        <v>41</v>
      </c>
      <c r="W213" s="19"/>
      <c r="X213" s="19"/>
      <c r="Y213" s="19">
        <v>5</v>
      </c>
      <c r="Z213" s="19" t="s">
        <v>9</v>
      </c>
      <c r="AA213" s="19">
        <v>87</v>
      </c>
      <c r="AB213" s="19">
        <v>3</v>
      </c>
      <c r="AC213" s="19">
        <v>0</v>
      </c>
      <c r="AD213" s="19">
        <v>4</v>
      </c>
      <c r="AE213" s="19">
        <v>7</v>
      </c>
      <c r="AF213" s="16"/>
      <c r="AG213" s="19">
        <v>1</v>
      </c>
      <c r="AH213" s="19">
        <v>2</v>
      </c>
      <c r="AI213" s="19">
        <v>0</v>
      </c>
      <c r="AJ213" s="19">
        <v>1</v>
      </c>
      <c r="AK213" s="19">
        <v>0</v>
      </c>
      <c r="AL213" s="19">
        <v>4</v>
      </c>
      <c r="AM213" s="19">
        <v>1</v>
      </c>
      <c r="AN213" s="19">
        <v>64</v>
      </c>
      <c r="AO213" s="19">
        <v>43</v>
      </c>
      <c r="AP213" s="19" t="s">
        <v>153</v>
      </c>
      <c r="AQ213" s="19" t="s">
        <v>10</v>
      </c>
      <c r="AR213" s="19" t="s">
        <v>9</v>
      </c>
      <c r="AS213" s="19" t="s">
        <v>10</v>
      </c>
      <c r="AT213" s="19" t="s">
        <v>10</v>
      </c>
      <c r="AU213" s="19" t="s">
        <v>10</v>
      </c>
      <c r="AV213" s="19" t="s">
        <v>9</v>
      </c>
      <c r="AW213" s="19" t="s">
        <v>10</v>
      </c>
      <c r="AX213" s="19" t="s">
        <v>10</v>
      </c>
      <c r="AY213" s="19" t="s">
        <v>9</v>
      </c>
      <c r="AZ213" s="19" t="s">
        <v>149</v>
      </c>
      <c r="BA213" s="19" t="s">
        <v>148</v>
      </c>
      <c r="BB213" s="19" t="s">
        <v>12</v>
      </c>
      <c r="BC213" s="19" t="s">
        <v>10</v>
      </c>
      <c r="BD213" s="19" t="s">
        <v>10</v>
      </c>
      <c r="BE213" s="19" t="s">
        <v>9</v>
      </c>
      <c r="BF213" s="19" t="s">
        <v>12</v>
      </c>
      <c r="BG213" s="19" t="s">
        <v>10</v>
      </c>
      <c r="BH213" s="19" t="s">
        <v>9</v>
      </c>
      <c r="BI213" s="19" t="s">
        <v>9</v>
      </c>
      <c r="BJ213" s="19"/>
      <c r="BK213" s="19"/>
      <c r="BL213" s="19">
        <v>1</v>
      </c>
      <c r="BM213" s="19">
        <v>1</v>
      </c>
      <c r="BN213" s="19">
        <v>1</v>
      </c>
      <c r="BO213" s="19"/>
      <c r="BP213" s="19"/>
      <c r="BQ213" s="19"/>
      <c r="BR213" s="19"/>
      <c r="BS213" s="19"/>
      <c r="BT213" s="19"/>
      <c r="BU213" s="19">
        <v>1</v>
      </c>
      <c r="BV213" s="19"/>
      <c r="BW213" s="19"/>
      <c r="BX213" s="19">
        <v>1</v>
      </c>
      <c r="BY213" s="19">
        <v>1</v>
      </c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>
        <v>1</v>
      </c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>
        <v>1</v>
      </c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>
        <v>1</v>
      </c>
      <c r="GF213" s="19"/>
      <c r="GG213" s="19"/>
      <c r="GH213" s="19">
        <v>1</v>
      </c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  <c r="IW213" s="19"/>
      <c r="IX213" s="19"/>
      <c r="IY213" s="19"/>
      <c r="IZ213" s="19"/>
      <c r="JA213" s="19"/>
      <c r="JB213" s="19"/>
      <c r="JC213" s="19"/>
      <c r="JD213" s="19"/>
      <c r="JE213" s="19"/>
      <c r="JF213" s="19"/>
      <c r="JG213" s="19"/>
      <c r="JH213" s="19"/>
      <c r="JI213" s="19"/>
      <c r="JJ213" s="19"/>
      <c r="JK213" s="19"/>
      <c r="JL213" s="19"/>
      <c r="JM213" s="19"/>
      <c r="JN213" s="19"/>
      <c r="JO213" s="19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19"/>
      <c r="KV213" s="19"/>
      <c r="KW213" s="19">
        <v>4</v>
      </c>
      <c r="KX213" s="19" t="s">
        <v>161</v>
      </c>
      <c r="KY213" s="19"/>
      <c r="KZ213" s="19">
        <v>565.38</v>
      </c>
      <c r="LA213" s="18"/>
    </row>
    <row r="214" spans="1:313" s="2" customFormat="1" x14ac:dyDescent="0.15">
      <c r="A214" s="16">
        <f t="shared" si="32"/>
        <v>11</v>
      </c>
      <c r="B214" s="4">
        <f t="shared" si="33"/>
        <v>57.142857142857139</v>
      </c>
      <c r="C214" s="15">
        <v>157</v>
      </c>
      <c r="D214" s="15"/>
      <c r="E214" s="15"/>
      <c r="F214" s="16"/>
      <c r="G214" s="16" t="str">
        <f t="shared" si="28"/>
        <v>Wien</v>
      </c>
      <c r="H214" s="16" t="str">
        <f t="shared" si="29"/>
        <v>Wien</v>
      </c>
      <c r="I214" s="16" t="str">
        <f t="shared" si="34"/>
        <v/>
      </c>
      <c r="J214" s="16" t="str">
        <f t="shared" si="35"/>
        <v/>
      </c>
      <c r="K214" s="16" t="str">
        <f t="shared" si="30"/>
        <v/>
      </c>
      <c r="L214" s="16">
        <f t="shared" si="31"/>
        <v>8</v>
      </c>
      <c r="M214" s="19">
        <v>463</v>
      </c>
      <c r="N214" s="19"/>
      <c r="O214" s="19"/>
      <c r="P214" s="19"/>
      <c r="Q214" s="19"/>
      <c r="R214" s="19"/>
      <c r="S214" s="19"/>
      <c r="T214" s="19"/>
      <c r="U214" s="19"/>
      <c r="V214" s="19" t="s">
        <v>108</v>
      </c>
      <c r="W214" s="19"/>
      <c r="X214" s="19"/>
      <c r="Y214" s="19">
        <v>2</v>
      </c>
      <c r="Z214" s="19" t="s">
        <v>9</v>
      </c>
      <c r="AA214" s="19">
        <v>14</v>
      </c>
      <c r="AB214" s="19">
        <v>0</v>
      </c>
      <c r="AC214" s="19">
        <v>0</v>
      </c>
      <c r="AD214" s="19">
        <v>8</v>
      </c>
      <c r="AE214" s="19">
        <v>8</v>
      </c>
      <c r="AF214" s="16"/>
      <c r="AG214" s="19">
        <v>0</v>
      </c>
      <c r="AH214" s="19">
        <v>7</v>
      </c>
      <c r="AI214" s="19">
        <v>1</v>
      </c>
      <c r="AJ214" s="19">
        <v>0</v>
      </c>
      <c r="AK214" s="19">
        <v>0</v>
      </c>
      <c r="AL214" s="19">
        <v>8</v>
      </c>
      <c r="AM214" s="19">
        <v>0</v>
      </c>
      <c r="AN214" s="19">
        <v>3</v>
      </c>
      <c r="AO214" s="19">
        <v>6</v>
      </c>
      <c r="AP214" s="19" t="s">
        <v>153</v>
      </c>
      <c r="AQ214" s="19" t="s">
        <v>10</v>
      </c>
      <c r="AR214" s="19" t="s">
        <v>10</v>
      </c>
      <c r="AS214" s="19" t="s">
        <v>10</v>
      </c>
      <c r="AT214" s="19" t="s">
        <v>10</v>
      </c>
      <c r="AU214" s="19" t="s">
        <v>10</v>
      </c>
      <c r="AV214" s="19" t="s">
        <v>12</v>
      </c>
      <c r="AW214" s="19" t="s">
        <v>9</v>
      </c>
      <c r="AX214" s="19" t="s">
        <v>9</v>
      </c>
      <c r="AY214" s="19" t="s">
        <v>9</v>
      </c>
      <c r="AZ214" s="19" t="s">
        <v>154</v>
      </c>
      <c r="BA214" s="19" t="s">
        <v>150</v>
      </c>
      <c r="BB214" s="19" t="s">
        <v>10</v>
      </c>
      <c r="BC214" s="19" t="s">
        <v>10</v>
      </c>
      <c r="BD214" s="19" t="s">
        <v>12</v>
      </c>
      <c r="BE214" s="19" t="s">
        <v>9</v>
      </c>
      <c r="BF214" s="19" t="s">
        <v>10</v>
      </c>
      <c r="BG214" s="19" t="s">
        <v>10</v>
      </c>
      <c r="BH214" s="19" t="s">
        <v>9</v>
      </c>
      <c r="BI214" s="19" t="s">
        <v>9</v>
      </c>
      <c r="BJ214" s="19"/>
      <c r="BK214" s="19"/>
      <c r="BL214" s="19"/>
      <c r="BM214" s="19">
        <v>1</v>
      </c>
      <c r="BN214" s="19">
        <v>1</v>
      </c>
      <c r="BO214" s="19">
        <v>1</v>
      </c>
      <c r="BP214" s="19">
        <v>1</v>
      </c>
      <c r="BQ214" s="19">
        <v>1</v>
      </c>
      <c r="BR214" s="19">
        <v>1</v>
      </c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>
        <v>1</v>
      </c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>
        <v>1</v>
      </c>
      <c r="FR214" s="19">
        <v>1</v>
      </c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  <c r="IW214" s="19"/>
      <c r="IX214" s="19"/>
      <c r="IY214" s="19"/>
      <c r="IZ214" s="19"/>
      <c r="JA214" s="19"/>
      <c r="JB214" s="19"/>
      <c r="JC214" s="19"/>
      <c r="JD214" s="19"/>
      <c r="JE214" s="19"/>
      <c r="JF214" s="19"/>
      <c r="JG214" s="19"/>
      <c r="JH214" s="19"/>
      <c r="JI214" s="19"/>
      <c r="JJ214" s="19"/>
      <c r="JK214" s="19"/>
      <c r="JL214" s="19"/>
      <c r="JM214" s="19"/>
      <c r="JN214" s="19"/>
      <c r="JO214" s="19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19"/>
      <c r="KV214" s="19"/>
      <c r="KW214" s="19">
        <v>20</v>
      </c>
      <c r="KX214" s="19" t="s">
        <v>161</v>
      </c>
      <c r="KY214" s="19"/>
      <c r="KZ214" s="19">
        <v>442.42</v>
      </c>
      <c r="LA214" s="18"/>
    </row>
    <row r="215" spans="1:313" s="2" customFormat="1" x14ac:dyDescent="0.15">
      <c r="A215" s="16">
        <f t="shared" si="32"/>
        <v>3</v>
      </c>
      <c r="B215" s="4">
        <f t="shared" si="33"/>
        <v>0</v>
      </c>
      <c r="C215" s="15">
        <v>255.7</v>
      </c>
      <c r="D215" s="15"/>
      <c r="E215" s="15"/>
      <c r="F215" s="16"/>
      <c r="G215" s="16" t="str">
        <f t="shared" si="28"/>
        <v>Burgenland</v>
      </c>
      <c r="H215" s="16" t="str">
        <f t="shared" si="29"/>
        <v>Güssing</v>
      </c>
      <c r="I215" s="16" t="str">
        <f t="shared" si="34"/>
        <v/>
      </c>
      <c r="J215" s="16" t="str">
        <f t="shared" si="35"/>
        <v/>
      </c>
      <c r="K215" s="16" t="str">
        <f t="shared" si="30"/>
        <v/>
      </c>
      <c r="L215" s="16">
        <f t="shared" si="31"/>
        <v>0</v>
      </c>
      <c r="M215" s="19">
        <v>467</v>
      </c>
      <c r="N215" s="19"/>
      <c r="O215" s="19"/>
      <c r="P215" s="19"/>
      <c r="Q215" s="19"/>
      <c r="R215" s="19"/>
      <c r="S215" s="19"/>
      <c r="T215" s="19"/>
      <c r="U215" s="19"/>
      <c r="V215" s="19" t="s">
        <v>21</v>
      </c>
      <c r="W215" s="19"/>
      <c r="X215" s="19"/>
      <c r="Y215" s="19">
        <v>2</v>
      </c>
      <c r="Z215" s="19" t="s">
        <v>9</v>
      </c>
      <c r="AA215" s="19">
        <v>15</v>
      </c>
      <c r="AB215" s="19">
        <v>0</v>
      </c>
      <c r="AC215" s="19">
        <v>0</v>
      </c>
      <c r="AD215" s="19">
        <v>0</v>
      </c>
      <c r="AE215" s="19">
        <v>0</v>
      </c>
      <c r="AF215" s="16"/>
      <c r="AG215" s="51">
        <v>0</v>
      </c>
      <c r="AH215" s="51">
        <v>0</v>
      </c>
      <c r="AI215" s="51">
        <v>0</v>
      </c>
      <c r="AJ215" s="51">
        <v>0</v>
      </c>
      <c r="AK215" s="51">
        <v>0</v>
      </c>
      <c r="AL215" s="19">
        <v>0</v>
      </c>
      <c r="AM215" s="19">
        <v>3</v>
      </c>
      <c r="AN215" s="19">
        <v>12</v>
      </c>
      <c r="AO215" s="19">
        <v>6</v>
      </c>
      <c r="AP215" s="19" t="s">
        <v>153</v>
      </c>
      <c r="AQ215" s="19" t="s">
        <v>10</v>
      </c>
      <c r="AR215" s="19" t="s">
        <v>9</v>
      </c>
      <c r="AS215" s="19" t="s">
        <v>10</v>
      </c>
      <c r="AT215" s="19" t="s">
        <v>10</v>
      </c>
      <c r="AU215" s="19" t="s">
        <v>10</v>
      </c>
      <c r="AV215" s="19" t="s">
        <v>10</v>
      </c>
      <c r="AW215" s="19" t="s">
        <v>12</v>
      </c>
      <c r="AX215" s="19" t="s">
        <v>10</v>
      </c>
      <c r="AY215" s="19" t="s">
        <v>12</v>
      </c>
      <c r="AZ215" s="19"/>
      <c r="BA215" s="19" t="s">
        <v>151</v>
      </c>
      <c r="BB215" s="19" t="s">
        <v>10</v>
      </c>
      <c r="BC215" s="19" t="s">
        <v>10</v>
      </c>
      <c r="BD215" s="19" t="s">
        <v>10</v>
      </c>
      <c r="BE215" s="19" t="s">
        <v>12</v>
      </c>
      <c r="BF215" s="19" t="s">
        <v>10</v>
      </c>
      <c r="BG215" s="19" t="s">
        <v>10</v>
      </c>
      <c r="BH215" s="19" t="s">
        <v>9</v>
      </c>
      <c r="BI215" s="19" t="s">
        <v>9</v>
      </c>
      <c r="BJ215" s="19"/>
      <c r="BK215" s="19">
        <v>1</v>
      </c>
      <c r="BL215" s="19">
        <v>1</v>
      </c>
      <c r="BM215" s="19">
        <v>1</v>
      </c>
      <c r="BN215" s="19">
        <v>1</v>
      </c>
      <c r="BO215" s="19">
        <v>1</v>
      </c>
      <c r="BP215" s="19"/>
      <c r="BQ215" s="19">
        <v>1</v>
      </c>
      <c r="BR215" s="19"/>
      <c r="BS215" s="19"/>
      <c r="BT215" s="19"/>
      <c r="BU215" s="19"/>
      <c r="BV215" s="19"/>
      <c r="BW215" s="19"/>
      <c r="BX215" s="19">
        <v>1</v>
      </c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>
        <v>1</v>
      </c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>
        <v>1</v>
      </c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>
        <v>1</v>
      </c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>
        <v>1</v>
      </c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  <c r="IW215" s="19"/>
      <c r="IX215" s="19"/>
      <c r="IY215" s="19"/>
      <c r="IZ215" s="19"/>
      <c r="JA215" s="19"/>
      <c r="JB215" s="19"/>
      <c r="JC215" s="19"/>
      <c r="JD215" s="19"/>
      <c r="JE215" s="19"/>
      <c r="JF215" s="19"/>
      <c r="JG215" s="19"/>
      <c r="JH215" s="19"/>
      <c r="JI215" s="19"/>
      <c r="JJ215" s="19"/>
      <c r="JK215" s="19"/>
      <c r="JL215" s="19"/>
      <c r="JM215" s="19"/>
      <c r="JN215" s="19"/>
      <c r="JO215" s="19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19"/>
      <c r="KV215" s="19"/>
      <c r="KW215" s="19">
        <v>10</v>
      </c>
      <c r="KX215" s="19" t="s">
        <v>161</v>
      </c>
      <c r="KY215" s="19"/>
      <c r="KZ215" s="19">
        <v>543.65</v>
      </c>
      <c r="LA215" s="18"/>
    </row>
    <row r="216" spans="1:313" s="2" customFormat="1" x14ac:dyDescent="0.15">
      <c r="A216" s="16">
        <f t="shared" si="32"/>
        <v>35</v>
      </c>
      <c r="B216" s="4">
        <f t="shared" si="33"/>
        <v>13.043478260869565</v>
      </c>
      <c r="C216" s="15">
        <v>700.1</v>
      </c>
      <c r="D216" s="15"/>
      <c r="E216" s="15"/>
      <c r="F216" s="16"/>
      <c r="G216" s="16" t="str">
        <f t="shared" si="28"/>
        <v>Steiermark</v>
      </c>
      <c r="H216" s="16" t="str">
        <f t="shared" si="29"/>
        <v>Bruck-Mürzzuschlag</v>
      </c>
      <c r="I216" s="16" t="str">
        <f t="shared" si="34"/>
        <v/>
      </c>
      <c r="J216" s="16" t="str">
        <f t="shared" si="35"/>
        <v/>
      </c>
      <c r="K216" s="16" t="str">
        <f t="shared" si="30"/>
        <v/>
      </c>
      <c r="L216" s="16">
        <f t="shared" si="31"/>
        <v>13</v>
      </c>
      <c r="M216" s="19">
        <v>469</v>
      </c>
      <c r="N216" s="19"/>
      <c r="O216" s="19"/>
      <c r="P216" s="19"/>
      <c r="Q216" s="19"/>
      <c r="R216" s="19"/>
      <c r="S216" s="19"/>
      <c r="T216" s="19"/>
      <c r="U216" s="19"/>
      <c r="V216" s="19" t="s">
        <v>83</v>
      </c>
      <c r="W216" s="19"/>
      <c r="X216" s="19"/>
      <c r="Y216" s="19">
        <v>4</v>
      </c>
      <c r="Z216" s="19" t="s">
        <v>10</v>
      </c>
      <c r="AA216" s="19">
        <v>115</v>
      </c>
      <c r="AB216" s="19">
        <v>7</v>
      </c>
      <c r="AC216" s="19">
        <v>2</v>
      </c>
      <c r="AD216" s="19">
        <v>6</v>
      </c>
      <c r="AE216" s="19">
        <v>15</v>
      </c>
      <c r="AF216" s="16"/>
      <c r="AG216" s="19">
        <v>4</v>
      </c>
      <c r="AH216" s="19">
        <v>0</v>
      </c>
      <c r="AI216" s="19">
        <v>2</v>
      </c>
      <c r="AJ216" s="19">
        <v>0</v>
      </c>
      <c r="AK216" s="19">
        <v>0</v>
      </c>
      <c r="AL216" s="19">
        <v>6</v>
      </c>
      <c r="AM216" s="19">
        <v>12</v>
      </c>
      <c r="AN216" s="19">
        <v>80</v>
      </c>
      <c r="AO216" s="19">
        <v>95</v>
      </c>
      <c r="AP216" s="19" t="s">
        <v>153</v>
      </c>
      <c r="AQ216" s="19" t="s">
        <v>9</v>
      </c>
      <c r="AR216" s="19" t="s">
        <v>10</v>
      </c>
      <c r="AS216" s="19" t="s">
        <v>10</v>
      </c>
      <c r="AT216" s="19" t="s">
        <v>10</v>
      </c>
      <c r="AU216" s="19" t="s">
        <v>9</v>
      </c>
      <c r="AV216" s="19" t="s">
        <v>9</v>
      </c>
      <c r="AW216" s="19" t="s">
        <v>10</v>
      </c>
      <c r="AX216" s="19" t="s">
        <v>10</v>
      </c>
      <c r="AY216" s="19" t="s">
        <v>10</v>
      </c>
      <c r="AZ216" s="19" t="s">
        <v>149</v>
      </c>
      <c r="BA216" s="19" t="s">
        <v>148</v>
      </c>
      <c r="BB216" s="19" t="s">
        <v>10</v>
      </c>
      <c r="BC216" s="19" t="s">
        <v>10</v>
      </c>
      <c r="BD216" s="19" t="s">
        <v>10</v>
      </c>
      <c r="BE216" s="19" t="s">
        <v>10</v>
      </c>
      <c r="BF216" s="19" t="s">
        <v>9</v>
      </c>
      <c r="BG216" s="19" t="s">
        <v>9</v>
      </c>
      <c r="BH216" s="19" t="s">
        <v>9</v>
      </c>
      <c r="BI216" s="19" t="s">
        <v>9</v>
      </c>
      <c r="BJ216" s="19">
        <v>1</v>
      </c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>
        <v>1</v>
      </c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>
        <v>1</v>
      </c>
      <c r="FF216" s="19"/>
      <c r="FG216" s="19"/>
      <c r="FH216" s="19"/>
      <c r="FI216" s="19"/>
      <c r="FJ216" s="19"/>
      <c r="FK216" s="19"/>
      <c r="FL216" s="19"/>
      <c r="FM216" s="19">
        <v>1</v>
      </c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  <c r="IW216" s="19"/>
      <c r="IX216" s="19"/>
      <c r="IY216" s="19"/>
      <c r="IZ216" s="19"/>
      <c r="JA216" s="19"/>
      <c r="JB216" s="19"/>
      <c r="JC216" s="19"/>
      <c r="JD216" s="19"/>
      <c r="JE216" s="19"/>
      <c r="JF216" s="19"/>
      <c r="JG216" s="19"/>
      <c r="JH216" s="19"/>
      <c r="JI216" s="19"/>
      <c r="JJ216" s="19"/>
      <c r="JK216" s="19"/>
      <c r="JL216" s="19"/>
      <c r="JM216" s="19"/>
      <c r="JN216" s="19"/>
      <c r="JO216" s="19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19"/>
      <c r="KV216" s="19"/>
      <c r="KW216" s="19">
        <v>7</v>
      </c>
      <c r="KX216" s="19" t="s">
        <v>161</v>
      </c>
      <c r="KY216" s="19"/>
      <c r="KZ216" s="19">
        <v>768.27</v>
      </c>
      <c r="LA216" s="18"/>
    </row>
    <row r="217" spans="1:313" s="2" customFormat="1" x14ac:dyDescent="0.15">
      <c r="A217" s="16">
        <f t="shared" si="32"/>
        <v>4</v>
      </c>
      <c r="B217" s="4">
        <f t="shared" si="33"/>
        <v>14.285714285714285</v>
      </c>
      <c r="C217" s="15">
        <v>329.8</v>
      </c>
      <c r="D217" s="15"/>
      <c r="E217" s="15"/>
      <c r="F217" s="16"/>
      <c r="G217" s="16" t="str">
        <f t="shared" si="28"/>
        <v>Niederösterreich</v>
      </c>
      <c r="H217" s="16" t="str">
        <f t="shared" si="29"/>
        <v>Amstetten</v>
      </c>
      <c r="I217" s="16" t="str">
        <f t="shared" si="34"/>
        <v/>
      </c>
      <c r="J217" s="16" t="str">
        <f t="shared" si="35"/>
        <v/>
      </c>
      <c r="K217" s="16" t="str">
        <f t="shared" si="30"/>
        <v/>
      </c>
      <c r="L217" s="16">
        <f t="shared" si="31"/>
        <v>2</v>
      </c>
      <c r="M217" s="19">
        <v>470</v>
      </c>
      <c r="N217" s="19"/>
      <c r="O217" s="19"/>
      <c r="P217" s="19"/>
      <c r="Q217" s="19"/>
      <c r="R217" s="19"/>
      <c r="S217" s="19"/>
      <c r="T217" s="19"/>
      <c r="U217" s="19"/>
      <c r="V217" s="19" t="s">
        <v>37</v>
      </c>
      <c r="W217" s="19"/>
      <c r="X217" s="19"/>
      <c r="Y217" s="19">
        <v>1</v>
      </c>
      <c r="Z217" s="25" t="s">
        <v>9</v>
      </c>
      <c r="AA217" s="19">
        <v>14</v>
      </c>
      <c r="AB217" s="19">
        <v>2</v>
      </c>
      <c r="AC217" s="19">
        <v>0</v>
      </c>
      <c r="AD217" s="19">
        <v>0</v>
      </c>
      <c r="AE217" s="19">
        <v>2</v>
      </c>
      <c r="AF217" s="16"/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19">
        <v>0</v>
      </c>
      <c r="AM217" s="19">
        <v>12</v>
      </c>
      <c r="AN217" s="19">
        <v>10</v>
      </c>
      <c r="AO217" s="19">
        <v>13</v>
      </c>
      <c r="AP217" s="19" t="s">
        <v>156</v>
      </c>
      <c r="AQ217" s="19" t="s">
        <v>10</v>
      </c>
      <c r="AR217" s="19" t="s">
        <v>10</v>
      </c>
      <c r="AS217" s="19" t="s">
        <v>10</v>
      </c>
      <c r="AT217" s="19" t="s">
        <v>10</v>
      </c>
      <c r="AU217" s="19" t="s">
        <v>10</v>
      </c>
      <c r="AV217" s="19" t="s">
        <v>10</v>
      </c>
      <c r="AW217" s="19" t="s">
        <v>10</v>
      </c>
      <c r="AX217" s="19" t="s">
        <v>9</v>
      </c>
      <c r="AY217" s="19" t="s">
        <v>10</v>
      </c>
      <c r="AZ217" s="19" t="s">
        <v>154</v>
      </c>
      <c r="BA217" s="19" t="s">
        <v>148</v>
      </c>
      <c r="BB217" s="19" t="s">
        <v>12</v>
      </c>
      <c r="BC217" s="19" t="s">
        <v>12</v>
      </c>
      <c r="BD217" s="19" t="s">
        <v>10</v>
      </c>
      <c r="BE217" s="19" t="s">
        <v>9</v>
      </c>
      <c r="BF217" s="19" t="s">
        <v>10</v>
      </c>
      <c r="BG217" s="19" t="s">
        <v>10</v>
      </c>
      <c r="BH217" s="19" t="s">
        <v>9</v>
      </c>
      <c r="BI217" s="19" t="s">
        <v>9</v>
      </c>
      <c r="BJ217" s="19">
        <v>1</v>
      </c>
      <c r="BK217" s="19">
        <v>1</v>
      </c>
      <c r="BL217" s="19">
        <v>1</v>
      </c>
      <c r="BM217" s="19">
        <v>1</v>
      </c>
      <c r="BN217" s="19">
        <v>1</v>
      </c>
      <c r="BO217" s="19">
        <v>1</v>
      </c>
      <c r="BP217" s="19">
        <v>1</v>
      </c>
      <c r="BQ217" s="19">
        <v>1</v>
      </c>
      <c r="BR217" s="19">
        <v>1</v>
      </c>
      <c r="BS217" s="19">
        <v>1</v>
      </c>
      <c r="BT217" s="19">
        <v>1</v>
      </c>
      <c r="BU217" s="19">
        <v>1</v>
      </c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>
        <v>1</v>
      </c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>
        <v>1</v>
      </c>
      <c r="DN217" s="19"/>
      <c r="DO217" s="19">
        <v>1</v>
      </c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>
        <v>1</v>
      </c>
      <c r="FS217" s="19"/>
      <c r="FT217" s="19"/>
      <c r="FU217" s="19"/>
      <c r="FV217" s="19"/>
      <c r="FW217" s="19"/>
      <c r="FX217" s="19"/>
      <c r="FY217" s="19"/>
      <c r="FZ217" s="19">
        <v>1</v>
      </c>
      <c r="GA217" s="19"/>
      <c r="GB217" s="19"/>
      <c r="GC217" s="19">
        <v>1</v>
      </c>
      <c r="GD217" s="19"/>
      <c r="GE217" s="19">
        <v>1</v>
      </c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  <c r="IW217" s="19"/>
      <c r="IX217" s="19"/>
      <c r="IY217" s="19"/>
      <c r="IZ217" s="19"/>
      <c r="JA217" s="19"/>
      <c r="JB217" s="19"/>
      <c r="JC217" s="19"/>
      <c r="JD217" s="19"/>
      <c r="JE217" s="19"/>
      <c r="JF217" s="19"/>
      <c r="JG217" s="19"/>
      <c r="JH217" s="19"/>
      <c r="JI217" s="19"/>
      <c r="JJ217" s="19"/>
      <c r="JK217" s="19"/>
      <c r="JL217" s="19"/>
      <c r="JM217" s="19"/>
      <c r="JN217" s="19"/>
      <c r="JO217" s="19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19"/>
      <c r="KV217" s="19"/>
      <c r="KW217" s="19">
        <v>100</v>
      </c>
      <c r="KX217" s="19" t="s">
        <v>161</v>
      </c>
      <c r="KY217" s="19"/>
      <c r="KZ217" s="19">
        <v>1385.94</v>
      </c>
      <c r="LA217" s="18"/>
    </row>
    <row r="218" spans="1:313" s="2" customFormat="1" x14ac:dyDescent="0.15">
      <c r="A218" s="16">
        <f t="shared" si="32"/>
        <v>1</v>
      </c>
      <c r="B218" s="4">
        <f t="shared" si="33"/>
        <v>0</v>
      </c>
      <c r="C218" s="15">
        <v>186.9</v>
      </c>
      <c r="D218" s="15"/>
      <c r="E218" s="15"/>
      <c r="F218" s="16"/>
      <c r="G218" s="16" t="str">
        <f t="shared" si="28"/>
        <v>Wien</v>
      </c>
      <c r="H218" s="16" t="str">
        <f t="shared" si="29"/>
        <v>Wien</v>
      </c>
      <c r="I218" s="16" t="str">
        <f t="shared" si="34"/>
        <v/>
      </c>
      <c r="J218" s="16" t="str">
        <f t="shared" si="35"/>
        <v/>
      </c>
      <c r="K218" s="16" t="str">
        <f t="shared" si="30"/>
        <v/>
      </c>
      <c r="L218" s="16">
        <f t="shared" si="31"/>
        <v>0</v>
      </c>
      <c r="M218" s="19">
        <v>472</v>
      </c>
      <c r="N218" s="19"/>
      <c r="O218" s="19"/>
      <c r="P218" s="19"/>
      <c r="Q218" s="19"/>
      <c r="R218" s="19"/>
      <c r="S218" s="19"/>
      <c r="T218" s="19"/>
      <c r="U218" s="19"/>
      <c r="V218" s="19" t="s">
        <v>108</v>
      </c>
      <c r="W218" s="19"/>
      <c r="X218" s="19"/>
      <c r="Y218" s="19"/>
      <c r="Z218" s="19" t="s">
        <v>9</v>
      </c>
      <c r="AA218" s="19">
        <v>4</v>
      </c>
      <c r="AB218" s="19">
        <v>0</v>
      </c>
      <c r="AC218" s="19">
        <v>0</v>
      </c>
      <c r="AD218" s="19">
        <v>0</v>
      </c>
      <c r="AE218" s="19">
        <v>0</v>
      </c>
      <c r="AF218" s="16"/>
      <c r="AG218" s="51">
        <v>0</v>
      </c>
      <c r="AH218" s="51">
        <v>0</v>
      </c>
      <c r="AI218" s="51">
        <v>0</v>
      </c>
      <c r="AJ218" s="51">
        <v>0</v>
      </c>
      <c r="AK218" s="51">
        <v>0</v>
      </c>
      <c r="AL218" s="19">
        <v>0</v>
      </c>
      <c r="AM218" s="19">
        <v>0</v>
      </c>
      <c r="AN218" s="19">
        <v>3</v>
      </c>
      <c r="AO218" s="19">
        <v>3</v>
      </c>
      <c r="AP218" s="19" t="s">
        <v>153</v>
      </c>
      <c r="AQ218" s="19" t="s">
        <v>10</v>
      </c>
      <c r="AR218" s="19" t="s">
        <v>10</v>
      </c>
      <c r="AS218" s="19" t="s">
        <v>9</v>
      </c>
      <c r="AT218" s="19" t="s">
        <v>10</v>
      </c>
      <c r="AU218" s="19" t="s">
        <v>10</v>
      </c>
      <c r="AV218" s="19" t="s">
        <v>9</v>
      </c>
      <c r="AW218" s="19" t="s">
        <v>10</v>
      </c>
      <c r="AX218" s="19" t="s">
        <v>10</v>
      </c>
      <c r="AY218" s="19" t="s">
        <v>9</v>
      </c>
      <c r="AZ218" s="19" t="s">
        <v>147</v>
      </c>
      <c r="BA218" s="19" t="s">
        <v>150</v>
      </c>
      <c r="BB218" s="19" t="s">
        <v>10</v>
      </c>
      <c r="BC218" s="19" t="s">
        <v>10</v>
      </c>
      <c r="BD218" s="19" t="s">
        <v>10</v>
      </c>
      <c r="BE218" s="19" t="s">
        <v>10</v>
      </c>
      <c r="BF218" s="19" t="s">
        <v>12</v>
      </c>
      <c r="BG218" s="19"/>
      <c r="BH218" s="19" t="s">
        <v>9</v>
      </c>
      <c r="BI218" s="19" t="s">
        <v>9</v>
      </c>
      <c r="BJ218" s="19">
        <v>1</v>
      </c>
      <c r="BK218" s="19">
        <v>1</v>
      </c>
      <c r="BL218" s="19">
        <v>1</v>
      </c>
      <c r="BM218" s="19">
        <v>1</v>
      </c>
      <c r="BN218" s="19">
        <v>1</v>
      </c>
      <c r="BO218" s="19">
        <v>1</v>
      </c>
      <c r="BP218" s="19">
        <v>1</v>
      </c>
      <c r="BQ218" s="19">
        <v>1</v>
      </c>
      <c r="BR218" s="19">
        <v>1</v>
      </c>
      <c r="BS218" s="19"/>
      <c r="BT218" s="19">
        <v>1</v>
      </c>
      <c r="BU218" s="19">
        <v>1</v>
      </c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>
        <v>1</v>
      </c>
      <c r="EC218" s="19">
        <v>1</v>
      </c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  <c r="IW218" s="19"/>
      <c r="IX218" s="19"/>
      <c r="IY218" s="19"/>
      <c r="IZ218" s="19"/>
      <c r="JA218" s="19"/>
      <c r="JB218" s="19"/>
      <c r="JC218" s="19"/>
      <c r="JD218" s="19"/>
      <c r="JE218" s="19"/>
      <c r="JF218" s="19"/>
      <c r="JG218" s="19"/>
      <c r="JH218" s="19"/>
      <c r="JI218" s="19"/>
      <c r="JJ218" s="19"/>
      <c r="JK218" s="19"/>
      <c r="JL218" s="19"/>
      <c r="JM218" s="19"/>
      <c r="JN218" s="19"/>
      <c r="JO218" s="19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19"/>
      <c r="KV218" s="19"/>
      <c r="KW218" s="19">
        <v>5</v>
      </c>
      <c r="KX218" s="19" t="s">
        <v>161</v>
      </c>
      <c r="KY218" s="19"/>
      <c r="KZ218" s="19">
        <v>969.81</v>
      </c>
      <c r="LA218" s="18"/>
    </row>
    <row r="219" spans="1:313" s="2" customFormat="1" x14ac:dyDescent="0.15">
      <c r="A219" s="16">
        <f t="shared" si="32"/>
        <v>0</v>
      </c>
      <c r="B219" s="4">
        <f t="shared" si="33"/>
        <v>0</v>
      </c>
      <c r="C219" s="15">
        <v>157</v>
      </c>
      <c r="D219" s="15"/>
      <c r="E219" s="15"/>
      <c r="F219" s="16"/>
      <c r="G219" s="16" t="str">
        <f t="shared" si="28"/>
        <v>Wien</v>
      </c>
      <c r="H219" s="16" t="str">
        <f t="shared" si="29"/>
        <v>Wien</v>
      </c>
      <c r="I219" s="16" t="str">
        <f t="shared" si="34"/>
        <v/>
      </c>
      <c r="J219" s="16" t="str">
        <f t="shared" si="35"/>
        <v/>
      </c>
      <c r="K219" s="16" t="str">
        <f t="shared" si="30"/>
        <v/>
      </c>
      <c r="L219" s="16">
        <f t="shared" si="31"/>
        <v>0</v>
      </c>
      <c r="M219" s="19">
        <v>473</v>
      </c>
      <c r="N219" s="19"/>
      <c r="O219" s="19"/>
      <c r="P219" s="19"/>
      <c r="Q219" s="19"/>
      <c r="R219" s="19"/>
      <c r="S219" s="19"/>
      <c r="T219" s="19"/>
      <c r="U219" s="19"/>
      <c r="V219" s="19" t="s">
        <v>108</v>
      </c>
      <c r="W219" s="19"/>
      <c r="X219" s="19"/>
      <c r="Y219" s="19"/>
      <c r="Z219" s="19" t="s">
        <v>10</v>
      </c>
      <c r="AA219" s="19">
        <v>2</v>
      </c>
      <c r="AB219" s="19">
        <v>0</v>
      </c>
      <c r="AC219" s="19">
        <v>0</v>
      </c>
      <c r="AD219" s="19">
        <v>0</v>
      </c>
      <c r="AE219" s="19">
        <v>0</v>
      </c>
      <c r="AF219" s="16"/>
      <c r="AG219" s="51">
        <v>0</v>
      </c>
      <c r="AH219" s="51">
        <v>0</v>
      </c>
      <c r="AI219" s="51">
        <v>0</v>
      </c>
      <c r="AJ219" s="51">
        <v>0</v>
      </c>
      <c r="AK219" s="51">
        <v>0</v>
      </c>
      <c r="AL219" s="19">
        <v>0</v>
      </c>
      <c r="AM219" s="19">
        <v>1</v>
      </c>
      <c r="AN219" s="19">
        <v>2</v>
      </c>
      <c r="AO219" s="19">
        <v>1</v>
      </c>
      <c r="AP219" s="19" t="s">
        <v>151</v>
      </c>
      <c r="AQ219" s="19" t="s">
        <v>10</v>
      </c>
      <c r="AR219" s="19" t="s">
        <v>9</v>
      </c>
      <c r="AS219" s="19"/>
      <c r="AT219" s="19"/>
      <c r="AU219" s="19"/>
      <c r="AV219" s="19"/>
      <c r="AW219" s="19" t="s">
        <v>12</v>
      </c>
      <c r="AX219" s="19"/>
      <c r="AY219" s="19" t="s">
        <v>9</v>
      </c>
      <c r="AZ219" s="19" t="s">
        <v>154</v>
      </c>
      <c r="BA219" s="19" t="s">
        <v>151</v>
      </c>
      <c r="BB219" s="19" t="s">
        <v>10</v>
      </c>
      <c r="BC219" s="19" t="s">
        <v>10</v>
      </c>
      <c r="BD219" s="19" t="s">
        <v>10</v>
      </c>
      <c r="BE219" s="19" t="s">
        <v>10</v>
      </c>
      <c r="BF219" s="19" t="s">
        <v>10</v>
      </c>
      <c r="BG219" s="19" t="s">
        <v>10</v>
      </c>
      <c r="BH219" s="19" t="s">
        <v>9</v>
      </c>
      <c r="BI219" s="19" t="s">
        <v>9</v>
      </c>
      <c r="BJ219" s="19"/>
      <c r="BK219" s="19"/>
      <c r="BL219" s="19"/>
      <c r="BM219" s="19">
        <v>1</v>
      </c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>
        <v>1</v>
      </c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>
        <v>1</v>
      </c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  <c r="IW219" s="19"/>
      <c r="IX219" s="19"/>
      <c r="IY219" s="19"/>
      <c r="IZ219" s="19"/>
      <c r="JA219" s="19"/>
      <c r="JB219" s="19"/>
      <c r="JC219" s="19"/>
      <c r="JD219" s="19"/>
      <c r="JE219" s="19"/>
      <c r="JF219" s="19"/>
      <c r="JG219" s="19"/>
      <c r="JH219" s="19"/>
      <c r="JI219" s="19"/>
      <c r="JJ219" s="19"/>
      <c r="JK219" s="19"/>
      <c r="JL219" s="19"/>
      <c r="JM219" s="19"/>
      <c r="JN219" s="19"/>
      <c r="JO219" s="19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19"/>
      <c r="KV219" s="19"/>
      <c r="KW219" s="19">
        <v>9</v>
      </c>
      <c r="KX219" s="19" t="s">
        <v>161</v>
      </c>
      <c r="KY219" s="19"/>
      <c r="KZ219" s="19">
        <v>327.04000000000002</v>
      </c>
      <c r="LA219" s="18"/>
    </row>
    <row r="220" spans="1:313" s="2" customFormat="1" x14ac:dyDescent="0.15">
      <c r="A220" s="16">
        <f t="shared" si="32"/>
        <v>2</v>
      </c>
      <c r="B220" s="4">
        <f t="shared" si="33"/>
        <v>0</v>
      </c>
      <c r="C220" s="15">
        <v>389.6</v>
      </c>
      <c r="D220" s="15"/>
      <c r="E220" s="15"/>
      <c r="F220" s="16"/>
      <c r="G220" s="16" t="str">
        <f t="shared" si="28"/>
        <v>Niederösterreich</v>
      </c>
      <c r="H220" s="16" t="str">
        <f t="shared" si="29"/>
        <v>Amstetten</v>
      </c>
      <c r="I220" s="16" t="str">
        <f t="shared" si="34"/>
        <v/>
      </c>
      <c r="J220" s="16" t="str">
        <f t="shared" si="35"/>
        <v/>
      </c>
      <c r="K220" s="16" t="str">
        <f t="shared" si="30"/>
        <v/>
      </c>
      <c r="L220" s="16">
        <f t="shared" si="31"/>
        <v>0</v>
      </c>
      <c r="M220" s="19">
        <v>474</v>
      </c>
      <c r="N220" s="19"/>
      <c r="O220" s="19"/>
      <c r="P220" s="19"/>
      <c r="Q220" s="19"/>
      <c r="R220" s="19"/>
      <c r="S220" s="19"/>
      <c r="T220" s="19"/>
      <c r="U220" s="19"/>
      <c r="V220" s="19" t="s">
        <v>37</v>
      </c>
      <c r="W220" s="19"/>
      <c r="X220" s="19"/>
      <c r="Y220" s="19">
        <v>2</v>
      </c>
      <c r="Z220" s="19" t="s">
        <v>9</v>
      </c>
      <c r="AA220" s="19">
        <v>6</v>
      </c>
      <c r="AB220" s="19">
        <v>0</v>
      </c>
      <c r="AC220" s="19">
        <v>0</v>
      </c>
      <c r="AD220" s="19">
        <v>0</v>
      </c>
      <c r="AE220" s="19">
        <v>0</v>
      </c>
      <c r="AF220" s="16"/>
      <c r="AG220" s="51">
        <v>0</v>
      </c>
      <c r="AH220" s="51">
        <v>0</v>
      </c>
      <c r="AI220" s="51">
        <v>0</v>
      </c>
      <c r="AJ220" s="51">
        <v>0</v>
      </c>
      <c r="AK220" s="51">
        <v>0</v>
      </c>
      <c r="AL220" s="19">
        <v>0</v>
      </c>
      <c r="AM220" s="19">
        <v>1</v>
      </c>
      <c r="AN220" s="19">
        <v>4</v>
      </c>
      <c r="AO220" s="19">
        <v>4</v>
      </c>
      <c r="AP220" s="19"/>
      <c r="AQ220" s="19" t="s">
        <v>10</v>
      </c>
      <c r="AR220" s="19" t="s">
        <v>9</v>
      </c>
      <c r="AS220" s="19" t="s">
        <v>10</v>
      </c>
      <c r="AT220" s="19" t="s">
        <v>10</v>
      </c>
      <c r="AU220" s="19" t="s">
        <v>10</v>
      </c>
      <c r="AV220" s="19" t="s">
        <v>10</v>
      </c>
      <c r="AW220" s="19" t="s">
        <v>10</v>
      </c>
      <c r="AX220" s="19" t="s">
        <v>10</v>
      </c>
      <c r="AY220" s="19" t="s">
        <v>9</v>
      </c>
      <c r="AZ220" s="19" t="s">
        <v>154</v>
      </c>
      <c r="BA220" s="19" t="s">
        <v>148</v>
      </c>
      <c r="BB220" s="19" t="s">
        <v>12</v>
      </c>
      <c r="BC220" s="19" t="s">
        <v>9</v>
      </c>
      <c r="BD220" s="19" t="s">
        <v>9</v>
      </c>
      <c r="BE220" s="19" t="s">
        <v>9</v>
      </c>
      <c r="BF220" s="19" t="s">
        <v>10</v>
      </c>
      <c r="BG220" s="19" t="s">
        <v>10</v>
      </c>
      <c r="BH220" s="19" t="s">
        <v>9</v>
      </c>
      <c r="BI220" s="19" t="s">
        <v>9</v>
      </c>
      <c r="BJ220" s="19"/>
      <c r="BK220" s="19"/>
      <c r="BL220" s="19"/>
      <c r="BM220" s="19">
        <v>1</v>
      </c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>
        <v>1</v>
      </c>
      <c r="FA220" s="19">
        <v>1</v>
      </c>
      <c r="FB220" s="19">
        <v>1</v>
      </c>
      <c r="FC220" s="19"/>
      <c r="FD220" s="19"/>
      <c r="FE220" s="19">
        <v>1</v>
      </c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>
        <v>1</v>
      </c>
      <c r="GN220" s="19">
        <v>1</v>
      </c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  <c r="IW220" s="19"/>
      <c r="IX220" s="19"/>
      <c r="IY220" s="19"/>
      <c r="IZ220" s="19"/>
      <c r="JA220" s="19"/>
      <c r="JB220" s="19"/>
      <c r="JC220" s="19"/>
      <c r="JD220" s="19"/>
      <c r="JE220" s="19"/>
      <c r="JF220" s="19"/>
      <c r="JG220" s="19"/>
      <c r="JH220" s="19"/>
      <c r="JI220" s="19"/>
      <c r="JJ220" s="19"/>
      <c r="JK220" s="19"/>
      <c r="JL220" s="19"/>
      <c r="JM220" s="19"/>
      <c r="JN220" s="19"/>
      <c r="JO220" s="19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19"/>
      <c r="KV220" s="19"/>
      <c r="KW220" s="19">
        <v>15</v>
      </c>
      <c r="KX220" s="19" t="s">
        <v>161</v>
      </c>
      <c r="KY220" s="19"/>
      <c r="KZ220" s="19">
        <v>483.09</v>
      </c>
      <c r="LA220" s="18"/>
    </row>
    <row r="221" spans="1:313" s="2" customFormat="1" x14ac:dyDescent="0.15">
      <c r="A221" s="16">
        <f t="shared" si="32"/>
        <v>2</v>
      </c>
      <c r="B221" s="4">
        <f t="shared" si="33"/>
        <v>25</v>
      </c>
      <c r="C221" s="15">
        <v>214</v>
      </c>
      <c r="D221" s="15"/>
      <c r="E221" s="15"/>
      <c r="F221" s="16"/>
      <c r="G221" s="16" t="str">
        <f t="shared" si="28"/>
        <v>Niederösterreich</v>
      </c>
      <c r="H221" s="16" t="str">
        <f t="shared" si="29"/>
        <v>Baden</v>
      </c>
      <c r="I221" s="16" t="str">
        <f t="shared" si="34"/>
        <v/>
      </c>
      <c r="J221" s="16" t="str">
        <f t="shared" si="35"/>
        <v/>
      </c>
      <c r="K221" s="16" t="str">
        <f t="shared" si="30"/>
        <v/>
      </c>
      <c r="L221" s="16">
        <f t="shared" si="31"/>
        <v>1</v>
      </c>
      <c r="M221" s="19">
        <v>475</v>
      </c>
      <c r="N221" s="19"/>
      <c r="O221" s="19"/>
      <c r="P221" s="19"/>
      <c r="Q221" s="19"/>
      <c r="R221" s="19"/>
      <c r="S221" s="19"/>
      <c r="T221" s="19"/>
      <c r="U221" s="19"/>
      <c r="V221" s="19" t="s">
        <v>38</v>
      </c>
      <c r="W221" s="19"/>
      <c r="X221" s="19"/>
      <c r="Y221" s="19">
        <v>1</v>
      </c>
      <c r="Z221" s="25" t="s">
        <v>9</v>
      </c>
      <c r="AA221" s="19">
        <v>4</v>
      </c>
      <c r="AB221" s="19">
        <v>0</v>
      </c>
      <c r="AC221" s="19">
        <v>0</v>
      </c>
      <c r="AD221" s="19">
        <v>1</v>
      </c>
      <c r="AE221" s="19">
        <v>1</v>
      </c>
      <c r="AF221" s="16"/>
      <c r="AG221" s="19">
        <v>0</v>
      </c>
      <c r="AH221" s="19">
        <v>0</v>
      </c>
      <c r="AI221" s="19">
        <v>1</v>
      </c>
      <c r="AJ221" s="19">
        <v>0</v>
      </c>
      <c r="AK221" s="19">
        <v>0</v>
      </c>
      <c r="AL221" s="19">
        <v>1</v>
      </c>
      <c r="AM221" s="19">
        <v>0</v>
      </c>
      <c r="AN221" s="19">
        <v>2</v>
      </c>
      <c r="AO221" s="19">
        <v>3</v>
      </c>
      <c r="AP221" s="19"/>
      <c r="AQ221" s="19" t="s">
        <v>10</v>
      </c>
      <c r="AR221" s="19" t="s">
        <v>10</v>
      </c>
      <c r="AS221" s="19"/>
      <c r="AT221" s="19" t="s">
        <v>10</v>
      </c>
      <c r="AU221" s="19" t="s">
        <v>10</v>
      </c>
      <c r="AV221" s="19" t="s">
        <v>10</v>
      </c>
      <c r="AW221" s="19" t="s">
        <v>10</v>
      </c>
      <c r="AX221" s="19" t="s">
        <v>10</v>
      </c>
      <c r="AY221" s="19" t="s">
        <v>9</v>
      </c>
      <c r="AZ221" s="19" t="s">
        <v>154</v>
      </c>
      <c r="BA221" s="19" t="s">
        <v>148</v>
      </c>
      <c r="BB221" s="19" t="s">
        <v>12</v>
      </c>
      <c r="BC221" s="19" t="s">
        <v>12</v>
      </c>
      <c r="BD221" s="19" t="s">
        <v>12</v>
      </c>
      <c r="BE221" s="19" t="s">
        <v>9</v>
      </c>
      <c r="BF221" s="19" t="s">
        <v>10</v>
      </c>
      <c r="BG221" s="19" t="s">
        <v>10</v>
      </c>
      <c r="BH221" s="19" t="s">
        <v>9</v>
      </c>
      <c r="BI221" s="19" t="s">
        <v>9</v>
      </c>
      <c r="BJ221" s="19">
        <v>1</v>
      </c>
      <c r="BK221" s="19"/>
      <c r="BL221" s="19"/>
      <c r="BM221" s="19"/>
      <c r="BN221" s="19"/>
      <c r="BO221" s="19"/>
      <c r="BP221" s="19">
        <v>1</v>
      </c>
      <c r="BQ221" s="19">
        <v>1</v>
      </c>
      <c r="BR221" s="19">
        <v>1</v>
      </c>
      <c r="BS221" s="19"/>
      <c r="BT221" s="19"/>
      <c r="BU221" s="19"/>
      <c r="BV221" s="19"/>
      <c r="BW221" s="19"/>
      <c r="BX221" s="19"/>
      <c r="BY221" s="19"/>
      <c r="BZ221" s="19"/>
      <c r="CA221" s="19">
        <v>1</v>
      </c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>
        <v>1</v>
      </c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>
        <v>1</v>
      </c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  <c r="IW221" s="19"/>
      <c r="IX221" s="19"/>
      <c r="IY221" s="19"/>
      <c r="IZ221" s="19"/>
      <c r="JA221" s="19"/>
      <c r="JB221" s="19"/>
      <c r="JC221" s="19"/>
      <c r="JD221" s="19"/>
      <c r="JE221" s="19"/>
      <c r="JF221" s="19"/>
      <c r="JG221" s="19"/>
      <c r="JH221" s="19"/>
      <c r="JI221" s="19"/>
      <c r="JJ221" s="19"/>
      <c r="JK221" s="19"/>
      <c r="JL221" s="19"/>
      <c r="JM221" s="19"/>
      <c r="JN221" s="19"/>
      <c r="JO221" s="19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19"/>
      <c r="KV221" s="19"/>
      <c r="KW221" s="19">
        <v>5</v>
      </c>
      <c r="KX221" s="19" t="s">
        <v>161</v>
      </c>
      <c r="KY221" s="19"/>
      <c r="KZ221" s="19">
        <v>634.22</v>
      </c>
      <c r="LA221" s="18"/>
    </row>
    <row r="222" spans="1:313" s="2" customFormat="1" x14ac:dyDescent="0.15">
      <c r="A222" s="16">
        <f t="shared" si="32"/>
        <v>10</v>
      </c>
      <c r="B222" s="4">
        <f t="shared" si="33"/>
        <v>11.428571428571429</v>
      </c>
      <c r="C222" s="15">
        <v>479.9</v>
      </c>
      <c r="D222" s="15"/>
      <c r="E222" s="15"/>
      <c r="F222" s="16"/>
      <c r="G222" s="16" t="str">
        <f t="shared" si="28"/>
        <v>Kärnten</v>
      </c>
      <c r="H222" s="16" t="str">
        <f t="shared" si="29"/>
        <v>Sankt Veit an der Glan</v>
      </c>
      <c r="I222" s="16" t="str">
        <f t="shared" si="34"/>
        <v/>
      </c>
      <c r="J222" s="16" t="str">
        <f t="shared" si="35"/>
        <v/>
      </c>
      <c r="K222" s="16" t="str">
        <f t="shared" si="30"/>
        <v/>
      </c>
      <c r="L222" s="16">
        <f t="shared" si="31"/>
        <v>4</v>
      </c>
      <c r="M222" s="19">
        <v>476</v>
      </c>
      <c r="N222" s="19"/>
      <c r="O222" s="19"/>
      <c r="P222" s="19"/>
      <c r="Q222" s="19"/>
      <c r="R222" s="19"/>
      <c r="S222" s="19"/>
      <c r="T222" s="19"/>
      <c r="U222" s="19"/>
      <c r="V222" s="19" t="s">
        <v>31</v>
      </c>
      <c r="W222" s="19"/>
      <c r="X222" s="19"/>
      <c r="Y222" s="19">
        <v>3</v>
      </c>
      <c r="Z222" s="19" t="s">
        <v>10</v>
      </c>
      <c r="AA222" s="19">
        <v>35</v>
      </c>
      <c r="AB222" s="19">
        <v>1</v>
      </c>
      <c r="AC222" s="19">
        <v>0</v>
      </c>
      <c r="AD222" s="19">
        <v>3</v>
      </c>
      <c r="AE222" s="19">
        <v>4</v>
      </c>
      <c r="AF222" s="16"/>
      <c r="AG222" s="19">
        <v>0</v>
      </c>
      <c r="AH222" s="19">
        <v>1</v>
      </c>
      <c r="AI222" s="19">
        <v>2</v>
      </c>
      <c r="AJ222" s="19">
        <v>0</v>
      </c>
      <c r="AK222" s="19">
        <v>0</v>
      </c>
      <c r="AL222" s="19">
        <v>3</v>
      </c>
      <c r="AM222" s="19">
        <v>10</v>
      </c>
      <c r="AN222" s="19">
        <v>25</v>
      </c>
      <c r="AO222" s="19">
        <v>15</v>
      </c>
      <c r="AP222" s="19" t="s">
        <v>153</v>
      </c>
      <c r="AQ222" s="19" t="s">
        <v>9</v>
      </c>
      <c r="AR222" s="19" t="s">
        <v>10</v>
      </c>
      <c r="AS222" s="19" t="s">
        <v>10</v>
      </c>
      <c r="AT222" s="19" t="s">
        <v>10</v>
      </c>
      <c r="AU222" s="19" t="s">
        <v>10</v>
      </c>
      <c r="AV222" s="19" t="s">
        <v>10</v>
      </c>
      <c r="AW222" s="19" t="s">
        <v>10</v>
      </c>
      <c r="AX222" s="19" t="s">
        <v>10</v>
      </c>
      <c r="AY222" s="19" t="s">
        <v>9</v>
      </c>
      <c r="AZ222" s="19" t="s">
        <v>149</v>
      </c>
      <c r="BA222" s="19" t="s">
        <v>148</v>
      </c>
      <c r="BB222" s="19" t="s">
        <v>10</v>
      </c>
      <c r="BC222" s="19" t="s">
        <v>10</v>
      </c>
      <c r="BD222" s="19" t="s">
        <v>10</v>
      </c>
      <c r="BE222" s="19" t="s">
        <v>9</v>
      </c>
      <c r="BF222" s="19" t="s">
        <v>9</v>
      </c>
      <c r="BG222" s="19" t="s">
        <v>10</v>
      </c>
      <c r="BH222" s="19" t="s">
        <v>9</v>
      </c>
      <c r="BI222" s="19" t="s">
        <v>9</v>
      </c>
      <c r="BJ222" s="19"/>
      <c r="BK222" s="19"/>
      <c r="BL222" s="19"/>
      <c r="BM222" s="19">
        <v>1</v>
      </c>
      <c r="BN222" s="19"/>
      <c r="BO222" s="19">
        <v>1</v>
      </c>
      <c r="BP222" s="19">
        <v>1</v>
      </c>
      <c r="BQ222" s="19">
        <v>1</v>
      </c>
      <c r="BR222" s="19">
        <v>1</v>
      </c>
      <c r="BS222" s="19"/>
      <c r="BT222" s="19"/>
      <c r="BU222" s="19"/>
      <c r="BV222" s="19"/>
      <c r="BW222" s="19"/>
      <c r="BX222" s="19">
        <v>1</v>
      </c>
      <c r="BY222" s="19">
        <v>1</v>
      </c>
      <c r="BZ222" s="19">
        <v>1</v>
      </c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>
        <v>1</v>
      </c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>
        <v>1</v>
      </c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>
        <v>1</v>
      </c>
      <c r="FN222" s="19"/>
      <c r="FO222" s="19">
        <v>1</v>
      </c>
      <c r="FP222" s="19">
        <v>1</v>
      </c>
      <c r="FQ222" s="19">
        <v>1</v>
      </c>
      <c r="FR222" s="19">
        <v>1</v>
      </c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  <c r="IW222" s="19"/>
      <c r="IX222" s="19"/>
      <c r="IY222" s="19"/>
      <c r="IZ222" s="19"/>
      <c r="JA222" s="19"/>
      <c r="JB222" s="19"/>
      <c r="JC222" s="19"/>
      <c r="JD222" s="19"/>
      <c r="JE222" s="19"/>
      <c r="JF222" s="19"/>
      <c r="JG222" s="19"/>
      <c r="JH222" s="19"/>
      <c r="JI222" s="19"/>
      <c r="JJ222" s="19"/>
      <c r="JK222" s="19"/>
      <c r="JL222" s="19"/>
      <c r="JM222" s="19"/>
      <c r="JN222" s="19"/>
      <c r="JO222" s="19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19"/>
      <c r="KV222" s="19"/>
      <c r="KW222" s="19">
        <v>2</v>
      </c>
      <c r="KX222" s="19" t="s">
        <v>161</v>
      </c>
      <c r="KY222" s="19"/>
      <c r="KZ222" s="19">
        <v>451.06</v>
      </c>
      <c r="LA222" s="18"/>
    </row>
    <row r="223" spans="1:313" s="2" customFormat="1" x14ac:dyDescent="0.15">
      <c r="A223" s="16">
        <f t="shared" si="32"/>
        <v>26</v>
      </c>
      <c r="B223" s="4">
        <f t="shared" si="33"/>
        <v>10</v>
      </c>
      <c r="C223" s="15">
        <v>931</v>
      </c>
      <c r="D223" s="15"/>
      <c r="E223" s="15"/>
      <c r="F223" s="16"/>
      <c r="G223" s="16" t="str">
        <f t="shared" si="28"/>
        <v>Tirol</v>
      </c>
      <c r="H223" s="16" t="str">
        <f t="shared" si="29"/>
        <v>Schwaz</v>
      </c>
      <c r="I223" s="16" t="str">
        <f t="shared" si="34"/>
        <v/>
      </c>
      <c r="J223" s="16" t="str">
        <f t="shared" si="35"/>
        <v/>
      </c>
      <c r="K223" s="16" t="str">
        <f t="shared" si="30"/>
        <v/>
      </c>
      <c r="L223" s="16">
        <f t="shared" si="31"/>
        <v>3</v>
      </c>
      <c r="M223" s="19">
        <v>478</v>
      </c>
      <c r="N223" s="19"/>
      <c r="O223" s="19"/>
      <c r="P223" s="19"/>
      <c r="Q223" s="19"/>
      <c r="R223" s="19"/>
      <c r="S223" s="19"/>
      <c r="T223" s="19"/>
      <c r="U223" s="19"/>
      <c r="V223" s="19" t="s">
        <v>103</v>
      </c>
      <c r="W223" s="19"/>
      <c r="X223" s="19"/>
      <c r="Y223" s="19">
        <v>2</v>
      </c>
      <c r="Z223" s="19" t="s">
        <v>9</v>
      </c>
      <c r="AA223" s="19">
        <v>30</v>
      </c>
      <c r="AB223" s="19">
        <v>0</v>
      </c>
      <c r="AC223" s="19">
        <v>0</v>
      </c>
      <c r="AD223" s="19">
        <v>3</v>
      </c>
      <c r="AE223" s="19">
        <v>3</v>
      </c>
      <c r="AF223" s="16"/>
      <c r="AG223" s="19">
        <v>3</v>
      </c>
      <c r="AH223" s="19">
        <v>0</v>
      </c>
      <c r="AI223" s="19">
        <v>0</v>
      </c>
      <c r="AJ223" s="19">
        <v>0</v>
      </c>
      <c r="AK223" s="19">
        <v>0</v>
      </c>
      <c r="AL223" s="19">
        <v>3</v>
      </c>
      <c r="AM223" s="19">
        <v>4</v>
      </c>
      <c r="AN223" s="19">
        <v>4</v>
      </c>
      <c r="AO223" s="19">
        <v>20</v>
      </c>
      <c r="AP223" s="19" t="s">
        <v>151</v>
      </c>
      <c r="AQ223" s="19" t="s">
        <v>9</v>
      </c>
      <c r="AR223" s="19" t="s">
        <v>9</v>
      </c>
      <c r="AS223" s="19" t="s">
        <v>9</v>
      </c>
      <c r="AT223" s="19" t="s">
        <v>9</v>
      </c>
      <c r="AU223" s="19" t="s">
        <v>10</v>
      </c>
      <c r="AV223" s="19" t="s">
        <v>10</v>
      </c>
      <c r="AW223" s="19" t="s">
        <v>10</v>
      </c>
      <c r="AX223" s="19" t="s">
        <v>10</v>
      </c>
      <c r="AY223" s="19" t="s">
        <v>9</v>
      </c>
      <c r="AZ223" s="19" t="s">
        <v>147</v>
      </c>
      <c r="BA223" s="19" t="s">
        <v>148</v>
      </c>
      <c r="BB223" s="19" t="s">
        <v>10</v>
      </c>
      <c r="BC223" s="19" t="s">
        <v>10</v>
      </c>
      <c r="BD223" s="19" t="s">
        <v>10</v>
      </c>
      <c r="BE223" s="19" t="s">
        <v>9</v>
      </c>
      <c r="BF223" s="19" t="s">
        <v>9</v>
      </c>
      <c r="BG223" s="19" t="s">
        <v>10</v>
      </c>
      <c r="BH223" s="19" t="s">
        <v>9</v>
      </c>
      <c r="BI223" s="19" t="s">
        <v>9</v>
      </c>
      <c r="BJ223" s="19"/>
      <c r="BK223" s="19"/>
      <c r="BL223" s="19">
        <v>1</v>
      </c>
      <c r="BM223" s="19">
        <v>1</v>
      </c>
      <c r="BN223" s="19">
        <v>1</v>
      </c>
      <c r="BO223" s="19">
        <v>1</v>
      </c>
      <c r="BP223" s="19">
        <v>1</v>
      </c>
      <c r="BQ223" s="19"/>
      <c r="BR223" s="19">
        <v>1</v>
      </c>
      <c r="BS223" s="19"/>
      <c r="BT223" s="19"/>
      <c r="BU223" s="19"/>
      <c r="BV223" s="19"/>
      <c r="BW223" s="19"/>
      <c r="BX223" s="19">
        <v>1</v>
      </c>
      <c r="BY223" s="19">
        <v>1</v>
      </c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>
        <v>1</v>
      </c>
      <c r="FE223" s="19">
        <v>1</v>
      </c>
      <c r="FF223" s="19"/>
      <c r="FG223" s="19"/>
      <c r="FH223" s="19"/>
      <c r="FI223" s="19"/>
      <c r="FJ223" s="19"/>
      <c r="FK223" s="19"/>
      <c r="FL223" s="19"/>
      <c r="FM223" s="19">
        <v>1</v>
      </c>
      <c r="FN223" s="19">
        <v>1</v>
      </c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>
        <v>1</v>
      </c>
      <c r="GE223" s="19">
        <v>1</v>
      </c>
      <c r="GF223" s="19"/>
      <c r="GG223" s="19"/>
      <c r="GH223" s="19"/>
      <c r="GI223" s="19"/>
      <c r="GJ223" s="19"/>
      <c r="GK223" s="19"/>
      <c r="GL223" s="19"/>
      <c r="GM223" s="19"/>
      <c r="GN223" s="19">
        <v>1</v>
      </c>
      <c r="GO223" s="19">
        <v>1</v>
      </c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  <c r="IW223" s="19"/>
      <c r="IX223" s="19"/>
      <c r="IY223" s="19"/>
      <c r="IZ223" s="19"/>
      <c r="JA223" s="19"/>
      <c r="JB223" s="19"/>
      <c r="JC223" s="19"/>
      <c r="JD223" s="19"/>
      <c r="JE223" s="19"/>
      <c r="JF223" s="19"/>
      <c r="JG223" s="19"/>
      <c r="JH223" s="19"/>
      <c r="JI223" s="19"/>
      <c r="JJ223" s="19"/>
      <c r="JK223" s="19"/>
      <c r="JL223" s="19"/>
      <c r="JM223" s="19"/>
      <c r="JN223" s="19"/>
      <c r="JO223" s="19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19"/>
      <c r="KV223" s="19"/>
      <c r="KW223" s="19"/>
      <c r="KX223" s="19" t="s">
        <v>161</v>
      </c>
      <c r="KY223" s="19"/>
      <c r="KZ223" s="19">
        <v>1888.53</v>
      </c>
      <c r="LA223" s="18"/>
    </row>
    <row r="224" spans="1:313" s="2" customFormat="1" x14ac:dyDescent="0.15">
      <c r="A224" s="16">
        <f t="shared" si="32"/>
        <v>1</v>
      </c>
      <c r="B224" s="4">
        <f t="shared" si="33"/>
        <v>66.666666666666657</v>
      </c>
      <c r="C224" s="15">
        <v>801.6</v>
      </c>
      <c r="D224" s="15"/>
      <c r="E224" s="15"/>
      <c r="F224" s="16"/>
      <c r="G224" s="16" t="str">
        <f t="shared" si="28"/>
        <v>Steiermark</v>
      </c>
      <c r="H224" s="16" t="str">
        <f t="shared" si="29"/>
        <v>Graz-Umgebung</v>
      </c>
      <c r="I224" s="16" t="str">
        <f t="shared" si="34"/>
        <v/>
      </c>
      <c r="J224" s="16" t="str">
        <f t="shared" si="35"/>
        <v/>
      </c>
      <c r="K224" s="16" t="str">
        <f t="shared" si="30"/>
        <v/>
      </c>
      <c r="L224" s="16">
        <f t="shared" si="31"/>
        <v>2</v>
      </c>
      <c r="M224" s="19">
        <v>479</v>
      </c>
      <c r="N224" s="19"/>
      <c r="O224" s="19"/>
      <c r="P224" s="19"/>
      <c r="Q224" s="19"/>
      <c r="R224" s="19"/>
      <c r="S224" s="19"/>
      <c r="T224" s="19"/>
      <c r="U224" s="19"/>
      <c r="V224" s="19" t="s">
        <v>85</v>
      </c>
      <c r="W224" s="19"/>
      <c r="X224" s="19"/>
      <c r="Y224" s="19">
        <v>1</v>
      </c>
      <c r="Z224" s="25" t="s">
        <v>9</v>
      </c>
      <c r="AA224" s="19">
        <v>3</v>
      </c>
      <c r="AB224" s="19">
        <v>0</v>
      </c>
      <c r="AC224" s="19">
        <v>0</v>
      </c>
      <c r="AD224" s="19">
        <v>2</v>
      </c>
      <c r="AE224" s="19">
        <v>2</v>
      </c>
      <c r="AF224" s="16"/>
      <c r="AG224" s="19">
        <v>1</v>
      </c>
      <c r="AH224" s="19">
        <v>0</v>
      </c>
      <c r="AI224" s="19">
        <v>0</v>
      </c>
      <c r="AJ224" s="19">
        <v>1</v>
      </c>
      <c r="AK224" s="19">
        <v>0</v>
      </c>
      <c r="AL224" s="19">
        <v>2</v>
      </c>
      <c r="AM224" s="19">
        <v>0</v>
      </c>
      <c r="AN224" s="19">
        <v>2</v>
      </c>
      <c r="AO224" s="19">
        <v>3</v>
      </c>
      <c r="AP224" s="19" t="s">
        <v>156</v>
      </c>
      <c r="AQ224" s="19" t="s">
        <v>10</v>
      </c>
      <c r="AR224" s="19" t="s">
        <v>9</v>
      </c>
      <c r="AS224" s="19" t="s">
        <v>10</v>
      </c>
      <c r="AT224" s="19" t="s">
        <v>10</v>
      </c>
      <c r="AU224" s="19" t="s">
        <v>10</v>
      </c>
      <c r="AV224" s="19" t="s">
        <v>12</v>
      </c>
      <c r="AW224" s="19" t="s">
        <v>10</v>
      </c>
      <c r="AX224" s="19" t="s">
        <v>10</v>
      </c>
      <c r="AY224" s="19" t="s">
        <v>9</v>
      </c>
      <c r="AZ224" s="19" t="s">
        <v>149</v>
      </c>
      <c r="BA224" s="19" t="s">
        <v>150</v>
      </c>
      <c r="BB224" s="19" t="s">
        <v>12</v>
      </c>
      <c r="BC224" s="19" t="s">
        <v>12</v>
      </c>
      <c r="BD224" s="19" t="s">
        <v>12</v>
      </c>
      <c r="BE224" s="19" t="s">
        <v>12</v>
      </c>
      <c r="BF224" s="19" t="s">
        <v>12</v>
      </c>
      <c r="BG224" s="19" t="s">
        <v>12</v>
      </c>
      <c r="BH224" s="19" t="s">
        <v>9</v>
      </c>
      <c r="BI224" s="19" t="s">
        <v>9</v>
      </c>
      <c r="BJ224" s="19"/>
      <c r="BK224" s="19"/>
      <c r="BL224" s="19"/>
      <c r="BM224" s="19"/>
      <c r="BN224" s="19">
        <v>1</v>
      </c>
      <c r="BO224" s="19"/>
      <c r="BP224" s="19">
        <v>1</v>
      </c>
      <c r="BQ224" s="19"/>
      <c r="BR224" s="19">
        <v>1</v>
      </c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>
        <v>1</v>
      </c>
      <c r="DO224" s="19"/>
      <c r="DP224" s="19">
        <v>1</v>
      </c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>
        <v>1</v>
      </c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>
        <v>1</v>
      </c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  <c r="IW224" s="19"/>
      <c r="IX224" s="19"/>
      <c r="IY224" s="19"/>
      <c r="IZ224" s="19"/>
      <c r="JA224" s="19"/>
      <c r="JB224" s="19"/>
      <c r="JC224" s="19"/>
      <c r="JD224" s="19"/>
      <c r="JE224" s="19"/>
      <c r="JF224" s="19"/>
      <c r="JG224" s="19"/>
      <c r="JH224" s="19"/>
      <c r="JI224" s="19"/>
      <c r="JJ224" s="19"/>
      <c r="JK224" s="19"/>
      <c r="JL224" s="19"/>
      <c r="JM224" s="19"/>
      <c r="JN224" s="19"/>
      <c r="JO224" s="19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19"/>
      <c r="KV224" s="19"/>
      <c r="KW224" s="19">
        <v>10</v>
      </c>
      <c r="KX224" s="19" t="s">
        <v>161</v>
      </c>
      <c r="KY224" s="19"/>
      <c r="KZ224" s="19">
        <v>1354.39</v>
      </c>
      <c r="LA224" s="18"/>
    </row>
    <row r="225" spans="1:313" s="2" customFormat="1" x14ac:dyDescent="0.15">
      <c r="A225" s="16">
        <f t="shared" si="32"/>
        <v>5</v>
      </c>
      <c r="B225" s="4">
        <f t="shared" si="33"/>
        <v>5</v>
      </c>
      <c r="C225" s="15">
        <v>195.2</v>
      </c>
      <c r="D225" s="15"/>
      <c r="E225" s="15"/>
      <c r="F225" s="16"/>
      <c r="G225" s="16" t="str">
        <f t="shared" si="28"/>
        <v>Niederösterreich</v>
      </c>
      <c r="H225" s="16" t="str">
        <f t="shared" si="29"/>
        <v>Mistelbach</v>
      </c>
      <c r="I225" s="16" t="str">
        <f t="shared" si="34"/>
        <v/>
      </c>
      <c r="J225" s="16" t="str">
        <f t="shared" si="35"/>
        <v/>
      </c>
      <c r="K225" s="16" t="str">
        <f t="shared" si="30"/>
        <v/>
      </c>
      <c r="L225" s="16">
        <f t="shared" si="31"/>
        <v>1</v>
      </c>
      <c r="M225" s="19">
        <v>483</v>
      </c>
      <c r="N225" s="19"/>
      <c r="O225" s="19"/>
      <c r="P225" s="19"/>
      <c r="Q225" s="19"/>
      <c r="R225" s="19"/>
      <c r="S225" s="19"/>
      <c r="T225" s="19"/>
      <c r="U225" s="19"/>
      <c r="V225" s="19" t="s">
        <v>49</v>
      </c>
      <c r="W225" s="19"/>
      <c r="X225" s="19"/>
      <c r="Y225" s="19">
        <v>2</v>
      </c>
      <c r="Z225" s="19" t="s">
        <v>9</v>
      </c>
      <c r="AA225" s="19">
        <v>20</v>
      </c>
      <c r="AB225" s="19">
        <v>1</v>
      </c>
      <c r="AC225" s="19">
        <v>0</v>
      </c>
      <c r="AD225" s="19">
        <v>0</v>
      </c>
      <c r="AE225" s="19">
        <v>1</v>
      </c>
      <c r="AF225" s="16"/>
      <c r="AG225" s="51">
        <v>0</v>
      </c>
      <c r="AH225" s="51">
        <v>0</v>
      </c>
      <c r="AI225" s="51">
        <v>0</v>
      </c>
      <c r="AJ225" s="51">
        <v>0</v>
      </c>
      <c r="AK225" s="51">
        <v>0</v>
      </c>
      <c r="AL225" s="19">
        <v>0</v>
      </c>
      <c r="AM225" s="19">
        <v>1</v>
      </c>
      <c r="AN225" s="19">
        <v>15</v>
      </c>
      <c r="AO225" s="19">
        <v>5</v>
      </c>
      <c r="AP225" s="19" t="s">
        <v>146</v>
      </c>
      <c r="AQ225" s="19" t="s">
        <v>10</v>
      </c>
      <c r="AR225" s="19" t="s">
        <v>10</v>
      </c>
      <c r="AS225" s="19" t="s">
        <v>10</v>
      </c>
      <c r="AT225" s="19" t="s">
        <v>10</v>
      </c>
      <c r="AU225" s="19" t="s">
        <v>9</v>
      </c>
      <c r="AV225" s="19" t="s">
        <v>10</v>
      </c>
      <c r="AW225" s="19" t="s">
        <v>9</v>
      </c>
      <c r="AX225" s="19" t="s">
        <v>9</v>
      </c>
      <c r="AY225" s="19" t="s">
        <v>10</v>
      </c>
      <c r="AZ225" s="19" t="s">
        <v>154</v>
      </c>
      <c r="BA225" s="19" t="s">
        <v>148</v>
      </c>
      <c r="BB225" s="19" t="s">
        <v>9</v>
      </c>
      <c r="BC225" s="19" t="s">
        <v>9</v>
      </c>
      <c r="BD225" s="19" t="s">
        <v>9</v>
      </c>
      <c r="BE225" s="19" t="s">
        <v>9</v>
      </c>
      <c r="BF225" s="19" t="s">
        <v>10</v>
      </c>
      <c r="BG225" s="19" t="s">
        <v>10</v>
      </c>
      <c r="BH225" s="19" t="s">
        <v>9</v>
      </c>
      <c r="BI225" s="19" t="s">
        <v>9</v>
      </c>
      <c r="BJ225" s="19"/>
      <c r="BK225" s="19"/>
      <c r="BL225" s="19">
        <v>1</v>
      </c>
      <c r="BM225" s="19"/>
      <c r="BN225" s="19">
        <v>1</v>
      </c>
      <c r="BO225" s="19"/>
      <c r="BP225" s="19">
        <v>1</v>
      </c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>
        <v>1</v>
      </c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>
        <v>1</v>
      </c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>
        <v>1</v>
      </c>
      <c r="FO225" s="19"/>
      <c r="FP225" s="19">
        <v>1</v>
      </c>
      <c r="FQ225" s="19"/>
      <c r="FR225" s="19">
        <v>1</v>
      </c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  <c r="IW225" s="19"/>
      <c r="IX225" s="19"/>
      <c r="IY225" s="19"/>
      <c r="IZ225" s="19"/>
      <c r="JA225" s="19"/>
      <c r="JB225" s="19"/>
      <c r="JC225" s="19"/>
      <c r="JD225" s="19"/>
      <c r="JE225" s="19"/>
      <c r="JF225" s="19"/>
      <c r="JG225" s="19"/>
      <c r="JH225" s="19"/>
      <c r="JI225" s="19"/>
      <c r="JJ225" s="19"/>
      <c r="JK225" s="19"/>
      <c r="JL225" s="19"/>
      <c r="JM225" s="19"/>
      <c r="JN225" s="19"/>
      <c r="JO225" s="19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19"/>
      <c r="KV225" s="19"/>
      <c r="KW225" s="19">
        <v>10</v>
      </c>
      <c r="KX225" s="19" t="s">
        <v>444</v>
      </c>
      <c r="KY225" s="19"/>
      <c r="KZ225" s="19">
        <v>520.02</v>
      </c>
      <c r="LA225" s="18"/>
    </row>
    <row r="226" spans="1:313" s="2" customFormat="1" x14ac:dyDescent="0.15">
      <c r="A226" s="16">
        <f t="shared" si="32"/>
        <v>7</v>
      </c>
      <c r="B226" s="4">
        <f t="shared" si="33"/>
        <v>9.0909090909090917</v>
      </c>
      <c r="C226" s="15">
        <v>899.7</v>
      </c>
      <c r="D226" s="15"/>
      <c r="E226" s="15"/>
      <c r="F226" s="16"/>
      <c r="G226" s="16" t="str">
        <f t="shared" si="28"/>
        <v>Kärnten</v>
      </c>
      <c r="H226" s="16" t="str">
        <f t="shared" si="29"/>
        <v>Sankt Veit an der Glan</v>
      </c>
      <c r="I226" s="16" t="str">
        <f t="shared" si="34"/>
        <v/>
      </c>
      <c r="J226" s="16" t="str">
        <f t="shared" si="35"/>
        <v/>
      </c>
      <c r="K226" s="16" t="str">
        <f t="shared" si="30"/>
        <v/>
      </c>
      <c r="L226" s="16">
        <f t="shared" si="31"/>
        <v>2</v>
      </c>
      <c r="M226" s="19">
        <v>484</v>
      </c>
      <c r="N226" s="19"/>
      <c r="O226" s="19"/>
      <c r="P226" s="19"/>
      <c r="Q226" s="19"/>
      <c r="R226" s="19"/>
      <c r="S226" s="19"/>
      <c r="T226" s="19"/>
      <c r="U226" s="19"/>
      <c r="V226" s="19" t="s">
        <v>31</v>
      </c>
      <c r="W226" s="19"/>
      <c r="X226" s="19"/>
      <c r="Y226" s="19">
        <v>3</v>
      </c>
      <c r="Z226" s="19" t="s">
        <v>9</v>
      </c>
      <c r="AA226" s="19">
        <v>22</v>
      </c>
      <c r="AB226" s="19">
        <v>0</v>
      </c>
      <c r="AC226" s="19">
        <v>0</v>
      </c>
      <c r="AD226" s="19">
        <v>2</v>
      </c>
      <c r="AE226" s="19">
        <v>2</v>
      </c>
      <c r="AF226" s="16"/>
      <c r="AG226" s="19">
        <v>0</v>
      </c>
      <c r="AH226" s="19">
        <v>2</v>
      </c>
      <c r="AI226" s="19">
        <v>0</v>
      </c>
      <c r="AJ226" s="19">
        <v>0</v>
      </c>
      <c r="AK226" s="19">
        <v>0</v>
      </c>
      <c r="AL226" s="19">
        <v>2</v>
      </c>
      <c r="AM226" s="19">
        <v>0</v>
      </c>
      <c r="AN226" s="19">
        <v>15</v>
      </c>
      <c r="AO226" s="19">
        <v>5</v>
      </c>
      <c r="AP226" s="19" t="s">
        <v>146</v>
      </c>
      <c r="AQ226" s="19" t="s">
        <v>10</v>
      </c>
      <c r="AR226" s="19" t="s">
        <v>10</v>
      </c>
      <c r="AS226" s="19" t="s">
        <v>10</v>
      </c>
      <c r="AT226" s="19" t="s">
        <v>10</v>
      </c>
      <c r="AU226" s="19" t="s">
        <v>9</v>
      </c>
      <c r="AV226" s="19" t="s">
        <v>10</v>
      </c>
      <c r="AW226" s="19" t="s">
        <v>10</v>
      </c>
      <c r="AX226" s="19" t="s">
        <v>10</v>
      </c>
      <c r="AY226" s="19" t="s">
        <v>10</v>
      </c>
      <c r="AZ226" s="19" t="s">
        <v>154</v>
      </c>
      <c r="BA226" s="19" t="s">
        <v>148</v>
      </c>
      <c r="BB226" s="19" t="s">
        <v>10</v>
      </c>
      <c r="BC226" s="19" t="s">
        <v>10</v>
      </c>
      <c r="BD226" s="19" t="s">
        <v>10</v>
      </c>
      <c r="BE226" s="19" t="s">
        <v>10</v>
      </c>
      <c r="BF226" s="19" t="s">
        <v>9</v>
      </c>
      <c r="BG226" s="19" t="s">
        <v>9</v>
      </c>
      <c r="BH226" s="19" t="s">
        <v>9</v>
      </c>
      <c r="BI226" s="19" t="s">
        <v>9</v>
      </c>
      <c r="BJ226" s="19"/>
      <c r="BK226" s="19"/>
      <c r="BL226" s="19"/>
      <c r="BM226" s="19">
        <v>1</v>
      </c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>
        <v>1</v>
      </c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>
        <v>1</v>
      </c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>
        <v>1</v>
      </c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  <c r="IW226" s="19"/>
      <c r="IX226" s="19"/>
      <c r="IY226" s="19"/>
      <c r="IZ226" s="19"/>
      <c r="JA226" s="19"/>
      <c r="JB226" s="19"/>
      <c r="JC226" s="19"/>
      <c r="JD226" s="19"/>
      <c r="JE226" s="19"/>
      <c r="JF226" s="19"/>
      <c r="JG226" s="19"/>
      <c r="JH226" s="19"/>
      <c r="JI226" s="19"/>
      <c r="JJ226" s="19"/>
      <c r="JK226" s="19"/>
      <c r="JL226" s="19"/>
      <c r="JM226" s="19"/>
      <c r="JN226" s="19"/>
      <c r="JO226" s="19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19"/>
      <c r="KV226" s="19"/>
      <c r="KW226" s="19">
        <v>5</v>
      </c>
      <c r="KX226" s="19" t="s">
        <v>161</v>
      </c>
      <c r="KY226" s="19"/>
      <c r="KZ226" s="19">
        <v>316.89</v>
      </c>
      <c r="LA226" s="18"/>
    </row>
    <row r="227" spans="1:313" s="2" customFormat="1" ht="15" customHeight="1" x14ac:dyDescent="0.15">
      <c r="A227" s="16">
        <f t="shared" si="32"/>
        <v>2</v>
      </c>
      <c r="B227" s="4">
        <f t="shared" si="33"/>
        <v>22</v>
      </c>
      <c r="C227" s="15">
        <v>1082.4000000000001</v>
      </c>
      <c r="D227" s="15"/>
      <c r="E227" s="15"/>
      <c r="F227" s="16"/>
      <c r="G227" s="16" t="str">
        <f t="shared" si="28"/>
        <v>Vorarlberg</v>
      </c>
      <c r="H227" s="16" t="str">
        <f t="shared" si="29"/>
        <v>Bregenz</v>
      </c>
      <c r="I227" s="16" t="str">
        <f t="shared" si="34"/>
        <v/>
      </c>
      <c r="J227" s="16" t="str">
        <f t="shared" si="35"/>
        <v/>
      </c>
      <c r="K227" s="16" t="str">
        <f t="shared" si="30"/>
        <v/>
      </c>
      <c r="L227" s="16">
        <f t="shared" si="31"/>
        <v>55</v>
      </c>
      <c r="M227" s="19">
        <v>485</v>
      </c>
      <c r="N227" s="19"/>
      <c r="O227" s="19"/>
      <c r="P227" s="19"/>
      <c r="Q227" s="19"/>
      <c r="R227" s="19"/>
      <c r="S227" s="19"/>
      <c r="T227" s="19"/>
      <c r="U227" s="19"/>
      <c r="V227" s="19" t="s">
        <v>105</v>
      </c>
      <c r="W227" s="19"/>
      <c r="X227" s="19"/>
      <c r="Y227" s="19">
        <v>4</v>
      </c>
      <c r="Z227" s="19" t="s">
        <v>10</v>
      </c>
      <c r="AA227" s="19">
        <v>250</v>
      </c>
      <c r="AB227" s="19">
        <v>6</v>
      </c>
      <c r="AC227" s="19">
        <v>0</v>
      </c>
      <c r="AD227" s="19">
        <v>49</v>
      </c>
      <c r="AE227" s="19">
        <v>55</v>
      </c>
      <c r="AF227" s="16"/>
      <c r="AG227" s="19"/>
      <c r="AH227" s="19"/>
      <c r="AI227" s="19"/>
      <c r="AJ227" s="19"/>
      <c r="AK227" s="19"/>
      <c r="AL227" s="19">
        <v>0</v>
      </c>
      <c r="AM227" s="19">
        <v>3</v>
      </c>
      <c r="AN227" s="19">
        <v>248</v>
      </c>
      <c r="AO227" s="19">
        <v>0</v>
      </c>
      <c r="AP227" s="19" t="s">
        <v>153</v>
      </c>
      <c r="AQ227" s="19" t="s">
        <v>10</v>
      </c>
      <c r="AR227" s="19" t="s">
        <v>9</v>
      </c>
      <c r="AS227" s="19" t="s">
        <v>10</v>
      </c>
      <c r="AT227" s="19" t="s">
        <v>10</v>
      </c>
      <c r="AU227" s="19" t="s">
        <v>10</v>
      </c>
      <c r="AV227" s="19" t="s">
        <v>10</v>
      </c>
      <c r="AW227" s="19" t="s">
        <v>10</v>
      </c>
      <c r="AX227" s="19" t="s">
        <v>10</v>
      </c>
      <c r="AY227" s="19" t="s">
        <v>10</v>
      </c>
      <c r="AZ227" s="19" t="s">
        <v>149</v>
      </c>
      <c r="BA227" s="19" t="s">
        <v>148</v>
      </c>
      <c r="BB227" s="19" t="s">
        <v>10</v>
      </c>
      <c r="BC227" s="19" t="s">
        <v>10</v>
      </c>
      <c r="BD227" s="19" t="s">
        <v>10</v>
      </c>
      <c r="BE227" s="19" t="s">
        <v>10</v>
      </c>
      <c r="BF227" s="19" t="s">
        <v>10</v>
      </c>
      <c r="BG227" s="19" t="s">
        <v>10</v>
      </c>
      <c r="BH227" s="19" t="s">
        <v>9</v>
      </c>
      <c r="BI227" s="19" t="s">
        <v>9</v>
      </c>
      <c r="BJ227" s="19">
        <v>1</v>
      </c>
      <c r="BK227" s="19">
        <v>1</v>
      </c>
      <c r="BL227" s="19">
        <v>1</v>
      </c>
      <c r="BM227" s="19">
        <v>1</v>
      </c>
      <c r="BN227" s="19">
        <v>1</v>
      </c>
      <c r="BO227" s="19">
        <v>1</v>
      </c>
      <c r="BP227" s="19">
        <v>1</v>
      </c>
      <c r="BQ227" s="19">
        <v>1</v>
      </c>
      <c r="BR227" s="19"/>
      <c r="BS227" s="19"/>
      <c r="BT227" s="19">
        <v>1</v>
      </c>
      <c r="BU227" s="19">
        <v>1</v>
      </c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>
        <v>1</v>
      </c>
      <c r="FZ227" s="19">
        <v>1</v>
      </c>
      <c r="GA227" s="19">
        <v>1</v>
      </c>
      <c r="GB227" s="19">
        <v>1</v>
      </c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>
        <v>1</v>
      </c>
      <c r="HQ227" s="19">
        <v>1</v>
      </c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  <c r="IW227" s="19"/>
      <c r="IX227" s="19"/>
      <c r="IY227" s="19"/>
      <c r="IZ227" s="19"/>
      <c r="JA227" s="19"/>
      <c r="JB227" s="19"/>
      <c r="JC227" s="19"/>
      <c r="JD227" s="19"/>
      <c r="JE227" s="19"/>
      <c r="JF227" s="19"/>
      <c r="JG227" s="19"/>
      <c r="JH227" s="19"/>
      <c r="JI227" s="19"/>
      <c r="JJ227" s="19"/>
      <c r="JK227" s="19"/>
      <c r="JL227" s="19"/>
      <c r="JM227" s="19"/>
      <c r="JN227" s="19"/>
      <c r="JO227" s="19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19"/>
      <c r="KV227" s="19"/>
      <c r="KW227" s="19">
        <v>16</v>
      </c>
      <c r="KX227" s="24" t="s">
        <v>161</v>
      </c>
      <c r="KY227" s="19"/>
      <c r="KZ227" s="19">
        <v>2035.33</v>
      </c>
      <c r="LA227" s="18"/>
    </row>
    <row r="228" spans="1:313" s="2" customFormat="1" x14ac:dyDescent="0.15">
      <c r="A228" s="16">
        <f t="shared" si="32"/>
        <v>8</v>
      </c>
      <c r="B228" s="4">
        <f t="shared" si="33"/>
        <v>16.666666666666664</v>
      </c>
      <c r="C228" s="15">
        <v>694.5</v>
      </c>
      <c r="D228" s="15"/>
      <c r="E228" s="15"/>
      <c r="F228" s="16"/>
      <c r="G228" s="16" t="str">
        <f t="shared" si="28"/>
        <v>Vorarlberg</v>
      </c>
      <c r="H228" s="16" t="str">
        <f t="shared" si="29"/>
        <v>Bregenz</v>
      </c>
      <c r="I228" s="16" t="str">
        <f t="shared" si="34"/>
        <v/>
      </c>
      <c r="J228" s="16" t="str">
        <f t="shared" si="35"/>
        <v/>
      </c>
      <c r="K228" s="16" t="str">
        <f t="shared" si="30"/>
        <v/>
      </c>
      <c r="L228" s="16">
        <f t="shared" si="31"/>
        <v>3</v>
      </c>
      <c r="M228" s="19">
        <v>486</v>
      </c>
      <c r="N228" s="19"/>
      <c r="O228" s="19"/>
      <c r="P228" s="19"/>
      <c r="Q228" s="19"/>
      <c r="R228" s="19"/>
      <c r="S228" s="19"/>
      <c r="T228" s="19"/>
      <c r="U228" s="19"/>
      <c r="V228" s="19" t="s">
        <v>105</v>
      </c>
      <c r="W228" s="19"/>
      <c r="X228" s="19"/>
      <c r="Y228" s="19">
        <v>1</v>
      </c>
      <c r="Z228" s="25" t="s">
        <v>9</v>
      </c>
      <c r="AA228" s="19">
        <v>18</v>
      </c>
      <c r="AB228" s="19">
        <v>1</v>
      </c>
      <c r="AC228" s="19">
        <v>0</v>
      </c>
      <c r="AD228" s="19">
        <v>2</v>
      </c>
      <c r="AE228" s="19">
        <v>3</v>
      </c>
      <c r="AF228" s="16"/>
      <c r="AG228" s="19">
        <v>0</v>
      </c>
      <c r="AH228" s="19">
        <v>0</v>
      </c>
      <c r="AI228" s="19">
        <v>2</v>
      </c>
      <c r="AJ228" s="19">
        <v>0</v>
      </c>
      <c r="AK228" s="19">
        <v>0</v>
      </c>
      <c r="AL228" s="19">
        <v>2</v>
      </c>
      <c r="AM228" s="19">
        <v>5</v>
      </c>
      <c r="AN228" s="19">
        <v>10</v>
      </c>
      <c r="AO228" s="19">
        <v>7</v>
      </c>
      <c r="AP228" s="19" t="s">
        <v>156</v>
      </c>
      <c r="AQ228" s="19" t="s">
        <v>9</v>
      </c>
      <c r="AR228" s="19" t="s">
        <v>10</v>
      </c>
      <c r="AS228" s="19" t="s">
        <v>10</v>
      </c>
      <c r="AT228" s="19" t="s">
        <v>10</v>
      </c>
      <c r="AU228" s="19" t="s">
        <v>10</v>
      </c>
      <c r="AV228" s="19" t="s">
        <v>10</v>
      </c>
      <c r="AW228" s="19" t="s">
        <v>10</v>
      </c>
      <c r="AX228" s="19" t="s">
        <v>10</v>
      </c>
      <c r="AY228" s="19" t="s">
        <v>10</v>
      </c>
      <c r="AZ228" s="19" t="s">
        <v>147</v>
      </c>
      <c r="BA228" s="19" t="s">
        <v>148</v>
      </c>
      <c r="BB228" s="19" t="s">
        <v>10</v>
      </c>
      <c r="BC228" s="19" t="s">
        <v>10</v>
      </c>
      <c r="BD228" s="19" t="s">
        <v>10</v>
      </c>
      <c r="BE228" s="19" t="s">
        <v>10</v>
      </c>
      <c r="BF228" s="19" t="s">
        <v>10</v>
      </c>
      <c r="BG228" s="19" t="s">
        <v>10</v>
      </c>
      <c r="BH228" s="19" t="s">
        <v>9</v>
      </c>
      <c r="BI228" s="19" t="s">
        <v>9</v>
      </c>
      <c r="BJ228" s="19">
        <v>1</v>
      </c>
      <c r="BK228" s="19">
        <v>1</v>
      </c>
      <c r="BL228" s="19">
        <v>1</v>
      </c>
      <c r="BM228" s="19">
        <v>1</v>
      </c>
      <c r="BN228" s="19">
        <v>1</v>
      </c>
      <c r="BO228" s="19">
        <v>1</v>
      </c>
      <c r="BP228" s="19">
        <v>1</v>
      </c>
      <c r="BQ228" s="19">
        <v>1</v>
      </c>
      <c r="BR228" s="19">
        <v>1</v>
      </c>
      <c r="BS228" s="19">
        <v>1</v>
      </c>
      <c r="BT228" s="19">
        <v>1</v>
      </c>
      <c r="BU228" s="19">
        <v>1</v>
      </c>
      <c r="BV228" s="19">
        <v>1</v>
      </c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>
        <v>1</v>
      </c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>
        <v>1</v>
      </c>
      <c r="FP228" s="19">
        <v>1</v>
      </c>
      <c r="FQ228" s="19"/>
      <c r="FR228" s="19">
        <v>1</v>
      </c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  <c r="IW228" s="19"/>
      <c r="IX228" s="19"/>
      <c r="IY228" s="19"/>
      <c r="IZ228" s="19"/>
      <c r="JA228" s="19"/>
      <c r="JB228" s="19"/>
      <c r="JC228" s="19"/>
      <c r="JD228" s="19"/>
      <c r="JE228" s="19"/>
      <c r="JF228" s="19"/>
      <c r="JG228" s="19"/>
      <c r="JH228" s="19"/>
      <c r="JI228" s="19"/>
      <c r="JJ228" s="19"/>
      <c r="JK228" s="19"/>
      <c r="JL228" s="19"/>
      <c r="JM228" s="19"/>
      <c r="JN228" s="19"/>
      <c r="JO228" s="19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19"/>
      <c r="KV228" s="19"/>
      <c r="KW228" s="19">
        <v>4</v>
      </c>
      <c r="KX228" s="19" t="s">
        <v>444</v>
      </c>
      <c r="KY228" s="19"/>
      <c r="KZ228" s="19">
        <v>639.84</v>
      </c>
      <c r="LA228" s="18"/>
    </row>
    <row r="229" spans="1:313" s="2" customFormat="1" x14ac:dyDescent="0.15">
      <c r="A229" s="16" t="str">
        <f t="shared" si="32"/>
        <v/>
      </c>
      <c r="B229" s="4">
        <f t="shared" si="33"/>
        <v>10</v>
      </c>
      <c r="C229" s="15">
        <v>475.2</v>
      </c>
      <c r="D229" s="15"/>
      <c r="E229" s="15"/>
      <c r="F229" s="16"/>
      <c r="G229" s="16" t="str">
        <f t="shared" si="28"/>
        <v>Niederösterreich</v>
      </c>
      <c r="H229" s="16" t="str">
        <f t="shared" si="29"/>
        <v>Neunkirchen</v>
      </c>
      <c r="I229" s="16" t="str">
        <f t="shared" si="34"/>
        <v/>
      </c>
      <c r="J229" s="16" t="str">
        <f t="shared" si="35"/>
        <v/>
      </c>
      <c r="K229" s="16" t="str">
        <f t="shared" si="30"/>
        <v/>
      </c>
      <c r="L229" s="16">
        <f t="shared" si="31"/>
        <v>2</v>
      </c>
      <c r="M229" s="19">
        <v>488</v>
      </c>
      <c r="N229" s="19"/>
      <c r="O229" s="19"/>
      <c r="P229" s="19"/>
      <c r="Q229" s="19"/>
      <c r="R229" s="19"/>
      <c r="S229" s="19"/>
      <c r="T229" s="19"/>
      <c r="U229" s="19"/>
      <c r="V229" s="19" t="s">
        <v>51</v>
      </c>
      <c r="W229" s="19"/>
      <c r="X229" s="19"/>
      <c r="Y229" s="19">
        <v>3</v>
      </c>
      <c r="Z229" s="19" t="s">
        <v>9</v>
      </c>
      <c r="AA229" s="19">
        <v>20</v>
      </c>
      <c r="AB229" s="19">
        <v>1</v>
      </c>
      <c r="AC229" s="19">
        <v>0</v>
      </c>
      <c r="AD229" s="19">
        <v>1</v>
      </c>
      <c r="AE229" s="19">
        <v>2</v>
      </c>
      <c r="AF229" s="16"/>
      <c r="AG229" s="19">
        <v>1</v>
      </c>
      <c r="AH229" s="19">
        <v>0</v>
      </c>
      <c r="AI229" s="19">
        <v>0</v>
      </c>
      <c r="AJ229" s="19">
        <v>0</v>
      </c>
      <c r="AK229" s="19">
        <v>0</v>
      </c>
      <c r="AL229" s="19">
        <v>1</v>
      </c>
      <c r="AM229" s="19">
        <v>0</v>
      </c>
      <c r="AN229" s="19"/>
      <c r="AO229" s="19">
        <v>5</v>
      </c>
      <c r="AP229" s="19" t="s">
        <v>146</v>
      </c>
      <c r="AQ229" s="19" t="s">
        <v>10</v>
      </c>
      <c r="AR229" s="19" t="s">
        <v>9</v>
      </c>
      <c r="AS229" s="19" t="s">
        <v>10</v>
      </c>
      <c r="AT229" s="19" t="s">
        <v>10</v>
      </c>
      <c r="AU229" s="19" t="s">
        <v>9</v>
      </c>
      <c r="AV229" s="19" t="s">
        <v>10</v>
      </c>
      <c r="AW229" s="19" t="s">
        <v>10</v>
      </c>
      <c r="AX229" s="19" t="s">
        <v>10</v>
      </c>
      <c r="AY229" s="19" t="s">
        <v>10</v>
      </c>
      <c r="AZ229" s="19" t="s">
        <v>149</v>
      </c>
      <c r="BA229" s="19" t="s">
        <v>148</v>
      </c>
      <c r="BB229" s="19" t="s">
        <v>10</v>
      </c>
      <c r="BC229" s="19" t="s">
        <v>10</v>
      </c>
      <c r="BD229" s="19"/>
      <c r="BE229" s="19" t="s">
        <v>9</v>
      </c>
      <c r="BF229" s="19" t="s">
        <v>10</v>
      </c>
      <c r="BG229" s="19" t="s">
        <v>9</v>
      </c>
      <c r="BH229" s="19" t="s">
        <v>9</v>
      </c>
      <c r="BI229" s="19" t="s">
        <v>9</v>
      </c>
      <c r="BJ229" s="19"/>
      <c r="BK229" s="19"/>
      <c r="BL229" s="19"/>
      <c r="BM229" s="19">
        <v>1</v>
      </c>
      <c r="BN229" s="19"/>
      <c r="BO229" s="19">
        <v>1</v>
      </c>
      <c r="BP229" s="19">
        <v>1</v>
      </c>
      <c r="BQ229" s="19">
        <v>1</v>
      </c>
      <c r="BR229" s="19">
        <v>1</v>
      </c>
      <c r="BS229" s="19"/>
      <c r="BT229" s="19"/>
      <c r="BU229" s="19"/>
      <c r="BV229" s="19"/>
      <c r="BW229" s="19">
        <v>1</v>
      </c>
      <c r="BX229" s="19">
        <v>1</v>
      </c>
      <c r="BY229" s="19">
        <v>1</v>
      </c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>
        <v>1</v>
      </c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>
        <v>1</v>
      </c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>
        <v>1</v>
      </c>
      <c r="EN229" s="19"/>
      <c r="EO229" s="19"/>
      <c r="EP229" s="19">
        <v>1</v>
      </c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>
        <v>1</v>
      </c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 t="s">
        <v>161</v>
      </c>
      <c r="KY229" s="19"/>
      <c r="KZ229" s="19">
        <v>839.76</v>
      </c>
      <c r="LA229" s="18"/>
    </row>
    <row r="230" spans="1:313" s="2" customFormat="1" x14ac:dyDescent="0.15">
      <c r="A230" s="16">
        <f t="shared" si="32"/>
        <v>14</v>
      </c>
      <c r="B230" s="4">
        <f t="shared" si="33"/>
        <v>0</v>
      </c>
      <c r="C230" s="15">
        <v>325</v>
      </c>
      <c r="D230" s="15"/>
      <c r="E230" s="15"/>
      <c r="F230" s="16"/>
      <c r="G230" s="16" t="str">
        <f t="shared" si="28"/>
        <v>Niederösterreich</v>
      </c>
      <c r="H230" s="16" t="str">
        <f t="shared" si="29"/>
        <v>Baden</v>
      </c>
      <c r="I230" s="16" t="str">
        <f t="shared" si="34"/>
        <v/>
      </c>
      <c r="J230" s="16" t="str">
        <f t="shared" si="35"/>
        <v/>
      </c>
      <c r="K230" s="16" t="str">
        <f t="shared" si="30"/>
        <v/>
      </c>
      <c r="L230" s="16">
        <f t="shared" si="31"/>
        <v>0</v>
      </c>
      <c r="M230" s="19">
        <v>489</v>
      </c>
      <c r="N230" s="19"/>
      <c r="O230" s="19"/>
      <c r="P230" s="19"/>
      <c r="Q230" s="19"/>
      <c r="R230" s="19"/>
      <c r="S230" s="19"/>
      <c r="T230" s="19"/>
      <c r="U230" s="19"/>
      <c r="V230" s="19" t="s">
        <v>38</v>
      </c>
      <c r="W230" s="19"/>
      <c r="X230" s="19"/>
      <c r="Y230" s="19">
        <v>3</v>
      </c>
      <c r="Z230" s="19" t="s">
        <v>10</v>
      </c>
      <c r="AA230" s="19">
        <v>23</v>
      </c>
      <c r="AB230" s="19">
        <v>0</v>
      </c>
      <c r="AC230" s="19">
        <v>0</v>
      </c>
      <c r="AD230" s="19">
        <v>0</v>
      </c>
      <c r="AE230" s="19">
        <v>0</v>
      </c>
      <c r="AF230" s="16"/>
      <c r="AG230" s="51">
        <v>0</v>
      </c>
      <c r="AH230" s="51">
        <v>0</v>
      </c>
      <c r="AI230" s="51">
        <v>0</v>
      </c>
      <c r="AJ230" s="51">
        <v>0</v>
      </c>
      <c r="AK230" s="51">
        <v>0</v>
      </c>
      <c r="AL230" s="19">
        <v>0</v>
      </c>
      <c r="AM230" s="19">
        <v>0</v>
      </c>
      <c r="AN230" s="19">
        <v>9</v>
      </c>
      <c r="AO230" s="19">
        <v>17</v>
      </c>
      <c r="AP230" s="19"/>
      <c r="AQ230" s="19" t="s">
        <v>9</v>
      </c>
      <c r="AR230" s="19" t="s">
        <v>9</v>
      </c>
      <c r="AS230" s="19" t="s">
        <v>10</v>
      </c>
      <c r="AT230" s="19" t="s">
        <v>10</v>
      </c>
      <c r="AU230" s="19" t="s">
        <v>9</v>
      </c>
      <c r="AV230" s="19" t="s">
        <v>10</v>
      </c>
      <c r="AW230" s="19" t="s">
        <v>10</v>
      </c>
      <c r="AX230" s="19"/>
      <c r="AY230" s="19" t="s">
        <v>9</v>
      </c>
      <c r="AZ230" s="19" t="s">
        <v>149</v>
      </c>
      <c r="BA230" s="19" t="s">
        <v>148</v>
      </c>
      <c r="BB230" s="19" t="s">
        <v>10</v>
      </c>
      <c r="BC230" s="19" t="s">
        <v>10</v>
      </c>
      <c r="BD230" s="19" t="s">
        <v>10</v>
      </c>
      <c r="BE230" s="19" t="s">
        <v>10</v>
      </c>
      <c r="BF230" s="19" t="s">
        <v>9</v>
      </c>
      <c r="BG230" s="19" t="s">
        <v>10</v>
      </c>
      <c r="BH230" s="19" t="s">
        <v>9</v>
      </c>
      <c r="BI230" s="19" t="s">
        <v>9</v>
      </c>
      <c r="BJ230" s="19"/>
      <c r="BK230" s="19"/>
      <c r="BL230" s="19"/>
      <c r="BM230" s="19">
        <v>1</v>
      </c>
      <c r="BN230" s="19"/>
      <c r="BO230" s="19"/>
      <c r="BP230" s="19"/>
      <c r="BQ230" s="19"/>
      <c r="BR230" s="19"/>
      <c r="BS230" s="19"/>
      <c r="BT230" s="19"/>
      <c r="BU230" s="19"/>
      <c r="BV230" s="19"/>
      <c r="BW230" s="19">
        <v>1</v>
      </c>
      <c r="BX230" s="19">
        <v>1</v>
      </c>
      <c r="BY230" s="19">
        <v>1</v>
      </c>
      <c r="BZ230" s="19">
        <v>1</v>
      </c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>
        <v>1</v>
      </c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>
        <v>1</v>
      </c>
      <c r="DO230" s="19">
        <v>1</v>
      </c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>
        <v>1</v>
      </c>
      <c r="EB230" s="19">
        <v>1</v>
      </c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>
        <v>1</v>
      </c>
      <c r="FB230" s="19">
        <v>1</v>
      </c>
      <c r="FC230" s="19"/>
      <c r="FD230" s="19"/>
      <c r="FE230" s="19">
        <v>1</v>
      </c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19"/>
      <c r="JD230" s="19"/>
      <c r="JE230" s="19"/>
      <c r="JF230" s="19"/>
      <c r="JG230" s="19"/>
      <c r="JH230" s="19"/>
      <c r="JI230" s="19"/>
      <c r="JJ230" s="19"/>
      <c r="JK230" s="19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19"/>
      <c r="KV230" s="19"/>
      <c r="KW230" s="19">
        <v>6</v>
      </c>
      <c r="KX230" s="19" t="s">
        <v>161</v>
      </c>
      <c r="KY230" s="19"/>
      <c r="KZ230" s="19">
        <v>388.47</v>
      </c>
      <c r="LA230" s="18"/>
    </row>
    <row r="231" spans="1:313" s="2" customFormat="1" x14ac:dyDescent="0.15">
      <c r="A231" s="16">
        <f t="shared" si="32"/>
        <v>11</v>
      </c>
      <c r="B231" s="4">
        <f t="shared" si="33"/>
        <v>13.043478260869565</v>
      </c>
      <c r="C231" s="15">
        <v>430</v>
      </c>
      <c r="D231" s="15"/>
      <c r="E231" s="15"/>
      <c r="F231" s="16"/>
      <c r="G231" s="16" t="str">
        <f t="shared" si="28"/>
        <v>Niederösterreich</v>
      </c>
      <c r="H231" s="16" t="str">
        <f t="shared" si="29"/>
        <v>Scheibbs</v>
      </c>
      <c r="I231" s="16" t="str">
        <f t="shared" si="34"/>
        <v/>
      </c>
      <c r="J231" s="16" t="str">
        <f t="shared" si="35"/>
        <v/>
      </c>
      <c r="K231" s="16" t="str">
        <f t="shared" si="30"/>
        <v/>
      </c>
      <c r="L231" s="16">
        <f t="shared" si="31"/>
        <v>3</v>
      </c>
      <c r="M231" s="19">
        <v>494</v>
      </c>
      <c r="N231" s="19"/>
      <c r="O231" s="19"/>
      <c r="P231" s="19"/>
      <c r="Q231" s="19"/>
      <c r="R231" s="19"/>
      <c r="S231" s="19"/>
      <c r="T231" s="19"/>
      <c r="U231" s="19"/>
      <c r="V231" s="19" t="s">
        <v>54</v>
      </c>
      <c r="W231" s="19"/>
      <c r="X231" s="19"/>
      <c r="Y231" s="19">
        <v>3</v>
      </c>
      <c r="Z231" s="19" t="s">
        <v>9</v>
      </c>
      <c r="AA231" s="19">
        <v>23</v>
      </c>
      <c r="AB231" s="19">
        <v>0</v>
      </c>
      <c r="AC231" s="19">
        <v>0</v>
      </c>
      <c r="AD231" s="19">
        <v>3</v>
      </c>
      <c r="AE231" s="19">
        <v>3</v>
      </c>
      <c r="AF231" s="16"/>
      <c r="AG231" s="19">
        <v>0</v>
      </c>
      <c r="AH231" s="19">
        <v>3</v>
      </c>
      <c r="AI231" s="19">
        <v>0</v>
      </c>
      <c r="AJ231" s="19">
        <v>0</v>
      </c>
      <c r="AK231" s="19">
        <v>0</v>
      </c>
      <c r="AL231" s="19">
        <v>3</v>
      </c>
      <c r="AM231" s="19">
        <v>0</v>
      </c>
      <c r="AN231" s="19">
        <v>12</v>
      </c>
      <c r="AO231" s="19">
        <v>19</v>
      </c>
      <c r="AP231" s="19" t="s">
        <v>153</v>
      </c>
      <c r="AQ231" s="19" t="s">
        <v>10</v>
      </c>
      <c r="AR231" s="19" t="s">
        <v>9</v>
      </c>
      <c r="AS231" s="19" t="s">
        <v>9</v>
      </c>
      <c r="AT231" s="19" t="s">
        <v>10</v>
      </c>
      <c r="AU231" s="19" t="s">
        <v>10</v>
      </c>
      <c r="AV231" s="19" t="s">
        <v>9</v>
      </c>
      <c r="AW231" s="19" t="s">
        <v>10</v>
      </c>
      <c r="AX231" s="19" t="s">
        <v>10</v>
      </c>
      <c r="AY231" s="19" t="s">
        <v>9</v>
      </c>
      <c r="AZ231" s="19" t="s">
        <v>149</v>
      </c>
      <c r="BA231" s="19" t="s">
        <v>148</v>
      </c>
      <c r="BB231" s="19" t="s">
        <v>10</v>
      </c>
      <c r="BC231" s="19" t="s">
        <v>10</v>
      </c>
      <c r="BD231" s="19" t="s">
        <v>10</v>
      </c>
      <c r="BE231" s="19" t="s">
        <v>10</v>
      </c>
      <c r="BF231" s="19" t="s">
        <v>9</v>
      </c>
      <c r="BG231" s="19" t="s">
        <v>9</v>
      </c>
      <c r="BH231" s="19" t="s">
        <v>9</v>
      </c>
      <c r="BI231" s="19" t="s">
        <v>9</v>
      </c>
      <c r="BJ231" s="19"/>
      <c r="BK231" s="19"/>
      <c r="BL231" s="19"/>
      <c r="BM231" s="19"/>
      <c r="BN231" s="19">
        <v>1</v>
      </c>
      <c r="BO231" s="19">
        <v>1</v>
      </c>
      <c r="BP231" s="19">
        <v>1</v>
      </c>
      <c r="BQ231" s="19">
        <v>1</v>
      </c>
      <c r="BR231" s="19">
        <v>1</v>
      </c>
      <c r="BS231" s="19">
        <v>1</v>
      </c>
      <c r="BT231" s="19">
        <v>1</v>
      </c>
      <c r="BU231" s="19"/>
      <c r="BV231" s="19"/>
      <c r="BW231" s="19"/>
      <c r="BX231" s="19">
        <v>1</v>
      </c>
      <c r="BY231" s="19">
        <v>1</v>
      </c>
      <c r="BZ231" s="19">
        <v>1</v>
      </c>
      <c r="CA231" s="19">
        <v>1</v>
      </c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>
        <v>1</v>
      </c>
      <c r="DN231" s="19">
        <v>1</v>
      </c>
      <c r="DO231" s="19">
        <v>1</v>
      </c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>
        <v>1</v>
      </c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>
        <v>1</v>
      </c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  <c r="IW231" s="19"/>
      <c r="IX231" s="19"/>
      <c r="IY231" s="19"/>
      <c r="IZ231" s="19"/>
      <c r="JA231" s="19"/>
      <c r="JB231" s="19"/>
      <c r="JC231" s="19"/>
      <c r="JD231" s="19"/>
      <c r="JE231" s="19"/>
      <c r="JF231" s="19"/>
      <c r="JG231" s="19"/>
      <c r="JH231" s="19"/>
      <c r="JI231" s="19"/>
      <c r="JJ231" s="19"/>
      <c r="JK231" s="19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19"/>
      <c r="KV231" s="19"/>
      <c r="KW231" s="19">
        <v>20</v>
      </c>
      <c r="KX231" s="19" t="s">
        <v>161</v>
      </c>
      <c r="KY231" s="19"/>
      <c r="KZ231" s="19">
        <v>467.17</v>
      </c>
      <c r="LA231" s="18"/>
    </row>
    <row r="232" spans="1:313" s="2" customFormat="1" x14ac:dyDescent="0.15">
      <c r="A232" s="16" t="str">
        <f t="shared" si="32"/>
        <v/>
      </c>
      <c r="B232" s="4">
        <f t="shared" si="33"/>
        <v>15</v>
      </c>
      <c r="C232" s="15">
        <v>160.1</v>
      </c>
      <c r="D232" s="15"/>
      <c r="E232" s="15"/>
      <c r="F232" s="16"/>
      <c r="G232" s="16" t="str">
        <f t="shared" si="28"/>
        <v>Niederösterreich</v>
      </c>
      <c r="H232" s="16" t="str">
        <f t="shared" si="29"/>
        <v>Mistelbach</v>
      </c>
      <c r="I232" s="16" t="str">
        <f t="shared" si="34"/>
        <v/>
      </c>
      <c r="J232" s="16" t="str">
        <f t="shared" si="35"/>
        <v/>
      </c>
      <c r="K232" s="16" t="str">
        <f t="shared" si="30"/>
        <v/>
      </c>
      <c r="L232" s="16">
        <f t="shared" si="31"/>
        <v>3</v>
      </c>
      <c r="M232" s="19">
        <v>495</v>
      </c>
      <c r="N232" s="19"/>
      <c r="O232" s="19"/>
      <c r="P232" s="19"/>
      <c r="Q232" s="19"/>
      <c r="R232" s="19"/>
      <c r="S232" s="19"/>
      <c r="T232" s="19"/>
      <c r="U232" s="19"/>
      <c r="V232" s="19" t="s">
        <v>49</v>
      </c>
      <c r="W232" s="19"/>
      <c r="X232" s="19"/>
      <c r="Y232" s="19">
        <v>2</v>
      </c>
      <c r="Z232" s="19" t="s">
        <v>9</v>
      </c>
      <c r="AA232" s="19">
        <v>20</v>
      </c>
      <c r="AB232" s="19">
        <v>1</v>
      </c>
      <c r="AC232" s="19">
        <v>0</v>
      </c>
      <c r="AD232" s="19">
        <v>2</v>
      </c>
      <c r="AE232" s="19">
        <v>3</v>
      </c>
      <c r="AF232" s="16"/>
      <c r="AG232" s="19">
        <v>0</v>
      </c>
      <c r="AH232" s="19">
        <v>2</v>
      </c>
      <c r="AI232" s="19">
        <v>0</v>
      </c>
      <c r="AJ232" s="19">
        <v>0</v>
      </c>
      <c r="AK232" s="19">
        <v>0</v>
      </c>
      <c r="AL232" s="19">
        <v>2</v>
      </c>
      <c r="AM232" s="19">
        <v>0</v>
      </c>
      <c r="AN232" s="19"/>
      <c r="AO232" s="19">
        <v>9</v>
      </c>
      <c r="AP232" s="19" t="s">
        <v>151</v>
      </c>
      <c r="AQ232" s="19" t="s">
        <v>10</v>
      </c>
      <c r="AR232" s="19" t="s">
        <v>9</v>
      </c>
      <c r="AS232" s="19" t="s">
        <v>10</v>
      </c>
      <c r="AT232" s="19" t="s">
        <v>10</v>
      </c>
      <c r="AU232" s="19" t="s">
        <v>9</v>
      </c>
      <c r="AV232" s="19" t="s">
        <v>10</v>
      </c>
      <c r="AW232" s="19" t="s">
        <v>10</v>
      </c>
      <c r="AX232" s="19" t="s">
        <v>10</v>
      </c>
      <c r="AY232" s="19" t="s">
        <v>9</v>
      </c>
      <c r="AZ232" s="19" t="s">
        <v>154</v>
      </c>
      <c r="BA232" s="19" t="s">
        <v>150</v>
      </c>
      <c r="BB232" s="19" t="s">
        <v>10</v>
      </c>
      <c r="BC232" s="19" t="s">
        <v>10</v>
      </c>
      <c r="BD232" s="19" t="s">
        <v>9</v>
      </c>
      <c r="BE232" s="19" t="s">
        <v>9</v>
      </c>
      <c r="BF232" s="19" t="s">
        <v>10</v>
      </c>
      <c r="BG232" s="19" t="s">
        <v>10</v>
      </c>
      <c r="BH232" s="19" t="s">
        <v>9</v>
      </c>
      <c r="BI232" s="19" t="s">
        <v>9</v>
      </c>
      <c r="BJ232" s="19"/>
      <c r="BK232" s="19"/>
      <c r="BL232" s="19"/>
      <c r="BM232" s="19"/>
      <c r="BN232" s="19"/>
      <c r="BO232" s="19">
        <v>1</v>
      </c>
      <c r="BP232" s="19"/>
      <c r="BQ232" s="19"/>
      <c r="BR232" s="19">
        <v>1</v>
      </c>
      <c r="BS232" s="19">
        <v>1</v>
      </c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>
        <v>1</v>
      </c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>
        <v>1</v>
      </c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  <c r="IW232" s="19"/>
      <c r="IX232" s="19"/>
      <c r="IY232" s="19"/>
      <c r="IZ232" s="19"/>
      <c r="JA232" s="19"/>
      <c r="JB232" s="19"/>
      <c r="JC232" s="19"/>
      <c r="JD232" s="19"/>
      <c r="JE232" s="19"/>
      <c r="JF232" s="19"/>
      <c r="JG232" s="19"/>
      <c r="JH232" s="19"/>
      <c r="JI232" s="19"/>
      <c r="JJ232" s="19"/>
      <c r="JK232" s="19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19"/>
      <c r="KV232" s="19"/>
      <c r="KW232" s="19">
        <v>15</v>
      </c>
      <c r="KX232" s="19" t="s">
        <v>161</v>
      </c>
      <c r="KY232" s="19"/>
      <c r="KZ232" s="19">
        <v>358.2</v>
      </c>
      <c r="LA232" s="18"/>
    </row>
    <row r="233" spans="1:313" s="2" customFormat="1" x14ac:dyDescent="0.15">
      <c r="A233" s="16">
        <f t="shared" si="32"/>
        <v>-1</v>
      </c>
      <c r="B233" s="4">
        <f t="shared" si="33"/>
        <v>100</v>
      </c>
      <c r="C233" s="15">
        <v>222.4</v>
      </c>
      <c r="D233" s="15"/>
      <c r="E233" s="15"/>
      <c r="F233" s="16"/>
      <c r="G233" s="16" t="str">
        <f t="shared" si="28"/>
        <v>Burgenland</v>
      </c>
      <c r="H233" s="16" t="str">
        <f t="shared" si="29"/>
        <v>Mattersburg</v>
      </c>
      <c r="I233" s="16" t="str">
        <f t="shared" si="34"/>
        <v/>
      </c>
      <c r="J233" s="16" t="str">
        <f t="shared" si="35"/>
        <v/>
      </c>
      <c r="K233" s="16" t="str">
        <f t="shared" si="30"/>
        <v/>
      </c>
      <c r="L233" s="16">
        <f t="shared" si="31"/>
        <v>2</v>
      </c>
      <c r="M233" s="19">
        <v>496</v>
      </c>
      <c r="N233" s="19"/>
      <c r="O233" s="19"/>
      <c r="P233" s="19"/>
      <c r="Q233" s="19"/>
      <c r="R233" s="19"/>
      <c r="S233" s="19"/>
      <c r="T233" s="19"/>
      <c r="U233" s="19"/>
      <c r="V233" s="19" t="s">
        <v>23</v>
      </c>
      <c r="W233" s="19"/>
      <c r="X233" s="19"/>
      <c r="Y233" s="19">
        <v>1</v>
      </c>
      <c r="Z233" s="25" t="s">
        <v>9</v>
      </c>
      <c r="AA233" s="19">
        <v>2</v>
      </c>
      <c r="AB233" s="19">
        <v>0</v>
      </c>
      <c r="AC233" s="19">
        <v>0</v>
      </c>
      <c r="AD233" s="19">
        <v>2</v>
      </c>
      <c r="AE233" s="19">
        <v>2</v>
      </c>
      <c r="AF233" s="16"/>
      <c r="AG233" s="19">
        <v>0</v>
      </c>
      <c r="AH233" s="19">
        <v>2</v>
      </c>
      <c r="AI233" s="19">
        <v>0</v>
      </c>
      <c r="AJ233" s="19">
        <v>0</v>
      </c>
      <c r="AK233" s="19">
        <v>0</v>
      </c>
      <c r="AL233" s="19">
        <v>2</v>
      </c>
      <c r="AM233" s="19">
        <v>0</v>
      </c>
      <c r="AN233" s="19">
        <v>3</v>
      </c>
      <c r="AO233" s="19">
        <v>0</v>
      </c>
      <c r="AP233" s="19" t="s">
        <v>146</v>
      </c>
      <c r="AQ233" s="19" t="s">
        <v>10</v>
      </c>
      <c r="AR233" s="19" t="s">
        <v>9</v>
      </c>
      <c r="AS233" s="19" t="s">
        <v>10</v>
      </c>
      <c r="AT233" s="19" t="s">
        <v>10</v>
      </c>
      <c r="AU233" s="19" t="s">
        <v>10</v>
      </c>
      <c r="AV233" s="19" t="s">
        <v>10</v>
      </c>
      <c r="AW233" s="19" t="s">
        <v>10</v>
      </c>
      <c r="AX233" s="19" t="s">
        <v>10</v>
      </c>
      <c r="AY233" s="19" t="s">
        <v>9</v>
      </c>
      <c r="AZ233" s="19" t="s">
        <v>154</v>
      </c>
      <c r="BA233" s="19" t="s">
        <v>148</v>
      </c>
      <c r="BB233" s="19" t="s">
        <v>10</v>
      </c>
      <c r="BC233" s="19" t="s">
        <v>10</v>
      </c>
      <c r="BD233" s="19" t="s">
        <v>10</v>
      </c>
      <c r="BE233" s="19" t="s">
        <v>9</v>
      </c>
      <c r="BF233" s="19" t="s">
        <v>9</v>
      </c>
      <c r="BG233" s="19" t="s">
        <v>10</v>
      </c>
      <c r="BH233" s="19" t="s">
        <v>9</v>
      </c>
      <c r="BI233" s="19" t="s">
        <v>9</v>
      </c>
      <c r="BJ233" s="19"/>
      <c r="BK233" s="19"/>
      <c r="BL233" s="19"/>
      <c r="BM233" s="19"/>
      <c r="BN233" s="19">
        <v>1</v>
      </c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>
        <v>1</v>
      </c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>
        <v>1</v>
      </c>
      <c r="FB233" s="19"/>
      <c r="FC233" s="19"/>
      <c r="FD233" s="19">
        <v>1</v>
      </c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>
        <v>1</v>
      </c>
      <c r="GE233" s="19"/>
      <c r="GF233" s="19"/>
      <c r="GG233" s="19"/>
      <c r="GH233" s="19"/>
      <c r="GI233" s="19"/>
      <c r="GJ233" s="19"/>
      <c r="GK233" s="19"/>
      <c r="GL233" s="19"/>
      <c r="GM233" s="19"/>
      <c r="GN233" s="19">
        <v>1</v>
      </c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  <c r="IW233" s="19"/>
      <c r="IX233" s="19"/>
      <c r="IY233" s="19"/>
      <c r="IZ233" s="19"/>
      <c r="JA233" s="19"/>
      <c r="JB233" s="19"/>
      <c r="JC233" s="19"/>
      <c r="JD233" s="19"/>
      <c r="JE233" s="19"/>
      <c r="JF233" s="19"/>
      <c r="JG233" s="19"/>
      <c r="JH233" s="19"/>
      <c r="JI233" s="19"/>
      <c r="JJ233" s="19"/>
      <c r="JK233" s="19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19"/>
      <c r="KV233" s="19"/>
      <c r="KW233" s="19">
        <v>20</v>
      </c>
      <c r="KX233" s="19" t="s">
        <v>444</v>
      </c>
      <c r="KY233" s="19"/>
      <c r="KZ233" s="19">
        <v>214.96</v>
      </c>
      <c r="LA233" s="18"/>
    </row>
    <row r="234" spans="1:313" s="2" customFormat="1" x14ac:dyDescent="0.15">
      <c r="A234" s="16">
        <f t="shared" si="32"/>
        <v>1</v>
      </c>
      <c r="B234" s="4">
        <f t="shared" si="33"/>
        <v>7.5</v>
      </c>
      <c r="C234" s="15">
        <v>719.7</v>
      </c>
      <c r="D234" s="15"/>
      <c r="E234" s="15"/>
      <c r="F234" s="16"/>
      <c r="G234" s="16" t="str">
        <f t="shared" si="28"/>
        <v>Oberösterreich</v>
      </c>
      <c r="H234" s="16" t="str">
        <f t="shared" si="29"/>
        <v>Steyr-Land</v>
      </c>
      <c r="I234" s="16" t="str">
        <f t="shared" si="34"/>
        <v/>
      </c>
      <c r="J234" s="16" t="str">
        <f t="shared" si="35"/>
        <v/>
      </c>
      <c r="K234" s="16" t="str">
        <f t="shared" si="30"/>
        <v/>
      </c>
      <c r="L234" s="16">
        <f t="shared" si="31"/>
        <v>3</v>
      </c>
      <c r="M234" s="19">
        <v>497</v>
      </c>
      <c r="N234" s="19"/>
      <c r="O234" s="19"/>
      <c r="P234" s="19"/>
      <c r="Q234" s="19"/>
      <c r="R234" s="19"/>
      <c r="S234" s="19"/>
      <c r="T234" s="19"/>
      <c r="U234" s="19"/>
      <c r="V234" s="19" t="s">
        <v>73</v>
      </c>
      <c r="W234" s="19"/>
      <c r="X234" s="19"/>
      <c r="Y234" s="19">
        <v>6</v>
      </c>
      <c r="Z234" s="19" t="s">
        <v>10</v>
      </c>
      <c r="AA234" s="19">
        <v>40</v>
      </c>
      <c r="AB234" s="19">
        <v>1</v>
      </c>
      <c r="AC234" s="19">
        <v>0</v>
      </c>
      <c r="AD234" s="19">
        <v>2</v>
      </c>
      <c r="AE234" s="19">
        <v>3</v>
      </c>
      <c r="AF234" s="16"/>
      <c r="AG234" s="19">
        <v>1</v>
      </c>
      <c r="AH234" s="19">
        <v>0</v>
      </c>
      <c r="AI234" s="19">
        <v>0</v>
      </c>
      <c r="AJ234" s="19">
        <v>1</v>
      </c>
      <c r="AK234" s="19">
        <v>0</v>
      </c>
      <c r="AL234" s="19">
        <v>2</v>
      </c>
      <c r="AM234" s="19">
        <v>3</v>
      </c>
      <c r="AN234" s="19">
        <v>39</v>
      </c>
      <c r="AO234" s="19">
        <v>14</v>
      </c>
      <c r="AP234" s="19"/>
      <c r="AQ234" s="19" t="s">
        <v>10</v>
      </c>
      <c r="AR234" s="19" t="s">
        <v>10</v>
      </c>
      <c r="AS234" s="19" t="s">
        <v>10</v>
      </c>
      <c r="AT234" s="19" t="s">
        <v>10</v>
      </c>
      <c r="AU234" s="19" t="s">
        <v>9</v>
      </c>
      <c r="AV234" s="19" t="s">
        <v>10</v>
      </c>
      <c r="AW234" s="19" t="s">
        <v>10</v>
      </c>
      <c r="AX234" s="19" t="s">
        <v>10</v>
      </c>
      <c r="AY234" s="19" t="s">
        <v>10</v>
      </c>
      <c r="AZ234" s="19" t="s">
        <v>154</v>
      </c>
      <c r="BA234" s="19" t="s">
        <v>148</v>
      </c>
      <c r="BB234" s="19" t="s">
        <v>10</v>
      </c>
      <c r="BC234" s="19" t="s">
        <v>10</v>
      </c>
      <c r="BD234" s="19" t="s">
        <v>10</v>
      </c>
      <c r="BE234" s="19" t="s">
        <v>9</v>
      </c>
      <c r="BF234" s="19" t="s">
        <v>9</v>
      </c>
      <c r="BG234" s="19" t="s">
        <v>10</v>
      </c>
      <c r="BH234" s="19" t="s">
        <v>9</v>
      </c>
      <c r="BI234" s="19" t="s">
        <v>9</v>
      </c>
      <c r="BJ234" s="19">
        <v>1</v>
      </c>
      <c r="BK234" s="19">
        <v>1</v>
      </c>
      <c r="BL234" s="19">
        <v>1</v>
      </c>
      <c r="BM234" s="19">
        <v>1</v>
      </c>
      <c r="BN234" s="19">
        <v>1</v>
      </c>
      <c r="BO234" s="19">
        <v>1</v>
      </c>
      <c r="BP234" s="19">
        <v>1</v>
      </c>
      <c r="BQ234" s="19"/>
      <c r="BR234" s="19"/>
      <c r="BS234" s="19">
        <v>1</v>
      </c>
      <c r="BT234" s="19"/>
      <c r="BU234" s="19"/>
      <c r="BV234" s="19"/>
      <c r="BW234" s="19"/>
      <c r="BX234" s="19">
        <v>1</v>
      </c>
      <c r="BY234" s="19">
        <v>1</v>
      </c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>
        <v>1</v>
      </c>
      <c r="EA234" s="19"/>
      <c r="EB234" s="19">
        <v>1</v>
      </c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>
        <v>1</v>
      </c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  <c r="IW234" s="19"/>
      <c r="IX234" s="19"/>
      <c r="IY234" s="19"/>
      <c r="IZ234" s="19"/>
      <c r="JA234" s="19"/>
      <c r="JB234" s="19"/>
      <c r="JC234" s="19"/>
      <c r="JD234" s="19"/>
      <c r="JE234" s="19"/>
      <c r="JF234" s="19"/>
      <c r="JG234" s="19"/>
      <c r="JH234" s="19"/>
      <c r="JI234" s="19"/>
      <c r="JJ234" s="19"/>
      <c r="JK234" s="19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19"/>
      <c r="KV234" s="19"/>
      <c r="KW234" s="19">
        <v>4</v>
      </c>
      <c r="KX234" s="19" t="s">
        <v>161</v>
      </c>
      <c r="KY234" s="19"/>
      <c r="KZ234" s="19">
        <v>934.04</v>
      </c>
      <c r="LA234" s="18"/>
    </row>
    <row r="235" spans="1:313" s="2" customFormat="1" x14ac:dyDescent="0.15">
      <c r="A235" s="16">
        <f t="shared" si="32"/>
        <v>0</v>
      </c>
      <c r="B235" s="4">
        <f t="shared" si="33"/>
        <v>100</v>
      </c>
      <c r="C235" s="15">
        <v>154</v>
      </c>
      <c r="D235" s="15"/>
      <c r="E235" s="15"/>
      <c r="F235" s="16"/>
      <c r="G235" s="16" t="str">
        <f t="shared" si="28"/>
        <v>Niederösterreich</v>
      </c>
      <c r="H235" s="16" t="str">
        <f t="shared" si="29"/>
        <v>Gänserndorf</v>
      </c>
      <c r="I235" s="16" t="str">
        <f t="shared" si="34"/>
        <v/>
      </c>
      <c r="J235" s="16" t="str">
        <f t="shared" si="35"/>
        <v/>
      </c>
      <c r="K235" s="16" t="str">
        <f t="shared" si="30"/>
        <v/>
      </c>
      <c r="L235" s="16">
        <f t="shared" si="31"/>
        <v>8</v>
      </c>
      <c r="M235" s="19">
        <v>498</v>
      </c>
      <c r="N235" s="19"/>
      <c r="O235" s="19"/>
      <c r="P235" s="19"/>
      <c r="Q235" s="19"/>
      <c r="R235" s="19"/>
      <c r="S235" s="19"/>
      <c r="T235" s="19"/>
      <c r="U235" s="19"/>
      <c r="V235" s="19" t="s">
        <v>40</v>
      </c>
      <c r="W235" s="19"/>
      <c r="X235" s="19"/>
      <c r="Y235" s="19">
        <v>1</v>
      </c>
      <c r="Z235" s="25" t="s">
        <v>9</v>
      </c>
      <c r="AA235" s="19">
        <v>9</v>
      </c>
      <c r="AB235" s="19">
        <v>4</v>
      </c>
      <c r="AC235" s="19">
        <v>0</v>
      </c>
      <c r="AD235" s="19">
        <v>4</v>
      </c>
      <c r="AE235" s="19">
        <v>9</v>
      </c>
      <c r="AF235" s="16"/>
      <c r="AG235" s="19">
        <v>2</v>
      </c>
      <c r="AH235" s="19">
        <v>2</v>
      </c>
      <c r="AI235" s="19">
        <v>0</v>
      </c>
      <c r="AJ235" s="19">
        <v>0</v>
      </c>
      <c r="AK235" s="19">
        <v>0</v>
      </c>
      <c r="AL235" s="19">
        <v>4</v>
      </c>
      <c r="AM235" s="19">
        <v>1</v>
      </c>
      <c r="AN235" s="19">
        <v>9</v>
      </c>
      <c r="AO235" s="19">
        <v>9</v>
      </c>
      <c r="AP235" s="19" t="s">
        <v>156</v>
      </c>
      <c r="AQ235" s="19" t="s">
        <v>10</v>
      </c>
      <c r="AR235" s="19" t="s">
        <v>9</v>
      </c>
      <c r="AS235" s="19"/>
      <c r="AT235" s="19" t="s">
        <v>10</v>
      </c>
      <c r="AU235" s="19" t="s">
        <v>10</v>
      </c>
      <c r="AV235" s="19" t="s">
        <v>10</v>
      </c>
      <c r="AW235" s="19" t="s">
        <v>10</v>
      </c>
      <c r="AX235" s="19" t="s">
        <v>10</v>
      </c>
      <c r="AY235" s="19" t="s">
        <v>10</v>
      </c>
      <c r="AZ235" s="19" t="s">
        <v>154</v>
      </c>
      <c r="BA235" s="19" t="s">
        <v>150</v>
      </c>
      <c r="BB235" s="19" t="s">
        <v>10</v>
      </c>
      <c r="BC235" s="19" t="s">
        <v>10</v>
      </c>
      <c r="BD235" s="19" t="s">
        <v>10</v>
      </c>
      <c r="BE235" s="19" t="s">
        <v>10</v>
      </c>
      <c r="BF235" s="19" t="s">
        <v>10</v>
      </c>
      <c r="BG235" s="19" t="s">
        <v>10</v>
      </c>
      <c r="BH235" s="19" t="s">
        <v>9</v>
      </c>
      <c r="BI235" s="19" t="s">
        <v>9</v>
      </c>
      <c r="BJ235" s="19"/>
      <c r="BK235" s="19"/>
      <c r="BL235" s="19"/>
      <c r="BM235" s="19"/>
      <c r="BN235" s="19"/>
      <c r="BO235" s="19">
        <v>1</v>
      </c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>
        <v>1</v>
      </c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>
        <v>1</v>
      </c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>
        <v>1</v>
      </c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>
        <v>1</v>
      </c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>
        <v>1</v>
      </c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  <c r="IW235" s="19"/>
      <c r="IX235" s="19"/>
      <c r="IY235" s="19"/>
      <c r="IZ235" s="19"/>
      <c r="JA235" s="19"/>
      <c r="JB235" s="19"/>
      <c r="JC235" s="19"/>
      <c r="JD235" s="19"/>
      <c r="JE235" s="19"/>
      <c r="JF235" s="19"/>
      <c r="JG235" s="19"/>
      <c r="JH235" s="19"/>
      <c r="JI235" s="19"/>
      <c r="JJ235" s="19"/>
      <c r="JK235" s="19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19"/>
      <c r="KV235" s="19"/>
      <c r="KW235" s="19">
        <v>5</v>
      </c>
      <c r="KX235" s="19" t="s">
        <v>161</v>
      </c>
      <c r="KY235" s="19"/>
      <c r="KZ235" s="19">
        <v>547.58000000000004</v>
      </c>
      <c r="LA235" s="18"/>
    </row>
    <row r="236" spans="1:313" s="2" customFormat="1" x14ac:dyDescent="0.15">
      <c r="A236" s="16">
        <f t="shared" si="32"/>
        <v>3</v>
      </c>
      <c r="B236" s="4">
        <f t="shared" si="33"/>
        <v>16.666666666666664</v>
      </c>
      <c r="C236" s="15">
        <v>223</v>
      </c>
      <c r="D236" s="15"/>
      <c r="E236" s="15"/>
      <c r="F236" s="16"/>
      <c r="G236" s="16" t="str">
        <f t="shared" si="28"/>
        <v>Niederösterreich</v>
      </c>
      <c r="H236" s="16" t="str">
        <f t="shared" si="29"/>
        <v>Mistelbach</v>
      </c>
      <c r="I236" s="16" t="str">
        <f t="shared" si="34"/>
        <v/>
      </c>
      <c r="J236" s="16" t="str">
        <f t="shared" si="35"/>
        <v/>
      </c>
      <c r="K236" s="16" t="str">
        <f t="shared" si="30"/>
        <v/>
      </c>
      <c r="L236" s="16">
        <f t="shared" si="31"/>
        <v>1</v>
      </c>
      <c r="M236" s="19">
        <v>499</v>
      </c>
      <c r="N236" s="19"/>
      <c r="O236" s="19"/>
      <c r="P236" s="19"/>
      <c r="Q236" s="19"/>
      <c r="R236" s="19"/>
      <c r="S236" s="19"/>
      <c r="T236" s="19"/>
      <c r="U236" s="19"/>
      <c r="V236" s="19" t="s">
        <v>49</v>
      </c>
      <c r="W236" s="19"/>
      <c r="X236" s="19"/>
      <c r="Y236" s="19">
        <v>2</v>
      </c>
      <c r="Z236" s="19" t="s">
        <v>9</v>
      </c>
      <c r="AA236" s="19">
        <v>6</v>
      </c>
      <c r="AB236" s="19">
        <v>0</v>
      </c>
      <c r="AC236" s="19">
        <v>0</v>
      </c>
      <c r="AD236" s="19">
        <v>1</v>
      </c>
      <c r="AE236" s="19">
        <v>1</v>
      </c>
      <c r="AF236" s="16"/>
      <c r="AG236" s="19">
        <v>1</v>
      </c>
      <c r="AH236" s="19">
        <v>0</v>
      </c>
      <c r="AI236" s="19">
        <v>0</v>
      </c>
      <c r="AJ236" s="19">
        <v>0</v>
      </c>
      <c r="AK236" s="19">
        <v>0</v>
      </c>
      <c r="AL236" s="19">
        <v>1</v>
      </c>
      <c r="AM236" s="19">
        <v>0</v>
      </c>
      <c r="AN236" s="19">
        <v>3</v>
      </c>
      <c r="AO236" s="19">
        <v>3</v>
      </c>
      <c r="AP236" s="19" t="s">
        <v>153</v>
      </c>
      <c r="AQ236" s="19" t="s">
        <v>10</v>
      </c>
      <c r="AR236" s="19" t="s">
        <v>9</v>
      </c>
      <c r="AS236" s="19" t="s">
        <v>10</v>
      </c>
      <c r="AT236" s="19" t="s">
        <v>10</v>
      </c>
      <c r="AU236" s="19" t="s">
        <v>10</v>
      </c>
      <c r="AV236" s="19" t="s">
        <v>10</v>
      </c>
      <c r="AW236" s="19" t="s">
        <v>10</v>
      </c>
      <c r="AX236" s="19" t="s">
        <v>10</v>
      </c>
      <c r="AY236" s="19" t="s">
        <v>9</v>
      </c>
      <c r="AZ236" s="19" t="s">
        <v>147</v>
      </c>
      <c r="BA236" s="19" t="s">
        <v>148</v>
      </c>
      <c r="BB236" s="19" t="s">
        <v>9</v>
      </c>
      <c r="BC236" s="19"/>
      <c r="BD236" s="19" t="s">
        <v>9</v>
      </c>
      <c r="BE236" s="19" t="s">
        <v>9</v>
      </c>
      <c r="BF236" s="19" t="s">
        <v>10</v>
      </c>
      <c r="BG236" s="19" t="s">
        <v>10</v>
      </c>
      <c r="BH236" s="19" t="s">
        <v>9</v>
      </c>
      <c r="BI236" s="19" t="s">
        <v>9</v>
      </c>
      <c r="BJ236" s="19"/>
      <c r="BK236" s="19"/>
      <c r="BL236" s="19"/>
      <c r="BM236" s="19"/>
      <c r="BN236" s="19">
        <v>1</v>
      </c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>
        <v>1</v>
      </c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>
        <v>1</v>
      </c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>
        <v>1</v>
      </c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>
        <v>1</v>
      </c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  <c r="IW236" s="19"/>
      <c r="IX236" s="19"/>
      <c r="IY236" s="19"/>
      <c r="IZ236" s="19"/>
      <c r="JA236" s="19"/>
      <c r="JB236" s="19"/>
      <c r="JC236" s="19"/>
      <c r="JD236" s="19"/>
      <c r="JE236" s="19"/>
      <c r="JF236" s="19"/>
      <c r="JG236" s="19"/>
      <c r="JH236" s="19"/>
      <c r="JI236" s="19"/>
      <c r="JJ236" s="19"/>
      <c r="JK236" s="19"/>
      <c r="JL236" s="19"/>
      <c r="JM236" s="19"/>
      <c r="JN236" s="19"/>
      <c r="JO236" s="19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19"/>
      <c r="KV236" s="19"/>
      <c r="KW236" s="19"/>
      <c r="KX236" s="19" t="s">
        <v>444</v>
      </c>
      <c r="KY236" s="19"/>
      <c r="KZ236" s="19">
        <v>843.9</v>
      </c>
      <c r="LA236" s="18"/>
    </row>
    <row r="237" spans="1:313" s="2" customFormat="1" x14ac:dyDescent="0.15">
      <c r="A237" s="16">
        <f t="shared" si="32"/>
        <v>5</v>
      </c>
      <c r="B237" s="4">
        <f t="shared" si="33"/>
        <v>5.8823529411764701</v>
      </c>
      <c r="C237" s="15">
        <v>589.70000000000005</v>
      </c>
      <c r="D237" s="15"/>
      <c r="E237" s="15"/>
      <c r="F237" s="16"/>
      <c r="G237" s="16" t="str">
        <f t="shared" si="28"/>
        <v>Oberösterreich</v>
      </c>
      <c r="H237" s="16" t="str">
        <f t="shared" si="29"/>
        <v>Urfahr-Umgebung</v>
      </c>
      <c r="I237" s="16" t="str">
        <f t="shared" si="34"/>
        <v/>
      </c>
      <c r="J237" s="16" t="str">
        <f t="shared" si="35"/>
        <v/>
      </c>
      <c r="K237" s="16" t="str">
        <f t="shared" si="30"/>
        <v/>
      </c>
      <c r="L237" s="16">
        <f t="shared" si="31"/>
        <v>1</v>
      </c>
      <c r="M237" s="19">
        <v>500</v>
      </c>
      <c r="N237" s="19"/>
      <c r="O237" s="19"/>
      <c r="P237" s="19"/>
      <c r="Q237" s="19"/>
      <c r="R237" s="19"/>
      <c r="S237" s="19"/>
      <c r="T237" s="19"/>
      <c r="U237" s="19"/>
      <c r="V237" s="19" t="s">
        <v>74</v>
      </c>
      <c r="W237" s="19"/>
      <c r="X237" s="19"/>
      <c r="Y237" s="19">
        <v>2</v>
      </c>
      <c r="Z237" s="19" t="s">
        <v>9</v>
      </c>
      <c r="AA237" s="19">
        <v>17</v>
      </c>
      <c r="AB237" s="19">
        <v>1</v>
      </c>
      <c r="AC237" s="19">
        <v>0</v>
      </c>
      <c r="AD237" s="19">
        <v>0</v>
      </c>
      <c r="AE237" s="19">
        <v>1</v>
      </c>
      <c r="AF237" s="16"/>
      <c r="AG237" s="51">
        <v>0</v>
      </c>
      <c r="AH237" s="51">
        <v>0</v>
      </c>
      <c r="AI237" s="51">
        <v>0</v>
      </c>
      <c r="AJ237" s="51">
        <v>0</v>
      </c>
      <c r="AK237" s="51">
        <v>0</v>
      </c>
      <c r="AL237" s="19">
        <v>0</v>
      </c>
      <c r="AM237" s="19">
        <v>3</v>
      </c>
      <c r="AN237" s="19">
        <v>12</v>
      </c>
      <c r="AO237" s="19">
        <v>8</v>
      </c>
      <c r="AP237" s="19" t="s">
        <v>153</v>
      </c>
      <c r="AQ237" s="19" t="s">
        <v>10</v>
      </c>
      <c r="AR237" s="19" t="s">
        <v>9</v>
      </c>
      <c r="AS237" s="19" t="s">
        <v>10</v>
      </c>
      <c r="AT237" s="19" t="s">
        <v>10</v>
      </c>
      <c r="AU237" s="19" t="s">
        <v>10</v>
      </c>
      <c r="AV237" s="19" t="s">
        <v>10</v>
      </c>
      <c r="AW237" s="19" t="s">
        <v>9</v>
      </c>
      <c r="AX237" s="19" t="s">
        <v>10</v>
      </c>
      <c r="AY237" s="19" t="s">
        <v>10</v>
      </c>
      <c r="AZ237" s="19" t="s">
        <v>149</v>
      </c>
      <c r="BA237" s="19" t="s">
        <v>148</v>
      </c>
      <c r="BB237" s="19" t="s">
        <v>10</v>
      </c>
      <c r="BC237" s="19" t="s">
        <v>10</v>
      </c>
      <c r="BD237" s="19" t="s">
        <v>10</v>
      </c>
      <c r="BE237" s="19" t="s">
        <v>9</v>
      </c>
      <c r="BF237" s="19" t="s">
        <v>12</v>
      </c>
      <c r="BG237" s="19" t="s">
        <v>10</v>
      </c>
      <c r="BH237" s="19" t="s">
        <v>9</v>
      </c>
      <c r="BI237" s="19" t="s">
        <v>9</v>
      </c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>
        <v>1</v>
      </c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>
        <v>1</v>
      </c>
      <c r="CP237" s="19">
        <v>1</v>
      </c>
      <c r="CQ237" s="19"/>
      <c r="CR237" s="19"/>
      <c r="CS237" s="19"/>
      <c r="CT237" s="19"/>
      <c r="CU237" s="19">
        <v>1</v>
      </c>
      <c r="CV237" s="19"/>
      <c r="CW237" s="19"/>
      <c r="CX237" s="19"/>
      <c r="CY237" s="19"/>
      <c r="CZ237" s="19"/>
      <c r="DA237" s="19">
        <v>1</v>
      </c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>
        <v>1</v>
      </c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>
        <v>1</v>
      </c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  <c r="IW237" s="19"/>
      <c r="IX237" s="19"/>
      <c r="IY237" s="19"/>
      <c r="IZ237" s="19"/>
      <c r="JA237" s="19"/>
      <c r="JB237" s="19"/>
      <c r="JC237" s="19"/>
      <c r="JD237" s="19"/>
      <c r="JE237" s="19"/>
      <c r="JF237" s="19"/>
      <c r="JG237" s="19"/>
      <c r="JH237" s="19"/>
      <c r="JI237" s="19"/>
      <c r="JJ237" s="19"/>
      <c r="JK237" s="19"/>
      <c r="JL237" s="19"/>
      <c r="JM237" s="19"/>
      <c r="JN237" s="19"/>
      <c r="JO237" s="19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19"/>
      <c r="KV237" s="19"/>
      <c r="KW237" s="19">
        <v>2</v>
      </c>
      <c r="KX237" s="19" t="s">
        <v>161</v>
      </c>
      <c r="KY237" s="19"/>
      <c r="KZ237" s="19">
        <v>731.05</v>
      </c>
      <c r="LA237" s="18"/>
    </row>
    <row r="238" spans="1:313" s="2" customFormat="1" x14ac:dyDescent="0.15">
      <c r="A238" s="16">
        <f t="shared" si="32"/>
        <v>-10</v>
      </c>
      <c r="B238" s="4">
        <f t="shared" si="33"/>
        <v>18.918918918918919</v>
      </c>
      <c r="C238" s="15">
        <v>444.2</v>
      </c>
      <c r="D238" s="15"/>
      <c r="E238" s="15"/>
      <c r="F238" s="16"/>
      <c r="G238" s="16" t="str">
        <f t="shared" si="28"/>
        <v>Kärnten</v>
      </c>
      <c r="H238" s="16" t="str">
        <f t="shared" si="29"/>
        <v>Völkermarkt</v>
      </c>
      <c r="I238" s="16" t="str">
        <f t="shared" si="34"/>
        <v/>
      </c>
      <c r="J238" s="16" t="str">
        <f t="shared" si="35"/>
        <v/>
      </c>
      <c r="K238" s="16" t="str">
        <f t="shared" si="30"/>
        <v/>
      </c>
      <c r="L238" s="16">
        <f t="shared" si="31"/>
        <v>14</v>
      </c>
      <c r="M238" s="19">
        <v>501</v>
      </c>
      <c r="N238" s="19"/>
      <c r="O238" s="19"/>
      <c r="P238" s="19"/>
      <c r="Q238" s="19"/>
      <c r="R238" s="19"/>
      <c r="S238" s="19"/>
      <c r="T238" s="19"/>
      <c r="U238" s="19"/>
      <c r="V238" s="19" t="s">
        <v>35</v>
      </c>
      <c r="W238" s="19"/>
      <c r="X238" s="19"/>
      <c r="Y238" s="19">
        <v>6</v>
      </c>
      <c r="Z238" s="19" t="s">
        <v>9</v>
      </c>
      <c r="AA238" s="19">
        <v>74</v>
      </c>
      <c r="AB238" s="19">
        <v>3</v>
      </c>
      <c r="AC238" s="19">
        <v>0</v>
      </c>
      <c r="AD238" s="19">
        <v>11</v>
      </c>
      <c r="AE238" s="19">
        <v>14</v>
      </c>
      <c r="AF238" s="16"/>
      <c r="AG238" s="19">
        <v>0</v>
      </c>
      <c r="AH238" s="19">
        <v>0</v>
      </c>
      <c r="AI238" s="19">
        <v>0</v>
      </c>
      <c r="AJ238" s="19">
        <v>0</v>
      </c>
      <c r="AK238" s="19">
        <v>11</v>
      </c>
      <c r="AL238" s="19">
        <v>11</v>
      </c>
      <c r="AM238" s="19">
        <v>4</v>
      </c>
      <c r="AN238" s="19">
        <v>84</v>
      </c>
      <c r="AO238" s="19">
        <v>60</v>
      </c>
      <c r="AP238" s="19" t="s">
        <v>153</v>
      </c>
      <c r="AQ238" s="19" t="s">
        <v>10</v>
      </c>
      <c r="AR238" s="19" t="s">
        <v>10</v>
      </c>
      <c r="AS238" s="19" t="s">
        <v>10</v>
      </c>
      <c r="AT238" s="19" t="s">
        <v>10</v>
      </c>
      <c r="AU238" s="19"/>
      <c r="AV238" s="19" t="s">
        <v>9</v>
      </c>
      <c r="AW238" s="19" t="s">
        <v>10</v>
      </c>
      <c r="AX238" s="19" t="s">
        <v>10</v>
      </c>
      <c r="AY238" s="19" t="s">
        <v>10</v>
      </c>
      <c r="AZ238" s="19" t="s">
        <v>149</v>
      </c>
      <c r="BA238" s="19" t="s">
        <v>148</v>
      </c>
      <c r="BB238" s="19" t="s">
        <v>10</v>
      </c>
      <c r="BC238" s="19" t="s">
        <v>10</v>
      </c>
      <c r="BD238" s="19" t="s">
        <v>10</v>
      </c>
      <c r="BE238" s="19" t="s">
        <v>9</v>
      </c>
      <c r="BF238" s="19" t="s">
        <v>10</v>
      </c>
      <c r="BG238" s="19" t="s">
        <v>9</v>
      </c>
      <c r="BH238" s="19" t="s">
        <v>9</v>
      </c>
      <c r="BI238" s="19" t="s">
        <v>9</v>
      </c>
      <c r="BJ238" s="19"/>
      <c r="BK238" s="19">
        <v>1</v>
      </c>
      <c r="BL238" s="19"/>
      <c r="BM238" s="19">
        <v>1</v>
      </c>
      <c r="BN238" s="19">
        <v>1</v>
      </c>
      <c r="BO238" s="19">
        <v>1</v>
      </c>
      <c r="BP238" s="19"/>
      <c r="BQ238" s="19">
        <v>1</v>
      </c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>
        <v>1</v>
      </c>
      <c r="EA238" s="19">
        <v>1</v>
      </c>
      <c r="EB238" s="19"/>
      <c r="EC238" s="19">
        <v>1</v>
      </c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>
        <v>1</v>
      </c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>
        <v>1</v>
      </c>
      <c r="GE238" s="19">
        <v>1</v>
      </c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19"/>
      <c r="KV238" s="19"/>
      <c r="KW238" s="19">
        <v>6</v>
      </c>
      <c r="KX238" s="19" t="s">
        <v>161</v>
      </c>
      <c r="KY238" s="19"/>
      <c r="KZ238" s="19">
        <v>678.11</v>
      </c>
      <c r="LA238" s="18"/>
    </row>
    <row r="239" spans="1:313" s="2" customFormat="1" x14ac:dyDescent="0.15">
      <c r="A239" s="16">
        <f t="shared" si="32"/>
        <v>3</v>
      </c>
      <c r="B239" s="4">
        <f t="shared" si="33"/>
        <v>37.5</v>
      </c>
      <c r="C239" s="15">
        <v>239.8</v>
      </c>
      <c r="D239" s="15"/>
      <c r="E239" s="15"/>
      <c r="F239" s="16"/>
      <c r="G239" s="16" t="str">
        <f t="shared" si="28"/>
        <v>Oberösterreich</v>
      </c>
      <c r="H239" s="16" t="str">
        <f t="shared" si="29"/>
        <v>Perg</v>
      </c>
      <c r="I239" s="16" t="str">
        <f t="shared" si="34"/>
        <v/>
      </c>
      <c r="J239" s="16" t="str">
        <f t="shared" si="35"/>
        <v/>
      </c>
      <c r="K239" s="16" t="str">
        <f t="shared" si="30"/>
        <v/>
      </c>
      <c r="L239" s="16">
        <f t="shared" si="31"/>
        <v>2</v>
      </c>
      <c r="M239" s="19">
        <v>504</v>
      </c>
      <c r="N239" s="19"/>
      <c r="O239" s="19"/>
      <c r="P239" s="19"/>
      <c r="Q239" s="19"/>
      <c r="R239" s="19"/>
      <c r="S239" s="19"/>
      <c r="T239" s="19"/>
      <c r="U239" s="19"/>
      <c r="V239" s="19" t="s">
        <v>69</v>
      </c>
      <c r="W239" s="19"/>
      <c r="X239" s="19"/>
      <c r="Y239" s="19">
        <v>2</v>
      </c>
      <c r="Z239" s="19" t="s">
        <v>9</v>
      </c>
      <c r="AA239" s="19">
        <v>8</v>
      </c>
      <c r="AB239" s="19">
        <v>0</v>
      </c>
      <c r="AC239" s="19">
        <v>1</v>
      </c>
      <c r="AD239" s="19">
        <v>2</v>
      </c>
      <c r="AE239" s="19">
        <v>3</v>
      </c>
      <c r="AF239" s="16"/>
      <c r="AG239" s="19">
        <v>0</v>
      </c>
      <c r="AH239" s="19">
        <v>1</v>
      </c>
      <c r="AI239" s="19">
        <v>0</v>
      </c>
      <c r="AJ239" s="19">
        <v>0</v>
      </c>
      <c r="AK239" s="19">
        <v>1</v>
      </c>
      <c r="AL239" s="19">
        <v>2</v>
      </c>
      <c r="AM239" s="19">
        <v>0</v>
      </c>
      <c r="AN239" s="19">
        <v>5</v>
      </c>
      <c r="AO239" s="19">
        <v>3</v>
      </c>
      <c r="AP239" s="19" t="s">
        <v>146</v>
      </c>
      <c r="AQ239" s="19" t="s">
        <v>10</v>
      </c>
      <c r="AR239" s="19" t="s">
        <v>9</v>
      </c>
      <c r="AS239" s="19" t="s">
        <v>9</v>
      </c>
      <c r="AT239" s="19" t="s">
        <v>9</v>
      </c>
      <c r="AU239" s="19" t="s">
        <v>10</v>
      </c>
      <c r="AV239" s="19" t="s">
        <v>10</v>
      </c>
      <c r="AW239" s="19" t="s">
        <v>10</v>
      </c>
      <c r="AX239" s="19" t="s">
        <v>10</v>
      </c>
      <c r="AY239" s="19" t="s">
        <v>10</v>
      </c>
      <c r="AZ239" s="19" t="s">
        <v>147</v>
      </c>
      <c r="BA239" s="19" t="s">
        <v>150</v>
      </c>
      <c r="BB239" s="19" t="s">
        <v>9</v>
      </c>
      <c r="BC239" s="19" t="s">
        <v>12</v>
      </c>
      <c r="BD239" s="19" t="s">
        <v>10</v>
      </c>
      <c r="BE239" s="19"/>
      <c r="BF239" s="19" t="s">
        <v>9</v>
      </c>
      <c r="BG239" s="19" t="s">
        <v>10</v>
      </c>
      <c r="BH239" s="19" t="s">
        <v>9</v>
      </c>
      <c r="BI239" s="19" t="s">
        <v>9</v>
      </c>
      <c r="BJ239" s="19">
        <v>1</v>
      </c>
      <c r="BK239" s="19">
        <v>1</v>
      </c>
      <c r="BL239" s="19">
        <v>1</v>
      </c>
      <c r="BM239" s="19">
        <v>1</v>
      </c>
      <c r="BN239" s="19">
        <v>1</v>
      </c>
      <c r="BO239" s="19">
        <v>1</v>
      </c>
      <c r="BP239" s="19">
        <v>1</v>
      </c>
      <c r="BQ239" s="19">
        <v>1</v>
      </c>
      <c r="BR239" s="19">
        <v>1</v>
      </c>
      <c r="BS239" s="19">
        <v>1</v>
      </c>
      <c r="BT239" s="19">
        <v>1</v>
      </c>
      <c r="BU239" s="19">
        <v>1</v>
      </c>
      <c r="BV239" s="19">
        <v>1</v>
      </c>
      <c r="BW239" s="19"/>
      <c r="BX239" s="19">
        <v>1</v>
      </c>
      <c r="BY239" s="19">
        <v>1</v>
      </c>
      <c r="BZ239" s="19">
        <v>1</v>
      </c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>
        <v>1</v>
      </c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>
        <v>1</v>
      </c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>
        <v>1</v>
      </c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19"/>
      <c r="KV239" s="19"/>
      <c r="KW239" s="19">
        <v>2</v>
      </c>
      <c r="KX239" s="19" t="s">
        <v>444</v>
      </c>
      <c r="KY239" s="19"/>
      <c r="KZ239" s="19">
        <v>318.16000000000003</v>
      </c>
      <c r="LA239" s="18"/>
    </row>
    <row r="240" spans="1:313" s="2" customFormat="1" x14ac:dyDescent="0.15">
      <c r="A240" s="16">
        <f t="shared" si="32"/>
        <v>0</v>
      </c>
      <c r="B240" s="4">
        <f t="shared" si="33"/>
        <v>25</v>
      </c>
      <c r="C240" s="15">
        <v>564.79999999999995</v>
      </c>
      <c r="D240" s="15"/>
      <c r="E240" s="15"/>
      <c r="F240" s="16"/>
      <c r="G240" s="16" t="str">
        <f t="shared" si="28"/>
        <v>Vorarlberg</v>
      </c>
      <c r="H240" s="16" t="str">
        <f t="shared" si="29"/>
        <v>Bludenz</v>
      </c>
      <c r="I240" s="16" t="str">
        <f t="shared" si="34"/>
        <v/>
      </c>
      <c r="J240" s="16" t="str">
        <f t="shared" si="35"/>
        <v/>
      </c>
      <c r="K240" s="16" t="str">
        <f t="shared" si="30"/>
        <v/>
      </c>
      <c r="L240" s="16">
        <f t="shared" si="31"/>
        <v>1</v>
      </c>
      <c r="M240" s="19">
        <v>505</v>
      </c>
      <c r="N240" s="19"/>
      <c r="O240" s="19"/>
      <c r="P240" s="19"/>
      <c r="Q240" s="19"/>
      <c r="R240" s="19"/>
      <c r="S240" s="19"/>
      <c r="T240" s="19"/>
      <c r="U240" s="19"/>
      <c r="V240" s="19" t="s">
        <v>104</v>
      </c>
      <c r="W240" s="19"/>
      <c r="X240" s="19"/>
      <c r="Y240" s="19">
        <v>1</v>
      </c>
      <c r="Z240" s="19" t="s">
        <v>9</v>
      </c>
      <c r="AA240" s="19">
        <v>4</v>
      </c>
      <c r="AB240" s="19">
        <v>0</v>
      </c>
      <c r="AC240" s="19">
        <v>0</v>
      </c>
      <c r="AD240" s="19">
        <v>1</v>
      </c>
      <c r="AE240" s="19">
        <v>1</v>
      </c>
      <c r="AF240" s="16"/>
      <c r="AG240" s="19">
        <v>1</v>
      </c>
      <c r="AH240" s="19">
        <v>0</v>
      </c>
      <c r="AI240" s="19">
        <v>0</v>
      </c>
      <c r="AJ240" s="19">
        <v>0</v>
      </c>
      <c r="AK240" s="19">
        <v>0</v>
      </c>
      <c r="AL240" s="19">
        <v>1</v>
      </c>
      <c r="AM240" s="19">
        <v>0</v>
      </c>
      <c r="AN240" s="19">
        <v>4</v>
      </c>
      <c r="AO240" s="19">
        <v>1</v>
      </c>
      <c r="AP240" s="19" t="s">
        <v>146</v>
      </c>
      <c r="AQ240" s="19" t="s">
        <v>10</v>
      </c>
      <c r="AR240" s="19" t="s">
        <v>9</v>
      </c>
      <c r="AS240" s="19" t="s">
        <v>10</v>
      </c>
      <c r="AT240" s="19" t="s">
        <v>10</v>
      </c>
      <c r="AU240" s="19" t="s">
        <v>10</v>
      </c>
      <c r="AV240" s="19" t="s">
        <v>10</v>
      </c>
      <c r="AW240" s="19" t="s">
        <v>10</v>
      </c>
      <c r="AX240" s="19" t="s">
        <v>10</v>
      </c>
      <c r="AY240" s="19" t="s">
        <v>9</v>
      </c>
      <c r="AZ240" s="19" t="s">
        <v>147</v>
      </c>
      <c r="BA240" s="19" t="s">
        <v>150</v>
      </c>
      <c r="BB240" s="19" t="s">
        <v>10</v>
      </c>
      <c r="BC240" s="19" t="s">
        <v>10</v>
      </c>
      <c r="BD240" s="19" t="s">
        <v>10</v>
      </c>
      <c r="BE240" s="19" t="s">
        <v>9</v>
      </c>
      <c r="BF240" s="19" t="s">
        <v>9</v>
      </c>
      <c r="BG240" s="19" t="s">
        <v>10</v>
      </c>
      <c r="BH240" s="19" t="s">
        <v>9</v>
      </c>
      <c r="BI240" s="19" t="s">
        <v>9</v>
      </c>
      <c r="BJ240" s="19"/>
      <c r="BK240" s="19"/>
      <c r="BL240" s="19"/>
      <c r="BM240" s="19">
        <v>1</v>
      </c>
      <c r="BN240" s="19"/>
      <c r="BO240" s="19">
        <v>1</v>
      </c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>
        <v>1</v>
      </c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>
        <v>1</v>
      </c>
      <c r="EA240" s="19">
        <v>1</v>
      </c>
      <c r="EB240" s="19">
        <v>1</v>
      </c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19"/>
      <c r="KV240" s="19"/>
      <c r="KW240" s="19">
        <v>40</v>
      </c>
      <c r="KX240" s="19" t="s">
        <v>444</v>
      </c>
      <c r="KY240" s="19"/>
      <c r="KZ240" s="19">
        <v>288.63</v>
      </c>
      <c r="LA240" s="18"/>
    </row>
    <row r="241" spans="1:313" s="2" customFormat="1" x14ac:dyDescent="0.15">
      <c r="A241" s="16">
        <f t="shared" si="32"/>
        <v>10</v>
      </c>
      <c r="B241" s="4">
        <f t="shared" si="33"/>
        <v>11.538461538461538</v>
      </c>
      <c r="C241" s="15">
        <v>288.39999999999998</v>
      </c>
      <c r="D241" s="15"/>
      <c r="E241" s="15"/>
      <c r="F241" s="16"/>
      <c r="G241" s="16" t="str">
        <f t="shared" si="28"/>
        <v>Burgenland</v>
      </c>
      <c r="H241" s="16" t="str">
        <f t="shared" si="29"/>
        <v>Mattersburg</v>
      </c>
      <c r="I241" s="16" t="str">
        <f t="shared" si="34"/>
        <v/>
      </c>
      <c r="J241" s="16" t="str">
        <f t="shared" si="35"/>
        <v/>
      </c>
      <c r="K241" s="16" t="str">
        <f t="shared" si="30"/>
        <v/>
      </c>
      <c r="L241" s="16">
        <f t="shared" si="31"/>
        <v>3</v>
      </c>
      <c r="M241" s="19">
        <v>506</v>
      </c>
      <c r="N241" s="19"/>
      <c r="O241" s="19"/>
      <c r="P241" s="19"/>
      <c r="Q241" s="19"/>
      <c r="R241" s="19"/>
      <c r="S241" s="19"/>
      <c r="T241" s="19"/>
      <c r="U241" s="19"/>
      <c r="V241" s="19" t="s">
        <v>23</v>
      </c>
      <c r="W241" s="19"/>
      <c r="X241" s="19"/>
      <c r="Y241" s="19">
        <v>4</v>
      </c>
      <c r="Z241" s="19" t="s">
        <v>9</v>
      </c>
      <c r="AA241" s="19">
        <v>26</v>
      </c>
      <c r="AB241" s="19">
        <v>0</v>
      </c>
      <c r="AC241" s="19">
        <v>0</v>
      </c>
      <c r="AD241" s="19">
        <v>3</v>
      </c>
      <c r="AE241" s="19">
        <v>3</v>
      </c>
      <c r="AF241" s="16"/>
      <c r="AG241" s="19">
        <v>2</v>
      </c>
      <c r="AH241" s="19">
        <v>1</v>
      </c>
      <c r="AI241" s="19">
        <v>0</v>
      </c>
      <c r="AJ241" s="19">
        <v>0</v>
      </c>
      <c r="AK241" s="19">
        <v>0</v>
      </c>
      <c r="AL241" s="19">
        <v>3</v>
      </c>
      <c r="AM241" s="19">
        <v>0</v>
      </c>
      <c r="AN241" s="19">
        <v>16</v>
      </c>
      <c r="AO241" s="19">
        <v>14</v>
      </c>
      <c r="AP241" s="19" t="s">
        <v>153</v>
      </c>
      <c r="AQ241" s="19" t="s">
        <v>10</v>
      </c>
      <c r="AR241" s="19" t="s">
        <v>9</v>
      </c>
      <c r="AS241" s="19" t="s">
        <v>10</v>
      </c>
      <c r="AT241" s="19" t="s">
        <v>10</v>
      </c>
      <c r="AU241" s="19" t="s">
        <v>10</v>
      </c>
      <c r="AV241" s="19" t="s">
        <v>10</v>
      </c>
      <c r="AW241" s="19" t="s">
        <v>10</v>
      </c>
      <c r="AX241" s="19" t="s">
        <v>9</v>
      </c>
      <c r="AY241" s="19" t="s">
        <v>10</v>
      </c>
      <c r="AZ241" s="19" t="s">
        <v>149</v>
      </c>
      <c r="BA241" s="19" t="s">
        <v>148</v>
      </c>
      <c r="BB241" s="19" t="s">
        <v>10</v>
      </c>
      <c r="BC241" s="19" t="s">
        <v>10</v>
      </c>
      <c r="BD241" s="19" t="s">
        <v>9</v>
      </c>
      <c r="BE241" s="19" t="s">
        <v>9</v>
      </c>
      <c r="BF241" s="19" t="s">
        <v>10</v>
      </c>
      <c r="BG241" s="19" t="s">
        <v>10</v>
      </c>
      <c r="BH241" s="19" t="s">
        <v>9</v>
      </c>
      <c r="BI241" s="19" t="s">
        <v>9</v>
      </c>
      <c r="BJ241" s="19">
        <v>1</v>
      </c>
      <c r="BK241" s="19">
        <v>1</v>
      </c>
      <c r="BL241" s="19">
        <v>1</v>
      </c>
      <c r="BM241" s="19">
        <v>1</v>
      </c>
      <c r="BN241" s="19">
        <v>1</v>
      </c>
      <c r="BO241" s="19">
        <v>1</v>
      </c>
      <c r="BP241" s="19">
        <v>1</v>
      </c>
      <c r="BQ241" s="19">
        <v>1</v>
      </c>
      <c r="BR241" s="19">
        <v>1</v>
      </c>
      <c r="BS241" s="19">
        <v>1</v>
      </c>
      <c r="BT241" s="19">
        <v>1</v>
      </c>
      <c r="BU241" s="19">
        <v>1</v>
      </c>
      <c r="BV241" s="19">
        <v>1</v>
      </c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>
        <v>1</v>
      </c>
      <c r="DA241" s="19">
        <v>1</v>
      </c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>
        <v>1</v>
      </c>
      <c r="DP241" s="19">
        <v>1</v>
      </c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>
        <v>1</v>
      </c>
      <c r="EZ241" s="19">
        <v>1</v>
      </c>
      <c r="FA241" s="19">
        <v>1</v>
      </c>
      <c r="FB241" s="19"/>
      <c r="FC241" s="19"/>
      <c r="FD241" s="19"/>
      <c r="FE241" s="19">
        <v>1</v>
      </c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19"/>
      <c r="KV241" s="19"/>
      <c r="KW241" s="19">
        <v>15</v>
      </c>
      <c r="KX241" s="19" t="s">
        <v>161</v>
      </c>
      <c r="KY241" s="19"/>
      <c r="KZ241" s="19">
        <v>344.91</v>
      </c>
      <c r="LA241" s="18"/>
    </row>
    <row r="242" spans="1:313" s="2" customFormat="1" x14ac:dyDescent="0.15">
      <c r="A242" s="16">
        <f t="shared" si="32"/>
        <v>4</v>
      </c>
      <c r="B242" s="4">
        <f t="shared" si="33"/>
        <v>0</v>
      </c>
      <c r="C242" s="15">
        <v>638.6</v>
      </c>
      <c r="D242" s="15"/>
      <c r="E242" s="15"/>
      <c r="F242" s="16"/>
      <c r="G242" s="16" t="str">
        <f t="shared" si="28"/>
        <v>Kärnten</v>
      </c>
      <c r="H242" s="16" t="str">
        <f t="shared" si="29"/>
        <v>Hermagor</v>
      </c>
      <c r="I242" s="16" t="str">
        <f t="shared" si="34"/>
        <v/>
      </c>
      <c r="J242" s="16" t="str">
        <f t="shared" si="35"/>
        <v/>
      </c>
      <c r="K242" s="16" t="str">
        <f t="shared" si="30"/>
        <v/>
      </c>
      <c r="L242" s="16">
        <f t="shared" si="31"/>
        <v>0</v>
      </c>
      <c r="M242" s="19">
        <v>507</v>
      </c>
      <c r="N242" s="19"/>
      <c r="O242" s="19"/>
      <c r="P242" s="19"/>
      <c r="Q242" s="19"/>
      <c r="R242" s="19"/>
      <c r="S242" s="19"/>
      <c r="T242" s="19"/>
      <c r="U242" s="19"/>
      <c r="V242" s="19" t="s">
        <v>28</v>
      </c>
      <c r="W242" s="19"/>
      <c r="X242" s="19"/>
      <c r="Y242" s="19">
        <v>2</v>
      </c>
      <c r="Z242" s="19" t="s">
        <v>9</v>
      </c>
      <c r="AA242" s="19">
        <v>9</v>
      </c>
      <c r="AB242" s="19">
        <v>0</v>
      </c>
      <c r="AC242" s="19">
        <v>0</v>
      </c>
      <c r="AD242" s="19">
        <v>0</v>
      </c>
      <c r="AE242" s="19">
        <v>0</v>
      </c>
      <c r="AF242" s="16"/>
      <c r="AG242" s="51">
        <v>0</v>
      </c>
      <c r="AH242" s="51">
        <v>0</v>
      </c>
      <c r="AI242" s="51">
        <v>0</v>
      </c>
      <c r="AJ242" s="51">
        <v>0</v>
      </c>
      <c r="AK242" s="51">
        <v>0</v>
      </c>
      <c r="AL242" s="19">
        <v>0</v>
      </c>
      <c r="AM242" s="19">
        <v>1</v>
      </c>
      <c r="AN242" s="19">
        <v>5</v>
      </c>
      <c r="AO242" s="19">
        <v>5</v>
      </c>
      <c r="AP242" s="19" t="s">
        <v>153</v>
      </c>
      <c r="AQ242" s="19" t="s">
        <v>10</v>
      </c>
      <c r="AR242" s="19" t="s">
        <v>9</v>
      </c>
      <c r="AS242" s="19" t="s">
        <v>10</v>
      </c>
      <c r="AT242" s="19" t="s">
        <v>10</v>
      </c>
      <c r="AU242" s="19" t="s">
        <v>10</v>
      </c>
      <c r="AV242" s="19" t="s">
        <v>10</v>
      </c>
      <c r="AW242" s="19" t="s">
        <v>12</v>
      </c>
      <c r="AX242" s="19" t="s">
        <v>9</v>
      </c>
      <c r="AY242" s="19" t="s">
        <v>12</v>
      </c>
      <c r="AZ242" s="19" t="s">
        <v>149</v>
      </c>
      <c r="BA242" s="19" t="s">
        <v>148</v>
      </c>
      <c r="BB242" s="19" t="s">
        <v>10</v>
      </c>
      <c r="BC242" s="19" t="s">
        <v>10</v>
      </c>
      <c r="BD242" s="19" t="s">
        <v>10</v>
      </c>
      <c r="BE242" s="19" t="s">
        <v>10</v>
      </c>
      <c r="BF242" s="19" t="s">
        <v>9</v>
      </c>
      <c r="BG242" s="19" t="s">
        <v>9</v>
      </c>
      <c r="BH242" s="19" t="s">
        <v>9</v>
      </c>
      <c r="BI242" s="19" t="s">
        <v>9</v>
      </c>
      <c r="BJ242" s="19">
        <v>1</v>
      </c>
      <c r="BK242" s="19">
        <v>1</v>
      </c>
      <c r="BL242" s="19">
        <v>1</v>
      </c>
      <c r="BM242" s="19">
        <v>1</v>
      </c>
      <c r="BN242" s="19">
        <v>1</v>
      </c>
      <c r="BO242" s="19">
        <v>1</v>
      </c>
      <c r="BP242" s="19">
        <v>1</v>
      </c>
      <c r="BQ242" s="19">
        <v>1</v>
      </c>
      <c r="BR242" s="19">
        <v>1</v>
      </c>
      <c r="BS242" s="19"/>
      <c r="BT242" s="19"/>
      <c r="BU242" s="19">
        <v>1</v>
      </c>
      <c r="BV242" s="19">
        <v>1</v>
      </c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>
        <v>1</v>
      </c>
      <c r="DO242" s="19">
        <v>1</v>
      </c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>
        <v>1</v>
      </c>
      <c r="EB242" s="19">
        <v>1</v>
      </c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>
        <v>1</v>
      </c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>
        <v>1</v>
      </c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19"/>
      <c r="KV242" s="19"/>
      <c r="KW242" s="19">
        <v>8</v>
      </c>
      <c r="KX242" s="19" t="s">
        <v>161</v>
      </c>
      <c r="KY242" s="19"/>
      <c r="KZ242" s="19">
        <v>600</v>
      </c>
      <c r="LA242" s="18"/>
    </row>
    <row r="243" spans="1:313" s="2" customFormat="1" x14ac:dyDescent="0.15">
      <c r="A243" s="16" t="str">
        <f t="shared" si="32"/>
        <v/>
      </c>
      <c r="B243" s="4">
        <f t="shared" si="33"/>
        <v>100</v>
      </c>
      <c r="C243" s="15">
        <v>219.4</v>
      </c>
      <c r="D243" s="15"/>
      <c r="E243" s="15"/>
      <c r="F243" s="16"/>
      <c r="G243" s="16" t="str">
        <f t="shared" si="28"/>
        <v>Wien</v>
      </c>
      <c r="H243" s="16" t="str">
        <f t="shared" si="29"/>
        <v>Wien</v>
      </c>
      <c r="I243" s="16" t="str">
        <f t="shared" si="34"/>
        <v/>
      </c>
      <c r="J243" s="16" t="str">
        <f t="shared" si="35"/>
        <v/>
      </c>
      <c r="K243" s="16" t="str">
        <f t="shared" si="30"/>
        <v/>
      </c>
      <c r="L243" s="16">
        <f t="shared" si="31"/>
        <v>2</v>
      </c>
      <c r="M243" s="19">
        <v>508</v>
      </c>
      <c r="N243" s="19"/>
      <c r="O243" s="19"/>
      <c r="P243" s="19"/>
      <c r="Q243" s="19"/>
      <c r="R243" s="19"/>
      <c r="S243" s="19"/>
      <c r="T243" s="19"/>
      <c r="U243" s="19"/>
      <c r="V243" s="19" t="s">
        <v>108</v>
      </c>
      <c r="W243" s="19"/>
      <c r="X243" s="19"/>
      <c r="Y243" s="19">
        <v>1</v>
      </c>
      <c r="Z243" s="25" t="s">
        <v>9</v>
      </c>
      <c r="AA243" s="19">
        <v>2</v>
      </c>
      <c r="AB243" s="19">
        <v>0</v>
      </c>
      <c r="AC243" s="19">
        <v>0</v>
      </c>
      <c r="AD243" s="19">
        <v>2</v>
      </c>
      <c r="AE243" s="19">
        <v>2</v>
      </c>
      <c r="AF243" s="16"/>
      <c r="AG243" s="19">
        <v>1</v>
      </c>
      <c r="AH243" s="19">
        <v>0</v>
      </c>
      <c r="AI243" s="19">
        <v>0</v>
      </c>
      <c r="AJ243" s="19">
        <v>0</v>
      </c>
      <c r="AK243" s="19">
        <v>1</v>
      </c>
      <c r="AL243" s="19">
        <v>2</v>
      </c>
      <c r="AM243" s="19">
        <v>0</v>
      </c>
      <c r="AN243" s="19"/>
      <c r="AO243" s="19">
        <v>1</v>
      </c>
      <c r="AP243" s="19"/>
      <c r="AQ243" s="19" t="s">
        <v>10</v>
      </c>
      <c r="AR243" s="19" t="s">
        <v>9</v>
      </c>
      <c r="AS243" s="19" t="s">
        <v>10</v>
      </c>
      <c r="AT243" s="19" t="s">
        <v>10</v>
      </c>
      <c r="AU243" s="19" t="s">
        <v>10</v>
      </c>
      <c r="AV243" s="19" t="s">
        <v>10</v>
      </c>
      <c r="AW243" s="19" t="s">
        <v>12</v>
      </c>
      <c r="AX243" s="19" t="s">
        <v>9</v>
      </c>
      <c r="AY243" s="19" t="s">
        <v>9</v>
      </c>
      <c r="AZ243" s="19" t="s">
        <v>147</v>
      </c>
      <c r="BA243" s="19" t="s">
        <v>151</v>
      </c>
      <c r="BB243" s="19"/>
      <c r="BC243" s="19"/>
      <c r="BD243" s="19"/>
      <c r="BE243" s="19"/>
      <c r="BF243" s="19"/>
      <c r="BG243" s="19"/>
      <c r="BH243" s="19" t="s">
        <v>9</v>
      </c>
      <c r="BI243" s="19" t="s">
        <v>9</v>
      </c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>
        <v>1</v>
      </c>
      <c r="BX243" s="19">
        <v>1</v>
      </c>
      <c r="BY243" s="19">
        <v>1</v>
      </c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>
        <v>1</v>
      </c>
      <c r="EB243" s="19">
        <v>1</v>
      </c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>
        <v>1</v>
      </c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19"/>
      <c r="KV243" s="19"/>
      <c r="KW243" s="19"/>
      <c r="KX243" s="19" t="s">
        <v>444</v>
      </c>
      <c r="KY243" s="19"/>
      <c r="KZ243" s="19">
        <v>287.20999999999998</v>
      </c>
      <c r="LA243" s="18"/>
    </row>
    <row r="244" spans="1:313" s="2" customFormat="1" x14ac:dyDescent="0.15">
      <c r="A244" s="16">
        <f t="shared" si="32"/>
        <v>0</v>
      </c>
      <c r="B244" s="4">
        <f t="shared" si="33"/>
        <v>30</v>
      </c>
      <c r="C244" s="15">
        <v>1012.8</v>
      </c>
      <c r="D244" s="15"/>
      <c r="E244" s="15"/>
      <c r="F244" s="16"/>
      <c r="G244" s="16" t="str">
        <f t="shared" si="28"/>
        <v>Tirol</v>
      </c>
      <c r="H244" s="16" t="str">
        <f t="shared" si="29"/>
        <v>Innsbruck Land</v>
      </c>
      <c r="I244" s="16" t="str">
        <f t="shared" si="34"/>
        <v/>
      </c>
      <c r="J244" s="16" t="str">
        <f t="shared" si="35"/>
        <v/>
      </c>
      <c r="K244" s="16" t="str">
        <f t="shared" si="30"/>
        <v/>
      </c>
      <c r="L244" s="16">
        <f t="shared" si="31"/>
        <v>3</v>
      </c>
      <c r="M244" s="19">
        <v>511</v>
      </c>
      <c r="N244" s="19"/>
      <c r="O244" s="19"/>
      <c r="P244" s="19"/>
      <c r="Q244" s="19"/>
      <c r="R244" s="19"/>
      <c r="S244" s="19"/>
      <c r="T244" s="19"/>
      <c r="U244" s="19"/>
      <c r="V244" s="19" t="s">
        <v>97</v>
      </c>
      <c r="W244" s="19"/>
      <c r="X244" s="19"/>
      <c r="Y244" s="19">
        <v>1</v>
      </c>
      <c r="Z244" s="25" t="s">
        <v>9</v>
      </c>
      <c r="AA244" s="19">
        <v>10</v>
      </c>
      <c r="AB244" s="19">
        <v>1</v>
      </c>
      <c r="AC244" s="19">
        <v>0</v>
      </c>
      <c r="AD244" s="19">
        <v>2</v>
      </c>
      <c r="AE244" s="19">
        <v>3</v>
      </c>
      <c r="AF244" s="16"/>
      <c r="AG244" s="19">
        <v>1</v>
      </c>
      <c r="AH244" s="19">
        <v>1</v>
      </c>
      <c r="AI244" s="19">
        <v>0</v>
      </c>
      <c r="AJ244" s="19">
        <v>0</v>
      </c>
      <c r="AK244" s="19">
        <v>0</v>
      </c>
      <c r="AL244" s="19">
        <v>2</v>
      </c>
      <c r="AM244" s="19">
        <v>1</v>
      </c>
      <c r="AN244" s="19">
        <v>10</v>
      </c>
      <c r="AO244" s="19">
        <v>4</v>
      </c>
      <c r="AP244" s="19" t="s">
        <v>146</v>
      </c>
      <c r="AQ244" s="19" t="s">
        <v>10</v>
      </c>
      <c r="AR244" s="19" t="s">
        <v>9</v>
      </c>
      <c r="AS244" s="19" t="s">
        <v>10</v>
      </c>
      <c r="AT244" s="19" t="s">
        <v>10</v>
      </c>
      <c r="AU244" s="19" t="s">
        <v>10</v>
      </c>
      <c r="AV244" s="19" t="s">
        <v>10</v>
      </c>
      <c r="AW244" s="19"/>
      <c r="AX244" s="19" t="s">
        <v>10</v>
      </c>
      <c r="AY244" s="19" t="s">
        <v>9</v>
      </c>
      <c r="AZ244" s="19" t="s">
        <v>147</v>
      </c>
      <c r="BA244" s="19" t="s">
        <v>148</v>
      </c>
      <c r="BB244" s="19" t="s">
        <v>10</v>
      </c>
      <c r="BC244" s="19" t="s">
        <v>10</v>
      </c>
      <c r="BD244" s="19" t="s">
        <v>9</v>
      </c>
      <c r="BE244" s="19" t="s">
        <v>9</v>
      </c>
      <c r="BF244" s="19" t="s">
        <v>12</v>
      </c>
      <c r="BG244" s="19" t="s">
        <v>12</v>
      </c>
      <c r="BH244" s="19" t="s">
        <v>9</v>
      </c>
      <c r="BI244" s="19" t="s">
        <v>9</v>
      </c>
      <c r="BJ244" s="19"/>
      <c r="BK244" s="19"/>
      <c r="BL244" s="19">
        <v>1</v>
      </c>
      <c r="BM244" s="19">
        <v>1</v>
      </c>
      <c r="BN244" s="19">
        <v>1</v>
      </c>
      <c r="BO244" s="19">
        <v>1</v>
      </c>
      <c r="BP244" s="19">
        <v>1</v>
      </c>
      <c r="BQ244" s="19">
        <v>1</v>
      </c>
      <c r="BR244" s="19">
        <v>1</v>
      </c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>
        <v>1</v>
      </c>
      <c r="CZ244" s="19">
        <v>1</v>
      </c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>
        <v>1</v>
      </c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>
        <v>1</v>
      </c>
      <c r="FA244" s="19"/>
      <c r="FB244" s="19"/>
      <c r="FC244" s="19">
        <v>1</v>
      </c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>
        <v>1</v>
      </c>
      <c r="FR244" s="19">
        <v>1</v>
      </c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19"/>
      <c r="KV244" s="19"/>
      <c r="KW244" s="19">
        <v>15</v>
      </c>
      <c r="KX244" s="19" t="s">
        <v>161</v>
      </c>
      <c r="KY244" s="19"/>
      <c r="KZ244" s="19">
        <v>2141.34</v>
      </c>
      <c r="LA244" s="18"/>
    </row>
    <row r="245" spans="1:313" s="2" customFormat="1" x14ac:dyDescent="0.15">
      <c r="A245" s="16" t="str">
        <f t="shared" si="32"/>
        <v/>
      </c>
      <c r="B245" s="4">
        <f t="shared" si="33"/>
        <v>0</v>
      </c>
      <c r="C245" s="15">
        <v>167.9</v>
      </c>
      <c r="D245" s="15"/>
      <c r="E245" s="15"/>
      <c r="F245" s="16"/>
      <c r="G245" s="16" t="str">
        <f t="shared" si="28"/>
        <v>Niederösterreich</v>
      </c>
      <c r="H245" s="16" t="str">
        <f t="shared" si="29"/>
        <v>Mistelbach</v>
      </c>
      <c r="I245" s="16" t="str">
        <f t="shared" si="34"/>
        <v/>
      </c>
      <c r="J245" s="16" t="str">
        <f t="shared" si="35"/>
        <v/>
      </c>
      <c r="K245" s="16" t="str">
        <f t="shared" si="30"/>
        <v/>
      </c>
      <c r="L245" s="16">
        <f t="shared" si="31"/>
        <v>0</v>
      </c>
      <c r="M245" s="19">
        <v>512</v>
      </c>
      <c r="N245" s="19"/>
      <c r="O245" s="19"/>
      <c r="P245" s="19"/>
      <c r="Q245" s="19"/>
      <c r="R245" s="19"/>
      <c r="S245" s="19"/>
      <c r="T245" s="19"/>
      <c r="U245" s="19"/>
      <c r="V245" s="19" t="s">
        <v>49</v>
      </c>
      <c r="W245" s="19"/>
      <c r="X245" s="19"/>
      <c r="Y245" s="19">
        <v>2</v>
      </c>
      <c r="Z245" s="19" t="s">
        <v>9</v>
      </c>
      <c r="AA245" s="19">
        <v>3</v>
      </c>
      <c r="AB245" s="19">
        <v>0</v>
      </c>
      <c r="AC245" s="19">
        <v>0</v>
      </c>
      <c r="AD245" s="19">
        <v>0</v>
      </c>
      <c r="AE245" s="19">
        <v>0</v>
      </c>
      <c r="AF245" s="16"/>
      <c r="AG245" s="51">
        <v>0</v>
      </c>
      <c r="AH245" s="51">
        <v>0</v>
      </c>
      <c r="AI245" s="51">
        <v>0</v>
      </c>
      <c r="AJ245" s="51">
        <v>0</v>
      </c>
      <c r="AK245" s="51">
        <v>0</v>
      </c>
      <c r="AL245" s="19">
        <v>0</v>
      </c>
      <c r="AM245" s="19">
        <v>1</v>
      </c>
      <c r="AN245" s="19">
        <v>0</v>
      </c>
      <c r="AO245" s="19">
        <v>3</v>
      </c>
      <c r="AP245" s="19" t="s">
        <v>151</v>
      </c>
      <c r="AQ245" s="19" t="s">
        <v>10</v>
      </c>
      <c r="AR245" s="19" t="s">
        <v>10</v>
      </c>
      <c r="AS245" s="19" t="s">
        <v>10</v>
      </c>
      <c r="AT245" s="19" t="s">
        <v>10</v>
      </c>
      <c r="AU245" s="19" t="s">
        <v>10</v>
      </c>
      <c r="AV245" s="19" t="s">
        <v>10</v>
      </c>
      <c r="AW245" s="19" t="s">
        <v>10</v>
      </c>
      <c r="AX245" s="19" t="s">
        <v>9</v>
      </c>
      <c r="AY245" s="19" t="s">
        <v>9</v>
      </c>
      <c r="AZ245" s="19"/>
      <c r="BA245" s="19" t="s">
        <v>150</v>
      </c>
      <c r="BB245" s="19" t="s">
        <v>12</v>
      </c>
      <c r="BC245" s="19" t="s">
        <v>12</v>
      </c>
      <c r="BD245" s="19" t="s">
        <v>12</v>
      </c>
      <c r="BE245" s="19" t="s">
        <v>12</v>
      </c>
      <c r="BF245" s="19" t="s">
        <v>12</v>
      </c>
      <c r="BG245" s="19" t="s">
        <v>12</v>
      </c>
      <c r="BH245" s="19" t="s">
        <v>9</v>
      </c>
      <c r="BI245" s="19" t="s">
        <v>9</v>
      </c>
      <c r="BJ245" s="19"/>
      <c r="BK245" s="19"/>
      <c r="BL245" s="19"/>
      <c r="BM245" s="19">
        <v>1</v>
      </c>
      <c r="BN245" s="19">
        <v>1</v>
      </c>
      <c r="BO245" s="19">
        <v>1</v>
      </c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>
        <v>1</v>
      </c>
      <c r="DP245" s="19">
        <v>1</v>
      </c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>
        <v>1</v>
      </c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>
        <v>1</v>
      </c>
      <c r="GF245" s="19"/>
      <c r="GG245" s="19"/>
      <c r="GH245" s="19"/>
      <c r="GI245" s="19"/>
      <c r="GJ245" s="19"/>
      <c r="GK245" s="19"/>
      <c r="GL245" s="19"/>
      <c r="GM245" s="19"/>
      <c r="GN245" s="19"/>
      <c r="GO245" s="19">
        <v>1</v>
      </c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19"/>
      <c r="KV245" s="19"/>
      <c r="KW245" s="19">
        <v>15</v>
      </c>
      <c r="KX245" s="19" t="s">
        <v>161</v>
      </c>
      <c r="KY245" s="19"/>
      <c r="KZ245" s="19">
        <v>339.38</v>
      </c>
      <c r="LA245" s="18"/>
    </row>
    <row r="246" spans="1:313" s="2" customFormat="1" x14ac:dyDescent="0.15">
      <c r="A246" s="16">
        <f t="shared" si="32"/>
        <v>4</v>
      </c>
      <c r="B246" s="4">
        <f t="shared" si="33"/>
        <v>7.6923076923076925</v>
      </c>
      <c r="C246" s="15">
        <v>362.2</v>
      </c>
      <c r="D246" s="15"/>
      <c r="E246" s="15"/>
      <c r="F246" s="16"/>
      <c r="G246" s="16" t="str">
        <f t="shared" si="28"/>
        <v>Steiermark</v>
      </c>
      <c r="H246" s="16" t="str">
        <f t="shared" si="29"/>
        <v>Graz-Umgebung</v>
      </c>
      <c r="I246" s="16" t="str">
        <f t="shared" si="34"/>
        <v/>
      </c>
      <c r="J246" s="16" t="str">
        <f t="shared" si="35"/>
        <v/>
      </c>
      <c r="K246" s="16" t="str">
        <f t="shared" si="30"/>
        <v/>
      </c>
      <c r="L246" s="16">
        <f t="shared" si="31"/>
        <v>1</v>
      </c>
      <c r="M246" s="19">
        <v>513</v>
      </c>
      <c r="N246" s="19"/>
      <c r="O246" s="19"/>
      <c r="P246" s="19"/>
      <c r="Q246" s="19"/>
      <c r="R246" s="19"/>
      <c r="S246" s="19"/>
      <c r="T246" s="19"/>
      <c r="U246" s="19"/>
      <c r="V246" s="19" t="s">
        <v>85</v>
      </c>
      <c r="W246" s="19"/>
      <c r="X246" s="19"/>
      <c r="Y246" s="19">
        <v>2</v>
      </c>
      <c r="Z246" s="19" t="s">
        <v>9</v>
      </c>
      <c r="AA246" s="19">
        <v>13</v>
      </c>
      <c r="AB246" s="19">
        <v>0</v>
      </c>
      <c r="AC246" s="19">
        <v>0</v>
      </c>
      <c r="AD246" s="19">
        <v>1</v>
      </c>
      <c r="AE246" s="19">
        <v>1</v>
      </c>
      <c r="AF246" s="16"/>
      <c r="AG246" s="19">
        <v>0</v>
      </c>
      <c r="AH246" s="19">
        <v>1</v>
      </c>
      <c r="AI246" s="19">
        <v>0</v>
      </c>
      <c r="AJ246" s="19">
        <v>0</v>
      </c>
      <c r="AK246" s="19">
        <v>0</v>
      </c>
      <c r="AL246" s="19">
        <v>1</v>
      </c>
      <c r="AM246" s="19">
        <v>0</v>
      </c>
      <c r="AN246" s="19">
        <v>9</v>
      </c>
      <c r="AO246" s="19">
        <v>4</v>
      </c>
      <c r="AP246" s="19" t="s">
        <v>153</v>
      </c>
      <c r="AQ246" s="19" t="s">
        <v>10</v>
      </c>
      <c r="AR246" s="19"/>
      <c r="AS246" s="19"/>
      <c r="AT246" s="19"/>
      <c r="AU246" s="19"/>
      <c r="AV246" s="19"/>
      <c r="AW246" s="19"/>
      <c r="AX246" s="19"/>
      <c r="AY246" s="19" t="s">
        <v>9</v>
      </c>
      <c r="AZ246" s="19" t="s">
        <v>154</v>
      </c>
      <c r="BA246" s="19" t="s">
        <v>148</v>
      </c>
      <c r="BB246" s="19" t="s">
        <v>10</v>
      </c>
      <c r="BC246" s="19" t="s">
        <v>10</v>
      </c>
      <c r="BD246" s="19" t="s">
        <v>10</v>
      </c>
      <c r="BE246" s="19" t="s">
        <v>12</v>
      </c>
      <c r="BF246" s="19" t="s">
        <v>12</v>
      </c>
      <c r="BG246" s="19" t="s">
        <v>10</v>
      </c>
      <c r="BH246" s="19" t="s">
        <v>9</v>
      </c>
      <c r="BI246" s="19" t="s">
        <v>9</v>
      </c>
      <c r="BJ246" s="19"/>
      <c r="BK246" s="19"/>
      <c r="BL246" s="19">
        <v>1</v>
      </c>
      <c r="BM246" s="19">
        <v>1</v>
      </c>
      <c r="BN246" s="19"/>
      <c r="BO246" s="19">
        <v>1</v>
      </c>
      <c r="BP246" s="19"/>
      <c r="BQ246" s="19"/>
      <c r="BR246" s="19"/>
      <c r="BS246" s="19"/>
      <c r="BT246" s="19"/>
      <c r="BU246" s="19"/>
      <c r="BV246" s="19"/>
      <c r="BW246" s="19">
        <v>1</v>
      </c>
      <c r="BX246" s="19">
        <v>1</v>
      </c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>
        <v>1</v>
      </c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>
        <v>1</v>
      </c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>
        <v>1</v>
      </c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KH246" s="19"/>
      <c r="KI246" s="19"/>
      <c r="KJ246" s="19"/>
      <c r="KK246" s="19"/>
      <c r="KL246" s="19"/>
      <c r="KM246" s="19"/>
      <c r="KN246" s="19"/>
      <c r="KO246" s="19"/>
      <c r="KP246" s="19"/>
      <c r="KQ246" s="19"/>
      <c r="KR246" s="19"/>
      <c r="KS246" s="19"/>
      <c r="KT246" s="19"/>
      <c r="KU246" s="19"/>
      <c r="KV246" s="19"/>
      <c r="KW246" s="19">
        <v>10</v>
      </c>
      <c r="KX246" s="19" t="s">
        <v>161</v>
      </c>
      <c r="KY246" s="19"/>
      <c r="KZ246" s="19">
        <v>762.6</v>
      </c>
      <c r="LA246" s="18"/>
    </row>
    <row r="247" spans="1:313" s="2" customFormat="1" x14ac:dyDescent="0.15">
      <c r="A247" s="16">
        <f t="shared" si="32"/>
        <v>-2</v>
      </c>
      <c r="B247" s="4">
        <f t="shared" si="33"/>
        <v>27.27272727272727</v>
      </c>
      <c r="C247" s="15">
        <v>491</v>
      </c>
      <c r="D247" s="15"/>
      <c r="E247" s="15"/>
      <c r="F247" s="16"/>
      <c r="G247" s="16" t="str">
        <f t="shared" si="28"/>
        <v>Oberösterreich</v>
      </c>
      <c r="H247" s="16" t="str">
        <f t="shared" si="29"/>
        <v>Gmunden</v>
      </c>
      <c r="I247" s="16" t="str">
        <f t="shared" si="34"/>
        <v/>
      </c>
      <c r="J247" s="16" t="str">
        <f t="shared" si="35"/>
        <v/>
      </c>
      <c r="K247" s="16" t="str">
        <f t="shared" si="30"/>
        <v/>
      </c>
      <c r="L247" s="16">
        <f t="shared" si="31"/>
        <v>3</v>
      </c>
      <c r="M247" s="19">
        <v>514</v>
      </c>
      <c r="N247" s="19"/>
      <c r="O247" s="19"/>
      <c r="P247" s="19"/>
      <c r="Q247" s="19"/>
      <c r="R247" s="19"/>
      <c r="S247" s="19"/>
      <c r="T247" s="19"/>
      <c r="U247" s="19"/>
      <c r="V247" s="19" t="s">
        <v>64</v>
      </c>
      <c r="W247" s="19"/>
      <c r="X247" s="19"/>
      <c r="Y247" s="19">
        <v>1</v>
      </c>
      <c r="Z247" s="25" t="s">
        <v>9</v>
      </c>
      <c r="AA247" s="19">
        <v>11</v>
      </c>
      <c r="AB247" s="19">
        <v>0</v>
      </c>
      <c r="AC247" s="19">
        <v>0</v>
      </c>
      <c r="AD247" s="19">
        <v>3</v>
      </c>
      <c r="AE247" s="19">
        <v>3</v>
      </c>
      <c r="AF247" s="16"/>
      <c r="AG247" s="19">
        <v>2</v>
      </c>
      <c r="AH247" s="19">
        <v>0</v>
      </c>
      <c r="AI247" s="19">
        <v>0</v>
      </c>
      <c r="AJ247" s="19">
        <v>1</v>
      </c>
      <c r="AK247" s="19">
        <v>0</v>
      </c>
      <c r="AL247" s="19">
        <v>3</v>
      </c>
      <c r="AM247" s="19">
        <v>2</v>
      </c>
      <c r="AN247" s="19">
        <v>13</v>
      </c>
      <c r="AO247" s="19">
        <v>3</v>
      </c>
      <c r="AP247" s="19" t="s">
        <v>151</v>
      </c>
      <c r="AQ247" s="19" t="s">
        <v>10</v>
      </c>
      <c r="AR247" s="19" t="s">
        <v>10</v>
      </c>
      <c r="AS247" s="19" t="s">
        <v>10</v>
      </c>
      <c r="AT247" s="19" t="s">
        <v>10</v>
      </c>
      <c r="AU247" s="19" t="s">
        <v>10</v>
      </c>
      <c r="AV247" s="19" t="s">
        <v>10</v>
      </c>
      <c r="AW247" s="19" t="s">
        <v>10</v>
      </c>
      <c r="AX247" s="19" t="s">
        <v>10</v>
      </c>
      <c r="AY247" s="19" t="s">
        <v>10</v>
      </c>
      <c r="AZ247" s="19" t="s">
        <v>149</v>
      </c>
      <c r="BA247" s="19" t="s">
        <v>151</v>
      </c>
      <c r="BB247" s="19" t="s">
        <v>12</v>
      </c>
      <c r="BC247" s="19" t="s">
        <v>10</v>
      </c>
      <c r="BD247" s="19" t="s">
        <v>10</v>
      </c>
      <c r="BE247" s="19" t="s">
        <v>10</v>
      </c>
      <c r="BF247" s="19" t="s">
        <v>10</v>
      </c>
      <c r="BG247" s="19" t="s">
        <v>10</v>
      </c>
      <c r="BH247" s="19" t="s">
        <v>9</v>
      </c>
      <c r="BI247" s="19" t="s">
        <v>9</v>
      </c>
      <c r="BJ247" s="19"/>
      <c r="BK247" s="19"/>
      <c r="BL247" s="19">
        <v>1</v>
      </c>
      <c r="BM247" s="19">
        <v>1</v>
      </c>
      <c r="BN247" s="19">
        <v>1</v>
      </c>
      <c r="BO247" s="19">
        <v>1</v>
      </c>
      <c r="BP247" s="19">
        <v>1</v>
      </c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>
        <v>1</v>
      </c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>
        <v>1</v>
      </c>
      <c r="FO247" s="19">
        <v>1</v>
      </c>
      <c r="FP247" s="19">
        <v>1</v>
      </c>
      <c r="FQ247" s="19">
        <v>1</v>
      </c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19"/>
      <c r="KV247" s="19"/>
      <c r="KW247" s="19">
        <v>2</v>
      </c>
      <c r="KX247" s="19" t="s">
        <v>161</v>
      </c>
      <c r="KY247" s="19"/>
      <c r="KZ247" s="19">
        <v>1854.13</v>
      </c>
      <c r="LA247" s="18"/>
    </row>
    <row r="248" spans="1:313" s="2" customFormat="1" x14ac:dyDescent="0.15">
      <c r="A248" s="16">
        <f t="shared" si="32"/>
        <v>8</v>
      </c>
      <c r="B248" s="4">
        <f t="shared" si="33"/>
        <v>10</v>
      </c>
      <c r="C248" s="15">
        <v>287.89999999999998</v>
      </c>
      <c r="D248" s="15"/>
      <c r="E248" s="15"/>
      <c r="F248" s="16"/>
      <c r="G248" s="16" t="str">
        <f t="shared" si="28"/>
        <v>Niederösterreich</v>
      </c>
      <c r="H248" s="16" t="str">
        <f t="shared" si="29"/>
        <v>Horn</v>
      </c>
      <c r="I248" s="16" t="str">
        <f t="shared" si="34"/>
        <v/>
      </c>
      <c r="J248" s="16" t="str">
        <f t="shared" si="35"/>
        <v/>
      </c>
      <c r="K248" s="16" t="str">
        <f t="shared" si="30"/>
        <v/>
      </c>
      <c r="L248" s="16">
        <f t="shared" si="31"/>
        <v>2</v>
      </c>
      <c r="M248" s="19">
        <v>517</v>
      </c>
      <c r="N248" s="19"/>
      <c r="O248" s="19"/>
      <c r="P248" s="19"/>
      <c r="Q248" s="19"/>
      <c r="R248" s="19"/>
      <c r="S248" s="19"/>
      <c r="T248" s="19"/>
      <c r="U248" s="19"/>
      <c r="V248" s="19" t="s">
        <v>43</v>
      </c>
      <c r="W248" s="19"/>
      <c r="X248" s="19"/>
      <c r="Y248" s="19">
        <v>1</v>
      </c>
      <c r="Z248" s="19" t="s">
        <v>9</v>
      </c>
      <c r="AA248" s="19">
        <v>20</v>
      </c>
      <c r="AB248" s="19">
        <v>0</v>
      </c>
      <c r="AC248" s="19">
        <v>0</v>
      </c>
      <c r="AD248" s="19">
        <v>2</v>
      </c>
      <c r="AE248" s="19">
        <v>2</v>
      </c>
      <c r="AF248" s="16"/>
      <c r="AG248" s="19">
        <v>2</v>
      </c>
      <c r="AH248" s="19">
        <v>0</v>
      </c>
      <c r="AI248" s="19">
        <v>0</v>
      </c>
      <c r="AJ248" s="19">
        <v>0</v>
      </c>
      <c r="AK248" s="19">
        <v>0</v>
      </c>
      <c r="AL248" s="19">
        <v>2</v>
      </c>
      <c r="AM248" s="19">
        <v>3</v>
      </c>
      <c r="AN248" s="19">
        <v>12</v>
      </c>
      <c r="AO248" s="19">
        <v>18</v>
      </c>
      <c r="AP248" s="19" t="s">
        <v>146</v>
      </c>
      <c r="AQ248" s="19" t="s">
        <v>9</v>
      </c>
      <c r="AR248" s="19" t="s">
        <v>9</v>
      </c>
      <c r="AS248" s="19" t="s">
        <v>10</v>
      </c>
      <c r="AT248" s="19" t="s">
        <v>10</v>
      </c>
      <c r="AU248" s="19" t="s">
        <v>10</v>
      </c>
      <c r="AV248" s="19" t="s">
        <v>10</v>
      </c>
      <c r="AW248" s="19" t="s">
        <v>10</v>
      </c>
      <c r="AX248" s="19" t="s">
        <v>10</v>
      </c>
      <c r="AY248" s="19" t="s">
        <v>10</v>
      </c>
      <c r="AZ248" s="19" t="s">
        <v>149</v>
      </c>
      <c r="BA248" s="19" t="s">
        <v>150</v>
      </c>
      <c r="BB248" s="19" t="s">
        <v>10</v>
      </c>
      <c r="BC248" s="19" t="s">
        <v>12</v>
      </c>
      <c r="BD248" s="19" t="s">
        <v>9</v>
      </c>
      <c r="BE248" s="19" t="s">
        <v>9</v>
      </c>
      <c r="BF248" s="19" t="s">
        <v>10</v>
      </c>
      <c r="BG248" s="19" t="s">
        <v>10</v>
      </c>
      <c r="BH248" s="19" t="s">
        <v>9</v>
      </c>
      <c r="BI248" s="19" t="s">
        <v>9</v>
      </c>
      <c r="BJ248" s="19"/>
      <c r="BK248" s="19"/>
      <c r="BL248" s="19">
        <v>1</v>
      </c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>
        <v>1</v>
      </c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>
        <v>1</v>
      </c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>
        <v>1</v>
      </c>
      <c r="GE248" s="19"/>
      <c r="GF248" s="19"/>
      <c r="GG248" s="19"/>
      <c r="GH248" s="19"/>
      <c r="GI248" s="19"/>
      <c r="GJ248" s="19"/>
      <c r="GK248" s="19"/>
      <c r="GL248" s="19"/>
      <c r="GM248" s="19"/>
      <c r="GN248" s="19">
        <v>1</v>
      </c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19"/>
      <c r="KV248" s="19"/>
      <c r="KW248" s="19">
        <v>20</v>
      </c>
      <c r="KX248" s="19" t="s">
        <v>161</v>
      </c>
      <c r="KY248" s="19"/>
      <c r="KZ248" s="19">
        <v>440.59</v>
      </c>
      <c r="LA248" s="18"/>
    </row>
    <row r="249" spans="1:313" s="2" customFormat="1" x14ac:dyDescent="0.15">
      <c r="A249" s="16">
        <f t="shared" si="32"/>
        <v>11</v>
      </c>
      <c r="B249" s="4">
        <f t="shared" si="33"/>
        <v>5.8823529411764701</v>
      </c>
      <c r="C249" s="15">
        <v>419</v>
      </c>
      <c r="D249" s="15"/>
      <c r="E249" s="15"/>
      <c r="F249" s="16"/>
      <c r="G249" s="16" t="str">
        <f t="shared" si="28"/>
        <v>Kärnten</v>
      </c>
      <c r="H249" s="16" t="str">
        <f t="shared" si="29"/>
        <v>Klagenfurt-Land</v>
      </c>
      <c r="I249" s="16" t="str">
        <f t="shared" si="34"/>
        <v/>
      </c>
      <c r="J249" s="16" t="str">
        <f t="shared" si="35"/>
        <v/>
      </c>
      <c r="K249" s="16" t="str">
        <f t="shared" si="30"/>
        <v/>
      </c>
      <c r="L249" s="16">
        <f t="shared" si="31"/>
        <v>3</v>
      </c>
      <c r="M249" s="19">
        <v>522</v>
      </c>
      <c r="N249" s="19"/>
      <c r="O249" s="19"/>
      <c r="P249" s="19"/>
      <c r="Q249" s="19"/>
      <c r="R249" s="19"/>
      <c r="S249" s="19"/>
      <c r="T249" s="19"/>
      <c r="U249" s="19"/>
      <c r="V249" s="19" t="s">
        <v>30</v>
      </c>
      <c r="W249" s="19"/>
      <c r="X249" s="19"/>
      <c r="Y249" s="19">
        <v>2</v>
      </c>
      <c r="Z249" s="19" t="s">
        <v>9</v>
      </c>
      <c r="AA249" s="19">
        <v>51</v>
      </c>
      <c r="AB249" s="19">
        <v>2</v>
      </c>
      <c r="AC249" s="19">
        <v>0</v>
      </c>
      <c r="AD249" s="19">
        <v>1</v>
      </c>
      <c r="AE249" s="19">
        <v>3</v>
      </c>
      <c r="AF249" s="16"/>
      <c r="AG249" s="19">
        <v>0</v>
      </c>
      <c r="AH249" s="19">
        <v>0</v>
      </c>
      <c r="AI249" s="19">
        <v>0</v>
      </c>
      <c r="AJ249" s="19">
        <v>1</v>
      </c>
      <c r="AK249" s="19">
        <v>0</v>
      </c>
      <c r="AL249" s="19">
        <v>1</v>
      </c>
      <c r="AM249" s="19">
        <v>10</v>
      </c>
      <c r="AN249" s="19">
        <v>40</v>
      </c>
      <c r="AO249" s="19">
        <v>30</v>
      </c>
      <c r="AP249" s="19" t="s">
        <v>146</v>
      </c>
      <c r="AQ249" s="19" t="s">
        <v>9</v>
      </c>
      <c r="AR249" s="19" t="s">
        <v>10</v>
      </c>
      <c r="AS249" s="19" t="s">
        <v>10</v>
      </c>
      <c r="AT249" s="19" t="s">
        <v>10</v>
      </c>
      <c r="AU249" s="19" t="s">
        <v>10</v>
      </c>
      <c r="AV249" s="19" t="s">
        <v>10</v>
      </c>
      <c r="AW249" s="19" t="s">
        <v>10</v>
      </c>
      <c r="AX249" s="19" t="s">
        <v>10</v>
      </c>
      <c r="AY249" s="19" t="s">
        <v>10</v>
      </c>
      <c r="AZ249" s="19" t="s">
        <v>147</v>
      </c>
      <c r="BA249" s="19" t="s">
        <v>148</v>
      </c>
      <c r="BB249" s="19" t="s">
        <v>10</v>
      </c>
      <c r="BC249" s="19" t="s">
        <v>10</v>
      </c>
      <c r="BD249" s="19" t="s">
        <v>10</v>
      </c>
      <c r="BE249" s="19" t="s">
        <v>12</v>
      </c>
      <c r="BF249" s="19" t="s">
        <v>10</v>
      </c>
      <c r="BG249" s="19" t="s">
        <v>10</v>
      </c>
      <c r="BH249" s="19" t="s">
        <v>10</v>
      </c>
      <c r="BI249" s="19" t="s">
        <v>9</v>
      </c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>
        <v>1</v>
      </c>
      <c r="BY249" s="19">
        <v>1</v>
      </c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>
        <v>1</v>
      </c>
      <c r="DN249" s="19">
        <v>1</v>
      </c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>
        <v>1</v>
      </c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  <c r="IW249" s="19"/>
      <c r="IX249" s="19"/>
      <c r="IY249" s="19"/>
      <c r="IZ249" s="19"/>
      <c r="JA249" s="19"/>
      <c r="JB249" s="19"/>
      <c r="JC249" s="19"/>
      <c r="JD249" s="19"/>
      <c r="JE249" s="19"/>
      <c r="JF249" s="19"/>
      <c r="JG249" s="19"/>
      <c r="JH249" s="19"/>
      <c r="JI249" s="19"/>
      <c r="JJ249" s="19"/>
      <c r="JK249" s="19"/>
      <c r="JL249" s="19"/>
      <c r="JM249" s="19"/>
      <c r="JN249" s="19"/>
      <c r="JO249" s="19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19"/>
      <c r="KV249" s="19"/>
      <c r="KW249" s="19">
        <v>2.5</v>
      </c>
      <c r="KX249" s="19" t="s">
        <v>161</v>
      </c>
      <c r="KY249" s="19"/>
      <c r="KZ249" s="19">
        <v>668.05</v>
      </c>
      <c r="LA249" s="18"/>
    </row>
    <row r="250" spans="1:313" s="2" customFormat="1" x14ac:dyDescent="0.15">
      <c r="A250" s="16">
        <f t="shared" si="32"/>
        <v>14</v>
      </c>
      <c r="B250" s="4">
        <f t="shared" si="33"/>
        <v>48.07692307692308</v>
      </c>
      <c r="C250" s="15">
        <v>930.4</v>
      </c>
      <c r="D250" s="15"/>
      <c r="E250" s="15"/>
      <c r="F250" s="16"/>
      <c r="G250" s="16" t="str">
        <f t="shared" si="28"/>
        <v>Tirol</v>
      </c>
      <c r="H250" s="16" t="str">
        <f t="shared" si="29"/>
        <v>Innsbruck Land</v>
      </c>
      <c r="I250" s="16" t="str">
        <f t="shared" si="34"/>
        <v/>
      </c>
      <c r="J250" s="16" t="str">
        <f t="shared" si="35"/>
        <v/>
      </c>
      <c r="K250" s="16" t="str">
        <f t="shared" si="30"/>
        <v/>
      </c>
      <c r="L250" s="16">
        <f t="shared" si="31"/>
        <v>25</v>
      </c>
      <c r="M250" s="19">
        <v>523</v>
      </c>
      <c r="N250" s="19"/>
      <c r="O250" s="19"/>
      <c r="P250" s="19"/>
      <c r="Q250" s="19"/>
      <c r="R250" s="19"/>
      <c r="S250" s="19"/>
      <c r="T250" s="19"/>
      <c r="U250" s="19"/>
      <c r="V250" s="19" t="s">
        <v>97</v>
      </c>
      <c r="W250" s="19"/>
      <c r="X250" s="19"/>
      <c r="Y250" s="19">
        <v>1</v>
      </c>
      <c r="Z250" s="25" t="s">
        <v>9</v>
      </c>
      <c r="AA250" s="19">
        <v>52</v>
      </c>
      <c r="AB250" s="19">
        <v>0</v>
      </c>
      <c r="AC250" s="19">
        <v>0</v>
      </c>
      <c r="AD250" s="19">
        <v>25</v>
      </c>
      <c r="AE250" s="19">
        <v>25</v>
      </c>
      <c r="AF250" s="16"/>
      <c r="AG250" s="19">
        <v>0</v>
      </c>
      <c r="AH250" s="19">
        <v>20</v>
      </c>
      <c r="AI250" s="19">
        <v>0</v>
      </c>
      <c r="AJ250" s="19">
        <v>5</v>
      </c>
      <c r="AK250" s="19">
        <v>0</v>
      </c>
      <c r="AL250" s="19">
        <v>25</v>
      </c>
      <c r="AM250" s="19">
        <v>4</v>
      </c>
      <c r="AN250" s="19">
        <v>38</v>
      </c>
      <c r="AO250" s="19">
        <v>25</v>
      </c>
      <c r="AP250" s="19" t="s">
        <v>153</v>
      </c>
      <c r="AQ250" s="19" t="s">
        <v>9</v>
      </c>
      <c r="AR250" s="19" t="s">
        <v>9</v>
      </c>
      <c r="AS250" s="19" t="s">
        <v>9</v>
      </c>
      <c r="AT250" s="19" t="s">
        <v>9</v>
      </c>
      <c r="AU250" s="19" t="s">
        <v>10</v>
      </c>
      <c r="AV250" s="19" t="s">
        <v>12</v>
      </c>
      <c r="AW250" s="19" t="s">
        <v>10</v>
      </c>
      <c r="AX250" s="19" t="s">
        <v>10</v>
      </c>
      <c r="AY250" s="19" t="s">
        <v>10</v>
      </c>
      <c r="AZ250" s="19" t="s">
        <v>147</v>
      </c>
      <c r="BA250" s="19" t="s">
        <v>150</v>
      </c>
      <c r="BB250" s="19" t="s">
        <v>10</v>
      </c>
      <c r="BC250" s="19" t="s">
        <v>10</v>
      </c>
      <c r="BD250" s="19" t="s">
        <v>10</v>
      </c>
      <c r="BE250" s="19" t="s">
        <v>10</v>
      </c>
      <c r="BF250" s="19" t="s">
        <v>12</v>
      </c>
      <c r="BG250" s="19" t="s">
        <v>10</v>
      </c>
      <c r="BH250" s="19" t="s">
        <v>9</v>
      </c>
      <c r="BI250" s="19" t="s">
        <v>9</v>
      </c>
      <c r="BJ250" s="19"/>
      <c r="BK250" s="19"/>
      <c r="BL250" s="19"/>
      <c r="BM250" s="19">
        <v>1</v>
      </c>
      <c r="BN250" s="19">
        <v>1</v>
      </c>
      <c r="BO250" s="19">
        <v>1</v>
      </c>
      <c r="BP250" s="19">
        <v>1</v>
      </c>
      <c r="BQ250" s="19"/>
      <c r="BR250" s="19"/>
      <c r="BS250" s="19"/>
      <c r="BT250" s="19"/>
      <c r="BU250" s="19"/>
      <c r="BV250" s="19"/>
      <c r="BW250" s="19"/>
      <c r="BX250" s="19">
        <v>1</v>
      </c>
      <c r="BY250" s="19">
        <v>1</v>
      </c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>
        <v>1</v>
      </c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>
        <v>1</v>
      </c>
      <c r="FF250" s="19"/>
      <c r="FG250" s="19"/>
      <c r="FH250" s="19"/>
      <c r="FI250" s="19"/>
      <c r="FJ250" s="19"/>
      <c r="FK250" s="19"/>
      <c r="FL250" s="19"/>
      <c r="FM250" s="19"/>
      <c r="FN250" s="19">
        <v>1</v>
      </c>
      <c r="FO250" s="19">
        <v>1</v>
      </c>
      <c r="FP250" s="19">
        <v>1</v>
      </c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  <c r="IW250" s="19"/>
      <c r="IX250" s="19"/>
      <c r="IY250" s="19"/>
      <c r="IZ250" s="19"/>
      <c r="JA250" s="19"/>
      <c r="JB250" s="19"/>
      <c r="JC250" s="19"/>
      <c r="JD250" s="19"/>
      <c r="JE250" s="19"/>
      <c r="JF250" s="19"/>
      <c r="JG250" s="19"/>
      <c r="JH250" s="19"/>
      <c r="JI250" s="19"/>
      <c r="JJ250" s="19"/>
      <c r="JK250" s="19"/>
      <c r="JL250" s="19"/>
      <c r="JM250" s="19"/>
      <c r="JN250" s="19"/>
      <c r="JO250" s="19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19"/>
      <c r="KV250" s="19"/>
      <c r="KW250" s="19">
        <v>5</v>
      </c>
      <c r="KX250" s="19" t="s">
        <v>161</v>
      </c>
      <c r="KY250" s="19"/>
      <c r="KZ250" s="19">
        <v>635.08000000000004</v>
      </c>
      <c r="LA250" s="18"/>
    </row>
    <row r="251" spans="1:313" s="2" customFormat="1" x14ac:dyDescent="0.15">
      <c r="A251" s="16">
        <f t="shared" si="32"/>
        <v>1</v>
      </c>
      <c r="B251" s="4">
        <f t="shared" si="33"/>
        <v>0</v>
      </c>
      <c r="C251" s="15">
        <v>846</v>
      </c>
      <c r="D251" s="15"/>
      <c r="E251" s="15"/>
      <c r="F251" s="16"/>
      <c r="G251" s="16" t="str">
        <f t="shared" si="28"/>
        <v>Tirol</v>
      </c>
      <c r="H251" s="16" t="str">
        <f t="shared" si="29"/>
        <v>Imst</v>
      </c>
      <c r="I251" s="16" t="str">
        <f t="shared" si="34"/>
        <v/>
      </c>
      <c r="J251" s="16" t="str">
        <f t="shared" si="35"/>
        <v/>
      </c>
      <c r="K251" s="16" t="str">
        <f t="shared" si="30"/>
        <v/>
      </c>
      <c r="L251" s="16">
        <f t="shared" si="31"/>
        <v>0</v>
      </c>
      <c r="M251" s="19">
        <v>526</v>
      </c>
      <c r="N251" s="19"/>
      <c r="O251" s="19"/>
      <c r="P251" s="19"/>
      <c r="Q251" s="19"/>
      <c r="R251" s="19"/>
      <c r="S251" s="19"/>
      <c r="T251" s="19"/>
      <c r="U251" s="19"/>
      <c r="V251" s="19" t="s">
        <v>95</v>
      </c>
      <c r="W251" s="19"/>
      <c r="X251" s="19"/>
      <c r="Y251" s="19">
        <v>2</v>
      </c>
      <c r="Z251" s="19" t="s">
        <v>10</v>
      </c>
      <c r="AA251" s="19">
        <v>9</v>
      </c>
      <c r="AB251" s="19">
        <v>0</v>
      </c>
      <c r="AC251" s="19">
        <v>0</v>
      </c>
      <c r="AD251" s="19">
        <v>0</v>
      </c>
      <c r="AE251" s="19">
        <v>0</v>
      </c>
      <c r="AF251" s="16"/>
      <c r="AG251" s="51">
        <v>0</v>
      </c>
      <c r="AH251" s="51">
        <v>0</v>
      </c>
      <c r="AI251" s="51">
        <v>0</v>
      </c>
      <c r="AJ251" s="51">
        <v>0</v>
      </c>
      <c r="AK251" s="51">
        <v>0</v>
      </c>
      <c r="AL251" s="19">
        <v>0</v>
      </c>
      <c r="AM251" s="19">
        <v>1</v>
      </c>
      <c r="AN251" s="19">
        <v>8</v>
      </c>
      <c r="AO251" s="19">
        <v>2</v>
      </c>
      <c r="AP251" s="19" t="s">
        <v>153</v>
      </c>
      <c r="AQ251" s="19" t="s">
        <v>10</v>
      </c>
      <c r="AR251" s="19" t="s">
        <v>9</v>
      </c>
      <c r="AS251" s="19" t="s">
        <v>10</v>
      </c>
      <c r="AT251" s="19" t="s">
        <v>10</v>
      </c>
      <c r="AU251" s="19" t="s">
        <v>10</v>
      </c>
      <c r="AV251" s="19" t="s">
        <v>10</v>
      </c>
      <c r="AW251" s="19" t="s">
        <v>10</v>
      </c>
      <c r="AX251" s="19" t="s">
        <v>10</v>
      </c>
      <c r="AY251" s="19" t="s">
        <v>10</v>
      </c>
      <c r="AZ251" s="19" t="s">
        <v>154</v>
      </c>
      <c r="BA251" s="19" t="s">
        <v>148</v>
      </c>
      <c r="BB251" s="19" t="s">
        <v>10</v>
      </c>
      <c r="BC251" s="19" t="s">
        <v>9</v>
      </c>
      <c r="BD251" s="19" t="s">
        <v>10</v>
      </c>
      <c r="BE251" s="19" t="s">
        <v>12</v>
      </c>
      <c r="BF251" s="19" t="s">
        <v>10</v>
      </c>
      <c r="BG251" s="19" t="s">
        <v>10</v>
      </c>
      <c r="BH251" s="19" t="s">
        <v>9</v>
      </c>
      <c r="BI251" s="19" t="s">
        <v>9</v>
      </c>
      <c r="BJ251" s="19"/>
      <c r="BK251" s="19"/>
      <c r="BL251" s="19"/>
      <c r="BM251" s="19">
        <v>1</v>
      </c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>
        <v>1</v>
      </c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>
        <v>1</v>
      </c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>
        <v>1</v>
      </c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>
        <v>1</v>
      </c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  <c r="IW251" s="19"/>
      <c r="IX251" s="19"/>
      <c r="IY251" s="19"/>
      <c r="IZ251" s="19"/>
      <c r="JA251" s="19"/>
      <c r="JB251" s="19"/>
      <c r="JC251" s="19"/>
      <c r="JD251" s="19"/>
      <c r="JE251" s="19"/>
      <c r="JF251" s="19"/>
      <c r="JG251" s="19"/>
      <c r="JH251" s="19"/>
      <c r="JI251" s="19"/>
      <c r="JJ251" s="19"/>
      <c r="JK251" s="19"/>
      <c r="JL251" s="19"/>
      <c r="JM251" s="19"/>
      <c r="JN251" s="19"/>
      <c r="JO251" s="19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19"/>
      <c r="KV251" s="19"/>
      <c r="KW251" s="19">
        <v>5</v>
      </c>
      <c r="KX251" s="19" t="s">
        <v>444</v>
      </c>
      <c r="KY251" s="19"/>
      <c r="KZ251" s="19">
        <v>1272.8599999999999</v>
      </c>
      <c r="LA251" s="18"/>
    </row>
    <row r="252" spans="1:313" s="2" customFormat="1" x14ac:dyDescent="0.15">
      <c r="A252" s="16">
        <f t="shared" si="32"/>
        <v>3</v>
      </c>
      <c r="B252" s="4">
        <f t="shared" si="33"/>
        <v>0</v>
      </c>
      <c r="C252" s="15">
        <v>787</v>
      </c>
      <c r="D252" s="15"/>
      <c r="E252" s="15"/>
      <c r="F252" s="16"/>
      <c r="G252" s="16" t="str">
        <f t="shared" si="28"/>
        <v>Oberösterreich</v>
      </c>
      <c r="H252" s="16" t="str">
        <f t="shared" si="29"/>
        <v>Perg</v>
      </c>
      <c r="I252" s="16" t="str">
        <f t="shared" si="34"/>
        <v/>
      </c>
      <c r="J252" s="16" t="str">
        <f t="shared" si="35"/>
        <v/>
      </c>
      <c r="K252" s="16" t="str">
        <f t="shared" si="30"/>
        <v/>
      </c>
      <c r="L252" s="16">
        <f t="shared" si="31"/>
        <v>0</v>
      </c>
      <c r="M252" s="19">
        <v>527</v>
      </c>
      <c r="N252" s="19"/>
      <c r="O252" s="19"/>
      <c r="P252" s="19"/>
      <c r="Q252" s="19"/>
      <c r="R252" s="19"/>
      <c r="S252" s="19"/>
      <c r="T252" s="19"/>
      <c r="U252" s="19"/>
      <c r="V252" s="19" t="s">
        <v>69</v>
      </c>
      <c r="W252" s="19"/>
      <c r="X252" s="19"/>
      <c r="Y252" s="19">
        <v>1</v>
      </c>
      <c r="Z252" s="25" t="s">
        <v>9</v>
      </c>
      <c r="AA252" s="19">
        <v>5</v>
      </c>
      <c r="AB252" s="19">
        <v>0</v>
      </c>
      <c r="AC252" s="19">
        <v>0</v>
      </c>
      <c r="AD252" s="19">
        <v>0</v>
      </c>
      <c r="AE252" s="19">
        <v>0</v>
      </c>
      <c r="AF252" s="16"/>
      <c r="AG252" s="51">
        <v>0</v>
      </c>
      <c r="AH252" s="51">
        <v>0</v>
      </c>
      <c r="AI252" s="51">
        <v>0</v>
      </c>
      <c r="AJ252" s="51">
        <v>0</v>
      </c>
      <c r="AK252" s="51">
        <v>0</v>
      </c>
      <c r="AL252" s="19">
        <v>0</v>
      </c>
      <c r="AM252" s="19">
        <v>0</v>
      </c>
      <c r="AN252" s="19">
        <v>2</v>
      </c>
      <c r="AO252" s="19">
        <v>4</v>
      </c>
      <c r="AP252" s="19" t="s">
        <v>153</v>
      </c>
      <c r="AQ252" s="19" t="s">
        <v>10</v>
      </c>
      <c r="AR252" s="19" t="s">
        <v>9</v>
      </c>
      <c r="AS252" s="19" t="s">
        <v>9</v>
      </c>
      <c r="AT252" s="19" t="s">
        <v>10</v>
      </c>
      <c r="AU252" s="19" t="s">
        <v>10</v>
      </c>
      <c r="AV252" s="19" t="s">
        <v>10</v>
      </c>
      <c r="AW252" s="19" t="s">
        <v>10</v>
      </c>
      <c r="AX252" s="19" t="s">
        <v>10</v>
      </c>
      <c r="AY252" s="19" t="s">
        <v>9</v>
      </c>
      <c r="AZ252" s="19" t="s">
        <v>154</v>
      </c>
      <c r="BA252" s="19" t="s">
        <v>148</v>
      </c>
      <c r="BB252" s="19" t="s">
        <v>10</v>
      </c>
      <c r="BC252" s="19" t="s">
        <v>10</v>
      </c>
      <c r="BD252" s="19" t="s">
        <v>10</v>
      </c>
      <c r="BE252" s="19" t="s">
        <v>10</v>
      </c>
      <c r="BF252" s="19" t="s">
        <v>12</v>
      </c>
      <c r="BG252" s="19" t="s">
        <v>10</v>
      </c>
      <c r="BH252" s="19" t="s">
        <v>9</v>
      </c>
      <c r="BI252" s="19" t="s">
        <v>9</v>
      </c>
      <c r="BJ252" s="19">
        <v>1</v>
      </c>
      <c r="BK252" s="19"/>
      <c r="BL252" s="19">
        <v>1</v>
      </c>
      <c r="BM252" s="19">
        <v>1</v>
      </c>
      <c r="BN252" s="19"/>
      <c r="BO252" s="19">
        <v>1</v>
      </c>
      <c r="BP252" s="19">
        <v>1</v>
      </c>
      <c r="BQ252" s="19">
        <v>1</v>
      </c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>
        <v>1</v>
      </c>
      <c r="CX252" s="19">
        <v>1</v>
      </c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>
        <v>1</v>
      </c>
      <c r="EB252" s="19">
        <v>1</v>
      </c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  <c r="IW252" s="19"/>
      <c r="IX252" s="19"/>
      <c r="IY252" s="19"/>
      <c r="IZ252" s="19"/>
      <c r="JA252" s="19"/>
      <c r="JB252" s="19"/>
      <c r="JC252" s="19"/>
      <c r="JD252" s="19"/>
      <c r="JE252" s="19"/>
      <c r="JF252" s="19"/>
      <c r="JG252" s="19"/>
      <c r="JH252" s="19"/>
      <c r="JI252" s="19"/>
      <c r="JJ252" s="19"/>
      <c r="JK252" s="19"/>
      <c r="JL252" s="19"/>
      <c r="JM252" s="19"/>
      <c r="JN252" s="19"/>
      <c r="JO252" s="19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19"/>
      <c r="KV252" s="19"/>
      <c r="KW252" s="19">
        <v>4</v>
      </c>
      <c r="KX252" s="19" t="s">
        <v>161</v>
      </c>
      <c r="KY252" s="19"/>
      <c r="KZ252" s="19">
        <v>731.45</v>
      </c>
      <c r="LA252" s="18"/>
    </row>
    <row r="253" spans="1:313" s="2" customFormat="1" x14ac:dyDescent="0.15">
      <c r="A253" s="16">
        <f t="shared" si="32"/>
        <v>0</v>
      </c>
      <c r="B253" s="4">
        <f t="shared" si="33"/>
        <v>45</v>
      </c>
      <c r="C253" s="15">
        <v>735.8</v>
      </c>
      <c r="D253" s="15"/>
      <c r="E253" s="15"/>
      <c r="F253" s="16"/>
      <c r="G253" s="16" t="str">
        <f t="shared" si="28"/>
        <v>Kärnten</v>
      </c>
      <c r="H253" s="16" t="str">
        <f t="shared" si="29"/>
        <v>Spittal an der Drau</v>
      </c>
      <c r="I253" s="16" t="str">
        <f t="shared" si="34"/>
        <v/>
      </c>
      <c r="J253" s="16" t="str">
        <f t="shared" si="35"/>
        <v/>
      </c>
      <c r="K253" s="16" t="str">
        <f t="shared" si="30"/>
        <v/>
      </c>
      <c r="L253" s="16">
        <f t="shared" si="31"/>
        <v>9</v>
      </c>
      <c r="M253" s="19">
        <v>528</v>
      </c>
      <c r="N253" s="19"/>
      <c r="O253" s="19"/>
      <c r="P253" s="19"/>
      <c r="Q253" s="19"/>
      <c r="R253" s="19"/>
      <c r="S253" s="19"/>
      <c r="T253" s="19"/>
      <c r="U253" s="19"/>
      <c r="V253" s="19" t="s">
        <v>32</v>
      </c>
      <c r="W253" s="19"/>
      <c r="X253" s="19"/>
      <c r="Y253" s="19">
        <v>1</v>
      </c>
      <c r="Z253" s="25" t="s">
        <v>9</v>
      </c>
      <c r="AA253" s="19">
        <v>20</v>
      </c>
      <c r="AB253" s="19">
        <v>1</v>
      </c>
      <c r="AC253" s="19">
        <v>0</v>
      </c>
      <c r="AD253" s="19">
        <v>8</v>
      </c>
      <c r="AE253" s="19">
        <v>9</v>
      </c>
      <c r="AF253" s="16"/>
      <c r="AG253" s="19">
        <v>0</v>
      </c>
      <c r="AH253" s="19">
        <v>6</v>
      </c>
      <c r="AI253" s="19">
        <v>0</v>
      </c>
      <c r="AJ253" s="19">
        <v>2</v>
      </c>
      <c r="AK253" s="19">
        <v>0</v>
      </c>
      <c r="AL253" s="19">
        <v>8</v>
      </c>
      <c r="AM253" s="19">
        <v>0</v>
      </c>
      <c r="AN253" s="19">
        <v>20</v>
      </c>
      <c r="AO253" s="19">
        <v>5</v>
      </c>
      <c r="AP253" s="19" t="s">
        <v>153</v>
      </c>
      <c r="AQ253" s="19" t="s">
        <v>10</v>
      </c>
      <c r="AR253" s="19" t="s">
        <v>9</v>
      </c>
      <c r="AS253" s="19" t="s">
        <v>9</v>
      </c>
      <c r="AT253" s="19"/>
      <c r="AU253" s="19"/>
      <c r="AV253" s="19"/>
      <c r="AW253" s="19"/>
      <c r="AX253" s="19"/>
      <c r="AY253" s="19" t="s">
        <v>10</v>
      </c>
      <c r="AZ253" s="19" t="s">
        <v>154</v>
      </c>
      <c r="BA253" s="19" t="s">
        <v>150</v>
      </c>
      <c r="BB253" s="19"/>
      <c r="BC253" s="19"/>
      <c r="BD253" s="19"/>
      <c r="BE253" s="19" t="s">
        <v>9</v>
      </c>
      <c r="BF253" s="19" t="s">
        <v>9</v>
      </c>
      <c r="BG253" s="19" t="s">
        <v>9</v>
      </c>
      <c r="BH253" s="19" t="s">
        <v>9</v>
      </c>
      <c r="BI253" s="19" t="s">
        <v>9</v>
      </c>
      <c r="BJ253" s="19"/>
      <c r="BK253" s="19"/>
      <c r="BL253" s="19"/>
      <c r="BM253" s="19"/>
      <c r="BN253" s="19">
        <v>1</v>
      </c>
      <c r="BO253" s="19">
        <v>1</v>
      </c>
      <c r="BP253" s="19"/>
      <c r="BQ253" s="19">
        <v>1</v>
      </c>
      <c r="BR253" s="19"/>
      <c r="BS253" s="19"/>
      <c r="BT253" s="19"/>
      <c r="BU253" s="19"/>
      <c r="BV253" s="19"/>
      <c r="BW253" s="19"/>
      <c r="BX253" s="19">
        <v>1</v>
      </c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>
        <v>1</v>
      </c>
      <c r="DO253" s="19">
        <v>1</v>
      </c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>
        <v>1</v>
      </c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>
        <v>1</v>
      </c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  <c r="IW253" s="19"/>
      <c r="IX253" s="19"/>
      <c r="IY253" s="19"/>
      <c r="IZ253" s="19"/>
      <c r="JA253" s="19"/>
      <c r="JB253" s="19"/>
      <c r="JC253" s="19"/>
      <c r="JD253" s="19"/>
      <c r="JE253" s="19"/>
      <c r="JF253" s="19"/>
      <c r="JG253" s="19"/>
      <c r="JH253" s="19"/>
      <c r="JI253" s="19"/>
      <c r="JJ253" s="19"/>
      <c r="JK253" s="19"/>
      <c r="JL253" s="19"/>
      <c r="JM253" s="19"/>
      <c r="JN253" s="19"/>
      <c r="JO253" s="19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19"/>
      <c r="KV253" s="19"/>
      <c r="KW253" s="19">
        <v>12</v>
      </c>
      <c r="KX253" s="19" t="s">
        <v>161</v>
      </c>
      <c r="KY253" s="19"/>
      <c r="KZ253" s="19">
        <v>1086.54</v>
      </c>
      <c r="LA253" s="18"/>
    </row>
    <row r="254" spans="1:313" s="2" customFormat="1" x14ac:dyDescent="0.15">
      <c r="A254" s="16">
        <f t="shared" si="32"/>
        <v>24</v>
      </c>
      <c r="B254" s="4">
        <f t="shared" si="33"/>
        <v>6.1538461538461542</v>
      </c>
      <c r="C254" s="15">
        <v>330</v>
      </c>
      <c r="D254" s="15"/>
      <c r="E254" s="15"/>
      <c r="F254" s="16"/>
      <c r="G254" s="16" t="str">
        <f t="shared" si="28"/>
        <v>Steiermark</v>
      </c>
      <c r="H254" s="16" t="str">
        <f t="shared" si="29"/>
        <v>Deutschlandsberg</v>
      </c>
      <c r="I254" s="16" t="str">
        <f t="shared" si="34"/>
        <v/>
      </c>
      <c r="J254" s="16" t="str">
        <f t="shared" si="35"/>
        <v/>
      </c>
      <c r="K254" s="16" t="str">
        <f t="shared" si="30"/>
        <v/>
      </c>
      <c r="L254" s="16">
        <f t="shared" si="31"/>
        <v>4</v>
      </c>
      <c r="M254" s="19">
        <v>529</v>
      </c>
      <c r="N254" s="19"/>
      <c r="O254" s="19"/>
      <c r="P254" s="19"/>
      <c r="Q254" s="19"/>
      <c r="R254" s="19"/>
      <c r="S254" s="19"/>
      <c r="T254" s="19"/>
      <c r="U254" s="19"/>
      <c r="V254" s="19" t="s">
        <v>84</v>
      </c>
      <c r="W254" s="19"/>
      <c r="X254" s="19"/>
      <c r="Y254" s="19">
        <v>4</v>
      </c>
      <c r="Z254" s="19" t="s">
        <v>9</v>
      </c>
      <c r="AA254" s="19">
        <v>65</v>
      </c>
      <c r="AB254" s="19">
        <v>1</v>
      </c>
      <c r="AC254" s="19">
        <v>0</v>
      </c>
      <c r="AD254" s="19">
        <v>3</v>
      </c>
      <c r="AE254" s="19">
        <v>4</v>
      </c>
      <c r="AF254" s="16"/>
      <c r="AG254" s="19">
        <v>2</v>
      </c>
      <c r="AH254" s="19">
        <v>1</v>
      </c>
      <c r="AI254" s="19">
        <v>0</v>
      </c>
      <c r="AJ254" s="19">
        <v>0</v>
      </c>
      <c r="AK254" s="19">
        <v>0</v>
      </c>
      <c r="AL254" s="19">
        <v>3</v>
      </c>
      <c r="AM254" s="19">
        <v>0</v>
      </c>
      <c r="AN254" s="19">
        <v>41</v>
      </c>
      <c r="AO254" s="19">
        <v>51</v>
      </c>
      <c r="AP254" s="19" t="s">
        <v>146</v>
      </c>
      <c r="AQ254" s="19" t="s">
        <v>9</v>
      </c>
      <c r="AR254" s="19" t="s">
        <v>9</v>
      </c>
      <c r="AS254" s="19" t="s">
        <v>10</v>
      </c>
      <c r="AT254" s="19" t="s">
        <v>10</v>
      </c>
      <c r="AU254" s="19" t="s">
        <v>10</v>
      </c>
      <c r="AV254" s="19" t="s">
        <v>10</v>
      </c>
      <c r="AW254" s="19" t="s">
        <v>10</v>
      </c>
      <c r="AX254" s="19" t="s">
        <v>10</v>
      </c>
      <c r="AY254" s="19" t="s">
        <v>9</v>
      </c>
      <c r="AZ254" s="19" t="s">
        <v>149</v>
      </c>
      <c r="BA254" s="19" t="s">
        <v>148</v>
      </c>
      <c r="BB254" s="19" t="s">
        <v>10</v>
      </c>
      <c r="BC254" s="19" t="s">
        <v>10</v>
      </c>
      <c r="BD254" s="19" t="s">
        <v>10</v>
      </c>
      <c r="BE254" s="19" t="s">
        <v>9</v>
      </c>
      <c r="BF254" s="19" t="s">
        <v>10</v>
      </c>
      <c r="BG254" s="19" t="s">
        <v>10</v>
      </c>
      <c r="BH254" s="19" t="s">
        <v>9</v>
      </c>
      <c r="BI254" s="19" t="s">
        <v>9</v>
      </c>
      <c r="BJ254" s="19">
        <v>1</v>
      </c>
      <c r="BK254" s="19"/>
      <c r="BL254" s="19"/>
      <c r="BM254" s="19">
        <v>1</v>
      </c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>
        <v>1</v>
      </c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>
        <v>1</v>
      </c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>
        <v>1</v>
      </c>
      <c r="FN254" s="19"/>
      <c r="FO254" s="19">
        <v>1</v>
      </c>
      <c r="FP254" s="19"/>
      <c r="FQ254" s="19"/>
      <c r="FR254" s="19">
        <v>1</v>
      </c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>
        <v>10</v>
      </c>
      <c r="KX254" s="19" t="s">
        <v>161</v>
      </c>
      <c r="KY254" s="19"/>
      <c r="KZ254" s="19">
        <v>625.32000000000005</v>
      </c>
      <c r="LA254" s="18"/>
    </row>
    <row r="255" spans="1:313" s="2" customFormat="1" x14ac:dyDescent="0.15">
      <c r="A255" s="16">
        <f t="shared" si="32"/>
        <v>2</v>
      </c>
      <c r="B255" s="4">
        <f t="shared" si="33"/>
        <v>0</v>
      </c>
      <c r="C255" s="15">
        <v>777</v>
      </c>
      <c r="D255" s="15"/>
      <c r="E255" s="15"/>
      <c r="F255" s="16"/>
      <c r="G255" s="16" t="str">
        <f t="shared" ref="G255:G315" si="36">LEFT(V255,FIND("/ ",V255,1)-2)</f>
        <v>Tirol</v>
      </c>
      <c r="H255" s="16" t="str">
        <f t="shared" ref="H255:H315" si="37">MID(V255,FIND("/ ",V255,1)+2,25)</f>
        <v>Kitzbühel</v>
      </c>
      <c r="I255" s="16" t="str">
        <f t="shared" si="34"/>
        <v/>
      </c>
      <c r="J255" s="16" t="str">
        <f t="shared" si="35"/>
        <v/>
      </c>
      <c r="K255" s="16" t="str">
        <f t="shared" ref="K255:K315" si="38">IF(MAX(AG255:AK255)&gt;AD255+AB255+AC255,"FEHLER","")</f>
        <v/>
      </c>
      <c r="L255" s="16">
        <f t="shared" ref="L255:L315" si="39">AB255+AD255</f>
        <v>0</v>
      </c>
      <c r="M255" s="19">
        <v>530</v>
      </c>
      <c r="N255" s="19"/>
      <c r="O255" s="19"/>
      <c r="P255" s="19"/>
      <c r="Q255" s="19"/>
      <c r="R255" s="19"/>
      <c r="S255" s="19"/>
      <c r="T255" s="19"/>
      <c r="U255" s="19"/>
      <c r="V255" s="19" t="s">
        <v>98</v>
      </c>
      <c r="W255" s="19"/>
      <c r="X255" s="19"/>
      <c r="Y255" s="19">
        <v>1</v>
      </c>
      <c r="Z255" s="25" t="s">
        <v>9</v>
      </c>
      <c r="AA255" s="19">
        <v>10</v>
      </c>
      <c r="AB255" s="19">
        <v>0</v>
      </c>
      <c r="AC255" s="19">
        <v>0</v>
      </c>
      <c r="AD255" s="19">
        <v>0</v>
      </c>
      <c r="AE255" s="19">
        <v>0</v>
      </c>
      <c r="AF255" s="16"/>
      <c r="AG255" s="51">
        <v>0</v>
      </c>
      <c r="AH255" s="51">
        <v>0</v>
      </c>
      <c r="AI255" s="51">
        <v>0</v>
      </c>
      <c r="AJ255" s="51">
        <v>0</v>
      </c>
      <c r="AK255" s="51">
        <v>0</v>
      </c>
      <c r="AL255" s="19">
        <v>0</v>
      </c>
      <c r="AM255" s="19">
        <v>3</v>
      </c>
      <c r="AN255" s="19">
        <v>8</v>
      </c>
      <c r="AO255" s="19">
        <v>2</v>
      </c>
      <c r="AP255" s="19" t="s">
        <v>151</v>
      </c>
      <c r="AQ255" s="19" t="s">
        <v>10</v>
      </c>
      <c r="AR255" s="19" t="s">
        <v>9</v>
      </c>
      <c r="AS255" s="19" t="s">
        <v>10</v>
      </c>
      <c r="AT255" s="19" t="s">
        <v>10</v>
      </c>
      <c r="AU255" s="19" t="s">
        <v>10</v>
      </c>
      <c r="AV255" s="19" t="s">
        <v>10</v>
      </c>
      <c r="AW255" s="19" t="s">
        <v>12</v>
      </c>
      <c r="AX255" s="19" t="s">
        <v>10</v>
      </c>
      <c r="AY255" s="19" t="s">
        <v>9</v>
      </c>
      <c r="AZ255" s="19" t="s">
        <v>154</v>
      </c>
      <c r="BA255" s="19" t="s">
        <v>148</v>
      </c>
      <c r="BB255" s="19" t="s">
        <v>10</v>
      </c>
      <c r="BC255" s="19" t="s">
        <v>10</v>
      </c>
      <c r="BD255" s="19" t="s">
        <v>12</v>
      </c>
      <c r="BE255" s="19"/>
      <c r="BF255" s="19" t="s">
        <v>9</v>
      </c>
      <c r="BG255" s="19" t="s">
        <v>9</v>
      </c>
      <c r="BH255" s="19" t="s">
        <v>9</v>
      </c>
      <c r="BI255" s="19" t="s">
        <v>9</v>
      </c>
      <c r="BJ255" s="19"/>
      <c r="BK255" s="19">
        <v>1</v>
      </c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>
        <v>1</v>
      </c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>
        <v>1</v>
      </c>
      <c r="DO255" s="19">
        <v>1</v>
      </c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>
        <v>1</v>
      </c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>
        <v>15</v>
      </c>
      <c r="KX255" s="19" t="s">
        <v>161</v>
      </c>
      <c r="KY255" s="19"/>
      <c r="KZ255" s="19">
        <v>605.33000000000004</v>
      </c>
      <c r="LA255" s="18"/>
    </row>
    <row r="256" spans="1:313" s="2" customFormat="1" x14ac:dyDescent="0.15">
      <c r="A256" s="16">
        <f t="shared" si="32"/>
        <v>1</v>
      </c>
      <c r="B256" s="4">
        <f t="shared" si="33"/>
        <v>0</v>
      </c>
      <c r="C256" s="15">
        <v>202</v>
      </c>
      <c r="D256" s="15"/>
      <c r="E256" s="15"/>
      <c r="F256" s="16"/>
      <c r="G256" s="16" t="str">
        <f t="shared" si="36"/>
        <v>Niederösterreich</v>
      </c>
      <c r="H256" s="16" t="str">
        <f t="shared" si="37"/>
        <v>Mistelbach</v>
      </c>
      <c r="I256" s="16" t="str">
        <f t="shared" si="34"/>
        <v/>
      </c>
      <c r="J256" s="16" t="str">
        <f t="shared" si="35"/>
        <v/>
      </c>
      <c r="K256" s="16" t="str">
        <f t="shared" si="38"/>
        <v/>
      </c>
      <c r="L256" s="16">
        <f t="shared" si="39"/>
        <v>0</v>
      </c>
      <c r="M256" s="19">
        <v>531</v>
      </c>
      <c r="N256" s="19"/>
      <c r="O256" s="19"/>
      <c r="P256" s="19"/>
      <c r="Q256" s="19"/>
      <c r="R256" s="19"/>
      <c r="S256" s="19"/>
      <c r="T256" s="19"/>
      <c r="U256" s="19"/>
      <c r="V256" s="19" t="s">
        <v>49</v>
      </c>
      <c r="W256" s="19"/>
      <c r="X256" s="19"/>
      <c r="Y256" s="19"/>
      <c r="Z256" s="19" t="s">
        <v>9</v>
      </c>
      <c r="AA256" s="19">
        <v>3</v>
      </c>
      <c r="AB256" s="19">
        <v>0</v>
      </c>
      <c r="AC256" s="19">
        <v>0</v>
      </c>
      <c r="AD256" s="19">
        <v>0</v>
      </c>
      <c r="AE256" s="19">
        <v>0</v>
      </c>
      <c r="AF256" s="16"/>
      <c r="AG256" s="51">
        <v>0</v>
      </c>
      <c r="AH256" s="51">
        <v>0</v>
      </c>
      <c r="AI256" s="51">
        <v>0</v>
      </c>
      <c r="AJ256" s="51">
        <v>0</v>
      </c>
      <c r="AK256" s="51">
        <v>0</v>
      </c>
      <c r="AL256" s="19">
        <v>0</v>
      </c>
      <c r="AM256" s="19">
        <v>0</v>
      </c>
      <c r="AN256" s="19">
        <v>2</v>
      </c>
      <c r="AO256" s="19">
        <v>3</v>
      </c>
      <c r="AP256" s="19" t="s">
        <v>146</v>
      </c>
      <c r="AQ256" s="19" t="s">
        <v>10</v>
      </c>
      <c r="AR256" s="19" t="s">
        <v>10</v>
      </c>
      <c r="AS256" s="19" t="s">
        <v>10</v>
      </c>
      <c r="AT256" s="19" t="s">
        <v>10</v>
      </c>
      <c r="AU256" s="19" t="s">
        <v>10</v>
      </c>
      <c r="AV256" s="19" t="s">
        <v>10</v>
      </c>
      <c r="AW256" s="19" t="s">
        <v>10</v>
      </c>
      <c r="AX256" s="19" t="s">
        <v>12</v>
      </c>
      <c r="AY256" s="19" t="s">
        <v>9</v>
      </c>
      <c r="AZ256" s="19" t="s">
        <v>154</v>
      </c>
      <c r="BA256" s="19" t="s">
        <v>148</v>
      </c>
      <c r="BB256" s="19" t="s">
        <v>12</v>
      </c>
      <c r="BC256" s="19" t="s">
        <v>12</v>
      </c>
      <c r="BD256" s="19" t="s">
        <v>12</v>
      </c>
      <c r="BE256" s="19" t="s">
        <v>12</v>
      </c>
      <c r="BF256" s="19" t="s">
        <v>12</v>
      </c>
      <c r="BG256" s="19" t="s">
        <v>12</v>
      </c>
      <c r="BH256" s="19" t="s">
        <v>9</v>
      </c>
      <c r="BI256" s="19" t="s">
        <v>9</v>
      </c>
      <c r="BJ256" s="19">
        <v>1</v>
      </c>
      <c r="BK256" s="19">
        <v>1</v>
      </c>
      <c r="BL256" s="19">
        <v>1</v>
      </c>
      <c r="BM256" s="19">
        <v>1</v>
      </c>
      <c r="BN256" s="19">
        <v>1</v>
      </c>
      <c r="BO256" s="19">
        <v>1</v>
      </c>
      <c r="BP256" s="19">
        <v>1</v>
      </c>
      <c r="BQ256" s="19"/>
      <c r="BR256" s="19"/>
      <c r="BS256" s="19"/>
      <c r="BT256" s="19"/>
      <c r="BU256" s="19">
        <v>1</v>
      </c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>
        <v>1</v>
      </c>
      <c r="DN256" s="19">
        <v>1</v>
      </c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>
        <v>1</v>
      </c>
      <c r="EC256" s="19">
        <v>1</v>
      </c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>
        <v>1</v>
      </c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>
        <v>20</v>
      </c>
      <c r="KX256" s="19" t="s">
        <v>444</v>
      </c>
      <c r="KY256" s="19"/>
      <c r="KZ256" s="19">
        <v>677.82</v>
      </c>
      <c r="LA256" s="18"/>
    </row>
    <row r="257" spans="1:313" s="2" customFormat="1" x14ac:dyDescent="0.15">
      <c r="A257" s="16" t="str">
        <f t="shared" si="32"/>
        <v/>
      </c>
      <c r="B257" s="4">
        <f t="shared" si="33"/>
        <v>87.5</v>
      </c>
      <c r="C257" s="15">
        <v>397.8</v>
      </c>
      <c r="D257" s="15"/>
      <c r="E257" s="15"/>
      <c r="F257" s="16"/>
      <c r="G257" s="16" t="str">
        <f t="shared" si="36"/>
        <v>Oberösterreich</v>
      </c>
      <c r="H257" s="16" t="str">
        <f t="shared" si="37"/>
        <v>Schärding</v>
      </c>
      <c r="I257" s="16" t="str">
        <f t="shared" si="34"/>
        <v/>
      </c>
      <c r="J257" s="16" t="str">
        <f t="shared" si="35"/>
        <v/>
      </c>
      <c r="K257" s="16" t="str">
        <f t="shared" si="38"/>
        <v/>
      </c>
      <c r="L257" s="16">
        <f t="shared" si="39"/>
        <v>0</v>
      </c>
      <c r="M257" s="19">
        <v>532</v>
      </c>
      <c r="N257" s="19"/>
      <c r="O257" s="19"/>
      <c r="P257" s="19"/>
      <c r="Q257" s="19"/>
      <c r="R257" s="19"/>
      <c r="S257" s="19"/>
      <c r="T257" s="19"/>
      <c r="U257" s="19"/>
      <c r="V257" s="19" t="s">
        <v>72</v>
      </c>
      <c r="W257" s="19"/>
      <c r="X257" s="19"/>
      <c r="Y257" s="19">
        <v>1</v>
      </c>
      <c r="Z257" s="25" t="s">
        <v>9</v>
      </c>
      <c r="AA257" s="19">
        <v>8</v>
      </c>
      <c r="AB257" s="19">
        <v>0</v>
      </c>
      <c r="AC257" s="19">
        <v>7</v>
      </c>
      <c r="AD257" s="19">
        <v>0</v>
      </c>
      <c r="AE257" s="19">
        <v>7</v>
      </c>
      <c r="AF257" s="16"/>
      <c r="AG257" s="51">
        <v>0</v>
      </c>
      <c r="AH257" s="51">
        <v>0</v>
      </c>
      <c r="AI257" s="51">
        <v>0</v>
      </c>
      <c r="AJ257" s="51">
        <v>0</v>
      </c>
      <c r="AK257" s="51">
        <v>0</v>
      </c>
      <c r="AL257" s="19">
        <v>0</v>
      </c>
      <c r="AM257" s="19">
        <v>1</v>
      </c>
      <c r="AN257" s="19">
        <v>0</v>
      </c>
      <c r="AO257" s="19">
        <v>0</v>
      </c>
      <c r="AP257" s="19"/>
      <c r="AQ257" s="19" t="s">
        <v>10</v>
      </c>
      <c r="AR257" s="19" t="s">
        <v>9</v>
      </c>
      <c r="AS257" s="19" t="s">
        <v>9</v>
      </c>
      <c r="AT257" s="19" t="s">
        <v>10</v>
      </c>
      <c r="AU257" s="19" t="s">
        <v>10</v>
      </c>
      <c r="AV257" s="19" t="s">
        <v>9</v>
      </c>
      <c r="AW257" s="19" t="s">
        <v>9</v>
      </c>
      <c r="AX257" s="19" t="s">
        <v>10</v>
      </c>
      <c r="AY257" s="19" t="s">
        <v>9</v>
      </c>
      <c r="AZ257" s="19" t="s">
        <v>149</v>
      </c>
      <c r="BA257" s="19" t="s">
        <v>148</v>
      </c>
      <c r="BB257" s="19" t="s">
        <v>9</v>
      </c>
      <c r="BC257" s="19" t="s">
        <v>9</v>
      </c>
      <c r="BD257" s="19"/>
      <c r="BE257" s="19" t="s">
        <v>9</v>
      </c>
      <c r="BF257" s="19" t="s">
        <v>9</v>
      </c>
      <c r="BG257" s="19"/>
      <c r="BH257" s="19" t="s">
        <v>9</v>
      </c>
      <c r="BI257" s="19" t="s">
        <v>9</v>
      </c>
      <c r="BJ257" s="19"/>
      <c r="BK257" s="19"/>
      <c r="BL257" s="19"/>
      <c r="BM257" s="19">
        <v>1</v>
      </c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>
        <v>1</v>
      </c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>
        <v>1</v>
      </c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>
        <v>1</v>
      </c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>
        <v>1</v>
      </c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>
        <v>50</v>
      </c>
      <c r="KX257" s="19" t="s">
        <v>161</v>
      </c>
      <c r="KY257" s="19"/>
      <c r="KZ257" s="19">
        <v>623.80999999999995</v>
      </c>
      <c r="LA257" s="18"/>
    </row>
    <row r="258" spans="1:313" s="2" customFormat="1" x14ac:dyDescent="0.15">
      <c r="A258" s="16">
        <f t="shared" si="32"/>
        <v>0</v>
      </c>
      <c r="B258" s="4">
        <f t="shared" si="33"/>
        <v>7.6923076923076925</v>
      </c>
      <c r="C258" s="15">
        <v>515</v>
      </c>
      <c r="D258" s="15"/>
      <c r="E258" s="15"/>
      <c r="F258" s="16"/>
      <c r="G258" s="16" t="str">
        <f t="shared" si="36"/>
        <v>Tirol</v>
      </c>
      <c r="H258" s="16" t="str">
        <f t="shared" si="37"/>
        <v>Kufstein</v>
      </c>
      <c r="I258" s="16" t="str">
        <f t="shared" si="34"/>
        <v/>
      </c>
      <c r="J258" s="16" t="str">
        <f t="shared" si="35"/>
        <v/>
      </c>
      <c r="K258" s="16" t="str">
        <f t="shared" si="38"/>
        <v/>
      </c>
      <c r="L258" s="16">
        <f t="shared" si="39"/>
        <v>1</v>
      </c>
      <c r="M258" s="19">
        <v>535</v>
      </c>
      <c r="N258" s="19"/>
      <c r="O258" s="19"/>
      <c r="P258" s="19"/>
      <c r="Q258" s="19"/>
      <c r="R258" s="19"/>
      <c r="S258" s="19"/>
      <c r="T258" s="19"/>
      <c r="U258" s="19"/>
      <c r="V258" s="19" t="s">
        <v>99</v>
      </c>
      <c r="W258" s="19"/>
      <c r="X258" s="19"/>
      <c r="Y258" s="19">
        <v>2</v>
      </c>
      <c r="Z258" s="19" t="s">
        <v>9</v>
      </c>
      <c r="AA258" s="19">
        <v>13</v>
      </c>
      <c r="AB258" s="19">
        <v>0</v>
      </c>
      <c r="AC258" s="19">
        <v>0</v>
      </c>
      <c r="AD258" s="19">
        <v>1</v>
      </c>
      <c r="AE258" s="19">
        <v>1</v>
      </c>
      <c r="AF258" s="16"/>
      <c r="AG258" s="19">
        <v>0</v>
      </c>
      <c r="AH258" s="19">
        <v>1</v>
      </c>
      <c r="AI258" s="19">
        <v>0</v>
      </c>
      <c r="AJ258" s="19">
        <v>0</v>
      </c>
      <c r="AK258" s="19">
        <v>0</v>
      </c>
      <c r="AL258" s="19">
        <v>1</v>
      </c>
      <c r="AM258" s="19">
        <v>0</v>
      </c>
      <c r="AN258" s="19">
        <v>13</v>
      </c>
      <c r="AO258" s="19">
        <v>8</v>
      </c>
      <c r="AP258" s="19" t="s">
        <v>146</v>
      </c>
      <c r="AQ258" s="19" t="s">
        <v>10</v>
      </c>
      <c r="AR258" s="19" t="s">
        <v>9</v>
      </c>
      <c r="AS258" s="19" t="s">
        <v>10</v>
      </c>
      <c r="AT258" s="19" t="s">
        <v>10</v>
      </c>
      <c r="AU258" s="19" t="s">
        <v>10</v>
      </c>
      <c r="AV258" s="19" t="s">
        <v>10</v>
      </c>
      <c r="AW258" s="19" t="s">
        <v>10</v>
      </c>
      <c r="AX258" s="19" t="s">
        <v>10</v>
      </c>
      <c r="AY258" s="19" t="s">
        <v>9</v>
      </c>
      <c r="AZ258" s="19" t="s">
        <v>149</v>
      </c>
      <c r="BA258" s="19" t="s">
        <v>148</v>
      </c>
      <c r="BB258" s="19"/>
      <c r="BC258" s="19"/>
      <c r="BD258" s="19"/>
      <c r="BE258" s="19"/>
      <c r="BF258" s="19"/>
      <c r="BG258" s="19"/>
      <c r="BH258" s="19" t="s">
        <v>9</v>
      </c>
      <c r="BI258" s="19" t="s">
        <v>9</v>
      </c>
      <c r="BJ258" s="19">
        <v>1</v>
      </c>
      <c r="BK258" s="19">
        <v>1</v>
      </c>
      <c r="BL258" s="19">
        <v>1</v>
      </c>
      <c r="BM258" s="19">
        <v>1</v>
      </c>
      <c r="BN258" s="19">
        <v>1</v>
      </c>
      <c r="BO258" s="19">
        <v>1</v>
      </c>
      <c r="BP258" s="19">
        <v>1</v>
      </c>
      <c r="BQ258" s="19"/>
      <c r="BR258" s="19">
        <v>1</v>
      </c>
      <c r="BS258" s="19"/>
      <c r="BT258" s="19">
        <v>1</v>
      </c>
      <c r="BU258" s="19">
        <v>1</v>
      </c>
      <c r="BV258" s="19">
        <v>1</v>
      </c>
      <c r="BW258" s="19"/>
      <c r="BX258" s="19">
        <v>1</v>
      </c>
      <c r="BY258" s="19">
        <v>1</v>
      </c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>
        <v>1</v>
      </c>
      <c r="EA258" s="19"/>
      <c r="EB258" s="19">
        <v>1</v>
      </c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>
        <v>1</v>
      </c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>
        <v>5</v>
      </c>
      <c r="KX258" s="19" t="s">
        <v>161</v>
      </c>
      <c r="KY258" s="19"/>
      <c r="KZ258" s="19">
        <v>553.55999999999995</v>
      </c>
      <c r="LA258" s="18"/>
    </row>
    <row r="259" spans="1:313" s="2" customFormat="1" x14ac:dyDescent="0.15">
      <c r="A259" s="16">
        <f t="shared" ref="A259:A322" si="40">IF(AN259&gt;0,AA259-AN259,"")</f>
        <v>10</v>
      </c>
      <c r="B259" s="4">
        <f t="shared" ref="B259:B322" si="41">(AE259)/AA259*100</f>
        <v>15</v>
      </c>
      <c r="C259" s="15">
        <v>674.7</v>
      </c>
      <c r="D259" s="15"/>
      <c r="E259" s="15"/>
      <c r="F259" s="16"/>
      <c r="G259" s="16" t="str">
        <f t="shared" si="36"/>
        <v>Vorarlberg</v>
      </c>
      <c r="H259" s="16" t="str">
        <f t="shared" si="37"/>
        <v>Bludenz</v>
      </c>
      <c r="I259" s="16" t="str">
        <f t="shared" ref="I259:I322" si="42">IF(SUM(AB259:AD259)&gt;AA259,"FEHLER","")</f>
        <v/>
      </c>
      <c r="J259" s="16" t="str">
        <f t="shared" ref="J259:J322" si="43">IF(SUM(AB259:AD259,AM259)&gt;AA259,"FEHLER","")</f>
        <v/>
      </c>
      <c r="K259" s="16" t="str">
        <f t="shared" si="38"/>
        <v/>
      </c>
      <c r="L259" s="16">
        <f t="shared" si="39"/>
        <v>3</v>
      </c>
      <c r="M259" s="19">
        <v>536</v>
      </c>
      <c r="N259" s="19"/>
      <c r="O259" s="19"/>
      <c r="P259" s="19"/>
      <c r="Q259" s="19"/>
      <c r="R259" s="19"/>
      <c r="S259" s="19"/>
      <c r="T259" s="19"/>
      <c r="U259" s="19"/>
      <c r="V259" s="19" t="s">
        <v>104</v>
      </c>
      <c r="W259" s="19"/>
      <c r="X259" s="19"/>
      <c r="Y259" s="19">
        <v>2</v>
      </c>
      <c r="Z259" s="19" t="s">
        <v>9</v>
      </c>
      <c r="AA259" s="19">
        <v>20</v>
      </c>
      <c r="AB259" s="19">
        <v>1</v>
      </c>
      <c r="AC259" s="19">
        <v>0</v>
      </c>
      <c r="AD259" s="19">
        <v>2</v>
      </c>
      <c r="AE259" s="19">
        <v>3</v>
      </c>
      <c r="AF259" s="16"/>
      <c r="AG259" s="19">
        <v>1</v>
      </c>
      <c r="AH259" s="19">
        <v>1</v>
      </c>
      <c r="AI259" s="19">
        <v>0</v>
      </c>
      <c r="AJ259" s="19">
        <v>0</v>
      </c>
      <c r="AK259" s="19">
        <v>0</v>
      </c>
      <c r="AL259" s="19">
        <v>2</v>
      </c>
      <c r="AM259" s="19">
        <v>2</v>
      </c>
      <c r="AN259" s="19">
        <v>10</v>
      </c>
      <c r="AO259" s="19">
        <v>10</v>
      </c>
      <c r="AP259" s="19" t="s">
        <v>151</v>
      </c>
      <c r="AQ259" s="19" t="s">
        <v>9</v>
      </c>
      <c r="AR259" s="19" t="s">
        <v>9</v>
      </c>
      <c r="AS259" s="19"/>
      <c r="AT259" s="19" t="s">
        <v>9</v>
      </c>
      <c r="AU259" s="19" t="s">
        <v>10</v>
      </c>
      <c r="AV259" s="19" t="s">
        <v>10</v>
      </c>
      <c r="AW259" s="19" t="s">
        <v>10</v>
      </c>
      <c r="AX259" s="19" t="s">
        <v>10</v>
      </c>
      <c r="AY259" s="19" t="s">
        <v>9</v>
      </c>
      <c r="AZ259" s="19" t="s">
        <v>149</v>
      </c>
      <c r="BA259" s="19" t="s">
        <v>148</v>
      </c>
      <c r="BB259" s="19" t="s">
        <v>10</v>
      </c>
      <c r="BC259" s="19" t="s">
        <v>10</v>
      </c>
      <c r="BD259" s="19" t="s">
        <v>10</v>
      </c>
      <c r="BE259" s="19" t="s">
        <v>10</v>
      </c>
      <c r="BF259" s="19" t="s">
        <v>9</v>
      </c>
      <c r="BG259" s="19" t="s">
        <v>10</v>
      </c>
      <c r="BH259" s="19" t="s">
        <v>9</v>
      </c>
      <c r="BI259" s="19" t="s">
        <v>9</v>
      </c>
      <c r="BJ259" s="19"/>
      <c r="BK259" s="19"/>
      <c r="BL259" s="19"/>
      <c r="BM259" s="19"/>
      <c r="BN259" s="19"/>
      <c r="BO259" s="19">
        <v>1</v>
      </c>
      <c r="BP259" s="19"/>
      <c r="BQ259" s="19">
        <v>1</v>
      </c>
      <c r="BR259" s="19">
        <v>1</v>
      </c>
      <c r="BS259" s="19"/>
      <c r="BT259" s="19"/>
      <c r="BU259" s="19"/>
      <c r="BV259" s="19"/>
      <c r="BW259" s="19">
        <v>1</v>
      </c>
      <c r="BX259" s="19">
        <v>1</v>
      </c>
      <c r="BY259" s="19">
        <v>1</v>
      </c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>
        <v>1</v>
      </c>
      <c r="EL259" s="19">
        <v>1</v>
      </c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>
        <v>1</v>
      </c>
      <c r="FP259" s="19"/>
      <c r="FQ259" s="19">
        <v>1</v>
      </c>
      <c r="FR259" s="19">
        <v>1</v>
      </c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>
        <v>15</v>
      </c>
      <c r="KX259" s="19" t="s">
        <v>161</v>
      </c>
      <c r="KY259" s="19"/>
      <c r="KZ259" s="19">
        <v>735.1</v>
      </c>
      <c r="LA259" s="18"/>
    </row>
    <row r="260" spans="1:313" s="2" customFormat="1" x14ac:dyDescent="0.15">
      <c r="A260" s="16">
        <f t="shared" si="40"/>
        <v>1</v>
      </c>
      <c r="B260" s="4">
        <f t="shared" si="41"/>
        <v>0</v>
      </c>
      <c r="C260" s="15">
        <v>510.7</v>
      </c>
      <c r="D260" s="15"/>
      <c r="E260" s="15"/>
      <c r="F260" s="16"/>
      <c r="G260" s="16" t="str">
        <f t="shared" si="36"/>
        <v>Steiermark</v>
      </c>
      <c r="H260" s="16" t="str">
        <f t="shared" si="37"/>
        <v>Liezen</v>
      </c>
      <c r="I260" s="16" t="str">
        <f t="shared" si="42"/>
        <v/>
      </c>
      <c r="J260" s="16" t="str">
        <f t="shared" si="43"/>
        <v/>
      </c>
      <c r="K260" s="16" t="str">
        <f t="shared" si="38"/>
        <v/>
      </c>
      <c r="L260" s="16">
        <f t="shared" si="39"/>
        <v>0</v>
      </c>
      <c r="M260" s="19">
        <v>537</v>
      </c>
      <c r="N260" s="19"/>
      <c r="O260" s="19"/>
      <c r="P260" s="19"/>
      <c r="Q260" s="19"/>
      <c r="R260" s="19"/>
      <c r="S260" s="19"/>
      <c r="T260" s="19"/>
      <c r="U260" s="19"/>
      <c r="V260" s="19" t="s">
        <v>89</v>
      </c>
      <c r="W260" s="19"/>
      <c r="X260" s="19"/>
      <c r="Y260" s="19">
        <v>2</v>
      </c>
      <c r="Z260" s="19" t="s">
        <v>9</v>
      </c>
      <c r="AA260" s="19">
        <v>12</v>
      </c>
      <c r="AB260" s="19">
        <v>0</v>
      </c>
      <c r="AC260" s="19">
        <v>0</v>
      </c>
      <c r="AD260" s="19">
        <v>0</v>
      </c>
      <c r="AE260" s="19">
        <v>0</v>
      </c>
      <c r="AF260" s="16"/>
      <c r="AG260" s="51">
        <v>0</v>
      </c>
      <c r="AH260" s="51">
        <v>0</v>
      </c>
      <c r="AI260" s="51">
        <v>0</v>
      </c>
      <c r="AJ260" s="51">
        <v>0</v>
      </c>
      <c r="AK260" s="51">
        <v>0</v>
      </c>
      <c r="AL260" s="19">
        <v>0</v>
      </c>
      <c r="AM260" s="19">
        <v>1</v>
      </c>
      <c r="AN260" s="19">
        <v>11</v>
      </c>
      <c r="AO260" s="19">
        <v>5</v>
      </c>
      <c r="AP260" s="19" t="s">
        <v>146</v>
      </c>
      <c r="AQ260" s="19" t="s">
        <v>9</v>
      </c>
      <c r="AR260" s="19" t="s">
        <v>10</v>
      </c>
      <c r="AS260" s="19" t="s">
        <v>9</v>
      </c>
      <c r="AT260" s="19" t="s">
        <v>10</v>
      </c>
      <c r="AU260" s="19" t="s">
        <v>10</v>
      </c>
      <c r="AV260" s="19" t="s">
        <v>10</v>
      </c>
      <c r="AW260" s="19" t="s">
        <v>10</v>
      </c>
      <c r="AX260" s="19" t="s">
        <v>10</v>
      </c>
      <c r="AY260" s="19" t="s">
        <v>9</v>
      </c>
      <c r="AZ260" s="19" t="s">
        <v>149</v>
      </c>
      <c r="BA260" s="19" t="s">
        <v>148</v>
      </c>
      <c r="BB260" s="19" t="s">
        <v>10</v>
      </c>
      <c r="BC260" s="19" t="s">
        <v>10</v>
      </c>
      <c r="BD260" s="19" t="s">
        <v>10</v>
      </c>
      <c r="BE260" s="19" t="s">
        <v>10</v>
      </c>
      <c r="BF260" s="19" t="s">
        <v>12</v>
      </c>
      <c r="BG260" s="19" t="s">
        <v>9</v>
      </c>
      <c r="BH260" s="19" t="s">
        <v>9</v>
      </c>
      <c r="BI260" s="19" t="s">
        <v>9</v>
      </c>
      <c r="BJ260" s="19">
        <v>1</v>
      </c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>
        <v>1</v>
      </c>
      <c r="BY260" s="19">
        <v>1</v>
      </c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>
        <v>1</v>
      </c>
      <c r="DN260" s="19">
        <v>1</v>
      </c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>
        <v>1</v>
      </c>
      <c r="FS260" s="19"/>
      <c r="FT260" s="19"/>
      <c r="FU260" s="19"/>
      <c r="FV260" s="19"/>
      <c r="FW260" s="19">
        <v>1</v>
      </c>
      <c r="FX260" s="19"/>
      <c r="FY260" s="19"/>
      <c r="FZ260" s="19"/>
      <c r="GA260" s="19"/>
      <c r="GB260" s="19">
        <v>1</v>
      </c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>
        <v>12</v>
      </c>
      <c r="KX260" s="19" t="s">
        <v>161</v>
      </c>
      <c r="KY260" s="19"/>
      <c r="KZ260" s="19">
        <v>675.35</v>
      </c>
      <c r="LA260" s="18"/>
    </row>
    <row r="261" spans="1:313" s="2" customFormat="1" x14ac:dyDescent="0.15">
      <c r="A261" s="16">
        <f t="shared" si="40"/>
        <v>0</v>
      </c>
      <c r="B261" s="4">
        <f t="shared" si="41"/>
        <v>25</v>
      </c>
      <c r="C261" s="15">
        <v>167.7</v>
      </c>
      <c r="D261" s="15"/>
      <c r="E261" s="15"/>
      <c r="F261" s="16"/>
      <c r="G261" s="16" t="str">
        <f t="shared" si="36"/>
        <v>Niederösterreich</v>
      </c>
      <c r="H261" s="16" t="str">
        <f t="shared" si="37"/>
        <v>Korneuburg</v>
      </c>
      <c r="I261" s="16" t="str">
        <f t="shared" si="42"/>
        <v/>
      </c>
      <c r="J261" s="16" t="str">
        <f t="shared" si="43"/>
        <v/>
      </c>
      <c r="K261" s="16" t="str">
        <f t="shared" si="38"/>
        <v/>
      </c>
      <c r="L261" s="16">
        <f t="shared" si="39"/>
        <v>2</v>
      </c>
      <c r="M261" s="19">
        <v>539</v>
      </c>
      <c r="N261" s="19"/>
      <c r="O261" s="19"/>
      <c r="P261" s="19"/>
      <c r="Q261" s="19"/>
      <c r="R261" s="19"/>
      <c r="S261" s="19"/>
      <c r="T261" s="19"/>
      <c r="U261" s="19"/>
      <c r="V261" s="19" t="s">
        <v>44</v>
      </c>
      <c r="W261" s="19"/>
      <c r="X261" s="19"/>
      <c r="Y261" s="19">
        <v>1</v>
      </c>
      <c r="Z261" s="25" t="s">
        <v>9</v>
      </c>
      <c r="AA261" s="19">
        <v>8</v>
      </c>
      <c r="AB261" s="19">
        <v>0</v>
      </c>
      <c r="AC261" s="19">
        <v>0</v>
      </c>
      <c r="AD261" s="19">
        <v>2</v>
      </c>
      <c r="AE261" s="19">
        <v>2</v>
      </c>
      <c r="AF261" s="16"/>
      <c r="AG261" s="19">
        <v>2</v>
      </c>
      <c r="AH261" s="19">
        <v>0</v>
      </c>
      <c r="AI261" s="19">
        <v>0</v>
      </c>
      <c r="AJ261" s="19">
        <v>0</v>
      </c>
      <c r="AK261" s="19">
        <v>0</v>
      </c>
      <c r="AL261" s="19">
        <v>2</v>
      </c>
      <c r="AM261" s="19">
        <v>1</v>
      </c>
      <c r="AN261" s="19">
        <v>8</v>
      </c>
      <c r="AO261" s="19">
        <v>4</v>
      </c>
      <c r="AP261" s="19" t="s">
        <v>146</v>
      </c>
      <c r="AQ261" s="19" t="s">
        <v>10</v>
      </c>
      <c r="AR261" s="19" t="s">
        <v>9</v>
      </c>
      <c r="AS261" s="19" t="s">
        <v>10</v>
      </c>
      <c r="AT261" s="19" t="s">
        <v>10</v>
      </c>
      <c r="AU261" s="19" t="s">
        <v>10</v>
      </c>
      <c r="AV261" s="19" t="s">
        <v>10</v>
      </c>
      <c r="AW261" s="19" t="s">
        <v>10</v>
      </c>
      <c r="AX261" s="19" t="s">
        <v>12</v>
      </c>
      <c r="AY261" s="19" t="s">
        <v>12</v>
      </c>
      <c r="AZ261" s="19" t="s">
        <v>147</v>
      </c>
      <c r="BA261" s="19" t="s">
        <v>148</v>
      </c>
      <c r="BB261" s="19" t="s">
        <v>9</v>
      </c>
      <c r="BC261" s="19" t="s">
        <v>12</v>
      </c>
      <c r="BD261" s="19" t="s">
        <v>9</v>
      </c>
      <c r="BE261" s="19" t="s">
        <v>9</v>
      </c>
      <c r="BF261" s="19" t="s">
        <v>10</v>
      </c>
      <c r="BG261" s="19" t="s">
        <v>10</v>
      </c>
      <c r="BH261" s="19" t="s">
        <v>9</v>
      </c>
      <c r="BI261" s="19" t="s">
        <v>9</v>
      </c>
      <c r="BJ261" s="19"/>
      <c r="BK261" s="19"/>
      <c r="BL261" s="19"/>
      <c r="BM261" s="19">
        <v>1</v>
      </c>
      <c r="BN261" s="19"/>
      <c r="BO261" s="19">
        <v>1</v>
      </c>
      <c r="BP261" s="19">
        <v>1</v>
      </c>
      <c r="BQ261" s="19"/>
      <c r="BR261" s="19">
        <v>1</v>
      </c>
      <c r="BS261" s="19"/>
      <c r="BT261" s="19"/>
      <c r="BU261" s="19">
        <v>1</v>
      </c>
      <c r="BV261" s="19"/>
      <c r="BW261" s="19"/>
      <c r="BX261" s="19">
        <v>1</v>
      </c>
      <c r="BY261" s="19">
        <v>1</v>
      </c>
      <c r="BZ261" s="19"/>
      <c r="CA261" s="19">
        <v>1</v>
      </c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>
        <v>1</v>
      </c>
      <c r="CY261" s="19">
        <v>1</v>
      </c>
      <c r="CZ261" s="19">
        <v>1</v>
      </c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>
        <v>1</v>
      </c>
      <c r="DN261" s="19"/>
      <c r="DO261" s="19">
        <v>1</v>
      </c>
      <c r="DP261" s="19">
        <v>1</v>
      </c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>
        <v>1</v>
      </c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>
        <v>1</v>
      </c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>
        <v>12</v>
      </c>
      <c r="KX261" s="19" t="s">
        <v>161</v>
      </c>
      <c r="KY261" s="19"/>
      <c r="KZ261" s="19">
        <v>1037.55</v>
      </c>
      <c r="LA261" s="18"/>
    </row>
    <row r="262" spans="1:313" s="2" customFormat="1" x14ac:dyDescent="0.15">
      <c r="A262" s="16" t="str">
        <f t="shared" si="40"/>
        <v/>
      </c>
      <c r="B262" s="4">
        <f t="shared" si="41"/>
        <v>0</v>
      </c>
      <c r="C262" s="15">
        <v>269</v>
      </c>
      <c r="D262" s="15"/>
      <c r="E262" s="15"/>
      <c r="F262" s="16"/>
      <c r="G262" s="16" t="str">
        <f t="shared" si="36"/>
        <v>Niederösterreich</v>
      </c>
      <c r="H262" s="16" t="str">
        <f t="shared" si="37"/>
        <v>St. Pölten-Land</v>
      </c>
      <c r="I262" s="16" t="str">
        <f t="shared" si="42"/>
        <v/>
      </c>
      <c r="J262" s="16" t="str">
        <f t="shared" si="43"/>
        <v/>
      </c>
      <c r="K262" s="16" t="str">
        <f t="shared" si="38"/>
        <v/>
      </c>
      <c r="L262" s="16">
        <f t="shared" si="39"/>
        <v>0</v>
      </c>
      <c r="M262" s="19">
        <v>541</v>
      </c>
      <c r="N262" s="19"/>
      <c r="O262" s="19"/>
      <c r="P262" s="19"/>
      <c r="Q262" s="19"/>
      <c r="R262" s="19"/>
      <c r="S262" s="19"/>
      <c r="T262" s="19"/>
      <c r="U262" s="19"/>
      <c r="V262" s="19" t="s">
        <v>53</v>
      </c>
      <c r="W262" s="19"/>
      <c r="X262" s="19"/>
      <c r="Y262" s="19"/>
      <c r="Z262" s="19" t="s">
        <v>9</v>
      </c>
      <c r="AA262" s="19">
        <v>4</v>
      </c>
      <c r="AB262" s="19">
        <v>0</v>
      </c>
      <c r="AC262" s="19">
        <v>0</v>
      </c>
      <c r="AD262" s="19">
        <v>0</v>
      </c>
      <c r="AE262" s="19">
        <v>0</v>
      </c>
      <c r="AF262" s="16"/>
      <c r="AG262" s="51">
        <v>0</v>
      </c>
      <c r="AH262" s="51">
        <v>0</v>
      </c>
      <c r="AI262" s="51">
        <v>0</v>
      </c>
      <c r="AJ262" s="51">
        <v>0</v>
      </c>
      <c r="AK262" s="51">
        <v>0</v>
      </c>
      <c r="AL262" s="19">
        <v>0</v>
      </c>
      <c r="AM262" s="19">
        <v>0</v>
      </c>
      <c r="AN262" s="19">
        <v>0</v>
      </c>
      <c r="AO262" s="19">
        <v>0</v>
      </c>
      <c r="AP262" s="19"/>
      <c r="AQ262" s="19" t="s">
        <v>10</v>
      </c>
      <c r="AR262" s="19" t="s">
        <v>10</v>
      </c>
      <c r="AS262" s="19" t="s">
        <v>10</v>
      </c>
      <c r="AT262" s="19" t="s">
        <v>10</v>
      </c>
      <c r="AU262" s="19" t="s">
        <v>10</v>
      </c>
      <c r="AV262" s="19" t="s">
        <v>10</v>
      </c>
      <c r="AW262" s="19"/>
      <c r="AX262" s="19"/>
      <c r="AY262" s="19" t="s">
        <v>9</v>
      </c>
      <c r="AZ262" s="19" t="s">
        <v>152</v>
      </c>
      <c r="BA262" s="19" t="s">
        <v>151</v>
      </c>
      <c r="BB262" s="19"/>
      <c r="BC262" s="19"/>
      <c r="BD262" s="19"/>
      <c r="BE262" s="19"/>
      <c r="BF262" s="19"/>
      <c r="BG262" s="19"/>
      <c r="BH262" s="19" t="s">
        <v>9</v>
      </c>
      <c r="BI262" s="19" t="s">
        <v>9</v>
      </c>
      <c r="BJ262" s="19"/>
      <c r="BK262" s="19"/>
      <c r="BL262" s="19"/>
      <c r="BM262" s="19"/>
      <c r="BN262" s="19">
        <v>1</v>
      </c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>
        <v>1</v>
      </c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>
        <v>1</v>
      </c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>
        <v>40</v>
      </c>
      <c r="KX262" s="19" t="s">
        <v>444</v>
      </c>
      <c r="KY262" s="19"/>
      <c r="KZ262" s="19">
        <v>831.81</v>
      </c>
      <c r="LA262" s="18"/>
    </row>
    <row r="263" spans="1:313" s="2" customFormat="1" x14ac:dyDescent="0.15">
      <c r="A263" s="16">
        <f t="shared" si="40"/>
        <v>6</v>
      </c>
      <c r="B263" s="4">
        <f t="shared" si="41"/>
        <v>12.5</v>
      </c>
      <c r="C263" s="15">
        <v>229.3</v>
      </c>
      <c r="D263" s="15"/>
      <c r="E263" s="15"/>
      <c r="F263" s="16"/>
      <c r="G263" s="16" t="str">
        <f t="shared" si="36"/>
        <v>Niederösterreich</v>
      </c>
      <c r="H263" s="16" t="str">
        <f t="shared" si="37"/>
        <v>Bruck an der Leitha</v>
      </c>
      <c r="I263" s="16" t="str">
        <f t="shared" si="42"/>
        <v/>
      </c>
      <c r="J263" s="16" t="str">
        <f t="shared" si="43"/>
        <v/>
      </c>
      <c r="K263" s="16" t="str">
        <f t="shared" si="38"/>
        <v/>
      </c>
      <c r="L263" s="16">
        <f t="shared" si="39"/>
        <v>2</v>
      </c>
      <c r="M263" s="19">
        <v>543</v>
      </c>
      <c r="N263" s="19"/>
      <c r="O263" s="19"/>
      <c r="P263" s="19"/>
      <c r="Q263" s="19"/>
      <c r="R263" s="19"/>
      <c r="S263" s="19"/>
      <c r="T263" s="19"/>
      <c r="U263" s="19"/>
      <c r="V263" s="19" t="s">
        <v>39</v>
      </c>
      <c r="W263" s="19"/>
      <c r="X263" s="19"/>
      <c r="Y263" s="19"/>
      <c r="Z263" s="19" t="s">
        <v>10</v>
      </c>
      <c r="AA263" s="19">
        <v>16</v>
      </c>
      <c r="AB263" s="19">
        <v>1</v>
      </c>
      <c r="AC263" s="19">
        <v>0</v>
      </c>
      <c r="AD263" s="19">
        <v>1</v>
      </c>
      <c r="AE263" s="19">
        <v>2</v>
      </c>
      <c r="AF263" s="16"/>
      <c r="AG263" s="19">
        <v>1</v>
      </c>
      <c r="AH263" s="19">
        <v>0</v>
      </c>
      <c r="AI263" s="19">
        <v>0</v>
      </c>
      <c r="AJ263" s="19">
        <v>0</v>
      </c>
      <c r="AK263" s="19">
        <v>0</v>
      </c>
      <c r="AL263" s="19">
        <v>1</v>
      </c>
      <c r="AM263" s="19">
        <v>1</v>
      </c>
      <c r="AN263" s="19">
        <v>10</v>
      </c>
      <c r="AO263" s="19">
        <v>14</v>
      </c>
      <c r="AP263" s="19" t="s">
        <v>153</v>
      </c>
      <c r="AQ263" s="19" t="s">
        <v>9</v>
      </c>
      <c r="AR263" s="19" t="s">
        <v>10</v>
      </c>
      <c r="AS263" s="19" t="s">
        <v>10</v>
      </c>
      <c r="AT263" s="19" t="s">
        <v>10</v>
      </c>
      <c r="AU263" s="19" t="s">
        <v>10</v>
      </c>
      <c r="AV263" s="19" t="s">
        <v>10</v>
      </c>
      <c r="AW263" s="19" t="s">
        <v>10</v>
      </c>
      <c r="AX263" s="19" t="s">
        <v>10</v>
      </c>
      <c r="AY263" s="19" t="s">
        <v>10</v>
      </c>
      <c r="AZ263" s="19" t="s">
        <v>147</v>
      </c>
      <c r="BA263" s="19" t="s">
        <v>148</v>
      </c>
      <c r="BB263" s="19" t="s">
        <v>9</v>
      </c>
      <c r="BC263" s="19" t="s">
        <v>12</v>
      </c>
      <c r="BD263" s="19" t="s">
        <v>9</v>
      </c>
      <c r="BE263" s="19" t="s">
        <v>9</v>
      </c>
      <c r="BF263" s="19" t="s">
        <v>10</v>
      </c>
      <c r="BG263" s="19" t="s">
        <v>10</v>
      </c>
      <c r="BH263" s="19" t="s">
        <v>9</v>
      </c>
      <c r="BI263" s="19" t="s">
        <v>9</v>
      </c>
      <c r="BJ263" s="19"/>
      <c r="BK263" s="19"/>
      <c r="BL263" s="19"/>
      <c r="BM263" s="19"/>
      <c r="BN263" s="19">
        <v>1</v>
      </c>
      <c r="BO263" s="19">
        <v>1</v>
      </c>
      <c r="BP263" s="19"/>
      <c r="BQ263" s="19"/>
      <c r="BR263" s="19">
        <v>1</v>
      </c>
      <c r="BS263" s="19"/>
      <c r="BT263" s="19"/>
      <c r="BU263" s="19"/>
      <c r="BV263" s="19"/>
      <c r="BW263" s="19"/>
      <c r="BX263" s="19">
        <v>1</v>
      </c>
      <c r="BY263" s="19">
        <v>1</v>
      </c>
      <c r="BZ263" s="19">
        <v>1</v>
      </c>
      <c r="CA263" s="19">
        <v>1</v>
      </c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>
        <v>1</v>
      </c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>
        <v>1</v>
      </c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>
        <v>10</v>
      </c>
      <c r="KX263" s="19" t="s">
        <v>444</v>
      </c>
      <c r="KY263" s="19"/>
      <c r="KZ263" s="19">
        <v>766.84</v>
      </c>
      <c r="LA263" s="18"/>
    </row>
    <row r="264" spans="1:313" s="2" customFormat="1" x14ac:dyDescent="0.15">
      <c r="A264" s="16">
        <f t="shared" si="40"/>
        <v>5</v>
      </c>
      <c r="B264" s="4">
        <f t="shared" si="41"/>
        <v>0</v>
      </c>
      <c r="C264" s="15">
        <v>426.5</v>
      </c>
      <c r="D264" s="15"/>
      <c r="E264" s="15"/>
      <c r="F264" s="16"/>
      <c r="G264" s="16" t="str">
        <f t="shared" si="36"/>
        <v>Steiermark</v>
      </c>
      <c r="H264" s="16" t="str">
        <f t="shared" si="37"/>
        <v>Graz-Umgebung</v>
      </c>
      <c r="I264" s="16" t="str">
        <f t="shared" si="42"/>
        <v/>
      </c>
      <c r="J264" s="16" t="str">
        <f t="shared" si="43"/>
        <v/>
      </c>
      <c r="K264" s="16" t="str">
        <f t="shared" si="38"/>
        <v/>
      </c>
      <c r="L264" s="16">
        <f t="shared" si="39"/>
        <v>0</v>
      </c>
      <c r="M264" s="19">
        <v>546</v>
      </c>
      <c r="N264" s="19"/>
      <c r="O264" s="19"/>
      <c r="P264" s="19"/>
      <c r="Q264" s="19"/>
      <c r="R264" s="19"/>
      <c r="S264" s="19"/>
      <c r="T264" s="19"/>
      <c r="U264" s="19"/>
      <c r="V264" s="19" t="s">
        <v>85</v>
      </c>
      <c r="W264" s="19"/>
      <c r="X264" s="19"/>
      <c r="Y264" s="19">
        <v>2</v>
      </c>
      <c r="Z264" s="19" t="s">
        <v>10</v>
      </c>
      <c r="AA264" s="19">
        <v>8</v>
      </c>
      <c r="AB264" s="19">
        <v>0</v>
      </c>
      <c r="AC264" s="19">
        <v>0</v>
      </c>
      <c r="AD264" s="19">
        <v>0</v>
      </c>
      <c r="AE264" s="19">
        <v>0</v>
      </c>
      <c r="AF264" s="16"/>
      <c r="AG264" s="51">
        <v>0</v>
      </c>
      <c r="AH264" s="51">
        <v>0</v>
      </c>
      <c r="AI264" s="51">
        <v>0</v>
      </c>
      <c r="AJ264" s="51">
        <v>0</v>
      </c>
      <c r="AK264" s="51">
        <v>0</v>
      </c>
      <c r="AL264" s="19">
        <v>0</v>
      </c>
      <c r="AM264" s="19">
        <v>0</v>
      </c>
      <c r="AN264" s="19">
        <v>3</v>
      </c>
      <c r="AO264" s="19">
        <v>4</v>
      </c>
      <c r="AP264" s="19" t="s">
        <v>153</v>
      </c>
      <c r="AQ264" s="19" t="s">
        <v>9</v>
      </c>
      <c r="AR264" s="19" t="s">
        <v>10</v>
      </c>
      <c r="AS264" s="19" t="s">
        <v>10</v>
      </c>
      <c r="AT264" s="19" t="s">
        <v>10</v>
      </c>
      <c r="AU264" s="19" t="s">
        <v>10</v>
      </c>
      <c r="AV264" s="19" t="s">
        <v>12</v>
      </c>
      <c r="AW264" s="19" t="s">
        <v>10</v>
      </c>
      <c r="AX264" s="19" t="s">
        <v>10</v>
      </c>
      <c r="AY264" s="19" t="s">
        <v>9</v>
      </c>
      <c r="AZ264" s="19" t="s">
        <v>154</v>
      </c>
      <c r="BA264" s="19" t="s">
        <v>148</v>
      </c>
      <c r="BB264" s="19" t="s">
        <v>10</v>
      </c>
      <c r="BC264" s="19" t="s">
        <v>10</v>
      </c>
      <c r="BD264" s="19" t="s">
        <v>9</v>
      </c>
      <c r="BE264" s="19" t="s">
        <v>10</v>
      </c>
      <c r="BF264" s="19" t="s">
        <v>9</v>
      </c>
      <c r="BG264" s="19" t="s">
        <v>9</v>
      </c>
      <c r="BH264" s="19" t="s">
        <v>9</v>
      </c>
      <c r="BI264" s="19" t="s">
        <v>9</v>
      </c>
      <c r="BJ264" s="19"/>
      <c r="BK264" s="19"/>
      <c r="BL264" s="19"/>
      <c r="BM264" s="19">
        <v>1</v>
      </c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>
        <v>1</v>
      </c>
      <c r="BY264" s="19">
        <v>1</v>
      </c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>
        <v>1</v>
      </c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>
        <v>1</v>
      </c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>
        <v>1</v>
      </c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>
        <v>3</v>
      </c>
      <c r="KX264" s="19" t="s">
        <v>444</v>
      </c>
      <c r="KY264" s="19"/>
      <c r="KZ264" s="19">
        <v>468.61</v>
      </c>
      <c r="LA264" s="18"/>
    </row>
    <row r="265" spans="1:313" s="2" customFormat="1" x14ac:dyDescent="0.15">
      <c r="A265" s="16">
        <f t="shared" si="40"/>
        <v>3</v>
      </c>
      <c r="B265" s="4">
        <f t="shared" si="41"/>
        <v>11.428571428571429</v>
      </c>
      <c r="C265" s="15">
        <v>1026.5999999999999</v>
      </c>
      <c r="D265" s="15"/>
      <c r="E265" s="15"/>
      <c r="F265" s="16"/>
      <c r="G265" s="16" t="str">
        <f t="shared" si="36"/>
        <v>Vorarlberg</v>
      </c>
      <c r="H265" s="16" t="str">
        <f t="shared" si="37"/>
        <v>Dornbirn</v>
      </c>
      <c r="I265" s="16" t="str">
        <f t="shared" si="42"/>
        <v/>
      </c>
      <c r="J265" s="16" t="str">
        <f t="shared" si="43"/>
        <v/>
      </c>
      <c r="K265" s="16" t="str">
        <f t="shared" si="38"/>
        <v/>
      </c>
      <c r="L265" s="16">
        <f t="shared" si="39"/>
        <v>4</v>
      </c>
      <c r="M265" s="19">
        <v>548</v>
      </c>
      <c r="N265" s="19"/>
      <c r="O265" s="19"/>
      <c r="P265" s="19"/>
      <c r="Q265" s="19"/>
      <c r="R265" s="19"/>
      <c r="S265" s="19"/>
      <c r="T265" s="19"/>
      <c r="U265" s="19"/>
      <c r="V265" s="19" t="s">
        <v>106</v>
      </c>
      <c r="W265" s="19"/>
      <c r="X265" s="19"/>
      <c r="Y265" s="19">
        <v>3</v>
      </c>
      <c r="Z265" s="19" t="s">
        <v>9</v>
      </c>
      <c r="AA265" s="19">
        <v>35</v>
      </c>
      <c r="AB265" s="19">
        <v>2</v>
      </c>
      <c r="AC265" s="19">
        <v>0</v>
      </c>
      <c r="AD265" s="19">
        <v>2</v>
      </c>
      <c r="AE265" s="19">
        <v>4</v>
      </c>
      <c r="AF265" s="16"/>
      <c r="AG265" s="19">
        <v>0</v>
      </c>
      <c r="AH265" s="19">
        <v>0</v>
      </c>
      <c r="AI265" s="19">
        <v>0</v>
      </c>
      <c r="AJ265" s="19">
        <v>2</v>
      </c>
      <c r="AK265" s="19">
        <v>0</v>
      </c>
      <c r="AL265" s="19">
        <v>2</v>
      </c>
      <c r="AM265" s="19">
        <v>5</v>
      </c>
      <c r="AN265" s="19">
        <v>32</v>
      </c>
      <c r="AO265" s="19">
        <v>20</v>
      </c>
      <c r="AP265" s="19" t="s">
        <v>146</v>
      </c>
      <c r="AQ265" s="19" t="s">
        <v>9</v>
      </c>
      <c r="AR265" s="19" t="s">
        <v>10</v>
      </c>
      <c r="AS265" s="19" t="s">
        <v>9</v>
      </c>
      <c r="AT265" s="19" t="s">
        <v>10</v>
      </c>
      <c r="AU265" s="19" t="s">
        <v>10</v>
      </c>
      <c r="AV265" s="19" t="s">
        <v>10</v>
      </c>
      <c r="AW265" s="19" t="s">
        <v>10</v>
      </c>
      <c r="AX265" s="19" t="s">
        <v>10</v>
      </c>
      <c r="AY265" s="19" t="s">
        <v>10</v>
      </c>
      <c r="AZ265" s="19" t="s">
        <v>147</v>
      </c>
      <c r="BA265" s="19" t="s">
        <v>148</v>
      </c>
      <c r="BB265" s="19" t="s">
        <v>10</v>
      </c>
      <c r="BC265" s="19" t="s">
        <v>10</v>
      </c>
      <c r="BD265" s="19" t="s">
        <v>10</v>
      </c>
      <c r="BE265" s="19" t="s">
        <v>10</v>
      </c>
      <c r="BF265" s="19" t="s">
        <v>10</v>
      </c>
      <c r="BG265" s="19" t="s">
        <v>10</v>
      </c>
      <c r="BH265" s="19" t="s">
        <v>9</v>
      </c>
      <c r="BI265" s="19" t="s">
        <v>9</v>
      </c>
      <c r="BJ265" s="19"/>
      <c r="BK265" s="19"/>
      <c r="BL265" s="19">
        <v>1</v>
      </c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>
        <v>1</v>
      </c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>
        <v>1</v>
      </c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>
        <v>1</v>
      </c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>
        <v>1</v>
      </c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>
        <v>5</v>
      </c>
      <c r="KX265" s="19" t="s">
        <v>444</v>
      </c>
      <c r="KY265" s="19"/>
      <c r="KZ265" s="19">
        <v>648.33000000000004</v>
      </c>
      <c r="LA265" s="18"/>
    </row>
    <row r="266" spans="1:313" s="2" customFormat="1" x14ac:dyDescent="0.15">
      <c r="A266" s="16">
        <f t="shared" si="40"/>
        <v>-2</v>
      </c>
      <c r="B266" s="4">
        <f t="shared" si="41"/>
        <v>0</v>
      </c>
      <c r="C266" s="15">
        <v>840.4</v>
      </c>
      <c r="D266" s="15"/>
      <c r="E266" s="15"/>
      <c r="F266" s="16"/>
      <c r="G266" s="16" t="str">
        <f t="shared" si="36"/>
        <v>Steiermark</v>
      </c>
      <c r="H266" s="16" t="str">
        <f t="shared" si="37"/>
        <v>Murtal</v>
      </c>
      <c r="I266" s="16" t="str">
        <f t="shared" si="42"/>
        <v/>
      </c>
      <c r="J266" s="16" t="str">
        <f t="shared" si="43"/>
        <v/>
      </c>
      <c r="K266" s="16" t="str">
        <f t="shared" si="38"/>
        <v/>
      </c>
      <c r="L266" s="16">
        <f t="shared" si="39"/>
        <v>0</v>
      </c>
      <c r="M266" s="19">
        <v>549</v>
      </c>
      <c r="N266" s="19"/>
      <c r="O266" s="19"/>
      <c r="P266" s="19"/>
      <c r="Q266" s="19"/>
      <c r="R266" s="19"/>
      <c r="S266" s="19"/>
      <c r="T266" s="19"/>
      <c r="U266" s="19"/>
      <c r="V266" s="19" t="s">
        <v>91</v>
      </c>
      <c r="W266" s="19"/>
      <c r="X266" s="19"/>
      <c r="Y266" s="19">
        <v>1</v>
      </c>
      <c r="Z266" s="25" t="s">
        <v>9</v>
      </c>
      <c r="AA266" s="19">
        <v>6</v>
      </c>
      <c r="AB266" s="19">
        <v>0</v>
      </c>
      <c r="AC266" s="19">
        <v>0</v>
      </c>
      <c r="AD266" s="19">
        <v>0</v>
      </c>
      <c r="AE266" s="19">
        <v>0</v>
      </c>
      <c r="AF266" s="16"/>
      <c r="AG266" s="51">
        <v>0</v>
      </c>
      <c r="AH266" s="51">
        <v>0</v>
      </c>
      <c r="AI266" s="51">
        <v>0</v>
      </c>
      <c r="AJ266" s="51">
        <v>0</v>
      </c>
      <c r="AK266" s="51">
        <v>0</v>
      </c>
      <c r="AL266" s="19">
        <v>0</v>
      </c>
      <c r="AM266" s="19">
        <v>4</v>
      </c>
      <c r="AN266" s="19">
        <v>8</v>
      </c>
      <c r="AO266" s="19">
        <v>0</v>
      </c>
      <c r="AP266" s="19" t="s">
        <v>153</v>
      </c>
      <c r="AQ266" s="19" t="s">
        <v>10</v>
      </c>
      <c r="AR266" s="19" t="s">
        <v>9</v>
      </c>
      <c r="AS266" s="19" t="s">
        <v>9</v>
      </c>
      <c r="AT266" s="19" t="s">
        <v>9</v>
      </c>
      <c r="AU266" s="19" t="s">
        <v>10</v>
      </c>
      <c r="AV266" s="19" t="s">
        <v>10</v>
      </c>
      <c r="AW266" s="19" t="s">
        <v>10</v>
      </c>
      <c r="AX266" s="19"/>
      <c r="AY266" s="19" t="s">
        <v>9</v>
      </c>
      <c r="AZ266" s="19" t="s">
        <v>154</v>
      </c>
      <c r="BA266" s="19" t="s">
        <v>150</v>
      </c>
      <c r="BB266" s="19" t="s">
        <v>10</v>
      </c>
      <c r="BC266" s="19" t="s">
        <v>10</v>
      </c>
      <c r="BD266" s="19" t="s">
        <v>10</v>
      </c>
      <c r="BE266" s="19" t="s">
        <v>9</v>
      </c>
      <c r="BF266" s="19" t="s">
        <v>10</v>
      </c>
      <c r="BG266" s="19" t="s">
        <v>10</v>
      </c>
      <c r="BH266" s="19" t="s">
        <v>10</v>
      </c>
      <c r="BI266" s="19" t="s">
        <v>9</v>
      </c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>
        <v>1</v>
      </c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>
        <v>1</v>
      </c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>
        <v>15</v>
      </c>
      <c r="KX266" s="19" t="s">
        <v>444</v>
      </c>
      <c r="KY266" s="19"/>
      <c r="KZ266" s="19">
        <v>306.75</v>
      </c>
      <c r="LA266" s="18"/>
    </row>
    <row r="267" spans="1:313" s="2" customFormat="1" x14ac:dyDescent="0.15">
      <c r="A267" s="16">
        <f t="shared" si="40"/>
        <v>4</v>
      </c>
      <c r="B267" s="4">
        <f t="shared" si="41"/>
        <v>0</v>
      </c>
      <c r="C267" s="15">
        <v>736</v>
      </c>
      <c r="D267" s="15"/>
      <c r="E267" s="15"/>
      <c r="F267" s="16"/>
      <c r="G267" s="16" t="str">
        <f t="shared" si="36"/>
        <v>Salzburg</v>
      </c>
      <c r="H267" s="16" t="str">
        <f t="shared" si="37"/>
        <v>Sankt Johann im Pongau</v>
      </c>
      <c r="I267" s="16" t="str">
        <f t="shared" si="42"/>
        <v/>
      </c>
      <c r="J267" s="16" t="str">
        <f t="shared" si="43"/>
        <v/>
      </c>
      <c r="K267" s="16" t="str">
        <f t="shared" si="38"/>
        <v/>
      </c>
      <c r="L267" s="16">
        <f t="shared" si="39"/>
        <v>0</v>
      </c>
      <c r="M267" s="19">
        <v>550</v>
      </c>
      <c r="N267" s="19"/>
      <c r="O267" s="19"/>
      <c r="P267" s="19"/>
      <c r="Q267" s="19"/>
      <c r="R267" s="19"/>
      <c r="S267" s="19"/>
      <c r="T267" s="19"/>
      <c r="U267" s="19"/>
      <c r="V267" s="19" t="s">
        <v>80</v>
      </c>
      <c r="W267" s="19"/>
      <c r="X267" s="19"/>
      <c r="Y267" s="19">
        <v>3</v>
      </c>
      <c r="Z267" s="19" t="s">
        <v>9</v>
      </c>
      <c r="AA267" s="19">
        <v>25</v>
      </c>
      <c r="AB267" s="19">
        <v>0</v>
      </c>
      <c r="AC267" s="19">
        <v>0</v>
      </c>
      <c r="AD267" s="19">
        <v>0</v>
      </c>
      <c r="AE267" s="19">
        <v>0</v>
      </c>
      <c r="AF267" s="16"/>
      <c r="AG267" s="51">
        <v>0</v>
      </c>
      <c r="AH267" s="51">
        <v>0</v>
      </c>
      <c r="AI267" s="51">
        <v>0</v>
      </c>
      <c r="AJ267" s="51">
        <v>0</v>
      </c>
      <c r="AK267" s="51">
        <v>0</v>
      </c>
      <c r="AL267" s="19">
        <v>0</v>
      </c>
      <c r="AM267" s="19">
        <v>3</v>
      </c>
      <c r="AN267" s="19">
        <v>21</v>
      </c>
      <c r="AO267" s="19">
        <v>18</v>
      </c>
      <c r="AP267" s="19"/>
      <c r="AQ267" s="19" t="s">
        <v>9</v>
      </c>
      <c r="AR267" s="19" t="s">
        <v>9</v>
      </c>
      <c r="AS267" s="19" t="s">
        <v>9</v>
      </c>
      <c r="AT267" s="19" t="s">
        <v>9</v>
      </c>
      <c r="AU267" s="19" t="s">
        <v>12</v>
      </c>
      <c r="AV267" s="19" t="s">
        <v>12</v>
      </c>
      <c r="AW267" s="19" t="s">
        <v>10</v>
      </c>
      <c r="AX267" s="19" t="s">
        <v>12</v>
      </c>
      <c r="AY267" s="19" t="s">
        <v>10</v>
      </c>
      <c r="AZ267" s="19" t="s">
        <v>149</v>
      </c>
      <c r="BA267" s="19" t="s">
        <v>150</v>
      </c>
      <c r="BB267" s="19"/>
      <c r="BC267" s="19"/>
      <c r="BD267" s="19"/>
      <c r="BE267" s="19"/>
      <c r="BF267" s="19"/>
      <c r="BG267" s="19"/>
      <c r="BH267" s="19" t="s">
        <v>9</v>
      </c>
      <c r="BI267" s="19" t="s">
        <v>9</v>
      </c>
      <c r="BJ267" s="19"/>
      <c r="BK267" s="19">
        <v>1</v>
      </c>
      <c r="BL267" s="19">
        <v>1</v>
      </c>
      <c r="BM267" s="19">
        <v>1</v>
      </c>
      <c r="BN267" s="19">
        <v>1</v>
      </c>
      <c r="BO267" s="19">
        <v>1</v>
      </c>
      <c r="BP267" s="19">
        <v>1</v>
      </c>
      <c r="BQ267" s="19">
        <v>1</v>
      </c>
      <c r="BR267" s="19">
        <v>1</v>
      </c>
      <c r="BS267" s="19"/>
      <c r="BT267" s="19"/>
      <c r="BU267" s="19">
        <v>1</v>
      </c>
      <c r="BV267" s="19">
        <v>1</v>
      </c>
      <c r="BW267" s="19"/>
      <c r="BX267" s="19">
        <v>1</v>
      </c>
      <c r="BY267" s="19">
        <v>1</v>
      </c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>
        <v>1</v>
      </c>
      <c r="CL267" s="19">
        <v>1</v>
      </c>
      <c r="CM267" s="19">
        <v>1</v>
      </c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>
        <v>1</v>
      </c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>
        <v>1</v>
      </c>
      <c r="FB267" s="19">
        <v>1</v>
      </c>
      <c r="FC267" s="19">
        <v>1</v>
      </c>
      <c r="FD267" s="19">
        <v>1</v>
      </c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>
        <v>10</v>
      </c>
      <c r="KX267" s="19" t="s">
        <v>161</v>
      </c>
      <c r="KY267" s="19"/>
      <c r="KZ267" s="19">
        <v>742.07</v>
      </c>
      <c r="LA267" s="18"/>
    </row>
    <row r="268" spans="1:313" s="2" customFormat="1" x14ac:dyDescent="0.15">
      <c r="A268" s="16">
        <f t="shared" si="40"/>
        <v>2</v>
      </c>
      <c r="B268" s="4">
        <f t="shared" si="41"/>
        <v>0</v>
      </c>
      <c r="C268" s="15">
        <v>327.9</v>
      </c>
      <c r="D268" s="15"/>
      <c r="E268" s="15"/>
      <c r="F268" s="16"/>
      <c r="G268" s="16" t="str">
        <f t="shared" si="36"/>
        <v>Niederösterreich</v>
      </c>
      <c r="H268" s="16" t="str">
        <f t="shared" si="37"/>
        <v>St. Pölten-Land</v>
      </c>
      <c r="I268" s="16" t="str">
        <f t="shared" si="42"/>
        <v/>
      </c>
      <c r="J268" s="16" t="str">
        <f t="shared" si="43"/>
        <v/>
      </c>
      <c r="K268" s="16" t="str">
        <f t="shared" si="38"/>
        <v/>
      </c>
      <c r="L268" s="16">
        <f t="shared" si="39"/>
        <v>0</v>
      </c>
      <c r="M268" s="19">
        <v>552</v>
      </c>
      <c r="N268" s="19"/>
      <c r="O268" s="19"/>
      <c r="P268" s="19"/>
      <c r="Q268" s="19"/>
      <c r="R268" s="19"/>
      <c r="S268" s="19"/>
      <c r="T268" s="19"/>
      <c r="U268" s="19"/>
      <c r="V268" s="19" t="s">
        <v>53</v>
      </c>
      <c r="W268" s="19"/>
      <c r="X268" s="19"/>
      <c r="Y268" s="19">
        <v>1</v>
      </c>
      <c r="Z268" s="25" t="s">
        <v>9</v>
      </c>
      <c r="AA268" s="19">
        <v>4</v>
      </c>
      <c r="AB268" s="19">
        <v>0</v>
      </c>
      <c r="AC268" s="19">
        <v>0</v>
      </c>
      <c r="AD268" s="19">
        <v>0</v>
      </c>
      <c r="AE268" s="19">
        <v>0</v>
      </c>
      <c r="AF268" s="16"/>
      <c r="AG268" s="51">
        <v>0</v>
      </c>
      <c r="AH268" s="51">
        <v>0</v>
      </c>
      <c r="AI268" s="51">
        <v>0</v>
      </c>
      <c r="AJ268" s="51">
        <v>0</v>
      </c>
      <c r="AK268" s="51">
        <v>0</v>
      </c>
      <c r="AL268" s="19">
        <v>0</v>
      </c>
      <c r="AM268" s="19">
        <v>1</v>
      </c>
      <c r="AN268" s="19">
        <v>2</v>
      </c>
      <c r="AO268" s="19">
        <v>1</v>
      </c>
      <c r="AP268" s="19" t="s">
        <v>151</v>
      </c>
      <c r="AQ268" s="19" t="s">
        <v>10</v>
      </c>
      <c r="AR268" s="19" t="s">
        <v>9</v>
      </c>
      <c r="AS268" s="19" t="s">
        <v>10</v>
      </c>
      <c r="AT268" s="19" t="s">
        <v>10</v>
      </c>
      <c r="AU268" s="19" t="s">
        <v>10</v>
      </c>
      <c r="AV268" s="19" t="s">
        <v>10</v>
      </c>
      <c r="AW268" s="19" t="s">
        <v>10</v>
      </c>
      <c r="AX268" s="19" t="s">
        <v>10</v>
      </c>
      <c r="AY268" s="19" t="s">
        <v>10</v>
      </c>
      <c r="AZ268" s="19" t="s">
        <v>149</v>
      </c>
      <c r="BA268" s="19" t="s">
        <v>148</v>
      </c>
      <c r="BB268" s="19" t="s">
        <v>10</v>
      </c>
      <c r="BC268" s="19" t="s">
        <v>10</v>
      </c>
      <c r="BD268" s="19" t="s">
        <v>10</v>
      </c>
      <c r="BE268" s="19" t="s">
        <v>10</v>
      </c>
      <c r="BF268" s="19" t="s">
        <v>12</v>
      </c>
      <c r="BG268" s="19" t="s">
        <v>10</v>
      </c>
      <c r="BH268" s="19" t="s">
        <v>9</v>
      </c>
      <c r="BI268" s="19" t="s">
        <v>9</v>
      </c>
      <c r="BJ268" s="19"/>
      <c r="BK268" s="19"/>
      <c r="BL268" s="19"/>
      <c r="BM268" s="19">
        <v>1</v>
      </c>
      <c r="BN268" s="19"/>
      <c r="BO268" s="19"/>
      <c r="BP268" s="19"/>
      <c r="BQ268" s="19"/>
      <c r="BR268" s="19"/>
      <c r="BS268" s="19">
        <v>1</v>
      </c>
      <c r="BT268" s="19"/>
      <c r="BU268" s="19"/>
      <c r="BV268" s="19"/>
      <c r="BW268" s="19"/>
      <c r="BX268" s="19">
        <v>1</v>
      </c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>
        <v>1</v>
      </c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>
        <v>1</v>
      </c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>
        <v>4</v>
      </c>
      <c r="KX268" s="19" t="s">
        <v>444</v>
      </c>
      <c r="KY268" s="19"/>
      <c r="KZ268" s="19">
        <v>2486.6999999999998</v>
      </c>
      <c r="LA268" s="18"/>
    </row>
    <row r="269" spans="1:313" s="2" customFormat="1" x14ac:dyDescent="0.15">
      <c r="A269" s="16">
        <f t="shared" si="40"/>
        <v>18</v>
      </c>
      <c r="B269" s="4">
        <f t="shared" si="41"/>
        <v>42.307692307692307</v>
      </c>
      <c r="C269" s="15">
        <v>326</v>
      </c>
      <c r="D269" s="15"/>
      <c r="E269" s="15"/>
      <c r="F269" s="16"/>
      <c r="G269" s="16" t="str">
        <f t="shared" si="36"/>
        <v>Niederösterreich</v>
      </c>
      <c r="H269" s="16" t="str">
        <f t="shared" si="37"/>
        <v>Amstetten</v>
      </c>
      <c r="I269" s="16" t="str">
        <f t="shared" si="42"/>
        <v/>
      </c>
      <c r="J269" s="16" t="str">
        <f t="shared" si="43"/>
        <v/>
      </c>
      <c r="K269" s="16" t="str">
        <f t="shared" si="38"/>
        <v/>
      </c>
      <c r="L269" s="16">
        <f t="shared" si="39"/>
        <v>11</v>
      </c>
      <c r="M269" s="19">
        <v>553</v>
      </c>
      <c r="N269" s="19"/>
      <c r="O269" s="19"/>
      <c r="P269" s="19"/>
      <c r="Q269" s="19"/>
      <c r="R269" s="19"/>
      <c r="S269" s="19"/>
      <c r="T269" s="19"/>
      <c r="U269" s="19"/>
      <c r="V269" s="19" t="s">
        <v>37</v>
      </c>
      <c r="W269" s="19"/>
      <c r="X269" s="19"/>
      <c r="Y269" s="19">
        <v>2</v>
      </c>
      <c r="Z269" s="19" t="s">
        <v>9</v>
      </c>
      <c r="AA269" s="19">
        <v>26</v>
      </c>
      <c r="AB269" s="19">
        <v>7</v>
      </c>
      <c r="AC269" s="19">
        <v>0</v>
      </c>
      <c r="AD269" s="19">
        <v>4</v>
      </c>
      <c r="AE269" s="19">
        <v>11</v>
      </c>
      <c r="AF269" s="16"/>
      <c r="AG269" s="19">
        <v>4</v>
      </c>
      <c r="AH269" s="19">
        <v>0</v>
      </c>
      <c r="AI269" s="19">
        <v>0</v>
      </c>
      <c r="AJ269" s="19">
        <v>0</v>
      </c>
      <c r="AK269" s="19">
        <v>0</v>
      </c>
      <c r="AL269" s="19">
        <v>4</v>
      </c>
      <c r="AM269" s="19">
        <v>1</v>
      </c>
      <c r="AN269" s="19">
        <v>8</v>
      </c>
      <c r="AO269" s="19">
        <v>23</v>
      </c>
      <c r="AP269" s="19" t="s">
        <v>146</v>
      </c>
      <c r="AQ269" s="19" t="s">
        <v>10</v>
      </c>
      <c r="AR269" s="19" t="s">
        <v>10</v>
      </c>
      <c r="AS269" s="19" t="s">
        <v>10</v>
      </c>
      <c r="AT269" s="19" t="s">
        <v>10</v>
      </c>
      <c r="AU269" s="19" t="s">
        <v>10</v>
      </c>
      <c r="AV269" s="19" t="s">
        <v>9</v>
      </c>
      <c r="AW269" s="19" t="s">
        <v>10</v>
      </c>
      <c r="AX269" s="19" t="s">
        <v>10</v>
      </c>
      <c r="AY269" s="19" t="s">
        <v>10</v>
      </c>
      <c r="AZ269" s="19" t="s">
        <v>149</v>
      </c>
      <c r="BA269" s="19" t="s">
        <v>150</v>
      </c>
      <c r="BB269" s="19" t="s">
        <v>9</v>
      </c>
      <c r="BC269" s="19" t="s">
        <v>9</v>
      </c>
      <c r="BD269" s="19" t="s">
        <v>10</v>
      </c>
      <c r="BE269" s="19" t="s">
        <v>9</v>
      </c>
      <c r="BF269" s="19" t="s">
        <v>10</v>
      </c>
      <c r="BG269" s="19" t="s">
        <v>10</v>
      </c>
      <c r="BH269" s="19" t="s">
        <v>9</v>
      </c>
      <c r="BI269" s="19" t="s">
        <v>9</v>
      </c>
      <c r="BJ269" s="19"/>
      <c r="BK269" s="19"/>
      <c r="BL269" s="19">
        <v>1</v>
      </c>
      <c r="BM269" s="19"/>
      <c r="BN269" s="19">
        <v>1</v>
      </c>
      <c r="BO269" s="19">
        <v>1</v>
      </c>
      <c r="BP269" s="19"/>
      <c r="BQ269" s="19"/>
      <c r="BR269" s="19">
        <v>1</v>
      </c>
      <c r="BS269" s="19"/>
      <c r="BT269" s="19"/>
      <c r="BU269" s="19"/>
      <c r="BV269" s="19"/>
      <c r="BW269" s="19"/>
      <c r="BX269" s="19">
        <v>1</v>
      </c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>
        <v>1</v>
      </c>
      <c r="CY269" s="19">
        <v>1</v>
      </c>
      <c r="CZ269" s="19">
        <v>1</v>
      </c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>
        <v>1</v>
      </c>
      <c r="DN269" s="19">
        <v>1</v>
      </c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>
        <v>1</v>
      </c>
      <c r="FP269" s="19">
        <v>1</v>
      </c>
      <c r="FQ269" s="19"/>
      <c r="FR269" s="19">
        <v>1</v>
      </c>
      <c r="FS269" s="19">
        <v>1</v>
      </c>
      <c r="FT269" s="19"/>
      <c r="FU269" s="19"/>
      <c r="FV269" s="19"/>
      <c r="FW269" s="19"/>
      <c r="FX269" s="19"/>
      <c r="FY269" s="19"/>
      <c r="FZ269" s="19"/>
      <c r="GA269" s="19">
        <v>1</v>
      </c>
      <c r="GB269" s="19"/>
      <c r="GC269" s="19"/>
      <c r="GD269" s="19">
        <v>1</v>
      </c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>
        <v>20</v>
      </c>
      <c r="KX269" s="19" t="s">
        <v>161</v>
      </c>
      <c r="KY269" s="19"/>
      <c r="KZ269" s="19">
        <v>1872.83</v>
      </c>
      <c r="LA269" s="18"/>
    </row>
    <row r="270" spans="1:313" s="2" customFormat="1" x14ac:dyDescent="0.15">
      <c r="A270" s="16">
        <f t="shared" si="40"/>
        <v>17</v>
      </c>
      <c r="B270" s="4">
        <f t="shared" si="41"/>
        <v>7.5</v>
      </c>
      <c r="C270" s="15">
        <v>153.6</v>
      </c>
      <c r="D270" s="15"/>
      <c r="E270" s="15"/>
      <c r="F270" s="16"/>
      <c r="G270" s="16" t="str">
        <f t="shared" si="36"/>
        <v>Niederösterreich</v>
      </c>
      <c r="H270" s="16" t="str">
        <f t="shared" si="37"/>
        <v>Gänserndorf</v>
      </c>
      <c r="I270" s="16" t="str">
        <f t="shared" si="42"/>
        <v/>
      </c>
      <c r="J270" s="16" t="str">
        <f t="shared" si="43"/>
        <v/>
      </c>
      <c r="K270" s="16" t="str">
        <f t="shared" si="38"/>
        <v/>
      </c>
      <c r="L270" s="16">
        <f t="shared" si="39"/>
        <v>3</v>
      </c>
      <c r="M270" s="19">
        <v>555</v>
      </c>
      <c r="N270" s="19"/>
      <c r="O270" s="19"/>
      <c r="P270" s="19"/>
      <c r="Q270" s="19"/>
      <c r="R270" s="19"/>
      <c r="S270" s="19"/>
      <c r="T270" s="19"/>
      <c r="U270" s="19"/>
      <c r="V270" s="19" t="s">
        <v>40</v>
      </c>
      <c r="W270" s="19"/>
      <c r="X270" s="19"/>
      <c r="Y270" s="19">
        <v>5</v>
      </c>
      <c r="Z270" s="19" t="s">
        <v>10</v>
      </c>
      <c r="AA270" s="19">
        <v>40</v>
      </c>
      <c r="AB270" s="19">
        <v>2</v>
      </c>
      <c r="AC270" s="19">
        <v>0</v>
      </c>
      <c r="AD270" s="19">
        <v>1</v>
      </c>
      <c r="AE270" s="19">
        <v>3</v>
      </c>
      <c r="AF270" s="16"/>
      <c r="AG270" s="19">
        <v>0</v>
      </c>
      <c r="AH270" s="19">
        <v>1</v>
      </c>
      <c r="AI270" s="19">
        <v>0</v>
      </c>
      <c r="AJ270" s="19">
        <v>0</v>
      </c>
      <c r="AK270" s="19">
        <v>0</v>
      </c>
      <c r="AL270" s="19">
        <v>1</v>
      </c>
      <c r="AM270" s="19">
        <v>2</v>
      </c>
      <c r="AN270" s="19">
        <v>23</v>
      </c>
      <c r="AO270" s="19">
        <v>34</v>
      </c>
      <c r="AP270" s="19" t="s">
        <v>146</v>
      </c>
      <c r="AQ270" s="19" t="s">
        <v>9</v>
      </c>
      <c r="AR270" s="19" t="s">
        <v>10</v>
      </c>
      <c r="AS270" s="19" t="s">
        <v>12</v>
      </c>
      <c r="AT270" s="19" t="s">
        <v>10</v>
      </c>
      <c r="AU270" s="19" t="s">
        <v>10</v>
      </c>
      <c r="AV270" s="19" t="s">
        <v>10</v>
      </c>
      <c r="AW270" s="19" t="s">
        <v>10</v>
      </c>
      <c r="AX270" s="19" t="s">
        <v>12</v>
      </c>
      <c r="AY270" s="19" t="s">
        <v>10</v>
      </c>
      <c r="AZ270" s="19" t="s">
        <v>149</v>
      </c>
      <c r="BA270" s="19" t="s">
        <v>148</v>
      </c>
      <c r="BB270" s="19" t="s">
        <v>9</v>
      </c>
      <c r="BC270" s="19" t="s">
        <v>12</v>
      </c>
      <c r="BD270" s="19" t="s">
        <v>9</v>
      </c>
      <c r="BE270" s="19" t="s">
        <v>9</v>
      </c>
      <c r="BF270" s="19" t="s">
        <v>10</v>
      </c>
      <c r="BG270" s="19" t="s">
        <v>10</v>
      </c>
      <c r="BH270" s="19" t="s">
        <v>9</v>
      </c>
      <c r="BI270" s="19" t="s">
        <v>9</v>
      </c>
      <c r="BJ270" s="19"/>
      <c r="BK270" s="19"/>
      <c r="BL270" s="19"/>
      <c r="BM270" s="19">
        <v>1</v>
      </c>
      <c r="BN270" s="19"/>
      <c r="BO270" s="19"/>
      <c r="BP270" s="19">
        <v>1</v>
      </c>
      <c r="BQ270" s="19">
        <v>1</v>
      </c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>
        <v>1</v>
      </c>
      <c r="CZ270" s="19"/>
      <c r="DA270" s="19"/>
      <c r="DB270" s="19"/>
      <c r="DC270" s="19"/>
      <c r="DD270" s="19">
        <v>1</v>
      </c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>
        <v>1</v>
      </c>
      <c r="FA270" s="19"/>
      <c r="FB270" s="19"/>
      <c r="FC270" s="19"/>
      <c r="FD270" s="19">
        <v>1</v>
      </c>
      <c r="FE270" s="19"/>
      <c r="FF270" s="19"/>
      <c r="FG270" s="19"/>
      <c r="FH270" s="19"/>
      <c r="FI270" s="19"/>
      <c r="FJ270" s="19"/>
      <c r="FK270" s="19"/>
      <c r="FL270" s="19"/>
      <c r="FM270" s="19">
        <v>1</v>
      </c>
      <c r="FN270" s="19"/>
      <c r="FO270" s="19"/>
      <c r="FP270" s="19"/>
      <c r="FQ270" s="19">
        <v>1</v>
      </c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>
        <v>3</v>
      </c>
      <c r="KX270" s="19" t="s">
        <v>161</v>
      </c>
      <c r="KY270" s="19"/>
      <c r="KZ270" s="19">
        <v>1540.75</v>
      </c>
      <c r="LA270" s="18"/>
    </row>
    <row r="271" spans="1:313" s="2" customFormat="1" x14ac:dyDescent="0.15">
      <c r="A271" s="16">
        <f t="shared" si="40"/>
        <v>2</v>
      </c>
      <c r="B271" s="4">
        <f t="shared" si="41"/>
        <v>40</v>
      </c>
      <c r="C271" s="15">
        <v>157</v>
      </c>
      <c r="D271" s="15"/>
      <c r="E271" s="15"/>
      <c r="F271" s="16"/>
      <c r="G271" s="16" t="str">
        <f t="shared" si="36"/>
        <v>Wien</v>
      </c>
      <c r="H271" s="16" t="str">
        <f t="shared" si="37"/>
        <v>Wien</v>
      </c>
      <c r="I271" s="16" t="str">
        <f t="shared" si="42"/>
        <v/>
      </c>
      <c r="J271" s="16" t="str">
        <f t="shared" si="43"/>
        <v/>
      </c>
      <c r="K271" s="16" t="str">
        <f t="shared" si="38"/>
        <v/>
      </c>
      <c r="L271" s="16">
        <f t="shared" si="39"/>
        <v>2</v>
      </c>
      <c r="M271" s="19">
        <v>557</v>
      </c>
      <c r="N271" s="19"/>
      <c r="O271" s="19"/>
      <c r="P271" s="19"/>
      <c r="Q271" s="19"/>
      <c r="R271" s="19"/>
      <c r="S271" s="19"/>
      <c r="T271" s="19"/>
      <c r="U271" s="19"/>
      <c r="V271" s="19" t="s">
        <v>108</v>
      </c>
      <c r="W271" s="19"/>
      <c r="X271" s="19"/>
      <c r="Y271" s="19">
        <v>2</v>
      </c>
      <c r="Z271" s="19" t="s">
        <v>9</v>
      </c>
      <c r="AA271" s="19">
        <v>5</v>
      </c>
      <c r="AB271" s="19">
        <v>0</v>
      </c>
      <c r="AC271" s="19">
        <v>0</v>
      </c>
      <c r="AD271" s="19">
        <v>2</v>
      </c>
      <c r="AE271" s="19">
        <v>2</v>
      </c>
      <c r="AF271" s="16"/>
      <c r="AG271" s="19">
        <v>2</v>
      </c>
      <c r="AH271" s="19">
        <v>0</v>
      </c>
      <c r="AI271" s="19">
        <v>0</v>
      </c>
      <c r="AJ271" s="19">
        <v>0</v>
      </c>
      <c r="AK271" s="19">
        <v>0</v>
      </c>
      <c r="AL271" s="19">
        <v>2</v>
      </c>
      <c r="AM271" s="19">
        <v>2</v>
      </c>
      <c r="AN271" s="19">
        <v>3</v>
      </c>
      <c r="AO271" s="19">
        <v>1</v>
      </c>
      <c r="AP271" s="19" t="s">
        <v>151</v>
      </c>
      <c r="AQ271" s="19" t="s">
        <v>10</v>
      </c>
      <c r="AR271" s="19" t="s">
        <v>10</v>
      </c>
      <c r="AS271" s="19" t="s">
        <v>10</v>
      </c>
      <c r="AT271" s="19" t="s">
        <v>10</v>
      </c>
      <c r="AU271" s="19" t="s">
        <v>10</v>
      </c>
      <c r="AV271" s="19" t="s">
        <v>10</v>
      </c>
      <c r="AW271" s="19" t="s">
        <v>10</v>
      </c>
      <c r="AX271" s="19" t="s">
        <v>10</v>
      </c>
      <c r="AY271" s="19" t="s">
        <v>9</v>
      </c>
      <c r="AZ271" s="19" t="s">
        <v>147</v>
      </c>
      <c r="BA271" s="19" t="s">
        <v>150</v>
      </c>
      <c r="BB271" s="19" t="s">
        <v>12</v>
      </c>
      <c r="BC271" s="19" t="s">
        <v>12</v>
      </c>
      <c r="BD271" s="19" t="s">
        <v>9</v>
      </c>
      <c r="BE271" s="19" t="s">
        <v>12</v>
      </c>
      <c r="BF271" s="19" t="s">
        <v>10</v>
      </c>
      <c r="BG271" s="19" t="s">
        <v>10</v>
      </c>
      <c r="BH271" s="19" t="s">
        <v>9</v>
      </c>
      <c r="BI271" s="19" t="s">
        <v>9</v>
      </c>
      <c r="BJ271" s="19"/>
      <c r="BK271" s="19"/>
      <c r="BL271" s="19"/>
      <c r="BM271" s="19"/>
      <c r="BN271" s="19"/>
      <c r="BO271" s="19">
        <v>1</v>
      </c>
      <c r="BP271" s="19">
        <v>1</v>
      </c>
      <c r="BQ271" s="19">
        <v>1</v>
      </c>
      <c r="BR271" s="19">
        <v>1</v>
      </c>
      <c r="BS271" s="19">
        <v>1</v>
      </c>
      <c r="BT271" s="19">
        <v>1</v>
      </c>
      <c r="BU271" s="19">
        <v>1</v>
      </c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>
        <v>1</v>
      </c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>
        <v>1</v>
      </c>
      <c r="FS271" s="19"/>
      <c r="FT271" s="19"/>
      <c r="FU271" s="19"/>
      <c r="FV271" s="19"/>
      <c r="FW271" s="19"/>
      <c r="FX271" s="19"/>
      <c r="FY271" s="19"/>
      <c r="FZ271" s="19"/>
      <c r="GA271" s="19">
        <v>1</v>
      </c>
      <c r="GB271" s="19"/>
      <c r="GC271" s="19"/>
      <c r="GD271" s="19"/>
      <c r="GE271" s="19"/>
      <c r="GF271" s="19">
        <v>1</v>
      </c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>
        <v>5</v>
      </c>
      <c r="KX271" s="19" t="s">
        <v>161</v>
      </c>
      <c r="KY271" s="19"/>
      <c r="KZ271" s="19">
        <v>1185.22</v>
      </c>
      <c r="LA271" s="18"/>
    </row>
    <row r="272" spans="1:313" s="2" customFormat="1" x14ac:dyDescent="0.15">
      <c r="A272" s="16">
        <f t="shared" si="40"/>
        <v>8</v>
      </c>
      <c r="B272" s="4">
        <f t="shared" si="41"/>
        <v>13.043478260869565</v>
      </c>
      <c r="C272" s="15">
        <v>852.7</v>
      </c>
      <c r="D272" s="15"/>
      <c r="E272" s="15"/>
      <c r="F272" s="16"/>
      <c r="G272" s="16" t="str">
        <f t="shared" si="36"/>
        <v>Salzburg</v>
      </c>
      <c r="H272" s="16" t="str">
        <f t="shared" si="37"/>
        <v>Sankt Johann im Pongau</v>
      </c>
      <c r="I272" s="16" t="str">
        <f t="shared" si="42"/>
        <v/>
      </c>
      <c r="J272" s="16" t="str">
        <f t="shared" si="43"/>
        <v/>
      </c>
      <c r="K272" s="16" t="str">
        <f t="shared" si="38"/>
        <v/>
      </c>
      <c r="L272" s="16">
        <f t="shared" si="39"/>
        <v>3</v>
      </c>
      <c r="M272" s="19">
        <v>558</v>
      </c>
      <c r="N272" s="19"/>
      <c r="O272" s="19"/>
      <c r="P272" s="19"/>
      <c r="Q272" s="19"/>
      <c r="R272" s="19"/>
      <c r="S272" s="19"/>
      <c r="T272" s="19"/>
      <c r="U272" s="19"/>
      <c r="V272" s="19" t="s">
        <v>80</v>
      </c>
      <c r="W272" s="19"/>
      <c r="X272" s="19"/>
      <c r="Y272" s="19">
        <v>5</v>
      </c>
      <c r="Z272" s="19" t="s">
        <v>10</v>
      </c>
      <c r="AA272" s="19">
        <v>23</v>
      </c>
      <c r="AB272" s="19">
        <v>1</v>
      </c>
      <c r="AC272" s="19">
        <v>0</v>
      </c>
      <c r="AD272" s="19">
        <v>2</v>
      </c>
      <c r="AE272" s="19">
        <v>3</v>
      </c>
      <c r="AF272" s="16"/>
      <c r="AG272" s="19">
        <v>0</v>
      </c>
      <c r="AH272" s="19">
        <v>2</v>
      </c>
      <c r="AI272" s="19">
        <v>0</v>
      </c>
      <c r="AJ272" s="19">
        <v>0</v>
      </c>
      <c r="AK272" s="19">
        <v>0</v>
      </c>
      <c r="AL272" s="19">
        <v>2</v>
      </c>
      <c r="AM272" s="19">
        <v>3</v>
      </c>
      <c r="AN272" s="19">
        <v>15</v>
      </c>
      <c r="AO272" s="19">
        <v>3</v>
      </c>
      <c r="AP272" s="19" t="s">
        <v>146</v>
      </c>
      <c r="AQ272" s="19" t="s">
        <v>9</v>
      </c>
      <c r="AR272" s="19" t="s">
        <v>9</v>
      </c>
      <c r="AS272" s="19" t="s">
        <v>10</v>
      </c>
      <c r="AT272" s="19" t="s">
        <v>10</v>
      </c>
      <c r="AU272" s="19" t="s">
        <v>10</v>
      </c>
      <c r="AV272" s="19" t="s">
        <v>10</v>
      </c>
      <c r="AW272" s="19" t="s">
        <v>10</v>
      </c>
      <c r="AX272" s="19" t="s">
        <v>10</v>
      </c>
      <c r="AY272" s="19" t="s">
        <v>10</v>
      </c>
      <c r="AZ272" s="19" t="s">
        <v>154</v>
      </c>
      <c r="BA272" s="19" t="s">
        <v>148</v>
      </c>
      <c r="BB272" s="19" t="s">
        <v>10</v>
      </c>
      <c r="BC272" s="19" t="s">
        <v>10</v>
      </c>
      <c r="BD272" s="19" t="s">
        <v>10</v>
      </c>
      <c r="BE272" s="19" t="s">
        <v>10</v>
      </c>
      <c r="BF272" s="19" t="s">
        <v>10</v>
      </c>
      <c r="BG272" s="19" t="s">
        <v>10</v>
      </c>
      <c r="BH272" s="19" t="s">
        <v>9</v>
      </c>
      <c r="BI272" s="19" t="s">
        <v>9</v>
      </c>
      <c r="BJ272" s="19"/>
      <c r="BK272" s="19">
        <v>1</v>
      </c>
      <c r="BL272" s="19"/>
      <c r="BM272" s="19">
        <v>1</v>
      </c>
      <c r="BN272" s="19"/>
      <c r="BO272" s="19">
        <v>1</v>
      </c>
      <c r="BP272" s="19"/>
      <c r="BQ272" s="19"/>
      <c r="BR272" s="19"/>
      <c r="BS272" s="19"/>
      <c r="BT272" s="19"/>
      <c r="BU272" s="19"/>
      <c r="BV272" s="19"/>
      <c r="BW272" s="19"/>
      <c r="BX272" s="19"/>
      <c r="BY272" s="19">
        <v>1</v>
      </c>
      <c r="BZ272" s="19">
        <v>1</v>
      </c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>
        <v>1</v>
      </c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>
        <v>1</v>
      </c>
      <c r="EA272" s="19">
        <v>1</v>
      </c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>
        <v>1</v>
      </c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 t="s">
        <v>161</v>
      </c>
      <c r="KY272" s="19"/>
      <c r="KZ272" s="19">
        <v>617.64</v>
      </c>
      <c r="LA272" s="18"/>
    </row>
    <row r="273" spans="1:313" s="2" customFormat="1" x14ac:dyDescent="0.15">
      <c r="A273" s="16">
        <f t="shared" si="40"/>
        <v>2</v>
      </c>
      <c r="B273" s="4">
        <f t="shared" si="41"/>
        <v>8.3333333333333321</v>
      </c>
      <c r="C273" s="15">
        <v>522</v>
      </c>
      <c r="D273" s="15"/>
      <c r="E273" s="15"/>
      <c r="F273" s="16"/>
      <c r="G273" s="16" t="str">
        <f t="shared" si="36"/>
        <v>Oberösterreich</v>
      </c>
      <c r="H273" s="16" t="str">
        <f t="shared" si="37"/>
        <v>Ried im Innkreis</v>
      </c>
      <c r="I273" s="16" t="str">
        <f t="shared" si="42"/>
        <v/>
      </c>
      <c r="J273" s="16" t="str">
        <f t="shared" si="43"/>
        <v/>
      </c>
      <c r="K273" s="16" t="str">
        <f t="shared" si="38"/>
        <v/>
      </c>
      <c r="L273" s="16">
        <f t="shared" si="39"/>
        <v>4</v>
      </c>
      <c r="M273" s="19">
        <v>561</v>
      </c>
      <c r="N273" s="19"/>
      <c r="O273" s="19"/>
      <c r="P273" s="19"/>
      <c r="Q273" s="19"/>
      <c r="R273" s="19"/>
      <c r="S273" s="19"/>
      <c r="T273" s="19"/>
      <c r="U273" s="19"/>
      <c r="V273" s="19" t="s">
        <v>70</v>
      </c>
      <c r="W273" s="19"/>
      <c r="X273" s="19"/>
      <c r="Y273" s="19">
        <v>4</v>
      </c>
      <c r="Z273" s="19" t="s">
        <v>10</v>
      </c>
      <c r="AA273" s="19">
        <v>48</v>
      </c>
      <c r="AB273" s="19">
        <v>4</v>
      </c>
      <c r="AC273" s="19">
        <v>0</v>
      </c>
      <c r="AD273" s="19">
        <v>0</v>
      </c>
      <c r="AE273" s="19">
        <v>4</v>
      </c>
      <c r="AF273" s="16"/>
      <c r="AG273" s="51">
        <v>0</v>
      </c>
      <c r="AH273" s="51">
        <v>0</v>
      </c>
      <c r="AI273" s="51">
        <v>0</v>
      </c>
      <c r="AJ273" s="51">
        <v>0</v>
      </c>
      <c r="AK273" s="51">
        <v>0</v>
      </c>
      <c r="AL273" s="19">
        <v>0</v>
      </c>
      <c r="AM273" s="19">
        <v>6</v>
      </c>
      <c r="AN273" s="19">
        <v>46</v>
      </c>
      <c r="AO273" s="19">
        <v>12</v>
      </c>
      <c r="AP273" s="19" t="s">
        <v>153</v>
      </c>
      <c r="AQ273" s="19" t="s">
        <v>12</v>
      </c>
      <c r="AR273" s="19" t="s">
        <v>10</v>
      </c>
      <c r="AS273" s="19" t="s">
        <v>10</v>
      </c>
      <c r="AT273" s="19" t="s">
        <v>10</v>
      </c>
      <c r="AU273" s="19" t="s">
        <v>10</v>
      </c>
      <c r="AV273" s="19" t="s">
        <v>10</v>
      </c>
      <c r="AW273" s="19" t="s">
        <v>10</v>
      </c>
      <c r="AX273" s="19" t="s">
        <v>10</v>
      </c>
      <c r="AY273" s="19" t="s">
        <v>10</v>
      </c>
      <c r="AZ273" s="19" t="s">
        <v>154</v>
      </c>
      <c r="BA273" s="19" t="s">
        <v>150</v>
      </c>
      <c r="BB273" s="19" t="s">
        <v>9</v>
      </c>
      <c r="BC273" s="19" t="s">
        <v>12</v>
      </c>
      <c r="BD273" s="19" t="s">
        <v>10</v>
      </c>
      <c r="BE273" s="19" t="s">
        <v>9</v>
      </c>
      <c r="BF273" s="19" t="s">
        <v>10</v>
      </c>
      <c r="BG273" s="19" t="s">
        <v>10</v>
      </c>
      <c r="BH273" s="19" t="s">
        <v>9</v>
      </c>
      <c r="BI273" s="19" t="s">
        <v>9</v>
      </c>
      <c r="BJ273" s="19"/>
      <c r="BK273" s="19"/>
      <c r="BL273" s="19"/>
      <c r="BM273" s="19">
        <v>1</v>
      </c>
      <c r="BN273" s="19">
        <v>1</v>
      </c>
      <c r="BO273" s="19">
        <v>1</v>
      </c>
      <c r="BP273" s="19">
        <v>1</v>
      </c>
      <c r="BQ273" s="19">
        <v>1</v>
      </c>
      <c r="BR273" s="19">
        <v>1</v>
      </c>
      <c r="BS273" s="19">
        <v>1</v>
      </c>
      <c r="BT273" s="19">
        <v>1</v>
      </c>
      <c r="BU273" s="19">
        <v>1</v>
      </c>
      <c r="BV273" s="19">
        <v>1</v>
      </c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>
        <v>1</v>
      </c>
      <c r="EB273" s="19"/>
      <c r="EC273" s="19">
        <v>1</v>
      </c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>
        <v>1</v>
      </c>
      <c r="FS273" s="19">
        <v>1</v>
      </c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>
        <v>1</v>
      </c>
      <c r="GF273" s="19"/>
      <c r="GG273" s="19">
        <v>1</v>
      </c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>
        <v>10</v>
      </c>
      <c r="KX273" s="19" t="s">
        <v>161</v>
      </c>
      <c r="KY273" s="19"/>
      <c r="KZ273" s="19">
        <v>760.46</v>
      </c>
      <c r="LA273" s="18"/>
    </row>
    <row r="274" spans="1:313" s="2" customFormat="1" x14ac:dyDescent="0.15">
      <c r="A274" s="16">
        <f t="shared" si="40"/>
        <v>7</v>
      </c>
      <c r="B274" s="4">
        <f t="shared" si="41"/>
        <v>10</v>
      </c>
      <c r="C274" s="15">
        <v>173.6</v>
      </c>
      <c r="D274" s="15"/>
      <c r="E274" s="15"/>
      <c r="F274" s="16"/>
      <c r="G274" s="16" t="str">
        <f t="shared" si="36"/>
        <v>Wien</v>
      </c>
      <c r="H274" s="16" t="str">
        <f t="shared" si="37"/>
        <v>Wien</v>
      </c>
      <c r="I274" s="16" t="str">
        <f t="shared" si="42"/>
        <v/>
      </c>
      <c r="J274" s="16" t="str">
        <f t="shared" si="43"/>
        <v/>
      </c>
      <c r="K274" s="16" t="str">
        <f t="shared" si="38"/>
        <v/>
      </c>
      <c r="L274" s="16">
        <f t="shared" si="39"/>
        <v>1</v>
      </c>
      <c r="M274" s="19">
        <v>562</v>
      </c>
      <c r="N274" s="19"/>
      <c r="O274" s="19"/>
      <c r="P274" s="19"/>
      <c r="Q274" s="19"/>
      <c r="R274" s="19"/>
      <c r="S274" s="19"/>
      <c r="T274" s="19"/>
      <c r="U274" s="19"/>
      <c r="V274" s="19" t="s">
        <v>108</v>
      </c>
      <c r="W274" s="19"/>
      <c r="X274" s="19"/>
      <c r="Y274" s="19">
        <v>2</v>
      </c>
      <c r="Z274" s="19" t="s">
        <v>10</v>
      </c>
      <c r="AA274" s="19">
        <v>10</v>
      </c>
      <c r="AB274" s="19">
        <v>1</v>
      </c>
      <c r="AC274" s="19">
        <v>0</v>
      </c>
      <c r="AD274" s="19">
        <v>0</v>
      </c>
      <c r="AE274" s="19">
        <v>1</v>
      </c>
      <c r="AF274" s="16"/>
      <c r="AG274" s="51">
        <v>0</v>
      </c>
      <c r="AH274" s="51">
        <v>0</v>
      </c>
      <c r="AI274" s="51">
        <v>0</v>
      </c>
      <c r="AJ274" s="51">
        <v>0</v>
      </c>
      <c r="AK274" s="51">
        <v>0</v>
      </c>
      <c r="AL274" s="19">
        <v>0</v>
      </c>
      <c r="AM274" s="19">
        <v>0</v>
      </c>
      <c r="AN274" s="19">
        <v>3</v>
      </c>
      <c r="AO274" s="19">
        <v>5</v>
      </c>
      <c r="AP274" s="19" t="s">
        <v>146</v>
      </c>
      <c r="AQ274" s="19" t="s">
        <v>10</v>
      </c>
      <c r="AR274" s="19" t="s">
        <v>9</v>
      </c>
      <c r="AS274" s="19" t="s">
        <v>10</v>
      </c>
      <c r="AT274" s="19" t="s">
        <v>10</v>
      </c>
      <c r="AU274" s="19" t="s">
        <v>10</v>
      </c>
      <c r="AV274" s="19" t="s">
        <v>10</v>
      </c>
      <c r="AW274" s="19" t="s">
        <v>10</v>
      </c>
      <c r="AX274" s="19" t="s">
        <v>9</v>
      </c>
      <c r="AY274" s="19" t="s">
        <v>9</v>
      </c>
      <c r="AZ274" s="19" t="s">
        <v>154</v>
      </c>
      <c r="BA274" s="19" t="s">
        <v>148</v>
      </c>
      <c r="BB274" s="19" t="s">
        <v>10</v>
      </c>
      <c r="BC274" s="19" t="s">
        <v>10</v>
      </c>
      <c r="BD274" s="19" t="s">
        <v>10</v>
      </c>
      <c r="BE274" s="19" t="s">
        <v>12</v>
      </c>
      <c r="BF274" s="19" t="s">
        <v>10</v>
      </c>
      <c r="BG274" s="19" t="s">
        <v>10</v>
      </c>
      <c r="BH274" s="19" t="s">
        <v>9</v>
      </c>
      <c r="BI274" s="19" t="s">
        <v>9</v>
      </c>
      <c r="BJ274" s="19"/>
      <c r="BK274" s="19"/>
      <c r="BL274" s="19"/>
      <c r="BM274" s="19"/>
      <c r="BN274" s="19"/>
      <c r="BO274" s="19">
        <v>1</v>
      </c>
      <c r="BP274" s="19">
        <v>1</v>
      </c>
      <c r="BQ274" s="19"/>
      <c r="BR274" s="19">
        <v>1</v>
      </c>
      <c r="BS274" s="19">
        <v>1</v>
      </c>
      <c r="BT274" s="19">
        <v>1</v>
      </c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>
        <v>1</v>
      </c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>
        <v>1</v>
      </c>
      <c r="FS274" s="19">
        <v>1</v>
      </c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>
        <v>25</v>
      </c>
      <c r="KX274" s="19" t="s">
        <v>444</v>
      </c>
      <c r="KY274" s="19"/>
      <c r="KZ274" s="19">
        <v>377.18</v>
      </c>
      <c r="LA274" s="18"/>
    </row>
    <row r="275" spans="1:313" s="2" customFormat="1" x14ac:dyDescent="0.15">
      <c r="A275" s="16">
        <f t="shared" si="40"/>
        <v>2</v>
      </c>
      <c r="B275" s="4">
        <f t="shared" si="41"/>
        <v>15.384615384615385</v>
      </c>
      <c r="C275" s="15">
        <v>691.4</v>
      </c>
      <c r="D275" s="15"/>
      <c r="E275" s="15"/>
      <c r="F275" s="16"/>
      <c r="G275" s="16" t="str">
        <f t="shared" si="36"/>
        <v>Oberösterreich</v>
      </c>
      <c r="H275" s="16" t="str">
        <f t="shared" si="37"/>
        <v>Vöcklabruck</v>
      </c>
      <c r="I275" s="16" t="str">
        <f t="shared" si="42"/>
        <v/>
      </c>
      <c r="J275" s="16" t="str">
        <f t="shared" si="43"/>
        <v/>
      </c>
      <c r="K275" s="16" t="str">
        <f t="shared" si="38"/>
        <v/>
      </c>
      <c r="L275" s="16">
        <f t="shared" si="39"/>
        <v>2</v>
      </c>
      <c r="M275" s="19">
        <v>563</v>
      </c>
      <c r="N275" s="19"/>
      <c r="O275" s="19"/>
      <c r="P275" s="19"/>
      <c r="Q275" s="19"/>
      <c r="R275" s="19"/>
      <c r="S275" s="19"/>
      <c r="T275" s="19"/>
      <c r="U275" s="19"/>
      <c r="V275" s="19" t="s">
        <v>75</v>
      </c>
      <c r="W275" s="19"/>
      <c r="X275" s="19"/>
      <c r="Y275" s="19">
        <v>1</v>
      </c>
      <c r="Z275" s="25" t="s">
        <v>9</v>
      </c>
      <c r="AA275" s="19">
        <v>13</v>
      </c>
      <c r="AB275" s="19">
        <v>0</v>
      </c>
      <c r="AC275" s="19">
        <v>0</v>
      </c>
      <c r="AD275" s="19">
        <v>2</v>
      </c>
      <c r="AE275" s="19">
        <v>2</v>
      </c>
      <c r="AF275" s="16"/>
      <c r="AG275" s="19">
        <v>0</v>
      </c>
      <c r="AH275" s="19">
        <v>0</v>
      </c>
      <c r="AI275" s="19">
        <v>0</v>
      </c>
      <c r="AJ275" s="19">
        <v>0</v>
      </c>
      <c r="AK275" s="19">
        <v>2</v>
      </c>
      <c r="AL275" s="19">
        <v>2</v>
      </c>
      <c r="AM275" s="19">
        <v>0</v>
      </c>
      <c r="AN275" s="19">
        <v>11</v>
      </c>
      <c r="AO275" s="19">
        <v>7</v>
      </c>
      <c r="AP275" s="19" t="s">
        <v>153</v>
      </c>
      <c r="AQ275" s="19" t="s">
        <v>10</v>
      </c>
      <c r="AR275" s="19" t="s">
        <v>9</v>
      </c>
      <c r="AS275" s="19" t="s">
        <v>10</v>
      </c>
      <c r="AT275" s="19" t="s">
        <v>9</v>
      </c>
      <c r="AU275" s="19" t="s">
        <v>10</v>
      </c>
      <c r="AV275" s="19" t="s">
        <v>10</v>
      </c>
      <c r="AW275" s="19" t="s">
        <v>10</v>
      </c>
      <c r="AX275" s="19" t="s">
        <v>10</v>
      </c>
      <c r="AY275" s="19" t="s">
        <v>9</v>
      </c>
      <c r="AZ275" s="19" t="s">
        <v>149</v>
      </c>
      <c r="BA275" s="19" t="s">
        <v>150</v>
      </c>
      <c r="BB275" s="19" t="s">
        <v>10</v>
      </c>
      <c r="BC275" s="19" t="s">
        <v>10</v>
      </c>
      <c r="BD275" s="19" t="s">
        <v>10</v>
      </c>
      <c r="BE275" s="19" t="s">
        <v>10</v>
      </c>
      <c r="BF275" s="19" t="s">
        <v>9</v>
      </c>
      <c r="BG275" s="19" t="s">
        <v>10</v>
      </c>
      <c r="BH275" s="19" t="s">
        <v>9</v>
      </c>
      <c r="BI275" s="19" t="s">
        <v>9</v>
      </c>
      <c r="BJ275" s="19"/>
      <c r="BK275" s="19"/>
      <c r="BL275" s="19">
        <v>1</v>
      </c>
      <c r="BM275" s="19">
        <v>1</v>
      </c>
      <c r="BN275" s="19">
        <v>1</v>
      </c>
      <c r="BO275" s="19">
        <v>1</v>
      </c>
      <c r="BP275" s="19">
        <v>1</v>
      </c>
      <c r="BQ275" s="19">
        <v>1</v>
      </c>
      <c r="BR275" s="19">
        <v>1</v>
      </c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>
        <v>1</v>
      </c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>
        <v>1</v>
      </c>
      <c r="GN275" s="19">
        <v>1</v>
      </c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>
        <v>12</v>
      </c>
      <c r="KX275" s="19" t="s">
        <v>161</v>
      </c>
      <c r="KY275" s="19"/>
      <c r="KZ275" s="19">
        <v>326.58999999999997</v>
      </c>
      <c r="LA275" s="18"/>
    </row>
    <row r="276" spans="1:313" s="2" customFormat="1" x14ac:dyDescent="0.15">
      <c r="A276" s="16">
        <f t="shared" si="40"/>
        <v>0</v>
      </c>
      <c r="B276" s="4">
        <f t="shared" si="41"/>
        <v>40</v>
      </c>
      <c r="C276" s="15">
        <v>488.6</v>
      </c>
      <c r="D276" s="15"/>
      <c r="E276" s="15"/>
      <c r="F276" s="16"/>
      <c r="G276" s="16" t="str">
        <f t="shared" si="36"/>
        <v>Oberösterreich</v>
      </c>
      <c r="H276" s="16" t="str">
        <f t="shared" si="37"/>
        <v>Freistadt</v>
      </c>
      <c r="I276" s="16" t="str">
        <f t="shared" si="42"/>
        <v/>
      </c>
      <c r="J276" s="16" t="str">
        <f t="shared" si="43"/>
        <v/>
      </c>
      <c r="K276" s="16" t="str">
        <f t="shared" si="38"/>
        <v/>
      </c>
      <c r="L276" s="16">
        <f t="shared" si="39"/>
        <v>2</v>
      </c>
      <c r="M276" s="19">
        <v>564</v>
      </c>
      <c r="N276" s="19"/>
      <c r="O276" s="19"/>
      <c r="P276" s="19"/>
      <c r="Q276" s="19"/>
      <c r="R276" s="19"/>
      <c r="S276" s="19"/>
      <c r="T276" s="19"/>
      <c r="U276" s="19"/>
      <c r="V276" s="19" t="s">
        <v>63</v>
      </c>
      <c r="W276" s="19"/>
      <c r="X276" s="19"/>
      <c r="Y276" s="19"/>
      <c r="Z276" s="19" t="s">
        <v>9</v>
      </c>
      <c r="AA276" s="19">
        <v>5</v>
      </c>
      <c r="AB276" s="19">
        <v>0</v>
      </c>
      <c r="AC276" s="19">
        <v>0</v>
      </c>
      <c r="AD276" s="19">
        <v>2</v>
      </c>
      <c r="AE276" s="19">
        <v>2</v>
      </c>
      <c r="AF276" s="16"/>
      <c r="AG276" s="19">
        <v>0</v>
      </c>
      <c r="AH276" s="19">
        <v>2</v>
      </c>
      <c r="AI276" s="19">
        <v>0</v>
      </c>
      <c r="AJ276" s="19">
        <v>0</v>
      </c>
      <c r="AK276" s="19">
        <v>0</v>
      </c>
      <c r="AL276" s="19">
        <v>2</v>
      </c>
      <c r="AM276" s="19">
        <v>1</v>
      </c>
      <c r="AN276" s="19">
        <v>5</v>
      </c>
      <c r="AO276" s="19">
        <v>5</v>
      </c>
      <c r="AP276" s="19" t="s">
        <v>153</v>
      </c>
      <c r="AQ276" s="19" t="s">
        <v>10</v>
      </c>
      <c r="AR276" s="19" t="s">
        <v>9</v>
      </c>
      <c r="AS276" s="19" t="s">
        <v>10</v>
      </c>
      <c r="AT276" s="19" t="s">
        <v>10</v>
      </c>
      <c r="AU276" s="19" t="s">
        <v>10</v>
      </c>
      <c r="AV276" s="19" t="s">
        <v>10</v>
      </c>
      <c r="AW276" s="19" t="s">
        <v>12</v>
      </c>
      <c r="AX276" s="19" t="s">
        <v>10</v>
      </c>
      <c r="AY276" s="19" t="s">
        <v>10</v>
      </c>
      <c r="AZ276" s="19" t="s">
        <v>154</v>
      </c>
      <c r="BA276" s="19" t="s">
        <v>150</v>
      </c>
      <c r="BB276" s="19" t="s">
        <v>10</v>
      </c>
      <c r="BC276" s="19" t="s">
        <v>10</v>
      </c>
      <c r="BD276" s="19" t="s">
        <v>10</v>
      </c>
      <c r="BE276" s="19" t="s">
        <v>9</v>
      </c>
      <c r="BF276" s="19" t="s">
        <v>10</v>
      </c>
      <c r="BG276" s="19" t="s">
        <v>10</v>
      </c>
      <c r="BH276" s="19" t="s">
        <v>9</v>
      </c>
      <c r="BI276" s="19" t="s">
        <v>9</v>
      </c>
      <c r="BJ276" s="19">
        <v>1</v>
      </c>
      <c r="BK276" s="19"/>
      <c r="BL276" s="19"/>
      <c r="BM276" s="19"/>
      <c r="BN276" s="19">
        <v>1</v>
      </c>
      <c r="BO276" s="19">
        <v>1</v>
      </c>
      <c r="BP276" s="19"/>
      <c r="BQ276" s="19"/>
      <c r="BR276" s="19">
        <v>1</v>
      </c>
      <c r="BS276" s="19"/>
      <c r="BT276" s="19"/>
      <c r="BU276" s="19">
        <v>1</v>
      </c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>
        <v>1</v>
      </c>
      <c r="EB276" s="19">
        <v>1</v>
      </c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>
        <v>1</v>
      </c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>
        <v>1</v>
      </c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>
        <v>1</v>
      </c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>
        <v>1</v>
      </c>
      <c r="GV276" s="19">
        <v>1</v>
      </c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>
        <v>1</v>
      </c>
      <c r="IQ276" s="19">
        <v>1</v>
      </c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>
        <v>1</v>
      </c>
      <c r="KB276" s="19">
        <v>1</v>
      </c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>
        <v>10</v>
      </c>
      <c r="KX276" s="19" t="s">
        <v>161</v>
      </c>
      <c r="KY276" s="19"/>
      <c r="KZ276" s="19">
        <v>1351.9</v>
      </c>
      <c r="LA276" s="18"/>
    </row>
    <row r="277" spans="1:313" s="2" customFormat="1" x14ac:dyDescent="0.15">
      <c r="A277" s="16">
        <f t="shared" si="40"/>
        <v>6</v>
      </c>
      <c r="B277" s="4">
        <f t="shared" si="41"/>
        <v>0</v>
      </c>
      <c r="C277" s="15">
        <v>850.5</v>
      </c>
      <c r="D277" s="15"/>
      <c r="E277" s="15"/>
      <c r="F277" s="16"/>
      <c r="G277" s="16" t="str">
        <f t="shared" si="36"/>
        <v>Tirol</v>
      </c>
      <c r="H277" s="16" t="str">
        <f t="shared" si="37"/>
        <v>Reutte</v>
      </c>
      <c r="I277" s="16" t="str">
        <f t="shared" si="42"/>
        <v/>
      </c>
      <c r="J277" s="16" t="str">
        <f t="shared" si="43"/>
        <v/>
      </c>
      <c r="K277" s="16" t="str">
        <f t="shared" si="38"/>
        <v/>
      </c>
      <c r="L277" s="16">
        <f t="shared" si="39"/>
        <v>0</v>
      </c>
      <c r="M277" s="19">
        <v>565</v>
      </c>
      <c r="N277" s="19"/>
      <c r="O277" s="19"/>
      <c r="P277" s="19"/>
      <c r="Q277" s="19"/>
      <c r="R277" s="19"/>
      <c r="S277" s="19"/>
      <c r="T277" s="19"/>
      <c r="U277" s="19"/>
      <c r="V277" s="19" t="s">
        <v>102</v>
      </c>
      <c r="W277" s="19"/>
      <c r="X277" s="19"/>
      <c r="Y277" s="19">
        <v>1</v>
      </c>
      <c r="Z277" s="25" t="s">
        <v>9</v>
      </c>
      <c r="AA277" s="19">
        <v>7</v>
      </c>
      <c r="AB277" s="19">
        <v>0</v>
      </c>
      <c r="AC277" s="19">
        <v>0</v>
      </c>
      <c r="AD277" s="19">
        <v>0</v>
      </c>
      <c r="AE277" s="19">
        <v>0</v>
      </c>
      <c r="AF277" s="16"/>
      <c r="AG277" s="51">
        <v>0</v>
      </c>
      <c r="AH277" s="51">
        <v>0</v>
      </c>
      <c r="AI277" s="51">
        <v>0</v>
      </c>
      <c r="AJ277" s="51">
        <v>0</v>
      </c>
      <c r="AK277" s="51">
        <v>0</v>
      </c>
      <c r="AL277" s="19">
        <v>0</v>
      </c>
      <c r="AM277" s="19">
        <v>2</v>
      </c>
      <c r="AN277" s="19">
        <v>1</v>
      </c>
      <c r="AO277" s="19">
        <v>5</v>
      </c>
      <c r="AP277" s="19" t="s">
        <v>151</v>
      </c>
      <c r="AQ277" s="19" t="s">
        <v>10</v>
      </c>
      <c r="AR277" s="19" t="s">
        <v>9</v>
      </c>
      <c r="AS277" s="19" t="s">
        <v>9</v>
      </c>
      <c r="AT277" s="19" t="s">
        <v>10</v>
      </c>
      <c r="AU277" s="19" t="s">
        <v>10</v>
      </c>
      <c r="AV277" s="19" t="s">
        <v>10</v>
      </c>
      <c r="AW277" s="19" t="s">
        <v>10</v>
      </c>
      <c r="AX277" s="19" t="s">
        <v>10</v>
      </c>
      <c r="AY277" s="19" t="s">
        <v>9</v>
      </c>
      <c r="AZ277" s="19" t="s">
        <v>147</v>
      </c>
      <c r="BA277" s="19" t="s">
        <v>148</v>
      </c>
      <c r="BB277" s="19" t="s">
        <v>10</v>
      </c>
      <c r="BC277" s="19" t="s">
        <v>10</v>
      </c>
      <c r="BD277" s="19" t="s">
        <v>10</v>
      </c>
      <c r="BE277" s="19" t="s">
        <v>9</v>
      </c>
      <c r="BF277" s="19" t="s">
        <v>12</v>
      </c>
      <c r="BG277" s="19" t="s">
        <v>12</v>
      </c>
      <c r="BH277" s="19" t="s">
        <v>9</v>
      </c>
      <c r="BI277" s="19" t="s">
        <v>9</v>
      </c>
      <c r="BJ277" s="19">
        <v>1</v>
      </c>
      <c r="BK277" s="19">
        <v>1</v>
      </c>
      <c r="BL277" s="19">
        <v>1</v>
      </c>
      <c r="BM277" s="19">
        <v>1</v>
      </c>
      <c r="BN277" s="19">
        <v>1</v>
      </c>
      <c r="BO277" s="19">
        <v>1</v>
      </c>
      <c r="BP277" s="19">
        <v>1</v>
      </c>
      <c r="BQ277" s="19"/>
      <c r="BR277" s="19"/>
      <c r="BS277" s="19"/>
      <c r="BT277" s="19">
        <v>1</v>
      </c>
      <c r="BU277" s="19">
        <v>1</v>
      </c>
      <c r="BV277" s="19">
        <v>1</v>
      </c>
      <c r="BW277" s="19">
        <v>1</v>
      </c>
      <c r="BX277" s="19">
        <v>1</v>
      </c>
      <c r="BY277" s="19">
        <v>1</v>
      </c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>
        <v>1</v>
      </c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>
        <v>1</v>
      </c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>
        <v>1</v>
      </c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>
        <v>1</v>
      </c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>
        <v>15</v>
      </c>
      <c r="KX277" s="19" t="s">
        <v>161</v>
      </c>
      <c r="KY277" s="19"/>
      <c r="KZ277" s="19">
        <v>1108.98</v>
      </c>
      <c r="LA277" s="18"/>
    </row>
    <row r="278" spans="1:313" s="2" customFormat="1" x14ac:dyDescent="0.15">
      <c r="A278" s="16">
        <f t="shared" si="40"/>
        <v>2</v>
      </c>
      <c r="B278" s="4">
        <f t="shared" si="41"/>
        <v>0</v>
      </c>
      <c r="C278" s="15">
        <v>1022.7</v>
      </c>
      <c r="D278" s="15"/>
      <c r="E278" s="15"/>
      <c r="F278" s="16"/>
      <c r="G278" s="16" t="str">
        <f t="shared" si="36"/>
        <v>Kärnten</v>
      </c>
      <c r="H278" s="16" t="str">
        <f t="shared" si="37"/>
        <v>Spittal an der Drau</v>
      </c>
      <c r="I278" s="16" t="str">
        <f t="shared" si="42"/>
        <v/>
      </c>
      <c r="J278" s="16" t="str">
        <f t="shared" si="43"/>
        <v/>
      </c>
      <c r="K278" s="16" t="str">
        <f t="shared" si="38"/>
        <v/>
      </c>
      <c r="L278" s="16">
        <f t="shared" si="39"/>
        <v>0</v>
      </c>
      <c r="M278" s="19">
        <v>568</v>
      </c>
      <c r="N278" s="19"/>
      <c r="O278" s="19"/>
      <c r="P278" s="19"/>
      <c r="Q278" s="19"/>
      <c r="R278" s="19"/>
      <c r="S278" s="19"/>
      <c r="T278" s="19"/>
      <c r="U278" s="19"/>
      <c r="V278" s="19" t="s">
        <v>32</v>
      </c>
      <c r="W278" s="19"/>
      <c r="X278" s="19"/>
      <c r="Y278" s="19">
        <v>3</v>
      </c>
      <c r="Z278" s="19" t="s">
        <v>9</v>
      </c>
      <c r="AA278" s="19">
        <v>14</v>
      </c>
      <c r="AB278" s="19">
        <v>0</v>
      </c>
      <c r="AC278" s="19">
        <v>0</v>
      </c>
      <c r="AD278" s="19">
        <v>0</v>
      </c>
      <c r="AE278" s="19">
        <v>0</v>
      </c>
      <c r="AF278" s="16"/>
      <c r="AG278" s="51">
        <v>0</v>
      </c>
      <c r="AH278" s="51">
        <v>0</v>
      </c>
      <c r="AI278" s="51">
        <v>0</v>
      </c>
      <c r="AJ278" s="51">
        <v>0</v>
      </c>
      <c r="AK278" s="51">
        <v>0</v>
      </c>
      <c r="AL278" s="19">
        <v>0</v>
      </c>
      <c r="AM278" s="19">
        <v>2</v>
      </c>
      <c r="AN278" s="19">
        <v>12</v>
      </c>
      <c r="AO278" s="19">
        <v>12</v>
      </c>
      <c r="AP278" s="19" t="s">
        <v>153</v>
      </c>
      <c r="AQ278" s="19" t="s">
        <v>10</v>
      </c>
      <c r="AR278" s="19" t="s">
        <v>10</v>
      </c>
      <c r="AS278" s="19" t="s">
        <v>10</v>
      </c>
      <c r="AT278" s="19" t="s">
        <v>10</v>
      </c>
      <c r="AU278" s="19" t="s">
        <v>10</v>
      </c>
      <c r="AV278" s="19" t="s">
        <v>10</v>
      </c>
      <c r="AW278" s="19" t="s">
        <v>10</v>
      </c>
      <c r="AX278" s="19" t="s">
        <v>10</v>
      </c>
      <c r="AY278" s="19" t="s">
        <v>10</v>
      </c>
      <c r="AZ278" s="19" t="s">
        <v>154</v>
      </c>
      <c r="BA278" s="19" t="s">
        <v>148</v>
      </c>
      <c r="BB278" s="19" t="s">
        <v>10</v>
      </c>
      <c r="BC278" s="19" t="s">
        <v>10</v>
      </c>
      <c r="BD278" s="19" t="s">
        <v>10</v>
      </c>
      <c r="BE278" s="19" t="s">
        <v>10</v>
      </c>
      <c r="BF278" s="19" t="s">
        <v>10</v>
      </c>
      <c r="BG278" s="19" t="s">
        <v>10</v>
      </c>
      <c r="BH278" s="19" t="s">
        <v>9</v>
      </c>
      <c r="BI278" s="19" t="s">
        <v>9</v>
      </c>
      <c r="BJ278" s="19">
        <v>1</v>
      </c>
      <c r="BK278" s="19"/>
      <c r="BL278" s="19">
        <v>1</v>
      </c>
      <c r="BM278" s="19">
        <v>1</v>
      </c>
      <c r="BN278" s="19">
        <v>1</v>
      </c>
      <c r="BO278" s="19">
        <v>1</v>
      </c>
      <c r="BP278" s="19"/>
      <c r="BQ278" s="19"/>
      <c r="BR278" s="19">
        <v>1</v>
      </c>
      <c r="BS278" s="19">
        <v>1</v>
      </c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>
        <v>1</v>
      </c>
      <c r="DN278" s="19">
        <v>1</v>
      </c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>
        <v>1</v>
      </c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>
        <v>3</v>
      </c>
      <c r="KX278" s="19" t="s">
        <v>161</v>
      </c>
      <c r="KY278" s="19"/>
      <c r="KZ278" s="19">
        <v>566.26</v>
      </c>
      <c r="LA278" s="18"/>
    </row>
    <row r="279" spans="1:313" s="2" customFormat="1" x14ac:dyDescent="0.15">
      <c r="A279" s="16">
        <f t="shared" si="40"/>
        <v>10</v>
      </c>
      <c r="B279" s="4">
        <f t="shared" si="41"/>
        <v>6.25</v>
      </c>
      <c r="C279" s="15">
        <v>237.9</v>
      </c>
      <c r="D279" s="15"/>
      <c r="E279" s="15"/>
      <c r="F279" s="16"/>
      <c r="G279" s="16" t="str">
        <f t="shared" si="36"/>
        <v>Niederösterreich</v>
      </c>
      <c r="H279" s="16" t="str">
        <f t="shared" si="37"/>
        <v>Mödling</v>
      </c>
      <c r="I279" s="16" t="str">
        <f t="shared" si="42"/>
        <v/>
      </c>
      <c r="J279" s="16" t="str">
        <f t="shared" si="43"/>
        <v/>
      </c>
      <c r="K279" s="16" t="str">
        <f t="shared" si="38"/>
        <v/>
      </c>
      <c r="L279" s="16">
        <f t="shared" si="39"/>
        <v>3</v>
      </c>
      <c r="M279" s="19">
        <v>569</v>
      </c>
      <c r="N279" s="19"/>
      <c r="O279" s="19"/>
      <c r="P279" s="19"/>
      <c r="Q279" s="19"/>
      <c r="R279" s="19"/>
      <c r="S279" s="19"/>
      <c r="T279" s="19"/>
      <c r="U279" s="19"/>
      <c r="V279" s="19" t="s">
        <v>50</v>
      </c>
      <c r="W279" s="19"/>
      <c r="X279" s="19"/>
      <c r="Y279" s="19">
        <v>7</v>
      </c>
      <c r="Z279" s="19" t="s">
        <v>9</v>
      </c>
      <c r="AA279" s="19">
        <v>48</v>
      </c>
      <c r="AB279" s="19">
        <v>1</v>
      </c>
      <c r="AC279" s="19">
        <v>0</v>
      </c>
      <c r="AD279" s="19">
        <v>2</v>
      </c>
      <c r="AE279" s="19">
        <v>3</v>
      </c>
      <c r="AF279" s="16"/>
      <c r="AG279" s="19">
        <v>0</v>
      </c>
      <c r="AH279" s="19">
        <v>1</v>
      </c>
      <c r="AI279" s="19">
        <v>0</v>
      </c>
      <c r="AJ279" s="19">
        <v>1</v>
      </c>
      <c r="AK279" s="19">
        <v>0</v>
      </c>
      <c r="AL279" s="19">
        <v>2</v>
      </c>
      <c r="AM279" s="19">
        <v>3</v>
      </c>
      <c r="AN279" s="19">
        <v>38</v>
      </c>
      <c r="AO279" s="19">
        <v>12</v>
      </c>
      <c r="AP279" s="19" t="s">
        <v>153</v>
      </c>
      <c r="AQ279" s="19" t="s">
        <v>10</v>
      </c>
      <c r="AR279" s="19" t="s">
        <v>9</v>
      </c>
      <c r="AS279" s="19" t="s">
        <v>10</v>
      </c>
      <c r="AT279" s="19" t="s">
        <v>10</v>
      </c>
      <c r="AU279" s="19" t="s">
        <v>10</v>
      </c>
      <c r="AV279" s="19" t="s">
        <v>10</v>
      </c>
      <c r="AW279" s="19" t="s">
        <v>10</v>
      </c>
      <c r="AX279" s="19" t="s">
        <v>10</v>
      </c>
      <c r="AY279" s="19" t="s">
        <v>10</v>
      </c>
      <c r="AZ279" s="19" t="s">
        <v>147</v>
      </c>
      <c r="BA279" s="19" t="s">
        <v>150</v>
      </c>
      <c r="BB279" s="19" t="s">
        <v>10</v>
      </c>
      <c r="BC279" s="19" t="s">
        <v>10</v>
      </c>
      <c r="BD279" s="19" t="s">
        <v>10</v>
      </c>
      <c r="BE279" s="19" t="s">
        <v>10</v>
      </c>
      <c r="BF279" s="19" t="s">
        <v>10</v>
      </c>
      <c r="BG279" s="19" t="s">
        <v>10</v>
      </c>
      <c r="BH279" s="19" t="s">
        <v>9</v>
      </c>
      <c r="BI279" s="19" t="s">
        <v>9</v>
      </c>
      <c r="BJ279" s="19">
        <v>1</v>
      </c>
      <c r="BK279" s="19"/>
      <c r="BL279" s="19">
        <v>1</v>
      </c>
      <c r="BM279" s="19"/>
      <c r="BN279" s="19">
        <v>1</v>
      </c>
      <c r="BO279" s="19">
        <v>1</v>
      </c>
      <c r="BP279" s="19">
        <v>1</v>
      </c>
      <c r="BQ279" s="19"/>
      <c r="BR279" s="19">
        <v>1</v>
      </c>
      <c r="BS279" s="19"/>
      <c r="BT279" s="19">
        <v>1</v>
      </c>
      <c r="BU279" s="19">
        <v>1</v>
      </c>
      <c r="BV279" s="19"/>
      <c r="BW279" s="19">
        <v>1</v>
      </c>
      <c r="BX279" s="19">
        <v>1</v>
      </c>
      <c r="BY279" s="19">
        <v>1</v>
      </c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>
        <v>1</v>
      </c>
      <c r="EB279" s="19">
        <v>1</v>
      </c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>
        <v>1</v>
      </c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>
        <v>4.8</v>
      </c>
      <c r="KX279" s="19" t="s">
        <v>161</v>
      </c>
      <c r="KY279" s="19"/>
      <c r="KZ279" s="19">
        <v>693.08</v>
      </c>
      <c r="LA279" s="18"/>
    </row>
    <row r="280" spans="1:313" s="2" customFormat="1" x14ac:dyDescent="0.15">
      <c r="A280" s="16">
        <f t="shared" si="40"/>
        <v>-1</v>
      </c>
      <c r="B280" s="4">
        <f t="shared" si="41"/>
        <v>25</v>
      </c>
      <c r="C280" s="15">
        <v>1819</v>
      </c>
      <c r="D280" s="15"/>
      <c r="E280" s="15"/>
      <c r="F280" s="16"/>
      <c r="G280" s="16" t="str">
        <f t="shared" si="36"/>
        <v>Tirol</v>
      </c>
      <c r="H280" s="16" t="str">
        <f t="shared" si="37"/>
        <v>Innsbruck Land</v>
      </c>
      <c r="I280" s="16" t="str">
        <f t="shared" si="42"/>
        <v/>
      </c>
      <c r="J280" s="16" t="str">
        <f t="shared" si="43"/>
        <v/>
      </c>
      <c r="K280" s="16" t="str">
        <f t="shared" si="38"/>
        <v/>
      </c>
      <c r="L280" s="16">
        <f t="shared" si="39"/>
        <v>1</v>
      </c>
      <c r="M280" s="19">
        <v>570</v>
      </c>
      <c r="N280" s="19"/>
      <c r="O280" s="19"/>
      <c r="P280" s="19"/>
      <c r="Q280" s="19"/>
      <c r="R280" s="19"/>
      <c r="S280" s="19"/>
      <c r="T280" s="19"/>
      <c r="U280" s="19"/>
      <c r="V280" s="19" t="s">
        <v>97</v>
      </c>
      <c r="W280" s="19"/>
      <c r="X280" s="19"/>
      <c r="Y280" s="19">
        <v>2</v>
      </c>
      <c r="Z280" s="19" t="s">
        <v>9</v>
      </c>
      <c r="AA280" s="19">
        <v>4</v>
      </c>
      <c r="AB280" s="19">
        <v>0</v>
      </c>
      <c r="AC280" s="19">
        <v>0</v>
      </c>
      <c r="AD280" s="19">
        <v>1</v>
      </c>
      <c r="AE280" s="19">
        <v>1</v>
      </c>
      <c r="AF280" s="16"/>
      <c r="AG280" s="19">
        <v>0</v>
      </c>
      <c r="AH280" s="19">
        <v>0</v>
      </c>
      <c r="AI280" s="19">
        <v>0</v>
      </c>
      <c r="AJ280" s="19">
        <v>0</v>
      </c>
      <c r="AK280" s="19">
        <v>1</v>
      </c>
      <c r="AL280" s="19">
        <v>1</v>
      </c>
      <c r="AM280" s="19">
        <v>0</v>
      </c>
      <c r="AN280" s="19">
        <v>5</v>
      </c>
      <c r="AO280" s="19">
        <v>2</v>
      </c>
      <c r="AP280" s="19" t="s">
        <v>153</v>
      </c>
      <c r="AQ280" s="19" t="s">
        <v>10</v>
      </c>
      <c r="AR280" s="19" t="s">
        <v>9</v>
      </c>
      <c r="AS280" s="19" t="s">
        <v>10</v>
      </c>
      <c r="AT280" s="19" t="s">
        <v>10</v>
      </c>
      <c r="AU280" s="19" t="s">
        <v>10</v>
      </c>
      <c r="AV280" s="19" t="s">
        <v>10</v>
      </c>
      <c r="AW280" s="19" t="s">
        <v>10</v>
      </c>
      <c r="AX280" s="19" t="s">
        <v>9</v>
      </c>
      <c r="AY280" s="19" t="s">
        <v>12</v>
      </c>
      <c r="AZ280" s="19" t="s">
        <v>154</v>
      </c>
      <c r="BA280" s="19" t="s">
        <v>150</v>
      </c>
      <c r="BB280" s="19" t="s">
        <v>12</v>
      </c>
      <c r="BC280" s="19" t="s">
        <v>12</v>
      </c>
      <c r="BD280" s="19" t="s">
        <v>12</v>
      </c>
      <c r="BE280" s="19" t="s">
        <v>9</v>
      </c>
      <c r="BF280" s="19" t="s">
        <v>9</v>
      </c>
      <c r="BG280" s="19" t="s">
        <v>12</v>
      </c>
      <c r="BH280" s="19" t="s">
        <v>9</v>
      </c>
      <c r="BI280" s="19" t="s">
        <v>9</v>
      </c>
      <c r="BJ280" s="19"/>
      <c r="BK280" s="19">
        <v>1</v>
      </c>
      <c r="BL280" s="19">
        <v>1</v>
      </c>
      <c r="BM280" s="19"/>
      <c r="BN280" s="19">
        <v>1</v>
      </c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>
        <v>1</v>
      </c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>
        <v>1</v>
      </c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>
        <v>5</v>
      </c>
      <c r="KX280" s="19" t="s">
        <v>444</v>
      </c>
      <c r="KY280" s="19"/>
      <c r="KZ280" s="19">
        <v>310.39</v>
      </c>
      <c r="LA280" s="18"/>
    </row>
    <row r="281" spans="1:313" s="2" customFormat="1" x14ac:dyDescent="0.15">
      <c r="A281" s="16">
        <f t="shared" si="40"/>
        <v>-1</v>
      </c>
      <c r="B281" s="4">
        <f t="shared" si="41"/>
        <v>0</v>
      </c>
      <c r="C281" s="15">
        <v>148.5</v>
      </c>
      <c r="D281" s="15"/>
      <c r="E281" s="15"/>
      <c r="F281" s="16"/>
      <c r="G281" s="16" t="str">
        <f t="shared" si="36"/>
        <v>Niederösterreich</v>
      </c>
      <c r="H281" s="16" t="str">
        <f t="shared" si="37"/>
        <v>Gänserndorf</v>
      </c>
      <c r="I281" s="16" t="str">
        <f t="shared" si="42"/>
        <v/>
      </c>
      <c r="J281" s="16" t="str">
        <f t="shared" si="43"/>
        <v/>
      </c>
      <c r="K281" s="16" t="str">
        <f t="shared" si="38"/>
        <v/>
      </c>
      <c r="L281" s="16">
        <f t="shared" si="39"/>
        <v>0</v>
      </c>
      <c r="M281" s="19">
        <v>572</v>
      </c>
      <c r="N281" s="19"/>
      <c r="O281" s="19"/>
      <c r="P281" s="19"/>
      <c r="Q281" s="19"/>
      <c r="R281" s="19"/>
      <c r="S281" s="19"/>
      <c r="T281" s="19"/>
      <c r="U281" s="19"/>
      <c r="V281" s="19" t="s">
        <v>40</v>
      </c>
      <c r="W281" s="19"/>
      <c r="X281" s="19"/>
      <c r="Y281" s="19">
        <v>2</v>
      </c>
      <c r="Z281" s="19" t="s">
        <v>9</v>
      </c>
      <c r="AA281" s="19">
        <v>7</v>
      </c>
      <c r="AB281" s="19">
        <v>0</v>
      </c>
      <c r="AC281" s="19">
        <v>0</v>
      </c>
      <c r="AD281" s="19">
        <v>0</v>
      </c>
      <c r="AE281" s="19">
        <v>0</v>
      </c>
      <c r="AF281" s="16"/>
      <c r="AG281" s="51">
        <v>0</v>
      </c>
      <c r="AH281" s="51">
        <v>0</v>
      </c>
      <c r="AI281" s="51">
        <v>0</v>
      </c>
      <c r="AJ281" s="51">
        <v>0</v>
      </c>
      <c r="AK281" s="51">
        <v>0</v>
      </c>
      <c r="AL281" s="19">
        <v>0</v>
      </c>
      <c r="AM281" s="19">
        <v>1</v>
      </c>
      <c r="AN281" s="19">
        <v>8</v>
      </c>
      <c r="AO281" s="19">
        <v>2</v>
      </c>
      <c r="AP281" s="19" t="s">
        <v>146</v>
      </c>
      <c r="AQ281" s="19" t="s">
        <v>10</v>
      </c>
      <c r="AR281" s="19" t="s">
        <v>9</v>
      </c>
      <c r="AS281" s="19" t="s">
        <v>10</v>
      </c>
      <c r="AT281" s="19" t="s">
        <v>10</v>
      </c>
      <c r="AU281" s="19" t="s">
        <v>10</v>
      </c>
      <c r="AV281" s="19" t="s">
        <v>10</v>
      </c>
      <c r="AW281" s="19" t="s">
        <v>10</v>
      </c>
      <c r="AX281" s="19" t="s">
        <v>10</v>
      </c>
      <c r="AY281" s="19" t="s">
        <v>10</v>
      </c>
      <c r="AZ281" s="19" t="s">
        <v>149</v>
      </c>
      <c r="BA281" s="19" t="s">
        <v>148</v>
      </c>
      <c r="BB281" s="19" t="s">
        <v>10</v>
      </c>
      <c r="BC281" s="19" t="s">
        <v>9</v>
      </c>
      <c r="BD281" s="19" t="s">
        <v>10</v>
      </c>
      <c r="BE281" s="19" t="s">
        <v>9</v>
      </c>
      <c r="BF281" s="19" t="s">
        <v>12</v>
      </c>
      <c r="BG281" s="19" t="s">
        <v>10</v>
      </c>
      <c r="BH281" s="19" t="s">
        <v>9</v>
      </c>
      <c r="BI281" s="19" t="s">
        <v>9</v>
      </c>
      <c r="BJ281" s="19"/>
      <c r="BK281" s="19"/>
      <c r="BL281" s="19">
        <v>1</v>
      </c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>
        <v>1</v>
      </c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>
        <v>1</v>
      </c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>
        <v>1</v>
      </c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>
        <v>5</v>
      </c>
      <c r="KX281" s="19" t="s">
        <v>444</v>
      </c>
      <c r="KY281" s="19"/>
      <c r="KZ281" s="19">
        <v>392.49</v>
      </c>
      <c r="LA281" s="18"/>
    </row>
    <row r="282" spans="1:313" s="2" customFormat="1" x14ac:dyDescent="0.15">
      <c r="A282" s="16">
        <f t="shared" si="40"/>
        <v>2</v>
      </c>
      <c r="B282" s="4">
        <f t="shared" si="41"/>
        <v>7.6923076923076925</v>
      </c>
      <c r="C282" s="15">
        <v>961</v>
      </c>
      <c r="D282" s="15"/>
      <c r="E282" s="15"/>
      <c r="F282" s="16"/>
      <c r="G282" s="16" t="str">
        <f t="shared" si="36"/>
        <v>Tirol</v>
      </c>
      <c r="H282" s="16" t="str">
        <f t="shared" si="37"/>
        <v>Innsbruck Land</v>
      </c>
      <c r="I282" s="16" t="str">
        <f t="shared" si="42"/>
        <v/>
      </c>
      <c r="J282" s="16" t="str">
        <f t="shared" si="43"/>
        <v/>
      </c>
      <c r="K282" s="16" t="str">
        <f t="shared" si="38"/>
        <v/>
      </c>
      <c r="L282" s="16">
        <f t="shared" si="39"/>
        <v>1</v>
      </c>
      <c r="M282" s="19">
        <v>573</v>
      </c>
      <c r="N282" s="19"/>
      <c r="O282" s="19"/>
      <c r="P282" s="19"/>
      <c r="Q282" s="19"/>
      <c r="R282" s="19"/>
      <c r="S282" s="19"/>
      <c r="T282" s="19"/>
      <c r="U282" s="19"/>
      <c r="V282" s="19" t="s">
        <v>97</v>
      </c>
      <c r="W282" s="19"/>
      <c r="X282" s="19"/>
      <c r="Y282" s="19">
        <v>2</v>
      </c>
      <c r="Z282" s="19" t="s">
        <v>9</v>
      </c>
      <c r="AA282" s="19">
        <v>13</v>
      </c>
      <c r="AB282" s="19">
        <v>0</v>
      </c>
      <c r="AC282" s="19">
        <v>0</v>
      </c>
      <c r="AD282" s="19">
        <v>1</v>
      </c>
      <c r="AE282" s="19">
        <v>1</v>
      </c>
      <c r="AF282" s="16"/>
      <c r="AG282" s="19">
        <v>1</v>
      </c>
      <c r="AH282" s="19">
        <v>0</v>
      </c>
      <c r="AI282" s="19">
        <v>0</v>
      </c>
      <c r="AJ282" s="19">
        <v>0</v>
      </c>
      <c r="AK282" s="19">
        <v>0</v>
      </c>
      <c r="AL282" s="19">
        <v>1</v>
      </c>
      <c r="AM282" s="19">
        <v>2</v>
      </c>
      <c r="AN282" s="19">
        <v>11</v>
      </c>
      <c r="AO282" s="19">
        <v>9</v>
      </c>
      <c r="AP282" s="19" t="s">
        <v>153</v>
      </c>
      <c r="AQ282" s="19" t="s">
        <v>10</v>
      </c>
      <c r="AR282" s="19" t="s">
        <v>9</v>
      </c>
      <c r="AS282" s="19" t="s">
        <v>9</v>
      </c>
      <c r="AT282" s="19" t="s">
        <v>10</v>
      </c>
      <c r="AU282" s="19" t="s">
        <v>10</v>
      </c>
      <c r="AV282" s="19" t="s">
        <v>10</v>
      </c>
      <c r="AW282" s="19" t="s">
        <v>10</v>
      </c>
      <c r="AX282" s="19" t="s">
        <v>10</v>
      </c>
      <c r="AY282" s="19" t="s">
        <v>9</v>
      </c>
      <c r="AZ282" s="19" t="s">
        <v>149</v>
      </c>
      <c r="BA282" s="19" t="s">
        <v>150</v>
      </c>
      <c r="BB282" s="19" t="s">
        <v>10</v>
      </c>
      <c r="BC282" s="19" t="s">
        <v>10</v>
      </c>
      <c r="BD282" s="19" t="s">
        <v>10</v>
      </c>
      <c r="BE282" s="19" t="s">
        <v>12</v>
      </c>
      <c r="BF282" s="19" t="s">
        <v>12</v>
      </c>
      <c r="BG282" s="19" t="s">
        <v>10</v>
      </c>
      <c r="BH282" s="19" t="s">
        <v>9</v>
      </c>
      <c r="BI282" s="19" t="s">
        <v>9</v>
      </c>
      <c r="BJ282" s="19">
        <v>1</v>
      </c>
      <c r="BK282" s="19">
        <v>1</v>
      </c>
      <c r="BL282" s="19">
        <v>1</v>
      </c>
      <c r="BM282" s="19">
        <v>1</v>
      </c>
      <c r="BN282" s="19">
        <v>1</v>
      </c>
      <c r="BO282" s="19">
        <v>1</v>
      </c>
      <c r="BP282" s="19">
        <v>1</v>
      </c>
      <c r="BQ282" s="19">
        <v>1</v>
      </c>
      <c r="BR282" s="19">
        <v>1</v>
      </c>
      <c r="BS282" s="19">
        <v>1</v>
      </c>
      <c r="BT282" s="19"/>
      <c r="BU282" s="19"/>
      <c r="BV282" s="19"/>
      <c r="BW282" s="19">
        <v>1</v>
      </c>
      <c r="BX282" s="19">
        <v>1</v>
      </c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>
        <v>1</v>
      </c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>
        <v>1</v>
      </c>
      <c r="FQ282" s="19"/>
      <c r="FR282" s="19">
        <v>1</v>
      </c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>
        <v>8</v>
      </c>
      <c r="KX282" s="19" t="s">
        <v>444</v>
      </c>
      <c r="KY282" s="19"/>
      <c r="KZ282" s="19">
        <v>732.2</v>
      </c>
      <c r="LA282" s="18"/>
    </row>
    <row r="283" spans="1:313" s="2" customFormat="1" x14ac:dyDescent="0.15">
      <c r="A283" s="16">
        <f t="shared" si="40"/>
        <v>-1</v>
      </c>
      <c r="B283" s="4">
        <f t="shared" si="41"/>
        <v>0</v>
      </c>
      <c r="C283" s="15">
        <v>899.7</v>
      </c>
      <c r="D283" s="15"/>
      <c r="E283" s="15"/>
      <c r="F283" s="16"/>
      <c r="G283" s="16" t="str">
        <f t="shared" si="36"/>
        <v>Kärnten</v>
      </c>
      <c r="H283" s="16" t="str">
        <f t="shared" si="37"/>
        <v>Sankt Veit an der Glan</v>
      </c>
      <c r="I283" s="16" t="str">
        <f t="shared" si="42"/>
        <v/>
      </c>
      <c r="J283" s="16" t="str">
        <f t="shared" si="43"/>
        <v/>
      </c>
      <c r="K283" s="16" t="str">
        <f t="shared" si="38"/>
        <v/>
      </c>
      <c r="L283" s="16">
        <f t="shared" si="39"/>
        <v>0</v>
      </c>
      <c r="M283" s="19">
        <v>574</v>
      </c>
      <c r="N283" s="19"/>
      <c r="O283" s="19"/>
      <c r="P283" s="19"/>
      <c r="Q283" s="19"/>
      <c r="R283" s="19"/>
      <c r="S283" s="19"/>
      <c r="T283" s="19"/>
      <c r="U283" s="19"/>
      <c r="V283" s="19" t="s">
        <v>31</v>
      </c>
      <c r="W283" s="19"/>
      <c r="X283" s="19"/>
      <c r="Y283" s="19">
        <v>3</v>
      </c>
      <c r="Z283" s="19" t="s">
        <v>9</v>
      </c>
      <c r="AA283" s="19">
        <v>9</v>
      </c>
      <c r="AB283" s="19">
        <v>0</v>
      </c>
      <c r="AC283" s="19">
        <v>0</v>
      </c>
      <c r="AD283" s="19">
        <v>0</v>
      </c>
      <c r="AE283" s="19">
        <v>0</v>
      </c>
      <c r="AF283" s="16"/>
      <c r="AG283" s="51">
        <v>0</v>
      </c>
      <c r="AH283" s="51">
        <v>0</v>
      </c>
      <c r="AI283" s="51">
        <v>0</v>
      </c>
      <c r="AJ283" s="51">
        <v>0</v>
      </c>
      <c r="AK283" s="51">
        <v>0</v>
      </c>
      <c r="AL283" s="19">
        <v>0</v>
      </c>
      <c r="AM283" s="19">
        <v>1</v>
      </c>
      <c r="AN283" s="19">
        <v>10</v>
      </c>
      <c r="AO283" s="19">
        <v>5</v>
      </c>
      <c r="AP283" s="19" t="s">
        <v>153</v>
      </c>
      <c r="AQ283" s="19" t="s">
        <v>10</v>
      </c>
      <c r="AR283" s="19" t="s">
        <v>10</v>
      </c>
      <c r="AS283" s="19" t="s">
        <v>9</v>
      </c>
      <c r="AT283" s="19" t="s">
        <v>10</v>
      </c>
      <c r="AU283" s="19" t="s">
        <v>10</v>
      </c>
      <c r="AV283" s="19" t="s">
        <v>10</v>
      </c>
      <c r="AW283" s="19" t="s">
        <v>10</v>
      </c>
      <c r="AX283" s="19" t="s">
        <v>10</v>
      </c>
      <c r="AY283" s="19" t="s">
        <v>9</v>
      </c>
      <c r="AZ283" s="19" t="s">
        <v>154</v>
      </c>
      <c r="BA283" s="19" t="s">
        <v>148</v>
      </c>
      <c r="BB283" s="19" t="s">
        <v>10</v>
      </c>
      <c r="BC283" s="19" t="s">
        <v>10</v>
      </c>
      <c r="BD283" s="19" t="s">
        <v>10</v>
      </c>
      <c r="BE283" s="19" t="s">
        <v>10</v>
      </c>
      <c r="BF283" s="19"/>
      <c r="BG283" s="19" t="s">
        <v>9</v>
      </c>
      <c r="BH283" s="19" t="s">
        <v>9</v>
      </c>
      <c r="BI283" s="19" t="s">
        <v>9</v>
      </c>
      <c r="BJ283" s="19"/>
      <c r="BK283" s="19"/>
      <c r="BL283" s="19"/>
      <c r="BM283" s="19"/>
      <c r="BN283" s="19">
        <v>1</v>
      </c>
      <c r="BO283" s="19"/>
      <c r="BP283" s="19"/>
      <c r="BQ283" s="19"/>
      <c r="BR283" s="19">
        <v>1</v>
      </c>
      <c r="BS283" s="19"/>
      <c r="BT283" s="19"/>
      <c r="BU283" s="19"/>
      <c r="BV283" s="19"/>
      <c r="BW283" s="19"/>
      <c r="BX283" s="19">
        <v>1</v>
      </c>
      <c r="BY283" s="19">
        <v>1</v>
      </c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>
        <v>1</v>
      </c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>
        <v>1</v>
      </c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>
        <v>9</v>
      </c>
      <c r="KX283" s="19" t="s">
        <v>161</v>
      </c>
      <c r="KY283" s="19"/>
      <c r="KZ283" s="19">
        <v>500.5</v>
      </c>
      <c r="LA283" s="18"/>
    </row>
    <row r="284" spans="1:313" s="2" customFormat="1" x14ac:dyDescent="0.15">
      <c r="A284" s="16">
        <f t="shared" si="40"/>
        <v>0</v>
      </c>
      <c r="B284" s="4">
        <f t="shared" si="41"/>
        <v>0</v>
      </c>
      <c r="C284" s="15">
        <v>582.79999999999995</v>
      </c>
      <c r="D284" s="15"/>
      <c r="E284" s="15"/>
      <c r="F284" s="16"/>
      <c r="G284" s="16" t="str">
        <f t="shared" si="36"/>
        <v>Niederösterreich</v>
      </c>
      <c r="H284" s="16" t="str">
        <f t="shared" si="37"/>
        <v>Krems-Land</v>
      </c>
      <c r="I284" s="16" t="str">
        <f t="shared" si="42"/>
        <v/>
      </c>
      <c r="J284" s="16" t="str">
        <f t="shared" si="43"/>
        <v/>
      </c>
      <c r="K284" s="16" t="str">
        <f t="shared" si="38"/>
        <v/>
      </c>
      <c r="L284" s="16">
        <f t="shared" si="39"/>
        <v>0</v>
      </c>
      <c r="M284" s="19">
        <v>575</v>
      </c>
      <c r="N284" s="19"/>
      <c r="O284" s="19"/>
      <c r="P284" s="19"/>
      <c r="Q284" s="19"/>
      <c r="R284" s="19"/>
      <c r="S284" s="19"/>
      <c r="T284" s="19"/>
      <c r="U284" s="19"/>
      <c r="V284" s="19" t="s">
        <v>46</v>
      </c>
      <c r="W284" s="19"/>
      <c r="X284" s="19"/>
      <c r="Y284" s="19">
        <v>1</v>
      </c>
      <c r="Z284" s="25" t="s">
        <v>9</v>
      </c>
      <c r="AA284" s="19">
        <v>6</v>
      </c>
      <c r="AB284" s="19">
        <v>0</v>
      </c>
      <c r="AC284" s="19">
        <v>0</v>
      </c>
      <c r="AD284" s="19">
        <v>0</v>
      </c>
      <c r="AE284" s="19">
        <v>0</v>
      </c>
      <c r="AF284" s="16"/>
      <c r="AG284" s="51">
        <v>0</v>
      </c>
      <c r="AH284" s="51">
        <v>0</v>
      </c>
      <c r="AI284" s="51">
        <v>0</v>
      </c>
      <c r="AJ284" s="51">
        <v>0</v>
      </c>
      <c r="AK284" s="51">
        <v>0</v>
      </c>
      <c r="AL284" s="19">
        <v>0</v>
      </c>
      <c r="AM284" s="19">
        <v>0</v>
      </c>
      <c r="AN284" s="19">
        <v>6</v>
      </c>
      <c r="AO284" s="19">
        <v>6</v>
      </c>
      <c r="AP284" s="19"/>
      <c r="AQ284" s="19" t="s">
        <v>10</v>
      </c>
      <c r="AR284" s="19" t="s">
        <v>10</v>
      </c>
      <c r="AS284" s="19" t="s">
        <v>10</v>
      </c>
      <c r="AT284" s="19" t="s">
        <v>10</v>
      </c>
      <c r="AU284" s="19" t="s">
        <v>10</v>
      </c>
      <c r="AV284" s="19" t="s">
        <v>10</v>
      </c>
      <c r="AW284" s="19" t="s">
        <v>10</v>
      </c>
      <c r="AX284" s="19" t="s">
        <v>10</v>
      </c>
      <c r="AY284" s="19" t="s">
        <v>10</v>
      </c>
      <c r="AZ284" s="19" t="s">
        <v>149</v>
      </c>
      <c r="BA284" s="19" t="s">
        <v>148</v>
      </c>
      <c r="BB284" s="19" t="s">
        <v>12</v>
      </c>
      <c r="BC284" s="19" t="s">
        <v>10</v>
      </c>
      <c r="BD284" s="19" t="s">
        <v>10</v>
      </c>
      <c r="BE284" s="19" t="s">
        <v>12</v>
      </c>
      <c r="BF284" s="19" t="s">
        <v>10</v>
      </c>
      <c r="BG284" s="19" t="s">
        <v>10</v>
      </c>
      <c r="BH284" s="19" t="s">
        <v>9</v>
      </c>
      <c r="BI284" s="19" t="s">
        <v>9</v>
      </c>
      <c r="BJ284" s="19"/>
      <c r="BK284" s="19"/>
      <c r="BL284" s="19"/>
      <c r="BM284" s="19">
        <v>1</v>
      </c>
      <c r="BN284" s="19">
        <v>1</v>
      </c>
      <c r="BO284" s="19">
        <v>1</v>
      </c>
      <c r="BP284" s="19">
        <v>1</v>
      </c>
      <c r="BQ284" s="19">
        <v>1</v>
      </c>
      <c r="BR284" s="19">
        <v>1</v>
      </c>
      <c r="BS284" s="19">
        <v>1</v>
      </c>
      <c r="BT284" s="19">
        <v>1</v>
      </c>
      <c r="BU284" s="19">
        <v>1</v>
      </c>
      <c r="BV284" s="19">
        <v>1</v>
      </c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>
        <v>1</v>
      </c>
      <c r="CY284" s="19">
        <v>1</v>
      </c>
      <c r="CZ284" s="19">
        <v>1</v>
      </c>
      <c r="DA284" s="19">
        <v>1</v>
      </c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>
        <v>1</v>
      </c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>
        <v>1</v>
      </c>
      <c r="GB284" s="19">
        <v>1</v>
      </c>
      <c r="GC284" s="19">
        <v>1</v>
      </c>
      <c r="GD284" s="19">
        <v>1</v>
      </c>
      <c r="GE284" s="19">
        <v>1</v>
      </c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>
        <v>7</v>
      </c>
      <c r="KX284" s="19" t="s">
        <v>161</v>
      </c>
      <c r="KY284" s="19"/>
      <c r="KZ284" s="19">
        <v>509.18</v>
      </c>
      <c r="LA284" s="18"/>
    </row>
    <row r="285" spans="1:313" s="2" customFormat="1" x14ac:dyDescent="0.15">
      <c r="A285" s="16">
        <f t="shared" si="40"/>
        <v>7</v>
      </c>
      <c r="B285" s="4">
        <f t="shared" si="41"/>
        <v>4</v>
      </c>
      <c r="C285" s="15">
        <v>379.4</v>
      </c>
      <c r="D285" s="15"/>
      <c r="E285" s="15"/>
      <c r="F285" s="16"/>
      <c r="G285" s="16" t="str">
        <f t="shared" si="36"/>
        <v>Niederösterreich</v>
      </c>
      <c r="H285" s="16" t="str">
        <f t="shared" si="37"/>
        <v>Amstetten</v>
      </c>
      <c r="I285" s="16" t="str">
        <f t="shared" si="42"/>
        <v/>
      </c>
      <c r="J285" s="16" t="str">
        <f t="shared" si="43"/>
        <v/>
      </c>
      <c r="K285" s="16" t="str">
        <f t="shared" si="38"/>
        <v/>
      </c>
      <c r="L285" s="16">
        <f t="shared" si="39"/>
        <v>3</v>
      </c>
      <c r="M285" s="19">
        <v>577</v>
      </c>
      <c r="N285" s="19"/>
      <c r="O285" s="19"/>
      <c r="P285" s="19"/>
      <c r="Q285" s="19"/>
      <c r="R285" s="19"/>
      <c r="S285" s="19"/>
      <c r="T285" s="19"/>
      <c r="U285" s="19"/>
      <c r="V285" s="19" t="s">
        <v>37</v>
      </c>
      <c r="W285" s="19"/>
      <c r="X285" s="19"/>
      <c r="Y285" s="19">
        <v>4</v>
      </c>
      <c r="Z285" s="19" t="s">
        <v>10</v>
      </c>
      <c r="AA285" s="19">
        <v>75</v>
      </c>
      <c r="AB285" s="19">
        <v>0</v>
      </c>
      <c r="AC285" s="19">
        <v>0</v>
      </c>
      <c r="AD285" s="19">
        <v>3</v>
      </c>
      <c r="AE285" s="19">
        <v>3</v>
      </c>
      <c r="AF285" s="16"/>
      <c r="AG285" s="19">
        <v>1</v>
      </c>
      <c r="AH285" s="19">
        <v>1</v>
      </c>
      <c r="AI285" s="19">
        <v>0</v>
      </c>
      <c r="AJ285" s="19">
        <v>0</v>
      </c>
      <c r="AK285" s="19">
        <v>1</v>
      </c>
      <c r="AL285" s="19">
        <v>3</v>
      </c>
      <c r="AM285" s="19">
        <v>5</v>
      </c>
      <c r="AN285" s="19">
        <v>68</v>
      </c>
      <c r="AO285" s="19">
        <v>30</v>
      </c>
      <c r="AP285" s="19" t="s">
        <v>153</v>
      </c>
      <c r="AQ285" s="19" t="s">
        <v>9</v>
      </c>
      <c r="AR285" s="19" t="s">
        <v>10</v>
      </c>
      <c r="AS285" s="19" t="s">
        <v>10</v>
      </c>
      <c r="AT285" s="19" t="s">
        <v>10</v>
      </c>
      <c r="AU285" s="19" t="s">
        <v>9</v>
      </c>
      <c r="AV285" s="19" t="s">
        <v>10</v>
      </c>
      <c r="AW285" s="19" t="s">
        <v>10</v>
      </c>
      <c r="AX285" s="19" t="s">
        <v>10</v>
      </c>
      <c r="AY285" s="19" t="s">
        <v>10</v>
      </c>
      <c r="AZ285" s="19" t="s">
        <v>149</v>
      </c>
      <c r="BA285" s="19" t="s">
        <v>150</v>
      </c>
      <c r="BB285" s="19" t="s">
        <v>12</v>
      </c>
      <c r="BC285" s="19" t="s">
        <v>10</v>
      </c>
      <c r="BD285" s="19" t="s">
        <v>10</v>
      </c>
      <c r="BE285" s="19" t="s">
        <v>10</v>
      </c>
      <c r="BF285" s="19" t="s">
        <v>12</v>
      </c>
      <c r="BG285" s="19" t="s">
        <v>10</v>
      </c>
      <c r="BH285" s="19" t="s">
        <v>9</v>
      </c>
      <c r="BI285" s="19" t="s">
        <v>9</v>
      </c>
      <c r="BJ285" s="19"/>
      <c r="BK285" s="19"/>
      <c r="BL285" s="19"/>
      <c r="BM285" s="19">
        <v>1</v>
      </c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>
        <v>1</v>
      </c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>
        <v>1</v>
      </c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>
        <v>1</v>
      </c>
      <c r="FR285" s="19">
        <v>1</v>
      </c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>
        <v>1</v>
      </c>
      <c r="KX285" s="19" t="s">
        <v>161</v>
      </c>
      <c r="KY285" s="19"/>
      <c r="KZ285" s="19">
        <v>901.81</v>
      </c>
      <c r="LA285" s="18"/>
    </row>
    <row r="286" spans="1:313" s="2" customFormat="1" x14ac:dyDescent="0.15">
      <c r="A286" s="16" t="str">
        <f t="shared" si="40"/>
        <v/>
      </c>
      <c r="B286" s="4">
        <f t="shared" si="41"/>
        <v>6.666666666666667</v>
      </c>
      <c r="C286" s="15">
        <v>418</v>
      </c>
      <c r="D286" s="15"/>
      <c r="E286" s="15"/>
      <c r="F286" s="16"/>
      <c r="G286" s="16" t="str">
        <f t="shared" si="36"/>
        <v>Vorarlberg</v>
      </c>
      <c r="H286" s="16" t="str">
        <f t="shared" si="37"/>
        <v>Bregenz</v>
      </c>
      <c r="I286" s="16" t="str">
        <f t="shared" si="42"/>
        <v/>
      </c>
      <c r="J286" s="16" t="str">
        <f t="shared" si="43"/>
        <v/>
      </c>
      <c r="K286" s="16" t="str">
        <f t="shared" si="38"/>
        <v/>
      </c>
      <c r="L286" s="16">
        <f t="shared" si="39"/>
        <v>3</v>
      </c>
      <c r="M286" s="19">
        <v>580</v>
      </c>
      <c r="N286" s="19"/>
      <c r="O286" s="19"/>
      <c r="P286" s="19"/>
      <c r="Q286" s="19"/>
      <c r="R286" s="19"/>
      <c r="S286" s="19"/>
      <c r="T286" s="19"/>
      <c r="U286" s="19"/>
      <c r="V286" s="19" t="s">
        <v>105</v>
      </c>
      <c r="W286" s="19"/>
      <c r="X286" s="19"/>
      <c r="Y286" s="19">
        <v>3</v>
      </c>
      <c r="Z286" s="19" t="s">
        <v>9</v>
      </c>
      <c r="AA286" s="19">
        <v>45</v>
      </c>
      <c r="AB286" s="19">
        <v>1</v>
      </c>
      <c r="AC286" s="19">
        <v>0</v>
      </c>
      <c r="AD286" s="19">
        <v>2</v>
      </c>
      <c r="AE286" s="19">
        <v>3</v>
      </c>
      <c r="AF286" s="16"/>
      <c r="AG286" s="19">
        <v>0</v>
      </c>
      <c r="AH286" s="19">
        <v>1</v>
      </c>
      <c r="AI286" s="19">
        <v>0</v>
      </c>
      <c r="AJ286" s="19">
        <v>1</v>
      </c>
      <c r="AK286" s="19">
        <v>0</v>
      </c>
      <c r="AL286" s="19">
        <v>2</v>
      </c>
      <c r="AM286" s="19">
        <v>3</v>
      </c>
      <c r="AN286" s="19"/>
      <c r="AO286" s="19">
        <v>18</v>
      </c>
      <c r="AP286" s="19" t="s">
        <v>153</v>
      </c>
      <c r="AQ286" s="19" t="s">
        <v>9</v>
      </c>
      <c r="AR286" s="19" t="s">
        <v>10</v>
      </c>
      <c r="AS286" s="19" t="s">
        <v>10</v>
      </c>
      <c r="AT286" s="19" t="s">
        <v>10</v>
      </c>
      <c r="AU286" s="19" t="s">
        <v>10</v>
      </c>
      <c r="AV286" s="19" t="s">
        <v>10</v>
      </c>
      <c r="AW286" s="19" t="s">
        <v>10</v>
      </c>
      <c r="AX286" s="19" t="s">
        <v>10</v>
      </c>
      <c r="AY286" s="19" t="s">
        <v>10</v>
      </c>
      <c r="AZ286" s="19" t="s">
        <v>154</v>
      </c>
      <c r="BA286" s="19" t="s">
        <v>150</v>
      </c>
      <c r="BB286" s="19" t="s">
        <v>10</v>
      </c>
      <c r="BC286" s="19" t="s">
        <v>10</v>
      </c>
      <c r="BD286" s="19"/>
      <c r="BE286" s="19" t="s">
        <v>12</v>
      </c>
      <c r="BF286" s="19" t="s">
        <v>9</v>
      </c>
      <c r="BG286" s="19" t="s">
        <v>10</v>
      </c>
      <c r="BH286" s="19" t="s">
        <v>9</v>
      </c>
      <c r="BI286" s="19" t="s">
        <v>9</v>
      </c>
      <c r="BJ286" s="19"/>
      <c r="BK286" s="19"/>
      <c r="BL286" s="19">
        <v>1</v>
      </c>
      <c r="BM286" s="19">
        <v>1</v>
      </c>
      <c r="BN286" s="19">
        <v>1</v>
      </c>
      <c r="BO286" s="19">
        <v>1</v>
      </c>
      <c r="BP286" s="19">
        <v>1</v>
      </c>
      <c r="BQ286" s="19">
        <v>1</v>
      </c>
      <c r="BR286" s="19"/>
      <c r="BS286" s="19"/>
      <c r="BT286" s="19"/>
      <c r="BU286" s="19">
        <v>1</v>
      </c>
      <c r="BV286" s="19"/>
      <c r="BW286" s="19"/>
      <c r="BX286" s="19">
        <v>1</v>
      </c>
      <c r="BY286" s="19">
        <v>1</v>
      </c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>
        <v>1</v>
      </c>
      <c r="DA286" s="19">
        <v>1</v>
      </c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>
        <v>1</v>
      </c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>
        <v>1</v>
      </c>
      <c r="FO286" s="19"/>
      <c r="FP286" s="19"/>
      <c r="FQ286" s="19"/>
      <c r="FR286" s="19">
        <v>1</v>
      </c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 t="s">
        <v>161</v>
      </c>
      <c r="KY286" s="19"/>
      <c r="KZ286" s="19">
        <v>972.12</v>
      </c>
      <c r="LA286" s="18"/>
    </row>
    <row r="287" spans="1:313" s="2" customFormat="1" x14ac:dyDescent="0.15">
      <c r="A287" s="16">
        <f t="shared" si="40"/>
        <v>6</v>
      </c>
      <c r="B287" s="4">
        <f t="shared" si="41"/>
        <v>6.25</v>
      </c>
      <c r="C287" s="15">
        <v>730.8</v>
      </c>
      <c r="D287" s="15"/>
      <c r="E287" s="15"/>
      <c r="F287" s="16"/>
      <c r="G287" s="16" t="str">
        <f t="shared" si="36"/>
        <v>Kärnten</v>
      </c>
      <c r="H287" s="16" t="str">
        <f t="shared" si="37"/>
        <v>Villach-Land</v>
      </c>
      <c r="I287" s="16" t="str">
        <f t="shared" si="42"/>
        <v/>
      </c>
      <c r="J287" s="16" t="str">
        <f t="shared" si="43"/>
        <v/>
      </c>
      <c r="K287" s="16" t="str">
        <f t="shared" si="38"/>
        <v/>
      </c>
      <c r="L287" s="16">
        <f t="shared" si="39"/>
        <v>2</v>
      </c>
      <c r="M287" s="19">
        <v>581</v>
      </c>
      <c r="N287" s="19"/>
      <c r="O287" s="19"/>
      <c r="P287" s="19"/>
      <c r="Q287" s="19"/>
      <c r="R287" s="19"/>
      <c r="S287" s="19"/>
      <c r="T287" s="19"/>
      <c r="U287" s="19"/>
      <c r="V287" s="19" t="s">
        <v>34</v>
      </c>
      <c r="W287" s="19"/>
      <c r="X287" s="19"/>
      <c r="Y287" s="19">
        <v>1</v>
      </c>
      <c r="Z287" s="25" t="s">
        <v>9</v>
      </c>
      <c r="AA287" s="19">
        <v>32</v>
      </c>
      <c r="AB287" s="19">
        <v>1</v>
      </c>
      <c r="AC287" s="19">
        <v>0</v>
      </c>
      <c r="AD287" s="19">
        <v>1</v>
      </c>
      <c r="AE287" s="19">
        <v>2</v>
      </c>
      <c r="AF287" s="16"/>
      <c r="AG287" s="19">
        <v>0</v>
      </c>
      <c r="AH287" s="19">
        <v>1</v>
      </c>
      <c r="AI287" s="19">
        <v>0</v>
      </c>
      <c r="AJ287" s="19">
        <v>0</v>
      </c>
      <c r="AK287" s="19">
        <v>0</v>
      </c>
      <c r="AL287" s="19">
        <v>1</v>
      </c>
      <c r="AM287" s="19">
        <v>4</v>
      </c>
      <c r="AN287" s="19">
        <v>26</v>
      </c>
      <c r="AO287" s="19">
        <v>25</v>
      </c>
      <c r="AP287" s="19" t="s">
        <v>153</v>
      </c>
      <c r="AQ287" s="19" t="s">
        <v>10</v>
      </c>
      <c r="AR287" s="19" t="s">
        <v>10</v>
      </c>
      <c r="AS287" s="19" t="s">
        <v>10</v>
      </c>
      <c r="AT287" s="19" t="s">
        <v>10</v>
      </c>
      <c r="AU287" s="19" t="s">
        <v>10</v>
      </c>
      <c r="AV287" s="19" t="s">
        <v>10</v>
      </c>
      <c r="AW287" s="19" t="s">
        <v>10</v>
      </c>
      <c r="AX287" s="19" t="s">
        <v>10</v>
      </c>
      <c r="AY287" s="19" t="s">
        <v>10</v>
      </c>
      <c r="AZ287" s="19" t="s">
        <v>147</v>
      </c>
      <c r="BA287" s="19" t="s">
        <v>148</v>
      </c>
      <c r="BB287" s="19" t="s">
        <v>10</v>
      </c>
      <c r="BC287" s="19" t="s">
        <v>10</v>
      </c>
      <c r="BD287" s="19" t="s">
        <v>10</v>
      </c>
      <c r="BE287" s="19" t="s">
        <v>10</v>
      </c>
      <c r="BF287" s="19" t="s">
        <v>9</v>
      </c>
      <c r="BG287" s="19" t="s">
        <v>9</v>
      </c>
      <c r="BH287" s="19" t="s">
        <v>9</v>
      </c>
      <c r="BI287" s="19" t="s">
        <v>9</v>
      </c>
      <c r="BJ287" s="19"/>
      <c r="BK287" s="19"/>
      <c r="BL287" s="19"/>
      <c r="BM287" s="19"/>
      <c r="BN287" s="19">
        <v>1</v>
      </c>
      <c r="BO287" s="19"/>
      <c r="BP287" s="19">
        <v>1</v>
      </c>
      <c r="BQ287" s="19"/>
      <c r="BR287" s="19">
        <v>1</v>
      </c>
      <c r="BS287" s="19"/>
      <c r="BT287" s="19"/>
      <c r="BU287" s="19"/>
      <c r="BV287" s="19"/>
      <c r="BW287" s="19">
        <v>1</v>
      </c>
      <c r="BX287" s="19">
        <v>1</v>
      </c>
      <c r="BY287" s="19">
        <v>1</v>
      </c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>
        <v>1</v>
      </c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>
        <v>1</v>
      </c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>
        <v>1</v>
      </c>
      <c r="GO287" s="19">
        <v>1</v>
      </c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>
        <v>20</v>
      </c>
      <c r="KX287" s="19" t="s">
        <v>161</v>
      </c>
      <c r="KY287" s="19"/>
      <c r="KZ287" s="19">
        <v>582.91</v>
      </c>
      <c r="LA287" s="18"/>
    </row>
    <row r="288" spans="1:313" s="2" customFormat="1" x14ac:dyDescent="0.15">
      <c r="A288" s="16">
        <f t="shared" si="40"/>
        <v>1</v>
      </c>
      <c r="B288" s="4">
        <f t="shared" si="41"/>
        <v>0</v>
      </c>
      <c r="C288" s="15">
        <v>466.8</v>
      </c>
      <c r="D288" s="15"/>
      <c r="E288" s="15"/>
      <c r="F288" s="16"/>
      <c r="G288" s="16" t="str">
        <f t="shared" si="36"/>
        <v>Steiermark</v>
      </c>
      <c r="H288" s="16" t="str">
        <f t="shared" si="37"/>
        <v>Weiz</v>
      </c>
      <c r="I288" s="16" t="str">
        <f t="shared" si="42"/>
        <v/>
      </c>
      <c r="J288" s="16" t="str">
        <f t="shared" si="43"/>
        <v/>
      </c>
      <c r="K288" s="16" t="str">
        <f t="shared" si="38"/>
        <v/>
      </c>
      <c r="L288" s="16">
        <f t="shared" si="39"/>
        <v>0</v>
      </c>
      <c r="M288" s="19">
        <v>582</v>
      </c>
      <c r="N288" s="19"/>
      <c r="O288" s="19"/>
      <c r="P288" s="19"/>
      <c r="Q288" s="19"/>
      <c r="R288" s="19"/>
      <c r="S288" s="19"/>
      <c r="T288" s="19"/>
      <c r="U288" s="19"/>
      <c r="V288" s="19" t="s">
        <v>94</v>
      </c>
      <c r="W288" s="19"/>
      <c r="X288" s="19"/>
      <c r="Y288" s="19">
        <v>1</v>
      </c>
      <c r="Z288" s="25" t="s">
        <v>9</v>
      </c>
      <c r="AA288" s="19">
        <v>6</v>
      </c>
      <c r="AB288" s="19">
        <v>0</v>
      </c>
      <c r="AC288" s="19">
        <v>0</v>
      </c>
      <c r="AD288" s="19">
        <v>0</v>
      </c>
      <c r="AE288" s="19">
        <v>0</v>
      </c>
      <c r="AF288" s="16"/>
      <c r="AG288" s="51">
        <v>0</v>
      </c>
      <c r="AH288" s="51">
        <v>0</v>
      </c>
      <c r="AI288" s="51">
        <v>0</v>
      </c>
      <c r="AJ288" s="51">
        <v>0</v>
      </c>
      <c r="AK288" s="51">
        <v>0</v>
      </c>
      <c r="AL288" s="19">
        <v>0</v>
      </c>
      <c r="AM288" s="19">
        <v>1</v>
      </c>
      <c r="AN288" s="19">
        <v>5</v>
      </c>
      <c r="AO288" s="19">
        <v>4</v>
      </c>
      <c r="AP288" s="19" t="s">
        <v>153</v>
      </c>
      <c r="AQ288" s="19" t="s">
        <v>10</v>
      </c>
      <c r="AR288" s="19" t="s">
        <v>10</v>
      </c>
      <c r="AS288" s="19" t="s">
        <v>10</v>
      </c>
      <c r="AT288" s="19" t="s">
        <v>10</v>
      </c>
      <c r="AU288" s="19" t="s">
        <v>12</v>
      </c>
      <c r="AV288" s="19" t="s">
        <v>10</v>
      </c>
      <c r="AW288" s="19" t="s">
        <v>10</v>
      </c>
      <c r="AX288" s="19" t="s">
        <v>10</v>
      </c>
      <c r="AY288" s="19" t="s">
        <v>9</v>
      </c>
      <c r="AZ288" s="19" t="s">
        <v>154</v>
      </c>
      <c r="BA288" s="19" t="s">
        <v>148</v>
      </c>
      <c r="BB288" s="19" t="s">
        <v>10</v>
      </c>
      <c r="BC288" s="19" t="s">
        <v>10</v>
      </c>
      <c r="BD288" s="19" t="s">
        <v>9</v>
      </c>
      <c r="BE288" s="19" t="s">
        <v>9</v>
      </c>
      <c r="BF288" s="19" t="s">
        <v>9</v>
      </c>
      <c r="BG288" s="19" t="s">
        <v>9</v>
      </c>
      <c r="BH288" s="19" t="s">
        <v>9</v>
      </c>
      <c r="BI288" s="19" t="s">
        <v>9</v>
      </c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>
        <v>1</v>
      </c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>
        <v>1</v>
      </c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>
        <v>1</v>
      </c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>
        <v>15</v>
      </c>
      <c r="KX288" s="19" t="s">
        <v>161</v>
      </c>
      <c r="KY288" s="19"/>
      <c r="KZ288" s="19">
        <v>289.2</v>
      </c>
      <c r="LA288" s="18"/>
    </row>
    <row r="289" spans="1:313" s="2" customFormat="1" x14ac:dyDescent="0.15">
      <c r="A289" s="16">
        <f t="shared" si="40"/>
        <v>-5</v>
      </c>
      <c r="B289" s="4">
        <f t="shared" si="41"/>
        <v>66.666666666666657</v>
      </c>
      <c r="C289" s="15">
        <v>804.5</v>
      </c>
      <c r="D289" s="15"/>
      <c r="E289" s="15"/>
      <c r="F289" s="16"/>
      <c r="G289" s="16" t="str">
        <f t="shared" si="36"/>
        <v>Tirol</v>
      </c>
      <c r="H289" s="16" t="str">
        <f t="shared" si="37"/>
        <v>Kitzbühel</v>
      </c>
      <c r="I289" s="16" t="str">
        <f t="shared" si="42"/>
        <v/>
      </c>
      <c r="J289" s="16" t="str">
        <f t="shared" si="43"/>
        <v/>
      </c>
      <c r="K289" s="16" t="str">
        <f t="shared" si="38"/>
        <v/>
      </c>
      <c r="L289" s="16">
        <f t="shared" si="39"/>
        <v>7</v>
      </c>
      <c r="M289" s="19">
        <v>584</v>
      </c>
      <c r="N289" s="19"/>
      <c r="O289" s="19"/>
      <c r="P289" s="19"/>
      <c r="Q289" s="19"/>
      <c r="R289" s="19"/>
      <c r="S289" s="19"/>
      <c r="T289" s="19"/>
      <c r="U289" s="19"/>
      <c r="V289" s="19" t="s">
        <v>98</v>
      </c>
      <c r="W289" s="19"/>
      <c r="X289" s="19"/>
      <c r="Y289" s="19">
        <v>3</v>
      </c>
      <c r="Z289" s="19" t="s">
        <v>9</v>
      </c>
      <c r="AA289" s="19">
        <v>15</v>
      </c>
      <c r="AB289" s="19">
        <v>2</v>
      </c>
      <c r="AC289" s="19">
        <v>3</v>
      </c>
      <c r="AD289" s="19">
        <v>5</v>
      </c>
      <c r="AE289" s="19">
        <v>10</v>
      </c>
      <c r="AF289" s="16"/>
      <c r="AG289" s="19">
        <v>0</v>
      </c>
      <c r="AH289" s="19">
        <v>5</v>
      </c>
      <c r="AI289" s="19">
        <v>0</v>
      </c>
      <c r="AJ289" s="19">
        <v>0</v>
      </c>
      <c r="AK289" s="19">
        <v>0</v>
      </c>
      <c r="AL289" s="19">
        <v>5</v>
      </c>
      <c r="AM289" s="19">
        <v>2</v>
      </c>
      <c r="AN289" s="19">
        <v>20</v>
      </c>
      <c r="AO289" s="19">
        <v>10</v>
      </c>
      <c r="AP289" s="19" t="s">
        <v>153</v>
      </c>
      <c r="AQ289" s="19" t="s">
        <v>9</v>
      </c>
      <c r="AR289" s="19" t="s">
        <v>9</v>
      </c>
      <c r="AS289" s="19" t="s">
        <v>10</v>
      </c>
      <c r="AT289" s="19" t="s">
        <v>10</v>
      </c>
      <c r="AU289" s="19" t="s">
        <v>9</v>
      </c>
      <c r="AV289" s="19" t="s">
        <v>10</v>
      </c>
      <c r="AW289" s="19" t="s">
        <v>10</v>
      </c>
      <c r="AX289" s="19" t="s">
        <v>10</v>
      </c>
      <c r="AY289" s="19" t="s">
        <v>10</v>
      </c>
      <c r="AZ289" s="19" t="s">
        <v>149</v>
      </c>
      <c r="BA289" s="19" t="s">
        <v>150</v>
      </c>
      <c r="BB289" s="19" t="s">
        <v>10</v>
      </c>
      <c r="BC289" s="19" t="s">
        <v>10</v>
      </c>
      <c r="BD289" s="19" t="s">
        <v>10</v>
      </c>
      <c r="BE289" s="19" t="s">
        <v>12</v>
      </c>
      <c r="BF289" s="19" t="s">
        <v>9</v>
      </c>
      <c r="BG289" s="19" t="s">
        <v>10</v>
      </c>
      <c r="BH289" s="19" t="s">
        <v>9</v>
      </c>
      <c r="BI289" s="19" t="s">
        <v>9</v>
      </c>
      <c r="BJ289" s="19"/>
      <c r="BK289" s="19">
        <v>1</v>
      </c>
      <c r="BL289" s="19"/>
      <c r="BM289" s="19">
        <v>1</v>
      </c>
      <c r="BN289" s="19">
        <v>1</v>
      </c>
      <c r="BO289" s="19"/>
      <c r="BP289" s="19">
        <v>1</v>
      </c>
      <c r="BQ289" s="19"/>
      <c r="BR289" s="19"/>
      <c r="BS289" s="19"/>
      <c r="BT289" s="19"/>
      <c r="BU289" s="19"/>
      <c r="BV289" s="19"/>
      <c r="BW289" s="19"/>
      <c r="BX289" s="19">
        <v>1</v>
      </c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>
        <v>1</v>
      </c>
      <c r="EB289" s="19">
        <v>1</v>
      </c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>
        <v>1</v>
      </c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>
        <v>6</v>
      </c>
      <c r="KX289" s="19" t="s">
        <v>161</v>
      </c>
      <c r="KY289" s="19"/>
      <c r="KZ289" s="19">
        <v>796.86</v>
      </c>
      <c r="LA289" s="18"/>
    </row>
    <row r="290" spans="1:313" s="2" customFormat="1" x14ac:dyDescent="0.15">
      <c r="A290" s="16">
        <f t="shared" si="40"/>
        <v>20</v>
      </c>
      <c r="B290" s="4">
        <f t="shared" si="41"/>
        <v>6.666666666666667</v>
      </c>
      <c r="C290" s="15">
        <v>615.5</v>
      </c>
      <c r="D290" s="15"/>
      <c r="E290" s="15"/>
      <c r="F290" s="16"/>
      <c r="G290" s="16" t="str">
        <f t="shared" si="36"/>
        <v>Kärnten</v>
      </c>
      <c r="H290" s="16" t="str">
        <f t="shared" si="37"/>
        <v>Sankt Veit an der Glan</v>
      </c>
      <c r="I290" s="16" t="str">
        <f t="shared" si="42"/>
        <v/>
      </c>
      <c r="J290" s="16" t="str">
        <f t="shared" si="43"/>
        <v/>
      </c>
      <c r="K290" s="16" t="str">
        <f t="shared" si="38"/>
        <v/>
      </c>
      <c r="L290" s="16">
        <f t="shared" si="39"/>
        <v>8</v>
      </c>
      <c r="M290" s="19">
        <v>585</v>
      </c>
      <c r="N290" s="19"/>
      <c r="O290" s="19"/>
      <c r="P290" s="19"/>
      <c r="Q290" s="19"/>
      <c r="R290" s="19"/>
      <c r="S290" s="19"/>
      <c r="T290" s="19"/>
      <c r="U290" s="19"/>
      <c r="V290" s="19" t="s">
        <v>31</v>
      </c>
      <c r="W290" s="19"/>
      <c r="X290" s="19"/>
      <c r="Y290" s="19">
        <v>9</v>
      </c>
      <c r="Z290" s="19" t="s">
        <v>9</v>
      </c>
      <c r="AA290" s="19">
        <v>150</v>
      </c>
      <c r="AB290" s="19">
        <v>3</v>
      </c>
      <c r="AC290" s="19">
        <v>2</v>
      </c>
      <c r="AD290" s="19">
        <v>5</v>
      </c>
      <c r="AE290" s="19">
        <v>10</v>
      </c>
      <c r="AF290" s="16"/>
      <c r="AG290" s="19">
        <v>0</v>
      </c>
      <c r="AH290" s="19">
        <v>3</v>
      </c>
      <c r="AI290" s="19">
        <v>0</v>
      </c>
      <c r="AJ290" s="19">
        <v>0</v>
      </c>
      <c r="AK290" s="19">
        <v>0</v>
      </c>
      <c r="AL290" s="19">
        <v>3</v>
      </c>
      <c r="AM290" s="19">
        <v>20</v>
      </c>
      <c r="AN290" s="19">
        <v>130</v>
      </c>
      <c r="AO290" s="19">
        <v>75</v>
      </c>
      <c r="AP290" s="19" t="s">
        <v>153</v>
      </c>
      <c r="AQ290" s="19" t="s">
        <v>10</v>
      </c>
      <c r="AR290" s="19" t="s">
        <v>9</v>
      </c>
      <c r="AS290" s="19"/>
      <c r="AT290" s="19"/>
      <c r="AU290" s="19"/>
      <c r="AV290" s="19" t="s">
        <v>9</v>
      </c>
      <c r="AW290" s="19"/>
      <c r="AX290" s="19"/>
      <c r="AY290" s="19" t="s">
        <v>10</v>
      </c>
      <c r="AZ290" s="19" t="s">
        <v>147</v>
      </c>
      <c r="BA290" s="19" t="s">
        <v>150</v>
      </c>
      <c r="BB290" s="19" t="s">
        <v>10</v>
      </c>
      <c r="BC290" s="19" t="s">
        <v>9</v>
      </c>
      <c r="BD290" s="19" t="s">
        <v>10</v>
      </c>
      <c r="BE290" s="19" t="s">
        <v>9</v>
      </c>
      <c r="BF290" s="19" t="s">
        <v>9</v>
      </c>
      <c r="BG290" s="19" t="s">
        <v>9</v>
      </c>
      <c r="BH290" s="19" t="s">
        <v>9</v>
      </c>
      <c r="BI290" s="19" t="s">
        <v>9</v>
      </c>
      <c r="BJ290" s="19">
        <v>1</v>
      </c>
      <c r="BK290" s="19">
        <v>1</v>
      </c>
      <c r="BL290" s="19">
        <v>1</v>
      </c>
      <c r="BM290" s="19">
        <v>1</v>
      </c>
      <c r="BN290" s="19">
        <v>1</v>
      </c>
      <c r="BO290" s="19">
        <v>1</v>
      </c>
      <c r="BP290" s="19">
        <v>1</v>
      </c>
      <c r="BQ290" s="19">
        <v>1</v>
      </c>
      <c r="BR290" s="19">
        <v>1</v>
      </c>
      <c r="BS290" s="19">
        <v>1</v>
      </c>
      <c r="BT290" s="19">
        <v>1</v>
      </c>
      <c r="BU290" s="19">
        <v>1</v>
      </c>
      <c r="BV290" s="19">
        <v>1</v>
      </c>
      <c r="BW290" s="19">
        <v>1</v>
      </c>
      <c r="BX290" s="19">
        <v>1</v>
      </c>
      <c r="BY290" s="19">
        <v>1</v>
      </c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>
        <v>1</v>
      </c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>
        <v>1</v>
      </c>
      <c r="EA290" s="19">
        <v>1</v>
      </c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>
        <v>1</v>
      </c>
      <c r="FA290" s="19">
        <v>1</v>
      </c>
      <c r="FB290" s="19"/>
      <c r="FC290" s="19"/>
      <c r="FD290" s="19"/>
      <c r="FE290" s="19"/>
      <c r="FF290" s="19">
        <v>1</v>
      </c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>
        <v>6</v>
      </c>
      <c r="KX290" s="19" t="s">
        <v>161</v>
      </c>
      <c r="KY290" s="19"/>
      <c r="KZ290" s="19">
        <v>388.73</v>
      </c>
      <c r="LA290" s="18"/>
    </row>
    <row r="291" spans="1:313" s="2" customFormat="1" x14ac:dyDescent="0.15">
      <c r="A291" s="16">
        <f t="shared" si="40"/>
        <v>2</v>
      </c>
      <c r="B291" s="4">
        <f t="shared" si="41"/>
        <v>0</v>
      </c>
      <c r="C291" s="15">
        <v>1021</v>
      </c>
      <c r="D291" s="15"/>
      <c r="E291" s="15"/>
      <c r="F291" s="16"/>
      <c r="G291" s="16" t="str">
        <f t="shared" si="36"/>
        <v>Salzburg</v>
      </c>
      <c r="H291" s="16" t="str">
        <f t="shared" si="37"/>
        <v>Tamsweg</v>
      </c>
      <c r="I291" s="16" t="str">
        <f t="shared" si="42"/>
        <v/>
      </c>
      <c r="J291" s="16" t="str">
        <f t="shared" si="43"/>
        <v/>
      </c>
      <c r="K291" s="16" t="str">
        <f t="shared" si="38"/>
        <v/>
      </c>
      <c r="L291" s="16">
        <f t="shared" si="39"/>
        <v>0</v>
      </c>
      <c r="M291" s="19">
        <v>587</v>
      </c>
      <c r="N291" s="19"/>
      <c r="O291" s="19"/>
      <c r="P291" s="19"/>
      <c r="Q291" s="19"/>
      <c r="R291" s="19"/>
      <c r="S291" s="19"/>
      <c r="T291" s="19"/>
      <c r="U291" s="19"/>
      <c r="V291" s="19" t="s">
        <v>81</v>
      </c>
      <c r="W291" s="19"/>
      <c r="X291" s="19"/>
      <c r="Y291" s="19">
        <v>1</v>
      </c>
      <c r="Z291" s="25" t="s">
        <v>9</v>
      </c>
      <c r="AA291" s="19">
        <v>16</v>
      </c>
      <c r="AB291" s="19">
        <v>0</v>
      </c>
      <c r="AC291" s="19">
        <v>0</v>
      </c>
      <c r="AD291" s="19">
        <v>0</v>
      </c>
      <c r="AE291" s="19">
        <v>0</v>
      </c>
      <c r="AF291" s="16"/>
      <c r="AG291" s="51">
        <v>0</v>
      </c>
      <c r="AH291" s="51">
        <v>0</v>
      </c>
      <c r="AI291" s="51">
        <v>0</v>
      </c>
      <c r="AJ291" s="51">
        <v>0</v>
      </c>
      <c r="AK291" s="51">
        <v>0</v>
      </c>
      <c r="AL291" s="19">
        <v>0</v>
      </c>
      <c r="AM291" s="19">
        <v>2</v>
      </c>
      <c r="AN291" s="19">
        <v>14</v>
      </c>
      <c r="AO291" s="19">
        <v>12</v>
      </c>
      <c r="AP291" s="19" t="s">
        <v>153</v>
      </c>
      <c r="AQ291" s="19" t="s">
        <v>12</v>
      </c>
      <c r="AR291" s="19" t="s">
        <v>10</v>
      </c>
      <c r="AS291" s="19" t="s">
        <v>9</v>
      </c>
      <c r="AT291" s="19" t="s">
        <v>10</v>
      </c>
      <c r="AU291" s="19" t="s">
        <v>10</v>
      </c>
      <c r="AV291" s="19" t="s">
        <v>10</v>
      </c>
      <c r="AW291" s="19" t="s">
        <v>10</v>
      </c>
      <c r="AX291" s="19" t="s">
        <v>10</v>
      </c>
      <c r="AY291" s="19" t="s">
        <v>10</v>
      </c>
      <c r="AZ291" s="19" t="s">
        <v>154</v>
      </c>
      <c r="BA291" s="19" t="s">
        <v>148</v>
      </c>
      <c r="BB291" s="19" t="s">
        <v>10</v>
      </c>
      <c r="BC291" s="19" t="s">
        <v>10</v>
      </c>
      <c r="BD291" s="19" t="s">
        <v>10</v>
      </c>
      <c r="BE291" s="19" t="s">
        <v>10</v>
      </c>
      <c r="BF291" s="19" t="s">
        <v>12</v>
      </c>
      <c r="BG291" s="19" t="s">
        <v>10</v>
      </c>
      <c r="BH291" s="19" t="s">
        <v>9</v>
      </c>
      <c r="BI291" s="19" t="s">
        <v>9</v>
      </c>
      <c r="BJ291" s="19"/>
      <c r="BK291" s="19"/>
      <c r="BL291" s="19"/>
      <c r="BM291" s="19"/>
      <c r="BN291" s="19"/>
      <c r="BO291" s="19">
        <v>1</v>
      </c>
      <c r="BP291" s="19">
        <v>1</v>
      </c>
      <c r="BQ291" s="19">
        <v>1</v>
      </c>
      <c r="BR291" s="19">
        <v>1</v>
      </c>
      <c r="BS291" s="19">
        <v>1</v>
      </c>
      <c r="BT291" s="19">
        <v>1</v>
      </c>
      <c r="BU291" s="19">
        <v>1</v>
      </c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>
        <v>1</v>
      </c>
      <c r="FO291" s="19">
        <v>1</v>
      </c>
      <c r="FP291" s="19">
        <v>1</v>
      </c>
      <c r="FQ291" s="19">
        <v>1</v>
      </c>
      <c r="FR291" s="19">
        <v>1</v>
      </c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>
        <v>2</v>
      </c>
      <c r="KX291" s="19" t="s">
        <v>161</v>
      </c>
      <c r="KY291" s="19"/>
      <c r="KZ291" s="19">
        <v>425.17</v>
      </c>
      <c r="LA291" s="18"/>
    </row>
    <row r="292" spans="1:313" s="2" customFormat="1" x14ac:dyDescent="0.15">
      <c r="A292" s="16">
        <f t="shared" si="40"/>
        <v>10</v>
      </c>
      <c r="B292" s="4">
        <f t="shared" si="41"/>
        <v>10</v>
      </c>
      <c r="C292" s="15">
        <v>537</v>
      </c>
      <c r="D292" s="15"/>
      <c r="E292" s="15"/>
      <c r="F292" s="16"/>
      <c r="G292" s="16" t="str">
        <f t="shared" si="36"/>
        <v>Tirol</v>
      </c>
      <c r="H292" s="16" t="str">
        <f t="shared" si="37"/>
        <v>Schwaz</v>
      </c>
      <c r="I292" s="16" t="str">
        <f t="shared" si="42"/>
        <v/>
      </c>
      <c r="J292" s="16" t="str">
        <f t="shared" si="43"/>
        <v/>
      </c>
      <c r="K292" s="16" t="str">
        <f t="shared" si="38"/>
        <v/>
      </c>
      <c r="L292" s="16">
        <f t="shared" si="39"/>
        <v>9</v>
      </c>
      <c r="M292" s="19">
        <v>588</v>
      </c>
      <c r="N292" s="19"/>
      <c r="O292" s="19"/>
      <c r="P292" s="19"/>
      <c r="Q292" s="19"/>
      <c r="R292" s="19"/>
      <c r="S292" s="19"/>
      <c r="T292" s="19"/>
      <c r="U292" s="19"/>
      <c r="V292" s="19" t="s">
        <v>103</v>
      </c>
      <c r="W292" s="19"/>
      <c r="X292" s="19"/>
      <c r="Y292" s="19">
        <v>5</v>
      </c>
      <c r="Z292" s="19" t="s">
        <v>9</v>
      </c>
      <c r="AA292" s="19">
        <v>90</v>
      </c>
      <c r="AB292" s="19">
        <v>5</v>
      </c>
      <c r="AC292" s="19">
        <v>0</v>
      </c>
      <c r="AD292" s="19">
        <v>4</v>
      </c>
      <c r="AE292" s="19">
        <v>9</v>
      </c>
      <c r="AF292" s="16"/>
      <c r="AG292" s="19">
        <v>0</v>
      </c>
      <c r="AH292" s="19">
        <v>0</v>
      </c>
      <c r="AI292" s="19">
        <v>2</v>
      </c>
      <c r="AJ292" s="19">
        <v>2</v>
      </c>
      <c r="AK292" s="19">
        <v>0</v>
      </c>
      <c r="AL292" s="19">
        <v>4</v>
      </c>
      <c r="AM292" s="19">
        <v>20</v>
      </c>
      <c r="AN292" s="19">
        <v>80</v>
      </c>
      <c r="AO292" s="19">
        <v>40</v>
      </c>
      <c r="AP292" s="19" t="s">
        <v>153</v>
      </c>
      <c r="AQ292" s="19" t="s">
        <v>10</v>
      </c>
      <c r="AR292" s="19" t="s">
        <v>9</v>
      </c>
      <c r="AS292" s="19" t="s">
        <v>10</v>
      </c>
      <c r="AT292" s="19" t="s">
        <v>10</v>
      </c>
      <c r="AU292" s="19" t="s">
        <v>10</v>
      </c>
      <c r="AV292" s="19" t="s">
        <v>10</v>
      </c>
      <c r="AW292" s="19" t="s">
        <v>10</v>
      </c>
      <c r="AX292" s="19" t="s">
        <v>10</v>
      </c>
      <c r="AY292" s="19" t="s">
        <v>10</v>
      </c>
      <c r="AZ292" s="19" t="s">
        <v>154</v>
      </c>
      <c r="BA292" s="19" t="s">
        <v>150</v>
      </c>
      <c r="BB292" s="19" t="s">
        <v>10</v>
      </c>
      <c r="BC292" s="19" t="s">
        <v>12</v>
      </c>
      <c r="BD292" s="19" t="s">
        <v>10</v>
      </c>
      <c r="BE292" s="19" t="s">
        <v>10</v>
      </c>
      <c r="BF292" s="19" t="s">
        <v>10</v>
      </c>
      <c r="BG292" s="19" t="s">
        <v>10</v>
      </c>
      <c r="BH292" s="19" t="s">
        <v>9</v>
      </c>
      <c r="BI292" s="19" t="s">
        <v>9</v>
      </c>
      <c r="BJ292" s="19"/>
      <c r="BK292" s="19"/>
      <c r="BL292" s="19">
        <v>1</v>
      </c>
      <c r="BM292" s="19">
        <v>1</v>
      </c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>
        <v>1</v>
      </c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>
        <v>1</v>
      </c>
      <c r="DN292" s="19">
        <v>1</v>
      </c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>
        <v>1</v>
      </c>
      <c r="FP292" s="19">
        <v>1</v>
      </c>
      <c r="FQ292" s="19">
        <v>1</v>
      </c>
      <c r="FR292" s="19">
        <v>1</v>
      </c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>
        <v>7</v>
      </c>
      <c r="KX292" s="19" t="s">
        <v>161</v>
      </c>
      <c r="KY292" s="19"/>
      <c r="KZ292" s="19">
        <v>708.54</v>
      </c>
      <c r="LA292" s="18"/>
    </row>
    <row r="293" spans="1:313" s="2" customFormat="1" x14ac:dyDescent="0.15">
      <c r="A293" s="16">
        <f t="shared" si="40"/>
        <v>2</v>
      </c>
      <c r="B293" s="4">
        <f t="shared" si="41"/>
        <v>23.076923076923077</v>
      </c>
      <c r="C293" s="15">
        <v>589.6</v>
      </c>
      <c r="D293" s="15"/>
      <c r="E293" s="15"/>
      <c r="F293" s="16"/>
      <c r="G293" s="16" t="str">
        <f t="shared" si="36"/>
        <v>Steiermark</v>
      </c>
      <c r="H293" s="16" t="str">
        <f t="shared" si="37"/>
        <v>Leoben</v>
      </c>
      <c r="I293" s="16" t="str">
        <f t="shared" si="42"/>
        <v/>
      </c>
      <c r="J293" s="16" t="str">
        <f t="shared" si="43"/>
        <v/>
      </c>
      <c r="K293" s="16" t="str">
        <f t="shared" si="38"/>
        <v/>
      </c>
      <c r="L293" s="16">
        <f t="shared" si="39"/>
        <v>3</v>
      </c>
      <c r="M293" s="19">
        <v>589</v>
      </c>
      <c r="N293" s="19"/>
      <c r="O293" s="19"/>
      <c r="P293" s="19"/>
      <c r="Q293" s="19"/>
      <c r="R293" s="19"/>
      <c r="S293" s="19"/>
      <c r="T293" s="19"/>
      <c r="U293" s="19"/>
      <c r="V293" s="19" t="s">
        <v>88</v>
      </c>
      <c r="W293" s="19"/>
      <c r="X293" s="19"/>
      <c r="Y293" s="19">
        <v>2</v>
      </c>
      <c r="Z293" s="19" t="s">
        <v>9</v>
      </c>
      <c r="AA293" s="19">
        <v>13</v>
      </c>
      <c r="AB293" s="19">
        <v>2</v>
      </c>
      <c r="AC293" s="19">
        <v>0</v>
      </c>
      <c r="AD293" s="19">
        <v>1</v>
      </c>
      <c r="AE293" s="19">
        <v>3</v>
      </c>
      <c r="AF293" s="16"/>
      <c r="AG293" s="19">
        <v>0</v>
      </c>
      <c r="AH293" s="19">
        <v>1</v>
      </c>
      <c r="AI293" s="19">
        <v>0</v>
      </c>
      <c r="AJ293" s="19">
        <v>0</v>
      </c>
      <c r="AK293" s="19">
        <v>0</v>
      </c>
      <c r="AL293" s="19">
        <v>1</v>
      </c>
      <c r="AM293" s="19">
        <v>4</v>
      </c>
      <c r="AN293" s="19">
        <v>11</v>
      </c>
      <c r="AO293" s="19">
        <v>6</v>
      </c>
      <c r="AP293" s="19" t="s">
        <v>151</v>
      </c>
      <c r="AQ293" s="19" t="s">
        <v>10</v>
      </c>
      <c r="AR293" s="19" t="s">
        <v>9</v>
      </c>
      <c r="AS293" s="19" t="s">
        <v>10</v>
      </c>
      <c r="AT293" s="19" t="s">
        <v>10</v>
      </c>
      <c r="AU293" s="19" t="s">
        <v>9</v>
      </c>
      <c r="AV293" s="19" t="s">
        <v>10</v>
      </c>
      <c r="AW293" s="19" t="s">
        <v>12</v>
      </c>
      <c r="AX293" s="19" t="s">
        <v>10</v>
      </c>
      <c r="AY293" s="19" t="s">
        <v>10</v>
      </c>
      <c r="AZ293" s="19" t="s">
        <v>154</v>
      </c>
      <c r="BA293" s="19" t="s">
        <v>148</v>
      </c>
      <c r="BB293" s="19" t="s">
        <v>9</v>
      </c>
      <c r="BC293" s="19" t="s">
        <v>9</v>
      </c>
      <c r="BD293" s="19" t="s">
        <v>9</v>
      </c>
      <c r="BE293" s="19" t="s">
        <v>9</v>
      </c>
      <c r="BF293" s="19" t="s">
        <v>9</v>
      </c>
      <c r="BG293" s="19" t="s">
        <v>9</v>
      </c>
      <c r="BH293" s="19" t="s">
        <v>9</v>
      </c>
      <c r="BI293" s="19" t="s">
        <v>9</v>
      </c>
      <c r="BJ293" s="19"/>
      <c r="BK293" s="19"/>
      <c r="BL293" s="19"/>
      <c r="BM293" s="19"/>
      <c r="BN293" s="19"/>
      <c r="BO293" s="19">
        <v>1</v>
      </c>
      <c r="BP293" s="19">
        <v>1</v>
      </c>
      <c r="BQ293" s="19">
        <v>1</v>
      </c>
      <c r="BR293" s="19"/>
      <c r="BS293" s="19"/>
      <c r="BT293" s="19"/>
      <c r="BU293" s="19"/>
      <c r="BV293" s="19"/>
      <c r="BW293" s="19"/>
      <c r="BX293" s="19"/>
      <c r="BY293" s="19">
        <v>1</v>
      </c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>
        <v>1</v>
      </c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>
        <v>1</v>
      </c>
      <c r="FQ293" s="19">
        <v>1</v>
      </c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>
        <v>1</v>
      </c>
      <c r="GD293" s="19">
        <v>1</v>
      </c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>
        <v>8</v>
      </c>
      <c r="KX293" s="19" t="s">
        <v>444</v>
      </c>
      <c r="KY293" s="19"/>
      <c r="KZ293" s="19">
        <v>503.98</v>
      </c>
      <c r="LA293" s="18"/>
    </row>
    <row r="294" spans="1:313" s="2" customFormat="1" x14ac:dyDescent="0.15">
      <c r="A294" s="16">
        <f t="shared" si="40"/>
        <v>1</v>
      </c>
      <c r="B294" s="4">
        <f t="shared" si="41"/>
        <v>0</v>
      </c>
      <c r="C294" s="15">
        <v>1450.6</v>
      </c>
      <c r="D294" s="15"/>
      <c r="E294" s="15"/>
      <c r="F294" s="16"/>
      <c r="G294" s="16" t="str">
        <f t="shared" si="36"/>
        <v>Salzburg</v>
      </c>
      <c r="H294" s="16" t="str">
        <f t="shared" si="37"/>
        <v>Tamsweg</v>
      </c>
      <c r="I294" s="16" t="str">
        <f t="shared" si="42"/>
        <v/>
      </c>
      <c r="J294" s="16" t="str">
        <f t="shared" si="43"/>
        <v/>
      </c>
      <c r="K294" s="16" t="str">
        <f t="shared" si="38"/>
        <v/>
      </c>
      <c r="L294" s="16">
        <f t="shared" si="39"/>
        <v>0</v>
      </c>
      <c r="M294" s="19">
        <v>590</v>
      </c>
      <c r="N294" s="19"/>
      <c r="O294" s="19"/>
      <c r="P294" s="19"/>
      <c r="Q294" s="19"/>
      <c r="R294" s="19"/>
      <c r="S294" s="19"/>
      <c r="T294" s="19"/>
      <c r="U294" s="19"/>
      <c r="V294" s="19" t="s">
        <v>81</v>
      </c>
      <c r="W294" s="19"/>
      <c r="X294" s="19"/>
      <c r="Y294" s="19">
        <v>1</v>
      </c>
      <c r="Z294" s="25" t="s">
        <v>9</v>
      </c>
      <c r="AA294" s="19">
        <v>5</v>
      </c>
      <c r="AB294" s="19">
        <v>0</v>
      </c>
      <c r="AC294" s="19">
        <v>0</v>
      </c>
      <c r="AD294" s="19">
        <v>0</v>
      </c>
      <c r="AE294" s="19">
        <v>0</v>
      </c>
      <c r="AF294" s="16"/>
      <c r="AG294" s="51">
        <v>0</v>
      </c>
      <c r="AH294" s="51">
        <v>0</v>
      </c>
      <c r="AI294" s="51">
        <v>0</v>
      </c>
      <c r="AJ294" s="51">
        <v>0</v>
      </c>
      <c r="AK294" s="51">
        <v>0</v>
      </c>
      <c r="AL294" s="19">
        <v>0</v>
      </c>
      <c r="AM294" s="19">
        <v>1</v>
      </c>
      <c r="AN294" s="19">
        <v>4</v>
      </c>
      <c r="AO294" s="19">
        <v>2</v>
      </c>
      <c r="AP294" s="19" t="s">
        <v>153</v>
      </c>
      <c r="AQ294" s="19" t="s">
        <v>10</v>
      </c>
      <c r="AR294" s="19" t="s">
        <v>10</v>
      </c>
      <c r="AS294" s="19" t="s">
        <v>9</v>
      </c>
      <c r="AT294" s="19" t="s">
        <v>10</v>
      </c>
      <c r="AU294" s="19" t="s">
        <v>10</v>
      </c>
      <c r="AV294" s="19" t="s">
        <v>10</v>
      </c>
      <c r="AW294" s="19" t="s">
        <v>10</v>
      </c>
      <c r="AX294" s="19" t="s">
        <v>10</v>
      </c>
      <c r="AY294" s="19" t="s">
        <v>10</v>
      </c>
      <c r="AZ294" s="19" t="s">
        <v>154</v>
      </c>
      <c r="BA294" s="19" t="s">
        <v>148</v>
      </c>
      <c r="BB294" s="19" t="s">
        <v>10</v>
      </c>
      <c r="BC294" s="19" t="s">
        <v>10</v>
      </c>
      <c r="BD294" s="19" t="s">
        <v>10</v>
      </c>
      <c r="BE294" s="19" t="s">
        <v>10</v>
      </c>
      <c r="BF294" s="19" t="s">
        <v>12</v>
      </c>
      <c r="BG294" s="19" t="s">
        <v>10</v>
      </c>
      <c r="BH294" s="19" t="s">
        <v>9</v>
      </c>
      <c r="BI294" s="19" t="s">
        <v>9</v>
      </c>
      <c r="BJ294" s="19"/>
      <c r="BK294" s="19"/>
      <c r="BL294" s="19"/>
      <c r="BM294" s="19"/>
      <c r="BN294" s="19">
        <v>1</v>
      </c>
      <c r="BO294" s="19">
        <v>1</v>
      </c>
      <c r="BP294" s="19">
        <v>1</v>
      </c>
      <c r="BQ294" s="19">
        <v>1</v>
      </c>
      <c r="BR294" s="19">
        <v>1</v>
      </c>
      <c r="BS294" s="19">
        <v>1</v>
      </c>
      <c r="BT294" s="19">
        <v>1</v>
      </c>
      <c r="BU294" s="19">
        <v>1</v>
      </c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>
        <v>1</v>
      </c>
      <c r="FO294" s="19">
        <v>1</v>
      </c>
      <c r="FP294" s="19">
        <v>1</v>
      </c>
      <c r="FQ294" s="19">
        <v>1</v>
      </c>
      <c r="FR294" s="19">
        <v>1</v>
      </c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>
        <v>2</v>
      </c>
      <c r="KX294" s="19" t="s">
        <v>444</v>
      </c>
      <c r="KY294" s="19"/>
      <c r="KZ294" s="19">
        <v>259.62</v>
      </c>
      <c r="LA294" s="18"/>
    </row>
    <row r="295" spans="1:313" s="2" customFormat="1" x14ac:dyDescent="0.15">
      <c r="A295" s="16">
        <f t="shared" si="40"/>
        <v>2</v>
      </c>
      <c r="B295" s="4">
        <f t="shared" si="41"/>
        <v>0</v>
      </c>
      <c r="C295" s="15">
        <v>162.69999999999999</v>
      </c>
      <c r="D295" s="15"/>
      <c r="E295" s="15"/>
      <c r="F295" s="16"/>
      <c r="G295" s="16" t="str">
        <f t="shared" si="36"/>
        <v>Wien</v>
      </c>
      <c r="H295" s="16" t="str">
        <f t="shared" si="37"/>
        <v>Wien</v>
      </c>
      <c r="I295" s="16" t="str">
        <f t="shared" si="42"/>
        <v/>
      </c>
      <c r="J295" s="16" t="str">
        <f t="shared" si="43"/>
        <v/>
      </c>
      <c r="K295" s="16" t="str">
        <f t="shared" si="38"/>
        <v/>
      </c>
      <c r="L295" s="16">
        <f t="shared" si="39"/>
        <v>0</v>
      </c>
      <c r="M295" s="19">
        <v>594</v>
      </c>
      <c r="N295" s="19"/>
      <c r="O295" s="19"/>
      <c r="P295" s="19"/>
      <c r="Q295" s="19"/>
      <c r="R295" s="19"/>
      <c r="S295" s="19"/>
      <c r="T295" s="19"/>
      <c r="U295" s="19"/>
      <c r="V295" s="19" t="s">
        <v>108</v>
      </c>
      <c r="W295" s="19"/>
      <c r="X295" s="19"/>
      <c r="Y295" s="19">
        <v>1</v>
      </c>
      <c r="Z295" s="25" t="s">
        <v>9</v>
      </c>
      <c r="AA295" s="19">
        <v>7</v>
      </c>
      <c r="AB295" s="19">
        <v>0</v>
      </c>
      <c r="AC295" s="19">
        <v>0</v>
      </c>
      <c r="AD295" s="19">
        <v>0</v>
      </c>
      <c r="AE295" s="19">
        <v>0</v>
      </c>
      <c r="AF295" s="16"/>
      <c r="AG295" s="51">
        <v>0</v>
      </c>
      <c r="AH295" s="51">
        <v>0</v>
      </c>
      <c r="AI295" s="51">
        <v>0</v>
      </c>
      <c r="AJ295" s="51">
        <v>0</v>
      </c>
      <c r="AK295" s="51">
        <v>0</v>
      </c>
      <c r="AL295" s="19">
        <v>0</v>
      </c>
      <c r="AM295" s="19">
        <v>0</v>
      </c>
      <c r="AN295" s="19">
        <v>5</v>
      </c>
      <c r="AO295" s="19">
        <v>3</v>
      </c>
      <c r="AP295" s="19" t="s">
        <v>153</v>
      </c>
      <c r="AQ295" s="19" t="s">
        <v>10</v>
      </c>
      <c r="AR295" s="19" t="s">
        <v>9</v>
      </c>
      <c r="AS295" s="19" t="s">
        <v>12</v>
      </c>
      <c r="AT295" s="19" t="s">
        <v>10</v>
      </c>
      <c r="AU295" s="19" t="s">
        <v>10</v>
      </c>
      <c r="AV295" s="19" t="s">
        <v>10</v>
      </c>
      <c r="AW295" s="19" t="s">
        <v>12</v>
      </c>
      <c r="AX295" s="19" t="s">
        <v>12</v>
      </c>
      <c r="AY295" s="19" t="s">
        <v>9</v>
      </c>
      <c r="AZ295" s="19" t="s">
        <v>152</v>
      </c>
      <c r="BA295" s="19" t="s">
        <v>150</v>
      </c>
      <c r="BB295" s="19" t="s">
        <v>10</v>
      </c>
      <c r="BC295" s="19" t="s">
        <v>10</v>
      </c>
      <c r="BD295" s="19" t="s">
        <v>12</v>
      </c>
      <c r="BE295" s="19" t="s">
        <v>12</v>
      </c>
      <c r="BF295" s="19" t="s">
        <v>10</v>
      </c>
      <c r="BG295" s="19" t="s">
        <v>10</v>
      </c>
      <c r="BH295" s="19" t="s">
        <v>9</v>
      </c>
      <c r="BI295" s="19" t="s">
        <v>9</v>
      </c>
      <c r="BJ295" s="19"/>
      <c r="BK295" s="19"/>
      <c r="BL295" s="19">
        <v>1</v>
      </c>
      <c r="BM295" s="19">
        <v>1</v>
      </c>
      <c r="BN295" s="19">
        <v>1</v>
      </c>
      <c r="BO295" s="19">
        <v>1</v>
      </c>
      <c r="BP295" s="19">
        <v>1</v>
      </c>
      <c r="BQ295" s="19">
        <v>1</v>
      </c>
      <c r="BR295" s="19">
        <v>1</v>
      </c>
      <c r="BS295" s="19">
        <v>1</v>
      </c>
      <c r="BT295" s="19">
        <v>1</v>
      </c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>
        <v>1</v>
      </c>
      <c r="DN295" s="19">
        <v>1</v>
      </c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>
        <v>1</v>
      </c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 t="s">
        <v>444</v>
      </c>
      <c r="KY295" s="19"/>
      <c r="KZ295" s="19">
        <v>773.12</v>
      </c>
      <c r="LA295" s="18"/>
    </row>
    <row r="296" spans="1:313" s="2" customFormat="1" x14ac:dyDescent="0.15">
      <c r="A296" s="16">
        <f t="shared" si="40"/>
        <v>0</v>
      </c>
      <c r="B296" s="4">
        <f t="shared" si="41"/>
        <v>0</v>
      </c>
      <c r="C296" s="15">
        <v>305.60000000000002</v>
      </c>
      <c r="D296" s="15"/>
      <c r="E296" s="15"/>
      <c r="F296" s="16"/>
      <c r="G296" s="16" t="str">
        <f t="shared" si="36"/>
        <v>Steiermark</v>
      </c>
      <c r="H296" s="16" t="str">
        <f t="shared" si="37"/>
        <v>Südoststeiermark</v>
      </c>
      <c r="I296" s="16" t="str">
        <f t="shared" si="42"/>
        <v/>
      </c>
      <c r="J296" s="16" t="str">
        <f t="shared" si="43"/>
        <v/>
      </c>
      <c r="K296" s="16" t="str">
        <f t="shared" si="38"/>
        <v/>
      </c>
      <c r="L296" s="16">
        <f t="shared" si="39"/>
        <v>0</v>
      </c>
      <c r="M296" s="19">
        <v>595</v>
      </c>
      <c r="N296" s="19"/>
      <c r="O296" s="19"/>
      <c r="P296" s="19"/>
      <c r="Q296" s="19"/>
      <c r="R296" s="19"/>
      <c r="S296" s="19"/>
      <c r="T296" s="19"/>
      <c r="U296" s="19"/>
      <c r="V296" s="19" t="s">
        <v>92</v>
      </c>
      <c r="W296" s="19"/>
      <c r="X296" s="19"/>
      <c r="Y296" s="19">
        <v>1</v>
      </c>
      <c r="Z296" s="25" t="s">
        <v>9</v>
      </c>
      <c r="AA296" s="19">
        <v>3</v>
      </c>
      <c r="AB296" s="19">
        <v>0</v>
      </c>
      <c r="AC296" s="19">
        <v>0</v>
      </c>
      <c r="AD296" s="19">
        <v>0</v>
      </c>
      <c r="AE296" s="19">
        <v>0</v>
      </c>
      <c r="AF296" s="16"/>
      <c r="AG296" s="51">
        <v>0</v>
      </c>
      <c r="AH296" s="51">
        <v>0</v>
      </c>
      <c r="AI296" s="51">
        <v>0</v>
      </c>
      <c r="AJ296" s="51">
        <v>0</v>
      </c>
      <c r="AK296" s="51">
        <v>0</v>
      </c>
      <c r="AL296" s="19">
        <v>0</v>
      </c>
      <c r="AM296" s="19">
        <v>1</v>
      </c>
      <c r="AN296" s="19">
        <v>3</v>
      </c>
      <c r="AO296" s="19">
        <v>0</v>
      </c>
      <c r="AP296" s="19" t="s">
        <v>151</v>
      </c>
      <c r="AQ296" s="19" t="s">
        <v>10</v>
      </c>
      <c r="AR296" s="19" t="s">
        <v>10</v>
      </c>
      <c r="AS296" s="19" t="s">
        <v>12</v>
      </c>
      <c r="AT296" s="19" t="s">
        <v>10</v>
      </c>
      <c r="AU296" s="19" t="s">
        <v>10</v>
      </c>
      <c r="AV296" s="19" t="s">
        <v>10</v>
      </c>
      <c r="AW296" s="19" t="s">
        <v>12</v>
      </c>
      <c r="AX296" s="19" t="s">
        <v>9</v>
      </c>
      <c r="AY296" s="19" t="s">
        <v>12</v>
      </c>
      <c r="AZ296" s="19" t="s">
        <v>152</v>
      </c>
      <c r="BA296" s="19" t="s">
        <v>150</v>
      </c>
      <c r="BB296" s="19" t="s">
        <v>12</v>
      </c>
      <c r="BC296" s="19" t="s">
        <v>12</v>
      </c>
      <c r="BD296" s="19" t="s">
        <v>9</v>
      </c>
      <c r="BE296" s="19" t="s">
        <v>12</v>
      </c>
      <c r="BF296" s="19" t="s">
        <v>9</v>
      </c>
      <c r="BG296" s="19" t="s">
        <v>12</v>
      </c>
      <c r="BH296" s="19" t="s">
        <v>10</v>
      </c>
      <c r="BI296" s="19" t="s">
        <v>9</v>
      </c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>
        <v>1</v>
      </c>
      <c r="EB296" s="19">
        <v>1</v>
      </c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>
        <v>1</v>
      </c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>
        <v>10</v>
      </c>
      <c r="KX296" s="19" t="s">
        <v>161</v>
      </c>
      <c r="KY296" s="19"/>
      <c r="KZ296" s="19">
        <v>442.62</v>
      </c>
      <c r="LA296" s="18"/>
    </row>
    <row r="297" spans="1:313" s="2" customFormat="1" x14ac:dyDescent="0.15">
      <c r="A297" s="16">
        <f t="shared" si="40"/>
        <v>0</v>
      </c>
      <c r="B297" s="4">
        <f t="shared" si="41"/>
        <v>50</v>
      </c>
      <c r="C297" s="15">
        <v>567.70000000000005</v>
      </c>
      <c r="D297" s="15"/>
      <c r="E297" s="15"/>
      <c r="F297" s="16"/>
      <c r="G297" s="16" t="str">
        <f t="shared" si="36"/>
        <v>Oberösterreich</v>
      </c>
      <c r="H297" s="16" t="str">
        <f t="shared" si="37"/>
        <v>Vöcklabruck</v>
      </c>
      <c r="I297" s="16" t="str">
        <f t="shared" si="42"/>
        <v/>
      </c>
      <c r="J297" s="16" t="str">
        <f t="shared" si="43"/>
        <v/>
      </c>
      <c r="K297" s="16" t="str">
        <f t="shared" si="38"/>
        <v/>
      </c>
      <c r="L297" s="16">
        <f t="shared" si="39"/>
        <v>1</v>
      </c>
      <c r="M297" s="19">
        <v>596</v>
      </c>
      <c r="N297" s="19"/>
      <c r="O297" s="19"/>
      <c r="P297" s="19"/>
      <c r="Q297" s="19"/>
      <c r="R297" s="19"/>
      <c r="S297" s="19"/>
      <c r="T297" s="19"/>
      <c r="U297" s="19"/>
      <c r="V297" s="19" t="s">
        <v>75</v>
      </c>
      <c r="W297" s="19"/>
      <c r="X297" s="19"/>
      <c r="Y297" s="19">
        <v>1</v>
      </c>
      <c r="Z297" s="25" t="s">
        <v>9</v>
      </c>
      <c r="AA297" s="19">
        <v>2</v>
      </c>
      <c r="AB297" s="19">
        <v>1</v>
      </c>
      <c r="AC297" s="19">
        <v>0</v>
      </c>
      <c r="AD297" s="19">
        <v>0</v>
      </c>
      <c r="AE297" s="19">
        <v>1</v>
      </c>
      <c r="AF297" s="16"/>
      <c r="AG297" s="51">
        <v>0</v>
      </c>
      <c r="AH297" s="51">
        <v>0</v>
      </c>
      <c r="AI297" s="51">
        <v>0</v>
      </c>
      <c r="AJ297" s="51">
        <v>0</v>
      </c>
      <c r="AK297" s="51">
        <v>0</v>
      </c>
      <c r="AL297" s="19">
        <v>0</v>
      </c>
      <c r="AM297" s="19">
        <v>0</v>
      </c>
      <c r="AN297" s="19">
        <v>2</v>
      </c>
      <c r="AO297" s="19">
        <v>1</v>
      </c>
      <c r="AP297" s="19" t="s">
        <v>146</v>
      </c>
      <c r="AQ297" s="19" t="s">
        <v>10</v>
      </c>
      <c r="AR297" s="19" t="s">
        <v>9</v>
      </c>
      <c r="AS297" s="19" t="s">
        <v>9</v>
      </c>
      <c r="AT297" s="19" t="s">
        <v>10</v>
      </c>
      <c r="AU297" s="19" t="s">
        <v>10</v>
      </c>
      <c r="AV297" s="19" t="s">
        <v>10</v>
      </c>
      <c r="AW297" s="19" t="s">
        <v>10</v>
      </c>
      <c r="AX297" s="19" t="s">
        <v>10</v>
      </c>
      <c r="AY297" s="19" t="s">
        <v>10</v>
      </c>
      <c r="AZ297" s="19" t="s">
        <v>147</v>
      </c>
      <c r="BA297" s="19" t="s">
        <v>148</v>
      </c>
      <c r="BB297" s="19" t="s">
        <v>10</v>
      </c>
      <c r="BC297" s="19" t="s">
        <v>12</v>
      </c>
      <c r="BD297" s="19" t="s">
        <v>10</v>
      </c>
      <c r="BE297" s="19" t="s">
        <v>9</v>
      </c>
      <c r="BF297" s="19" t="s">
        <v>12</v>
      </c>
      <c r="BG297" s="19" t="s">
        <v>10</v>
      </c>
      <c r="BH297" s="19" t="s">
        <v>9</v>
      </c>
      <c r="BI297" s="19" t="s">
        <v>9</v>
      </c>
      <c r="BJ297" s="19"/>
      <c r="BK297" s="19"/>
      <c r="BL297" s="19"/>
      <c r="BM297" s="19"/>
      <c r="BN297" s="19">
        <v>1</v>
      </c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>
        <v>1</v>
      </c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>
        <v>1</v>
      </c>
      <c r="DO297" s="19">
        <v>1</v>
      </c>
      <c r="DP297" s="19">
        <v>1</v>
      </c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>
        <v>1</v>
      </c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>
        <v>5</v>
      </c>
      <c r="KX297" s="19" t="s">
        <v>161</v>
      </c>
      <c r="KY297" s="19"/>
      <c r="KZ297" s="19">
        <v>443.58</v>
      </c>
      <c r="LA297" s="18"/>
    </row>
    <row r="298" spans="1:313" s="2" customFormat="1" x14ac:dyDescent="0.15">
      <c r="A298" s="16" t="str">
        <f t="shared" si="40"/>
        <v/>
      </c>
      <c r="B298" s="4">
        <f t="shared" si="41"/>
        <v>10</v>
      </c>
      <c r="C298" s="15">
        <v>452.4</v>
      </c>
      <c r="D298" s="15"/>
      <c r="E298" s="15"/>
      <c r="F298" s="16"/>
      <c r="G298" s="16" t="str">
        <f t="shared" si="36"/>
        <v>Kärnten</v>
      </c>
      <c r="H298" s="16" t="str">
        <f t="shared" si="37"/>
        <v>Völkermarkt</v>
      </c>
      <c r="I298" s="16" t="str">
        <f t="shared" si="42"/>
        <v/>
      </c>
      <c r="J298" s="16" t="str">
        <f t="shared" si="43"/>
        <v/>
      </c>
      <c r="K298" s="16" t="str">
        <f t="shared" si="38"/>
        <v/>
      </c>
      <c r="L298" s="16">
        <f t="shared" si="39"/>
        <v>4</v>
      </c>
      <c r="M298" s="19">
        <v>599</v>
      </c>
      <c r="N298" s="19"/>
      <c r="O298" s="19"/>
      <c r="P298" s="19"/>
      <c r="Q298" s="19"/>
      <c r="R298" s="19"/>
      <c r="S298" s="19"/>
      <c r="T298" s="19"/>
      <c r="U298" s="19"/>
      <c r="V298" s="19" t="s">
        <v>35</v>
      </c>
      <c r="W298" s="19"/>
      <c r="X298" s="19"/>
      <c r="Y298" s="19">
        <v>3</v>
      </c>
      <c r="Z298" s="19" t="s">
        <v>9</v>
      </c>
      <c r="AA298" s="19">
        <v>40</v>
      </c>
      <c r="AB298" s="19">
        <v>2</v>
      </c>
      <c r="AC298" s="19">
        <v>0</v>
      </c>
      <c r="AD298" s="19">
        <v>2</v>
      </c>
      <c r="AE298" s="19">
        <v>4</v>
      </c>
      <c r="AF298" s="16"/>
      <c r="AG298" s="19">
        <v>0</v>
      </c>
      <c r="AH298" s="19">
        <v>1</v>
      </c>
      <c r="AI298" s="19">
        <v>1</v>
      </c>
      <c r="AJ298" s="19">
        <v>0</v>
      </c>
      <c r="AK298" s="19">
        <v>0</v>
      </c>
      <c r="AL298" s="19">
        <v>2</v>
      </c>
      <c r="AM298" s="19">
        <v>2</v>
      </c>
      <c r="AN298" s="19"/>
      <c r="AO298" s="19">
        <v>30</v>
      </c>
      <c r="AP298" s="19" t="s">
        <v>153</v>
      </c>
      <c r="AQ298" s="19" t="s">
        <v>9</v>
      </c>
      <c r="AR298" s="19" t="s">
        <v>10</v>
      </c>
      <c r="AS298" s="19" t="s">
        <v>9</v>
      </c>
      <c r="AT298" s="19" t="s">
        <v>10</v>
      </c>
      <c r="AU298" s="19" t="s">
        <v>10</v>
      </c>
      <c r="AV298" s="19" t="s">
        <v>9</v>
      </c>
      <c r="AW298" s="19" t="s">
        <v>10</v>
      </c>
      <c r="AX298" s="19" t="s">
        <v>10</v>
      </c>
      <c r="AY298" s="19" t="s">
        <v>10</v>
      </c>
      <c r="AZ298" s="19" t="s">
        <v>154</v>
      </c>
      <c r="BA298" s="19" t="s">
        <v>150</v>
      </c>
      <c r="BB298" s="19" t="s">
        <v>10</v>
      </c>
      <c r="BC298" s="19" t="s">
        <v>12</v>
      </c>
      <c r="BD298" s="19" t="s">
        <v>10</v>
      </c>
      <c r="BE298" s="19" t="s">
        <v>9</v>
      </c>
      <c r="BF298" s="19" t="s">
        <v>10</v>
      </c>
      <c r="BG298" s="19" t="s">
        <v>10</v>
      </c>
      <c r="BH298" s="19" t="s">
        <v>9</v>
      </c>
      <c r="BI298" s="19" t="s">
        <v>9</v>
      </c>
      <c r="BJ298" s="19"/>
      <c r="BK298" s="19"/>
      <c r="BL298" s="19"/>
      <c r="BM298" s="19">
        <v>1</v>
      </c>
      <c r="BN298" s="19">
        <v>1</v>
      </c>
      <c r="BO298" s="19">
        <v>1</v>
      </c>
      <c r="BP298" s="19"/>
      <c r="BQ298" s="19">
        <v>1</v>
      </c>
      <c r="BR298" s="19">
        <v>1</v>
      </c>
      <c r="BS298" s="19"/>
      <c r="BT298" s="19">
        <v>1</v>
      </c>
      <c r="BU298" s="19">
        <v>1</v>
      </c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>
        <v>1</v>
      </c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>
        <v>1</v>
      </c>
      <c r="EA298" s="19">
        <v>1</v>
      </c>
      <c r="EB298" s="19"/>
      <c r="EC298" s="19">
        <v>1</v>
      </c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>
        <v>1</v>
      </c>
      <c r="GA298" s="19"/>
      <c r="GB298" s="19"/>
      <c r="GC298" s="19"/>
      <c r="GD298" s="19">
        <v>1</v>
      </c>
      <c r="GE298" s="19">
        <v>1</v>
      </c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 t="s">
        <v>161</v>
      </c>
      <c r="KY298" s="19"/>
      <c r="KZ298" s="19">
        <v>2202.7199999999998</v>
      </c>
      <c r="LA298" s="18"/>
    </row>
    <row r="299" spans="1:313" s="2" customFormat="1" x14ac:dyDescent="0.15">
      <c r="A299" s="16">
        <f t="shared" si="40"/>
        <v>3</v>
      </c>
      <c r="B299" s="4">
        <f t="shared" si="41"/>
        <v>10</v>
      </c>
      <c r="C299" s="15">
        <v>350</v>
      </c>
      <c r="D299" s="15"/>
      <c r="E299" s="15"/>
      <c r="F299" s="16"/>
      <c r="G299" s="16" t="str">
        <f t="shared" si="36"/>
        <v>Niederösterreich</v>
      </c>
      <c r="H299" s="16" t="str">
        <f t="shared" si="37"/>
        <v>St. Pölten-Land</v>
      </c>
      <c r="I299" s="16" t="str">
        <f t="shared" si="42"/>
        <v/>
      </c>
      <c r="J299" s="16" t="str">
        <f t="shared" si="43"/>
        <v/>
      </c>
      <c r="K299" s="16" t="str">
        <f t="shared" si="38"/>
        <v/>
      </c>
      <c r="L299" s="16">
        <f t="shared" si="39"/>
        <v>1</v>
      </c>
      <c r="M299" s="19">
        <v>600</v>
      </c>
      <c r="N299" s="19"/>
      <c r="O299" s="19"/>
      <c r="P299" s="19"/>
      <c r="Q299" s="19"/>
      <c r="R299" s="19"/>
      <c r="S299" s="19"/>
      <c r="T299" s="19"/>
      <c r="U299" s="19"/>
      <c r="V299" s="19" t="s">
        <v>53</v>
      </c>
      <c r="W299" s="19"/>
      <c r="X299" s="19"/>
      <c r="Y299" s="19">
        <v>2</v>
      </c>
      <c r="Z299" s="19" t="s">
        <v>9</v>
      </c>
      <c r="AA299" s="19">
        <v>10</v>
      </c>
      <c r="AB299" s="19">
        <v>0</v>
      </c>
      <c r="AC299" s="19">
        <v>0</v>
      </c>
      <c r="AD299" s="19">
        <v>1</v>
      </c>
      <c r="AE299" s="19">
        <v>1</v>
      </c>
      <c r="AF299" s="16"/>
      <c r="AG299" s="19">
        <v>1</v>
      </c>
      <c r="AH299" s="19">
        <v>0</v>
      </c>
      <c r="AI299" s="19">
        <v>0</v>
      </c>
      <c r="AJ299" s="19">
        <v>0</v>
      </c>
      <c r="AK299" s="19">
        <v>0</v>
      </c>
      <c r="AL299" s="19">
        <v>1</v>
      </c>
      <c r="AM299" s="19">
        <v>0</v>
      </c>
      <c r="AN299" s="19">
        <v>7</v>
      </c>
      <c r="AO299" s="19">
        <v>5</v>
      </c>
      <c r="AP299" s="19" t="s">
        <v>156</v>
      </c>
      <c r="AQ299" s="19" t="s">
        <v>10</v>
      </c>
      <c r="AR299" s="19" t="s">
        <v>9</v>
      </c>
      <c r="AS299" s="19" t="s">
        <v>10</v>
      </c>
      <c r="AT299" s="19" t="s">
        <v>10</v>
      </c>
      <c r="AU299" s="19" t="s">
        <v>10</v>
      </c>
      <c r="AV299" s="19" t="s">
        <v>10</v>
      </c>
      <c r="AW299" s="19" t="s">
        <v>10</v>
      </c>
      <c r="AX299" s="19" t="s">
        <v>10</v>
      </c>
      <c r="AY299" s="19" t="s">
        <v>9</v>
      </c>
      <c r="AZ299" s="19" t="s">
        <v>147</v>
      </c>
      <c r="BA299" s="19" t="s">
        <v>148</v>
      </c>
      <c r="BB299" s="19" t="s">
        <v>10</v>
      </c>
      <c r="BC299" s="19" t="s">
        <v>10</v>
      </c>
      <c r="BD299" s="19" t="s">
        <v>10</v>
      </c>
      <c r="BE299" s="19" t="s">
        <v>9</v>
      </c>
      <c r="BF299" s="19" t="s">
        <v>10</v>
      </c>
      <c r="BG299" s="19" t="s">
        <v>10</v>
      </c>
      <c r="BH299" s="19" t="s">
        <v>9</v>
      </c>
      <c r="BI299" s="19" t="s">
        <v>9</v>
      </c>
      <c r="BJ299" s="19"/>
      <c r="BK299" s="19"/>
      <c r="BL299" s="19"/>
      <c r="BM299" s="19">
        <v>1</v>
      </c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>
        <v>1</v>
      </c>
      <c r="FS299" s="19"/>
      <c r="FT299" s="19"/>
      <c r="FU299" s="19"/>
      <c r="FV299" s="19"/>
      <c r="FW299" s="19"/>
      <c r="FX299" s="19"/>
      <c r="FY299" s="19"/>
      <c r="FZ299" s="19">
        <v>1</v>
      </c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>
        <v>5</v>
      </c>
      <c r="KX299" s="19" t="s">
        <v>161</v>
      </c>
      <c r="KY299" s="19"/>
      <c r="KZ299" s="19">
        <v>515.66999999999996</v>
      </c>
      <c r="LA299" s="18"/>
    </row>
    <row r="300" spans="1:313" s="2" customFormat="1" x14ac:dyDescent="0.15">
      <c r="A300" s="16">
        <f t="shared" si="40"/>
        <v>2</v>
      </c>
      <c r="B300" s="4">
        <f t="shared" si="41"/>
        <v>0</v>
      </c>
      <c r="C300" s="15">
        <v>162.69999999999999</v>
      </c>
      <c r="D300" s="15"/>
      <c r="E300" s="15"/>
      <c r="F300" s="16"/>
      <c r="G300" s="16" t="str">
        <f t="shared" si="36"/>
        <v>Wien</v>
      </c>
      <c r="H300" s="16" t="str">
        <f t="shared" si="37"/>
        <v>Wien</v>
      </c>
      <c r="I300" s="16" t="str">
        <f t="shared" si="42"/>
        <v/>
      </c>
      <c r="J300" s="16" t="str">
        <f t="shared" si="43"/>
        <v/>
      </c>
      <c r="K300" s="16" t="str">
        <f t="shared" si="38"/>
        <v/>
      </c>
      <c r="L300" s="16">
        <f t="shared" si="39"/>
        <v>0</v>
      </c>
      <c r="M300" s="19">
        <v>601</v>
      </c>
      <c r="N300" s="19"/>
      <c r="O300" s="19"/>
      <c r="P300" s="19"/>
      <c r="Q300" s="19"/>
      <c r="R300" s="19"/>
      <c r="S300" s="19"/>
      <c r="T300" s="19"/>
      <c r="U300" s="19"/>
      <c r="V300" s="19" t="s">
        <v>108</v>
      </c>
      <c r="W300" s="19"/>
      <c r="X300" s="19"/>
      <c r="Y300" s="19"/>
      <c r="Z300" s="19" t="s">
        <v>9</v>
      </c>
      <c r="AA300" s="19">
        <v>5</v>
      </c>
      <c r="AB300" s="19">
        <v>0</v>
      </c>
      <c r="AC300" s="19">
        <v>0</v>
      </c>
      <c r="AD300" s="19">
        <v>0</v>
      </c>
      <c r="AE300" s="19">
        <v>0</v>
      </c>
      <c r="AF300" s="16"/>
      <c r="AG300" s="51">
        <v>0</v>
      </c>
      <c r="AH300" s="51">
        <v>0</v>
      </c>
      <c r="AI300" s="51">
        <v>0</v>
      </c>
      <c r="AJ300" s="51">
        <v>0</v>
      </c>
      <c r="AK300" s="51">
        <v>0</v>
      </c>
      <c r="AL300" s="19">
        <v>0</v>
      </c>
      <c r="AM300" s="19">
        <v>0</v>
      </c>
      <c r="AN300" s="19">
        <v>3</v>
      </c>
      <c r="AO300" s="19">
        <v>2</v>
      </c>
      <c r="AP300" s="19" t="s">
        <v>153</v>
      </c>
      <c r="AQ300" s="19" t="s">
        <v>10</v>
      </c>
      <c r="AR300" s="19" t="s">
        <v>10</v>
      </c>
      <c r="AS300" s="19" t="s">
        <v>9</v>
      </c>
      <c r="AT300" s="19" t="s">
        <v>10</v>
      </c>
      <c r="AU300" s="19" t="s">
        <v>10</v>
      </c>
      <c r="AV300" s="19" t="s">
        <v>10</v>
      </c>
      <c r="AW300" s="19" t="s">
        <v>10</v>
      </c>
      <c r="AX300" s="19" t="s">
        <v>10</v>
      </c>
      <c r="AY300" s="19" t="s">
        <v>9</v>
      </c>
      <c r="AZ300" s="19" t="s">
        <v>154</v>
      </c>
      <c r="BA300" s="19" t="s">
        <v>148</v>
      </c>
      <c r="BB300" s="19" t="s">
        <v>10</v>
      </c>
      <c r="BC300" s="19" t="s">
        <v>10</v>
      </c>
      <c r="BD300" s="19" t="s">
        <v>9</v>
      </c>
      <c r="BE300" s="19" t="s">
        <v>9</v>
      </c>
      <c r="BF300" s="19" t="s">
        <v>10</v>
      </c>
      <c r="BG300" s="19" t="s">
        <v>10</v>
      </c>
      <c r="BH300" s="19" t="s">
        <v>9</v>
      </c>
      <c r="BI300" s="19" t="s">
        <v>9</v>
      </c>
      <c r="BJ300" s="19"/>
      <c r="BK300" s="19"/>
      <c r="BL300" s="19"/>
      <c r="BM300" s="19"/>
      <c r="BN300" s="19">
        <v>1</v>
      </c>
      <c r="BO300" s="19">
        <v>1</v>
      </c>
      <c r="BP300" s="19"/>
      <c r="BQ300" s="19"/>
      <c r="BR300" s="19">
        <v>1</v>
      </c>
      <c r="BS300" s="19"/>
      <c r="BT300" s="19"/>
      <c r="BU300" s="19"/>
      <c r="BV300" s="19"/>
      <c r="BW300" s="19"/>
      <c r="BX300" s="19">
        <v>1</v>
      </c>
      <c r="BY300" s="19">
        <v>1</v>
      </c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>
        <v>1</v>
      </c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>
        <v>1</v>
      </c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>
        <v>1</v>
      </c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>
        <v>25</v>
      </c>
      <c r="KX300" s="19" t="s">
        <v>161</v>
      </c>
      <c r="KY300" s="19"/>
      <c r="KZ300" s="19">
        <v>503.12</v>
      </c>
      <c r="LA300" s="18"/>
    </row>
    <row r="301" spans="1:313" s="2" customFormat="1" x14ac:dyDescent="0.15">
      <c r="A301" s="16">
        <f t="shared" si="40"/>
        <v>0</v>
      </c>
      <c r="B301" s="4">
        <f t="shared" si="41"/>
        <v>20</v>
      </c>
      <c r="C301" s="15">
        <v>498.4</v>
      </c>
      <c r="D301" s="15"/>
      <c r="E301" s="15"/>
      <c r="F301" s="16"/>
      <c r="G301" s="16" t="str">
        <f t="shared" si="36"/>
        <v>Kärnten</v>
      </c>
      <c r="H301" s="16" t="str">
        <f t="shared" si="37"/>
        <v>Klagenfurt-Land</v>
      </c>
      <c r="I301" s="16" t="str">
        <f t="shared" si="42"/>
        <v/>
      </c>
      <c r="J301" s="16" t="str">
        <f t="shared" si="43"/>
        <v/>
      </c>
      <c r="K301" s="16" t="str">
        <f t="shared" si="38"/>
        <v/>
      </c>
      <c r="L301" s="16">
        <f t="shared" si="39"/>
        <v>1</v>
      </c>
      <c r="M301" s="19">
        <v>604</v>
      </c>
      <c r="N301" s="19"/>
      <c r="O301" s="19"/>
      <c r="P301" s="19"/>
      <c r="Q301" s="19"/>
      <c r="R301" s="19"/>
      <c r="S301" s="19"/>
      <c r="T301" s="19"/>
      <c r="U301" s="19"/>
      <c r="V301" s="19" t="s">
        <v>30</v>
      </c>
      <c r="W301" s="19"/>
      <c r="X301" s="19"/>
      <c r="Y301" s="19">
        <v>1</v>
      </c>
      <c r="Z301" s="25" t="s">
        <v>9</v>
      </c>
      <c r="AA301" s="19">
        <v>5</v>
      </c>
      <c r="AB301" s="19">
        <v>0</v>
      </c>
      <c r="AC301" s="19">
        <v>0</v>
      </c>
      <c r="AD301" s="19">
        <v>1</v>
      </c>
      <c r="AE301" s="19">
        <v>1</v>
      </c>
      <c r="AF301" s="16"/>
      <c r="AG301" s="19">
        <v>0</v>
      </c>
      <c r="AH301" s="19">
        <v>0</v>
      </c>
      <c r="AI301" s="19">
        <v>0</v>
      </c>
      <c r="AJ301" s="19">
        <v>0</v>
      </c>
      <c r="AK301" s="19">
        <v>1</v>
      </c>
      <c r="AL301" s="19">
        <v>1</v>
      </c>
      <c r="AM301" s="19">
        <v>0</v>
      </c>
      <c r="AN301" s="19">
        <v>5</v>
      </c>
      <c r="AO301" s="19">
        <v>0</v>
      </c>
      <c r="AP301" s="19" t="s">
        <v>153</v>
      </c>
      <c r="AQ301" s="19" t="s">
        <v>10</v>
      </c>
      <c r="AR301" s="19" t="s">
        <v>9</v>
      </c>
      <c r="AS301" s="19" t="s">
        <v>9</v>
      </c>
      <c r="AT301" s="19" t="s">
        <v>10</v>
      </c>
      <c r="AU301" s="19" t="s">
        <v>9</v>
      </c>
      <c r="AV301" s="19" t="s">
        <v>12</v>
      </c>
      <c r="AW301" s="19" t="s">
        <v>10</v>
      </c>
      <c r="AX301" s="19" t="s">
        <v>10</v>
      </c>
      <c r="AY301" s="19" t="s">
        <v>10</v>
      </c>
      <c r="AZ301" s="19" t="s">
        <v>147</v>
      </c>
      <c r="BA301" s="19" t="s">
        <v>148</v>
      </c>
      <c r="BB301" s="19" t="s">
        <v>10</v>
      </c>
      <c r="BC301" s="19" t="s">
        <v>10</v>
      </c>
      <c r="BD301" s="19" t="s">
        <v>10</v>
      </c>
      <c r="BE301" s="19" t="s">
        <v>9</v>
      </c>
      <c r="BF301" s="19" t="s">
        <v>9</v>
      </c>
      <c r="BG301" s="19" t="s">
        <v>10</v>
      </c>
      <c r="BH301" s="19" t="s">
        <v>9</v>
      </c>
      <c r="BI301" s="19" t="s">
        <v>9</v>
      </c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>
        <v>1</v>
      </c>
      <c r="BY301" s="19">
        <v>1</v>
      </c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>
        <v>1</v>
      </c>
      <c r="DN301" s="19">
        <v>1</v>
      </c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>
        <v>1</v>
      </c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19"/>
      <c r="KV301" s="19"/>
      <c r="KW301" s="19">
        <v>5</v>
      </c>
      <c r="KX301" s="19" t="s">
        <v>444</v>
      </c>
      <c r="KY301" s="19"/>
      <c r="KZ301" s="19">
        <v>302.82</v>
      </c>
      <c r="LA301" s="18"/>
    </row>
    <row r="302" spans="1:313" s="2" customFormat="1" x14ac:dyDescent="0.15">
      <c r="A302" s="16">
        <f t="shared" si="40"/>
        <v>-2</v>
      </c>
      <c r="B302" s="4">
        <f t="shared" si="41"/>
        <v>0</v>
      </c>
      <c r="C302" s="15">
        <v>749.3</v>
      </c>
      <c r="D302" s="15"/>
      <c r="E302" s="15"/>
      <c r="F302" s="16"/>
      <c r="G302" s="16" t="str">
        <f t="shared" si="36"/>
        <v>Kärnten</v>
      </c>
      <c r="H302" s="16" t="str">
        <f t="shared" si="37"/>
        <v>Klagenfurt-Land</v>
      </c>
      <c r="I302" s="16" t="str">
        <f t="shared" si="42"/>
        <v/>
      </c>
      <c r="J302" s="16" t="str">
        <f t="shared" si="43"/>
        <v/>
      </c>
      <c r="K302" s="16" t="str">
        <f t="shared" si="38"/>
        <v/>
      </c>
      <c r="L302" s="16">
        <f t="shared" si="39"/>
        <v>0</v>
      </c>
      <c r="M302" s="19">
        <v>605</v>
      </c>
      <c r="N302" s="19"/>
      <c r="O302" s="19"/>
      <c r="P302" s="19"/>
      <c r="Q302" s="19"/>
      <c r="R302" s="19"/>
      <c r="S302" s="19"/>
      <c r="T302" s="19"/>
      <c r="U302" s="19"/>
      <c r="V302" s="19" t="s">
        <v>30</v>
      </c>
      <c r="W302" s="19"/>
      <c r="X302" s="19"/>
      <c r="Y302" s="19">
        <v>2</v>
      </c>
      <c r="Z302" s="19" t="s">
        <v>9</v>
      </c>
      <c r="AA302" s="19">
        <v>21</v>
      </c>
      <c r="AB302" s="19">
        <v>0</v>
      </c>
      <c r="AC302" s="19">
        <v>0</v>
      </c>
      <c r="AD302" s="19">
        <v>0</v>
      </c>
      <c r="AE302" s="19">
        <v>0</v>
      </c>
      <c r="AF302" s="16"/>
      <c r="AG302" s="51">
        <v>0</v>
      </c>
      <c r="AH302" s="51">
        <v>0</v>
      </c>
      <c r="AI302" s="51">
        <v>0</v>
      </c>
      <c r="AJ302" s="51">
        <v>0</v>
      </c>
      <c r="AK302" s="51">
        <v>0</v>
      </c>
      <c r="AL302" s="19">
        <v>0</v>
      </c>
      <c r="AM302" s="19">
        <v>1</v>
      </c>
      <c r="AN302" s="19">
        <v>23</v>
      </c>
      <c r="AO302" s="19">
        <v>12</v>
      </c>
      <c r="AP302" s="19" t="s">
        <v>146</v>
      </c>
      <c r="AQ302" s="19" t="s">
        <v>9</v>
      </c>
      <c r="AR302" s="19" t="s">
        <v>10</v>
      </c>
      <c r="AS302" s="19" t="s">
        <v>9</v>
      </c>
      <c r="AT302" s="19" t="s">
        <v>10</v>
      </c>
      <c r="AU302" s="19" t="s">
        <v>10</v>
      </c>
      <c r="AV302" s="19" t="s">
        <v>10</v>
      </c>
      <c r="AW302" s="19" t="s">
        <v>10</v>
      </c>
      <c r="AX302" s="19" t="s">
        <v>10</v>
      </c>
      <c r="AY302" s="19" t="s">
        <v>10</v>
      </c>
      <c r="AZ302" s="19" t="s">
        <v>147</v>
      </c>
      <c r="BA302" s="19" t="s">
        <v>148</v>
      </c>
      <c r="BB302" s="19" t="s">
        <v>10</v>
      </c>
      <c r="BC302" s="19" t="s">
        <v>10</v>
      </c>
      <c r="BD302" s="19" t="s">
        <v>10</v>
      </c>
      <c r="BE302" s="19" t="s">
        <v>9</v>
      </c>
      <c r="BF302" s="19" t="s">
        <v>9</v>
      </c>
      <c r="BG302" s="19" t="s">
        <v>10</v>
      </c>
      <c r="BH302" s="19" t="s">
        <v>9</v>
      </c>
      <c r="BI302" s="19" t="s">
        <v>9</v>
      </c>
      <c r="BJ302" s="19"/>
      <c r="BK302" s="19"/>
      <c r="BL302" s="19"/>
      <c r="BM302" s="19">
        <v>1</v>
      </c>
      <c r="BN302" s="19">
        <v>1</v>
      </c>
      <c r="BO302" s="19">
        <v>1</v>
      </c>
      <c r="BP302" s="19">
        <v>1</v>
      </c>
      <c r="BQ302" s="19">
        <v>1</v>
      </c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>
        <v>1</v>
      </c>
      <c r="KN302" s="19"/>
      <c r="KO302" s="19"/>
      <c r="KP302" s="19"/>
      <c r="KQ302" s="19"/>
      <c r="KR302" s="19"/>
      <c r="KS302" s="19"/>
      <c r="KT302" s="19"/>
      <c r="KU302" s="19"/>
      <c r="KV302" s="19"/>
      <c r="KW302" s="19">
        <v>10</v>
      </c>
      <c r="KX302" s="19" t="s">
        <v>161</v>
      </c>
      <c r="KY302" s="19"/>
      <c r="KZ302" s="19">
        <v>637.09</v>
      </c>
      <c r="LA302" s="18"/>
    </row>
    <row r="303" spans="1:313" s="2" customFormat="1" x14ac:dyDescent="0.15">
      <c r="A303" s="16">
        <f t="shared" si="40"/>
        <v>3</v>
      </c>
      <c r="B303" s="4">
        <f t="shared" si="41"/>
        <v>0</v>
      </c>
      <c r="C303" s="15">
        <v>737</v>
      </c>
      <c r="D303" s="15"/>
      <c r="E303" s="15"/>
      <c r="F303" s="16"/>
      <c r="G303" s="16" t="str">
        <f t="shared" si="36"/>
        <v>Salzburg</v>
      </c>
      <c r="H303" s="16" t="str">
        <f t="shared" si="37"/>
        <v>Zell am See</v>
      </c>
      <c r="I303" s="16" t="str">
        <f t="shared" si="42"/>
        <v/>
      </c>
      <c r="J303" s="16" t="str">
        <f t="shared" si="43"/>
        <v/>
      </c>
      <c r="K303" s="16" t="str">
        <f t="shared" si="38"/>
        <v/>
      </c>
      <c r="L303" s="16">
        <f t="shared" si="39"/>
        <v>0</v>
      </c>
      <c r="M303" s="19">
        <v>607</v>
      </c>
      <c r="N303" s="19"/>
      <c r="O303" s="19"/>
      <c r="P303" s="19"/>
      <c r="Q303" s="19"/>
      <c r="R303" s="19"/>
      <c r="S303" s="19"/>
      <c r="T303" s="19"/>
      <c r="U303" s="19"/>
      <c r="V303" s="19" t="s">
        <v>82</v>
      </c>
      <c r="W303" s="19"/>
      <c r="X303" s="19"/>
      <c r="Y303" s="19">
        <v>2</v>
      </c>
      <c r="Z303" s="19" t="s">
        <v>9</v>
      </c>
      <c r="AA303" s="19">
        <v>6</v>
      </c>
      <c r="AB303" s="19">
        <v>0</v>
      </c>
      <c r="AC303" s="19">
        <v>0</v>
      </c>
      <c r="AD303" s="19">
        <v>0</v>
      </c>
      <c r="AE303" s="19">
        <v>0</v>
      </c>
      <c r="AF303" s="16"/>
      <c r="AG303" s="51">
        <v>0</v>
      </c>
      <c r="AH303" s="51">
        <v>0</v>
      </c>
      <c r="AI303" s="51">
        <v>0</v>
      </c>
      <c r="AJ303" s="51">
        <v>0</v>
      </c>
      <c r="AK303" s="51">
        <v>0</v>
      </c>
      <c r="AL303" s="19">
        <v>0</v>
      </c>
      <c r="AM303" s="19">
        <v>2</v>
      </c>
      <c r="AN303" s="19">
        <v>3</v>
      </c>
      <c r="AO303" s="19">
        <v>3</v>
      </c>
      <c r="AP303" s="19" t="s">
        <v>146</v>
      </c>
      <c r="AQ303" s="19" t="s">
        <v>10</v>
      </c>
      <c r="AR303" s="19" t="s">
        <v>9</v>
      </c>
      <c r="AS303" s="19" t="s">
        <v>10</v>
      </c>
      <c r="AT303" s="19" t="s">
        <v>10</v>
      </c>
      <c r="AU303" s="19" t="s">
        <v>10</v>
      </c>
      <c r="AV303" s="19" t="s">
        <v>10</v>
      </c>
      <c r="AW303" s="19" t="s">
        <v>10</v>
      </c>
      <c r="AX303" s="19" t="s">
        <v>10</v>
      </c>
      <c r="AY303" s="19" t="s">
        <v>10</v>
      </c>
      <c r="AZ303" s="19" t="s">
        <v>147</v>
      </c>
      <c r="BA303" s="19" t="s">
        <v>150</v>
      </c>
      <c r="BB303" s="19" t="s">
        <v>10</v>
      </c>
      <c r="BC303" s="19" t="s">
        <v>12</v>
      </c>
      <c r="BD303" s="19" t="s">
        <v>10</v>
      </c>
      <c r="BE303" s="19" t="s">
        <v>12</v>
      </c>
      <c r="BF303" s="19" t="s">
        <v>12</v>
      </c>
      <c r="BG303" s="19" t="s">
        <v>10</v>
      </c>
      <c r="BH303" s="19" t="s">
        <v>10</v>
      </c>
      <c r="BI303" s="19" t="s">
        <v>9</v>
      </c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>
        <v>1</v>
      </c>
      <c r="BY303" s="19">
        <v>1</v>
      </c>
      <c r="BZ303" s="19">
        <v>1</v>
      </c>
      <c r="CA303" s="19">
        <v>1</v>
      </c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>
        <v>1</v>
      </c>
      <c r="DN303" s="19"/>
      <c r="DO303" s="19">
        <v>1</v>
      </c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>
        <v>1</v>
      </c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19"/>
      <c r="KV303" s="19"/>
      <c r="KW303" s="19"/>
      <c r="KX303" s="19" t="s">
        <v>161</v>
      </c>
      <c r="KY303" s="19"/>
      <c r="KZ303" s="19">
        <v>352.69</v>
      </c>
      <c r="LA303" s="18"/>
    </row>
    <row r="304" spans="1:313" s="2" customFormat="1" x14ac:dyDescent="0.15">
      <c r="A304" s="16">
        <f t="shared" si="40"/>
        <v>2</v>
      </c>
      <c r="B304" s="4">
        <f t="shared" si="41"/>
        <v>0</v>
      </c>
      <c r="C304" s="15">
        <v>463.1</v>
      </c>
      <c r="D304" s="15"/>
      <c r="E304" s="15"/>
      <c r="F304" s="16"/>
      <c r="G304" s="16" t="str">
        <f t="shared" si="36"/>
        <v>Steiermark</v>
      </c>
      <c r="H304" s="16" t="str">
        <f t="shared" si="37"/>
        <v>Weiz</v>
      </c>
      <c r="I304" s="16" t="str">
        <f t="shared" si="42"/>
        <v/>
      </c>
      <c r="J304" s="16" t="str">
        <f t="shared" si="43"/>
        <v/>
      </c>
      <c r="K304" s="16" t="str">
        <f t="shared" si="38"/>
        <v/>
      </c>
      <c r="L304" s="16">
        <f t="shared" si="39"/>
        <v>0</v>
      </c>
      <c r="M304" s="19">
        <v>608</v>
      </c>
      <c r="N304" s="19"/>
      <c r="O304" s="19"/>
      <c r="P304" s="19"/>
      <c r="Q304" s="19"/>
      <c r="R304" s="19"/>
      <c r="S304" s="19"/>
      <c r="T304" s="19"/>
      <c r="U304" s="19"/>
      <c r="V304" s="19" t="s">
        <v>94</v>
      </c>
      <c r="W304" s="19"/>
      <c r="X304" s="19"/>
      <c r="Y304" s="19">
        <v>3</v>
      </c>
      <c r="Z304" s="19" t="s">
        <v>9</v>
      </c>
      <c r="AA304" s="19">
        <v>10</v>
      </c>
      <c r="AB304" s="19">
        <v>0</v>
      </c>
      <c r="AC304" s="19">
        <v>0</v>
      </c>
      <c r="AD304" s="19">
        <v>0</v>
      </c>
      <c r="AE304" s="19">
        <v>0</v>
      </c>
      <c r="AF304" s="16"/>
      <c r="AG304" s="51">
        <v>0</v>
      </c>
      <c r="AH304" s="51">
        <v>0</v>
      </c>
      <c r="AI304" s="51">
        <v>0</v>
      </c>
      <c r="AJ304" s="51">
        <v>0</v>
      </c>
      <c r="AK304" s="51">
        <v>0</v>
      </c>
      <c r="AL304" s="19">
        <v>0</v>
      </c>
      <c r="AM304" s="19">
        <v>3</v>
      </c>
      <c r="AN304" s="19">
        <v>8</v>
      </c>
      <c r="AO304" s="19">
        <v>4</v>
      </c>
      <c r="AP304" s="19" t="s">
        <v>153</v>
      </c>
      <c r="AQ304" s="19" t="s">
        <v>9</v>
      </c>
      <c r="AR304" s="19" t="s">
        <v>10</v>
      </c>
      <c r="AS304" s="19" t="s">
        <v>10</v>
      </c>
      <c r="AT304" s="19" t="s">
        <v>10</v>
      </c>
      <c r="AU304" s="19" t="s">
        <v>10</v>
      </c>
      <c r="AV304" s="19" t="s">
        <v>10</v>
      </c>
      <c r="AW304" s="19" t="s">
        <v>10</v>
      </c>
      <c r="AX304" s="19" t="s">
        <v>10</v>
      </c>
      <c r="AY304" s="19" t="s">
        <v>10</v>
      </c>
      <c r="AZ304" s="19" t="s">
        <v>147</v>
      </c>
      <c r="BA304" s="19" t="s">
        <v>150</v>
      </c>
      <c r="BB304" s="19" t="s">
        <v>10</v>
      </c>
      <c r="BC304" s="19" t="s">
        <v>10</v>
      </c>
      <c r="BD304" s="19" t="s">
        <v>10</v>
      </c>
      <c r="BE304" s="19" t="s">
        <v>10</v>
      </c>
      <c r="BF304" s="19" t="s">
        <v>9</v>
      </c>
      <c r="BG304" s="19" t="s">
        <v>9</v>
      </c>
      <c r="BH304" s="19" t="s">
        <v>9</v>
      </c>
      <c r="BI304" s="19" t="s">
        <v>9</v>
      </c>
      <c r="BJ304" s="19">
        <v>1</v>
      </c>
      <c r="BK304" s="19">
        <v>1</v>
      </c>
      <c r="BL304" s="19">
        <v>1</v>
      </c>
      <c r="BM304" s="19">
        <v>1</v>
      </c>
      <c r="BN304" s="19">
        <v>1</v>
      </c>
      <c r="BO304" s="19">
        <v>1</v>
      </c>
      <c r="BP304" s="19">
        <v>1</v>
      </c>
      <c r="BQ304" s="19"/>
      <c r="BR304" s="19"/>
      <c r="BS304" s="19"/>
      <c r="BT304" s="19"/>
      <c r="BU304" s="19"/>
      <c r="BV304" s="19"/>
      <c r="BW304" s="19"/>
      <c r="BX304" s="19">
        <v>1</v>
      </c>
      <c r="BY304" s="19">
        <v>1</v>
      </c>
      <c r="BZ304" s="19">
        <v>1</v>
      </c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>
        <v>1</v>
      </c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>
        <v>1</v>
      </c>
      <c r="GB304" s="19">
        <v>1</v>
      </c>
      <c r="GC304" s="19">
        <v>1</v>
      </c>
      <c r="GD304" s="19"/>
      <c r="GE304" s="19"/>
      <c r="GF304" s="19"/>
      <c r="GG304" s="19"/>
      <c r="GH304" s="19">
        <v>1</v>
      </c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19"/>
      <c r="KV304" s="19"/>
      <c r="KW304" s="19">
        <v>10</v>
      </c>
      <c r="KX304" s="19" t="s">
        <v>161</v>
      </c>
      <c r="KY304" s="19"/>
      <c r="KZ304" s="19">
        <v>655.62</v>
      </c>
      <c r="LA304" s="18"/>
    </row>
    <row r="305" spans="1:313" s="2" customFormat="1" x14ac:dyDescent="0.15">
      <c r="A305" s="16" t="str">
        <f t="shared" si="40"/>
        <v/>
      </c>
      <c r="B305" s="4">
        <f t="shared" si="41"/>
        <v>0</v>
      </c>
      <c r="C305" s="15">
        <v>157</v>
      </c>
      <c r="D305" s="15"/>
      <c r="E305" s="15"/>
      <c r="F305" s="16"/>
      <c r="G305" s="16" t="str">
        <f t="shared" si="36"/>
        <v>Wien</v>
      </c>
      <c r="H305" s="16" t="str">
        <f t="shared" si="37"/>
        <v>Wien</v>
      </c>
      <c r="I305" s="16" t="str">
        <f t="shared" si="42"/>
        <v/>
      </c>
      <c r="J305" s="16" t="str">
        <f t="shared" si="43"/>
        <v/>
      </c>
      <c r="K305" s="16" t="str">
        <f t="shared" si="38"/>
        <v/>
      </c>
      <c r="L305" s="16">
        <f t="shared" si="39"/>
        <v>0</v>
      </c>
      <c r="M305" s="19">
        <v>610</v>
      </c>
      <c r="N305" s="19"/>
      <c r="O305" s="19"/>
      <c r="P305" s="19"/>
      <c r="Q305" s="19"/>
      <c r="R305" s="19"/>
      <c r="S305" s="19"/>
      <c r="T305" s="19"/>
      <c r="U305" s="19"/>
      <c r="V305" s="19" t="s">
        <v>108</v>
      </c>
      <c r="W305" s="19"/>
      <c r="X305" s="19"/>
      <c r="Y305" s="19">
        <v>2</v>
      </c>
      <c r="Z305" s="19" t="s">
        <v>10</v>
      </c>
      <c r="AA305" s="19">
        <v>3</v>
      </c>
      <c r="AB305" s="19">
        <v>0</v>
      </c>
      <c r="AC305" s="19">
        <v>0</v>
      </c>
      <c r="AD305" s="19">
        <v>0</v>
      </c>
      <c r="AE305" s="19">
        <v>0</v>
      </c>
      <c r="AF305" s="16"/>
      <c r="AG305" s="51">
        <v>0</v>
      </c>
      <c r="AH305" s="51">
        <v>0</v>
      </c>
      <c r="AI305" s="51">
        <v>0</v>
      </c>
      <c r="AJ305" s="51">
        <v>0</v>
      </c>
      <c r="AK305" s="51">
        <v>0</v>
      </c>
      <c r="AL305" s="19">
        <v>0</v>
      </c>
      <c r="AM305" s="19">
        <v>0</v>
      </c>
      <c r="AN305" s="19">
        <v>0</v>
      </c>
      <c r="AO305" s="19">
        <v>3</v>
      </c>
      <c r="AP305" s="19"/>
      <c r="AQ305" s="19" t="s">
        <v>10</v>
      </c>
      <c r="AR305" s="19" t="s">
        <v>10</v>
      </c>
      <c r="AS305" s="19" t="s">
        <v>10</v>
      </c>
      <c r="AT305" s="19" t="s">
        <v>10</v>
      </c>
      <c r="AU305" s="19" t="s">
        <v>10</v>
      </c>
      <c r="AV305" s="19" t="s">
        <v>10</v>
      </c>
      <c r="AW305" s="19" t="s">
        <v>10</v>
      </c>
      <c r="AX305" s="19" t="s">
        <v>10</v>
      </c>
      <c r="AY305" s="19" t="s">
        <v>12</v>
      </c>
      <c r="AZ305" s="19"/>
      <c r="BA305" s="19"/>
      <c r="BB305" s="19"/>
      <c r="BC305" s="19"/>
      <c r="BD305" s="19"/>
      <c r="BE305" s="19"/>
      <c r="BF305" s="19"/>
      <c r="BG305" s="19"/>
      <c r="BH305" s="19" t="s">
        <v>10</v>
      </c>
      <c r="BI305" s="19" t="s">
        <v>9</v>
      </c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>
        <v>1</v>
      </c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>
        <v>1</v>
      </c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>
        <v>10</v>
      </c>
      <c r="KX305" s="19" t="s">
        <v>161</v>
      </c>
      <c r="KY305" s="19"/>
      <c r="KZ305" s="19">
        <v>1311.36</v>
      </c>
      <c r="LA305" s="18"/>
    </row>
    <row r="306" spans="1:313" s="2" customFormat="1" x14ac:dyDescent="0.15">
      <c r="A306" s="16">
        <f t="shared" si="40"/>
        <v>-1</v>
      </c>
      <c r="B306" s="4">
        <f t="shared" si="41"/>
        <v>27.27272727272727</v>
      </c>
      <c r="C306" s="15">
        <v>407</v>
      </c>
      <c r="D306" s="15"/>
      <c r="E306" s="15"/>
      <c r="F306" s="16"/>
      <c r="G306" s="16" t="str">
        <f t="shared" si="36"/>
        <v>Niederösterreich</v>
      </c>
      <c r="H306" s="16" t="str">
        <f t="shared" si="37"/>
        <v>Neunkirchen</v>
      </c>
      <c r="I306" s="16" t="str">
        <f t="shared" si="42"/>
        <v/>
      </c>
      <c r="J306" s="16" t="str">
        <f t="shared" si="43"/>
        <v/>
      </c>
      <c r="K306" s="16" t="str">
        <f t="shared" si="38"/>
        <v/>
      </c>
      <c r="L306" s="16">
        <f t="shared" si="39"/>
        <v>3</v>
      </c>
      <c r="M306" s="19">
        <v>611</v>
      </c>
      <c r="N306" s="19"/>
      <c r="O306" s="19"/>
      <c r="P306" s="19"/>
      <c r="Q306" s="19"/>
      <c r="R306" s="19"/>
      <c r="S306" s="19"/>
      <c r="T306" s="19"/>
      <c r="U306" s="19"/>
      <c r="V306" s="19" t="s">
        <v>51</v>
      </c>
      <c r="W306" s="19"/>
      <c r="X306" s="19"/>
      <c r="Y306" s="19">
        <v>2</v>
      </c>
      <c r="Z306" s="19" t="s">
        <v>9</v>
      </c>
      <c r="AA306" s="19">
        <v>11</v>
      </c>
      <c r="AB306" s="19">
        <v>0</v>
      </c>
      <c r="AC306" s="19">
        <v>0</v>
      </c>
      <c r="AD306" s="19">
        <v>3</v>
      </c>
      <c r="AE306" s="19">
        <v>3</v>
      </c>
      <c r="AF306" s="16"/>
      <c r="AG306" s="19">
        <v>0</v>
      </c>
      <c r="AH306" s="19">
        <v>0</v>
      </c>
      <c r="AI306" s="19">
        <v>0</v>
      </c>
      <c r="AJ306" s="19">
        <v>3</v>
      </c>
      <c r="AK306" s="19">
        <v>0</v>
      </c>
      <c r="AL306" s="19">
        <v>3</v>
      </c>
      <c r="AM306" s="19">
        <v>2</v>
      </c>
      <c r="AN306" s="19">
        <v>12</v>
      </c>
      <c r="AO306" s="19">
        <v>4</v>
      </c>
      <c r="AP306" s="19" t="s">
        <v>153</v>
      </c>
      <c r="AQ306" s="19" t="s">
        <v>10</v>
      </c>
      <c r="AR306" s="19" t="s">
        <v>10</v>
      </c>
      <c r="AS306" s="19" t="s">
        <v>10</v>
      </c>
      <c r="AT306" s="19" t="s">
        <v>10</v>
      </c>
      <c r="AU306" s="19" t="s">
        <v>10</v>
      </c>
      <c r="AV306" s="19" t="s">
        <v>10</v>
      </c>
      <c r="AW306" s="19" t="s">
        <v>10</v>
      </c>
      <c r="AX306" s="19" t="s">
        <v>10</v>
      </c>
      <c r="AY306" s="19" t="s">
        <v>10</v>
      </c>
      <c r="AZ306" s="19" t="s">
        <v>147</v>
      </c>
      <c r="BA306" s="19" t="s">
        <v>148</v>
      </c>
      <c r="BB306" s="19" t="s">
        <v>10</v>
      </c>
      <c r="BC306" s="19" t="s">
        <v>10</v>
      </c>
      <c r="BD306" s="19" t="s">
        <v>10</v>
      </c>
      <c r="BE306" s="19" t="s">
        <v>9</v>
      </c>
      <c r="BF306" s="19" t="s">
        <v>9</v>
      </c>
      <c r="BG306" s="19" t="s">
        <v>10</v>
      </c>
      <c r="BH306" s="19" t="s">
        <v>9</v>
      </c>
      <c r="BI306" s="19" t="s">
        <v>9</v>
      </c>
      <c r="BJ306" s="19"/>
      <c r="BK306" s="19">
        <v>1</v>
      </c>
      <c r="BL306" s="19">
        <v>1</v>
      </c>
      <c r="BM306" s="19">
        <v>1</v>
      </c>
      <c r="BN306" s="19">
        <v>1</v>
      </c>
      <c r="BO306" s="19">
        <v>1</v>
      </c>
      <c r="BP306" s="19">
        <v>1</v>
      </c>
      <c r="BQ306" s="19">
        <v>1</v>
      </c>
      <c r="BR306" s="19"/>
      <c r="BS306" s="19"/>
      <c r="BT306" s="19"/>
      <c r="BU306" s="19"/>
      <c r="BV306" s="19"/>
      <c r="BW306" s="19"/>
      <c r="BX306" s="19">
        <v>1</v>
      </c>
      <c r="BY306" s="19">
        <v>1</v>
      </c>
      <c r="BZ306" s="19">
        <v>1</v>
      </c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>
        <v>1</v>
      </c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>
        <v>1</v>
      </c>
      <c r="EA306" s="19">
        <v>1</v>
      </c>
      <c r="EB306" s="19">
        <v>1</v>
      </c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>
        <v>1</v>
      </c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>
        <v>1</v>
      </c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  <c r="IW306" s="19"/>
      <c r="IX306" s="19"/>
      <c r="IY306" s="19"/>
      <c r="IZ306" s="19"/>
      <c r="JA306" s="19"/>
      <c r="JB306" s="19"/>
      <c r="JC306" s="19"/>
      <c r="JD306" s="19"/>
      <c r="JE306" s="19"/>
      <c r="JF306" s="19"/>
      <c r="JG306" s="19"/>
      <c r="JH306" s="19"/>
      <c r="JI306" s="19"/>
      <c r="JJ306" s="19"/>
      <c r="JK306" s="19"/>
      <c r="JL306" s="19"/>
      <c r="JM306" s="19"/>
      <c r="JN306" s="19"/>
      <c r="JO306" s="19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>
        <v>10</v>
      </c>
      <c r="KX306" s="19" t="s">
        <v>161</v>
      </c>
      <c r="KY306" s="19"/>
      <c r="KZ306" s="19">
        <v>847.5</v>
      </c>
      <c r="LA306" s="18"/>
    </row>
    <row r="307" spans="1:313" s="2" customFormat="1" x14ac:dyDescent="0.15">
      <c r="A307" s="16">
        <f t="shared" si="40"/>
        <v>0</v>
      </c>
      <c r="B307" s="4">
        <f t="shared" si="41"/>
        <v>0</v>
      </c>
      <c r="C307" s="15">
        <v>820.9</v>
      </c>
      <c r="D307" s="15"/>
      <c r="E307" s="15"/>
      <c r="F307" s="16"/>
      <c r="G307" s="16" t="str">
        <f t="shared" si="36"/>
        <v>Steiermark</v>
      </c>
      <c r="H307" s="16" t="str">
        <f t="shared" si="37"/>
        <v>Liezen</v>
      </c>
      <c r="I307" s="16" t="str">
        <f t="shared" si="42"/>
        <v/>
      </c>
      <c r="J307" s="16" t="str">
        <f t="shared" si="43"/>
        <v/>
      </c>
      <c r="K307" s="16" t="str">
        <f t="shared" si="38"/>
        <v/>
      </c>
      <c r="L307" s="16">
        <f t="shared" si="39"/>
        <v>0</v>
      </c>
      <c r="M307" s="19">
        <v>614</v>
      </c>
      <c r="N307" s="19"/>
      <c r="O307" s="19"/>
      <c r="P307" s="19"/>
      <c r="Q307" s="19"/>
      <c r="R307" s="19"/>
      <c r="S307" s="19"/>
      <c r="T307" s="19"/>
      <c r="U307" s="19"/>
      <c r="V307" s="19" t="s">
        <v>89</v>
      </c>
      <c r="W307" s="19"/>
      <c r="X307" s="19"/>
      <c r="Y307" s="19">
        <v>1</v>
      </c>
      <c r="Z307" s="25" t="s">
        <v>9</v>
      </c>
      <c r="AA307" s="19">
        <v>6</v>
      </c>
      <c r="AB307" s="19">
        <v>0</v>
      </c>
      <c r="AC307" s="19">
        <v>0</v>
      </c>
      <c r="AD307" s="19">
        <v>0</v>
      </c>
      <c r="AE307" s="19">
        <v>0</v>
      </c>
      <c r="AF307" s="16"/>
      <c r="AG307" s="51">
        <v>0</v>
      </c>
      <c r="AH307" s="51">
        <v>0</v>
      </c>
      <c r="AI307" s="51">
        <v>0</v>
      </c>
      <c r="AJ307" s="51">
        <v>0</v>
      </c>
      <c r="AK307" s="51">
        <v>0</v>
      </c>
      <c r="AL307" s="19">
        <v>0</v>
      </c>
      <c r="AM307" s="19">
        <v>1</v>
      </c>
      <c r="AN307" s="19">
        <v>6</v>
      </c>
      <c r="AO307" s="19">
        <v>2</v>
      </c>
      <c r="AP307" s="19" t="s">
        <v>151</v>
      </c>
      <c r="AQ307" s="19" t="s">
        <v>10</v>
      </c>
      <c r="AR307" s="19" t="s">
        <v>10</v>
      </c>
      <c r="AS307" s="19" t="s">
        <v>10</v>
      </c>
      <c r="AT307" s="19" t="s">
        <v>10</v>
      </c>
      <c r="AU307" s="19" t="s">
        <v>10</v>
      </c>
      <c r="AV307" s="19" t="s">
        <v>10</v>
      </c>
      <c r="AW307" s="19"/>
      <c r="AX307" s="19" t="s">
        <v>10</v>
      </c>
      <c r="AY307" s="19" t="s">
        <v>9</v>
      </c>
      <c r="AZ307" s="19" t="s">
        <v>154</v>
      </c>
      <c r="BA307" s="19" t="s">
        <v>148</v>
      </c>
      <c r="BB307" s="19" t="s">
        <v>10</v>
      </c>
      <c r="BC307" s="19" t="s">
        <v>10</v>
      </c>
      <c r="BD307" s="19" t="s">
        <v>10</v>
      </c>
      <c r="BE307" s="19" t="s">
        <v>10</v>
      </c>
      <c r="BF307" s="19" t="s">
        <v>10</v>
      </c>
      <c r="BG307" s="19" t="s">
        <v>10</v>
      </c>
      <c r="BH307" s="19" t="s">
        <v>9</v>
      </c>
      <c r="BI307" s="19" t="s">
        <v>9</v>
      </c>
      <c r="BJ307" s="19">
        <v>1</v>
      </c>
      <c r="BK307" s="19">
        <v>1</v>
      </c>
      <c r="BL307" s="19"/>
      <c r="BM307" s="19">
        <v>1</v>
      </c>
      <c r="BN307" s="19">
        <v>1</v>
      </c>
      <c r="BO307" s="19">
        <v>1</v>
      </c>
      <c r="BP307" s="19">
        <v>1</v>
      </c>
      <c r="BQ307" s="19">
        <v>1</v>
      </c>
      <c r="BR307" s="19"/>
      <c r="BS307" s="19">
        <v>1</v>
      </c>
      <c r="BT307" s="19">
        <v>1</v>
      </c>
      <c r="BU307" s="19">
        <v>1</v>
      </c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>
        <v>1</v>
      </c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>
        <v>1</v>
      </c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  <c r="IW307" s="19"/>
      <c r="IX307" s="19"/>
      <c r="IY307" s="19"/>
      <c r="IZ307" s="19"/>
      <c r="JA307" s="19"/>
      <c r="JB307" s="19"/>
      <c r="JC307" s="19"/>
      <c r="JD307" s="19"/>
      <c r="JE307" s="19"/>
      <c r="JF307" s="19"/>
      <c r="JG307" s="19"/>
      <c r="JH307" s="19"/>
      <c r="JI307" s="19"/>
      <c r="JJ307" s="19"/>
      <c r="JK307" s="19"/>
      <c r="JL307" s="19"/>
      <c r="JM307" s="19"/>
      <c r="JN307" s="19"/>
      <c r="JO307" s="19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19"/>
      <c r="KV307" s="19"/>
      <c r="KW307" s="19">
        <v>50</v>
      </c>
      <c r="KX307" s="19" t="s">
        <v>444</v>
      </c>
      <c r="KY307" s="19"/>
      <c r="KZ307" s="19">
        <v>439.21</v>
      </c>
      <c r="LA307" s="18"/>
    </row>
    <row r="308" spans="1:313" s="2" customFormat="1" x14ac:dyDescent="0.15">
      <c r="A308" s="16">
        <f t="shared" si="40"/>
        <v>9</v>
      </c>
      <c r="B308" s="4">
        <f t="shared" si="41"/>
        <v>10.344827586206897</v>
      </c>
      <c r="C308" s="15">
        <v>120.2</v>
      </c>
      <c r="D308" s="15"/>
      <c r="E308" s="15"/>
      <c r="F308" s="16"/>
      <c r="G308" s="16" t="str">
        <f t="shared" si="36"/>
        <v>Burgenland</v>
      </c>
      <c r="H308" s="16" t="str">
        <f t="shared" si="37"/>
        <v>Neusiedl am See</v>
      </c>
      <c r="I308" s="16" t="str">
        <f t="shared" si="42"/>
        <v/>
      </c>
      <c r="J308" s="16" t="str">
        <f t="shared" si="43"/>
        <v/>
      </c>
      <c r="K308" s="16" t="str">
        <f t="shared" si="38"/>
        <v/>
      </c>
      <c r="L308" s="16">
        <f t="shared" si="39"/>
        <v>3</v>
      </c>
      <c r="M308" s="19">
        <v>616</v>
      </c>
      <c r="N308" s="19"/>
      <c r="O308" s="19"/>
      <c r="P308" s="19"/>
      <c r="Q308" s="19"/>
      <c r="R308" s="19"/>
      <c r="S308" s="19"/>
      <c r="T308" s="19"/>
      <c r="U308" s="19"/>
      <c r="V308" s="19" t="s">
        <v>24</v>
      </c>
      <c r="W308" s="19"/>
      <c r="X308" s="19"/>
      <c r="Y308" s="19">
        <v>1</v>
      </c>
      <c r="Z308" s="25" t="s">
        <v>9</v>
      </c>
      <c r="AA308" s="19">
        <v>29</v>
      </c>
      <c r="AB308" s="19">
        <v>1</v>
      </c>
      <c r="AC308" s="19">
        <v>0</v>
      </c>
      <c r="AD308" s="19">
        <v>2</v>
      </c>
      <c r="AE308" s="19">
        <v>3</v>
      </c>
      <c r="AF308" s="16"/>
      <c r="AG308" s="19">
        <v>0</v>
      </c>
      <c r="AH308" s="19">
        <v>0</v>
      </c>
      <c r="AI308" s="19">
        <v>0</v>
      </c>
      <c r="AJ308" s="19">
        <v>2</v>
      </c>
      <c r="AK308" s="19">
        <v>0</v>
      </c>
      <c r="AL308" s="19">
        <v>2</v>
      </c>
      <c r="AM308" s="19">
        <v>2</v>
      </c>
      <c r="AN308" s="19">
        <v>20</v>
      </c>
      <c r="AO308" s="19">
        <v>6</v>
      </c>
      <c r="AP308" s="19" t="s">
        <v>146</v>
      </c>
      <c r="AQ308" s="19" t="s">
        <v>10</v>
      </c>
      <c r="AR308" s="19" t="s">
        <v>9</v>
      </c>
      <c r="AS308" s="19"/>
      <c r="AT308" s="19"/>
      <c r="AU308" s="19"/>
      <c r="AV308" s="19"/>
      <c r="AW308" s="19"/>
      <c r="AX308" s="19"/>
      <c r="AY308" s="19" t="s">
        <v>10</v>
      </c>
      <c r="AZ308" s="19" t="s">
        <v>147</v>
      </c>
      <c r="BA308" s="19" t="s">
        <v>150</v>
      </c>
      <c r="BB308" s="19" t="s">
        <v>9</v>
      </c>
      <c r="BC308" s="19"/>
      <c r="BD308" s="19" t="s">
        <v>9</v>
      </c>
      <c r="BE308" s="19" t="s">
        <v>9</v>
      </c>
      <c r="BF308" s="19"/>
      <c r="BG308" s="19"/>
      <c r="BH308" s="19" t="s">
        <v>9</v>
      </c>
      <c r="BI308" s="19" t="s">
        <v>9</v>
      </c>
      <c r="BJ308" s="19">
        <v>1</v>
      </c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>
        <v>1</v>
      </c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>
        <v>1</v>
      </c>
      <c r="DO308" s="19">
        <v>1</v>
      </c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>
        <v>1</v>
      </c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  <c r="IW308" s="19"/>
      <c r="IX308" s="19"/>
      <c r="IY308" s="19"/>
      <c r="IZ308" s="19"/>
      <c r="JA308" s="19"/>
      <c r="JB308" s="19"/>
      <c r="JC308" s="19"/>
      <c r="JD308" s="19"/>
      <c r="JE308" s="19"/>
      <c r="JF308" s="19"/>
      <c r="JG308" s="19"/>
      <c r="JH308" s="19"/>
      <c r="JI308" s="19"/>
      <c r="JJ308" s="19"/>
      <c r="JK308" s="19"/>
      <c r="JL308" s="19"/>
      <c r="JM308" s="19"/>
      <c r="JN308" s="19"/>
      <c r="JO308" s="19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19"/>
      <c r="KV308" s="19"/>
      <c r="KW308" s="19">
        <v>3</v>
      </c>
      <c r="KX308" s="19" t="s">
        <v>161</v>
      </c>
      <c r="KY308" s="19"/>
      <c r="KZ308" s="19">
        <v>503.23</v>
      </c>
      <c r="LA308" s="18"/>
    </row>
    <row r="309" spans="1:313" s="2" customFormat="1" x14ac:dyDescent="0.15">
      <c r="A309" s="16" t="str">
        <f t="shared" si="40"/>
        <v/>
      </c>
      <c r="B309" s="4">
        <f t="shared" si="41"/>
        <v>0</v>
      </c>
      <c r="C309" s="15">
        <v>508.8</v>
      </c>
      <c r="D309" s="15"/>
      <c r="E309" s="15"/>
      <c r="F309" s="16"/>
      <c r="G309" s="16" t="str">
        <f t="shared" si="36"/>
        <v>Niederösterreich</v>
      </c>
      <c r="H309" s="16" t="str">
        <f t="shared" si="37"/>
        <v>Waidhofen an der Thaya</v>
      </c>
      <c r="I309" s="16" t="str">
        <f t="shared" si="42"/>
        <v/>
      </c>
      <c r="J309" s="16" t="str">
        <f t="shared" si="43"/>
        <v/>
      </c>
      <c r="K309" s="16" t="str">
        <f t="shared" si="38"/>
        <v/>
      </c>
      <c r="L309" s="16">
        <f t="shared" si="39"/>
        <v>0</v>
      </c>
      <c r="M309" s="19">
        <v>618</v>
      </c>
      <c r="N309" s="19"/>
      <c r="O309" s="19"/>
      <c r="P309" s="19"/>
      <c r="Q309" s="19"/>
      <c r="R309" s="19"/>
      <c r="S309" s="19"/>
      <c r="T309" s="19"/>
      <c r="U309" s="19"/>
      <c r="V309" s="19" t="s">
        <v>56</v>
      </c>
      <c r="W309" s="19"/>
      <c r="X309" s="19"/>
      <c r="Y309" s="19">
        <v>1</v>
      </c>
      <c r="Z309" s="25" t="s">
        <v>9</v>
      </c>
      <c r="AA309" s="19">
        <v>2</v>
      </c>
      <c r="AB309" s="19">
        <v>0</v>
      </c>
      <c r="AC309" s="19">
        <v>0</v>
      </c>
      <c r="AD309" s="19">
        <v>0</v>
      </c>
      <c r="AE309" s="19">
        <v>0</v>
      </c>
      <c r="AF309" s="16"/>
      <c r="AG309" s="51">
        <v>0</v>
      </c>
      <c r="AH309" s="51">
        <v>0</v>
      </c>
      <c r="AI309" s="51">
        <v>0</v>
      </c>
      <c r="AJ309" s="51">
        <v>0</v>
      </c>
      <c r="AK309" s="51">
        <v>0</v>
      </c>
      <c r="AL309" s="19">
        <v>0</v>
      </c>
      <c r="AM309" s="19">
        <v>0</v>
      </c>
      <c r="AN309" s="19">
        <v>0</v>
      </c>
      <c r="AO309" s="19">
        <v>1</v>
      </c>
      <c r="AP309" s="19"/>
      <c r="AQ309" s="19" t="s">
        <v>10</v>
      </c>
      <c r="AR309" s="19" t="s">
        <v>9</v>
      </c>
      <c r="AS309" s="19" t="s">
        <v>10</v>
      </c>
      <c r="AT309" s="19" t="s">
        <v>10</v>
      </c>
      <c r="AU309" s="19" t="s">
        <v>10</v>
      </c>
      <c r="AV309" s="19" t="s">
        <v>10</v>
      </c>
      <c r="AW309" s="19"/>
      <c r="AX309" s="19"/>
      <c r="AY309" s="19" t="s">
        <v>9</v>
      </c>
      <c r="AZ309" s="19" t="s">
        <v>149</v>
      </c>
      <c r="BA309" s="19" t="s">
        <v>148</v>
      </c>
      <c r="BB309" s="19" t="s">
        <v>9</v>
      </c>
      <c r="BC309" s="19" t="s">
        <v>9</v>
      </c>
      <c r="BD309" s="19" t="s">
        <v>12</v>
      </c>
      <c r="BE309" s="19" t="s">
        <v>9</v>
      </c>
      <c r="BF309" s="19" t="s">
        <v>12</v>
      </c>
      <c r="BG309" s="19"/>
      <c r="BH309" s="19" t="s">
        <v>9</v>
      </c>
      <c r="BI309" s="19" t="s">
        <v>9</v>
      </c>
      <c r="BJ309" s="19"/>
      <c r="BK309" s="19"/>
      <c r="BL309" s="19"/>
      <c r="BM309" s="19"/>
      <c r="BN309" s="19">
        <v>1</v>
      </c>
      <c r="BO309" s="19"/>
      <c r="BP309" s="19">
        <v>1</v>
      </c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>
        <v>1</v>
      </c>
      <c r="DO309" s="19"/>
      <c r="DP309" s="19">
        <v>1</v>
      </c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>
        <v>1</v>
      </c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  <c r="IW309" s="19"/>
      <c r="IX309" s="19"/>
      <c r="IY309" s="19"/>
      <c r="IZ309" s="19"/>
      <c r="JA309" s="19"/>
      <c r="JB309" s="19"/>
      <c r="JC309" s="19"/>
      <c r="JD309" s="19"/>
      <c r="JE309" s="19"/>
      <c r="JF309" s="19"/>
      <c r="JG309" s="19"/>
      <c r="JH309" s="19"/>
      <c r="JI309" s="19"/>
      <c r="JJ309" s="19"/>
      <c r="JK309" s="19"/>
      <c r="JL309" s="19"/>
      <c r="JM309" s="19"/>
      <c r="JN309" s="19"/>
      <c r="JO309" s="19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19"/>
      <c r="KV309" s="19"/>
      <c r="KW309" s="19">
        <v>5</v>
      </c>
      <c r="KX309" s="19" t="s">
        <v>161</v>
      </c>
      <c r="KY309" s="19"/>
      <c r="KZ309" s="19">
        <v>500.64</v>
      </c>
      <c r="LA309" s="18"/>
    </row>
    <row r="310" spans="1:313" s="2" customFormat="1" x14ac:dyDescent="0.15">
      <c r="A310" s="16">
        <f t="shared" si="40"/>
        <v>7</v>
      </c>
      <c r="B310" s="4">
        <f t="shared" si="41"/>
        <v>9.0909090909090917</v>
      </c>
      <c r="C310" s="15">
        <v>368.4</v>
      </c>
      <c r="D310" s="15"/>
      <c r="E310" s="15"/>
      <c r="F310" s="16"/>
      <c r="G310" s="16" t="str">
        <f t="shared" si="36"/>
        <v>Niederösterreich</v>
      </c>
      <c r="H310" s="16" t="str">
        <f t="shared" si="37"/>
        <v>Scheibbs</v>
      </c>
      <c r="I310" s="16" t="str">
        <f t="shared" si="42"/>
        <v/>
      </c>
      <c r="J310" s="16" t="str">
        <f t="shared" si="43"/>
        <v/>
      </c>
      <c r="K310" s="16" t="str">
        <f t="shared" si="38"/>
        <v/>
      </c>
      <c r="L310" s="16">
        <f t="shared" si="39"/>
        <v>1</v>
      </c>
      <c r="M310" s="19">
        <v>622</v>
      </c>
      <c r="N310" s="19"/>
      <c r="O310" s="19"/>
      <c r="P310" s="19"/>
      <c r="Q310" s="19"/>
      <c r="R310" s="19"/>
      <c r="S310" s="19"/>
      <c r="T310" s="19"/>
      <c r="U310" s="19"/>
      <c r="V310" s="19" t="s">
        <v>54</v>
      </c>
      <c r="W310" s="19"/>
      <c r="X310" s="19"/>
      <c r="Y310" s="19">
        <v>2</v>
      </c>
      <c r="Z310" s="19" t="s">
        <v>9</v>
      </c>
      <c r="AA310" s="19">
        <v>11</v>
      </c>
      <c r="AB310" s="19">
        <v>0</v>
      </c>
      <c r="AC310" s="19">
        <v>0</v>
      </c>
      <c r="AD310" s="19">
        <v>1</v>
      </c>
      <c r="AE310" s="19">
        <v>1</v>
      </c>
      <c r="AF310" s="16"/>
      <c r="AG310" s="19">
        <v>1</v>
      </c>
      <c r="AH310" s="19">
        <v>0</v>
      </c>
      <c r="AI310" s="19">
        <v>0</v>
      </c>
      <c r="AJ310" s="19">
        <v>0</v>
      </c>
      <c r="AK310" s="19">
        <v>0</v>
      </c>
      <c r="AL310" s="19">
        <v>1</v>
      </c>
      <c r="AM310" s="19">
        <v>0</v>
      </c>
      <c r="AN310" s="19">
        <v>4</v>
      </c>
      <c r="AO310" s="19">
        <v>8</v>
      </c>
      <c r="AP310" s="19" t="s">
        <v>151</v>
      </c>
      <c r="AQ310" s="19" t="s">
        <v>10</v>
      </c>
      <c r="AR310" s="19" t="s">
        <v>9</v>
      </c>
      <c r="AS310" s="19" t="s">
        <v>10</v>
      </c>
      <c r="AT310" s="19" t="s">
        <v>10</v>
      </c>
      <c r="AU310" s="19" t="s">
        <v>10</v>
      </c>
      <c r="AV310" s="19" t="s">
        <v>10</v>
      </c>
      <c r="AW310" s="19" t="s">
        <v>10</v>
      </c>
      <c r="AX310" s="19" t="s">
        <v>10</v>
      </c>
      <c r="AY310" s="19" t="s">
        <v>9</v>
      </c>
      <c r="AZ310" s="19" t="s">
        <v>154</v>
      </c>
      <c r="BA310" s="19" t="s">
        <v>150</v>
      </c>
      <c r="BB310" s="19" t="s">
        <v>10</v>
      </c>
      <c r="BC310" s="19" t="s">
        <v>10</v>
      </c>
      <c r="BD310" s="19" t="s">
        <v>10</v>
      </c>
      <c r="BE310" s="19" t="s">
        <v>9</v>
      </c>
      <c r="BF310" s="19" t="s">
        <v>10</v>
      </c>
      <c r="BG310" s="19" t="s">
        <v>10</v>
      </c>
      <c r="BH310" s="19" t="s">
        <v>9</v>
      </c>
      <c r="BI310" s="19" t="s">
        <v>9</v>
      </c>
      <c r="BJ310" s="19"/>
      <c r="BK310" s="19"/>
      <c r="BL310" s="19"/>
      <c r="BM310" s="19">
        <v>1</v>
      </c>
      <c r="BN310" s="19">
        <v>1</v>
      </c>
      <c r="BO310" s="19">
        <v>1</v>
      </c>
      <c r="BP310" s="19"/>
      <c r="BQ310" s="19"/>
      <c r="BR310" s="19">
        <v>1</v>
      </c>
      <c r="BS310" s="19"/>
      <c r="BT310" s="19"/>
      <c r="BU310" s="19"/>
      <c r="BV310" s="19"/>
      <c r="BW310" s="19">
        <v>1</v>
      </c>
      <c r="BX310" s="19">
        <v>1</v>
      </c>
      <c r="BY310" s="19">
        <v>1</v>
      </c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>
        <v>1</v>
      </c>
      <c r="EA310" s="19">
        <v>1</v>
      </c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>
        <v>1</v>
      </c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19"/>
      <c r="KV310" s="19"/>
      <c r="KW310" s="19">
        <v>4</v>
      </c>
      <c r="KX310" s="19" t="s">
        <v>161</v>
      </c>
      <c r="KY310" s="19"/>
      <c r="KZ310" s="19">
        <v>550.51</v>
      </c>
      <c r="LA310" s="18"/>
    </row>
    <row r="311" spans="1:313" s="2" customFormat="1" x14ac:dyDescent="0.15">
      <c r="A311" s="16">
        <f t="shared" si="40"/>
        <v>5</v>
      </c>
      <c r="B311" s="4">
        <f t="shared" si="41"/>
        <v>0</v>
      </c>
      <c r="C311" s="15">
        <v>739.2</v>
      </c>
      <c r="D311" s="15"/>
      <c r="E311" s="15"/>
      <c r="F311" s="16"/>
      <c r="G311" s="16" t="str">
        <f t="shared" si="36"/>
        <v>Steiermark</v>
      </c>
      <c r="H311" s="16" t="str">
        <f t="shared" si="37"/>
        <v>Liezen</v>
      </c>
      <c r="I311" s="16" t="str">
        <f t="shared" si="42"/>
        <v/>
      </c>
      <c r="J311" s="16" t="str">
        <f t="shared" si="43"/>
        <v/>
      </c>
      <c r="K311" s="16" t="str">
        <f t="shared" si="38"/>
        <v/>
      </c>
      <c r="L311" s="16">
        <f t="shared" si="39"/>
        <v>0</v>
      </c>
      <c r="M311" s="19">
        <v>623</v>
      </c>
      <c r="N311" s="19"/>
      <c r="O311" s="19"/>
      <c r="P311" s="19"/>
      <c r="Q311" s="19"/>
      <c r="R311" s="19"/>
      <c r="S311" s="19"/>
      <c r="T311" s="19"/>
      <c r="U311" s="19"/>
      <c r="V311" s="19" t="s">
        <v>89</v>
      </c>
      <c r="W311" s="19"/>
      <c r="X311" s="19"/>
      <c r="Y311" s="19">
        <v>2</v>
      </c>
      <c r="Z311" s="19" t="s">
        <v>9</v>
      </c>
      <c r="AA311" s="19">
        <v>15</v>
      </c>
      <c r="AB311" s="19">
        <v>0</v>
      </c>
      <c r="AC311" s="19">
        <v>0</v>
      </c>
      <c r="AD311" s="19">
        <v>0</v>
      </c>
      <c r="AE311" s="19">
        <v>0</v>
      </c>
      <c r="AF311" s="16"/>
      <c r="AG311" s="51">
        <v>0</v>
      </c>
      <c r="AH311" s="51">
        <v>0</v>
      </c>
      <c r="AI311" s="51">
        <v>0</v>
      </c>
      <c r="AJ311" s="51">
        <v>0</v>
      </c>
      <c r="AK311" s="51">
        <v>0</v>
      </c>
      <c r="AL311" s="19">
        <v>0</v>
      </c>
      <c r="AM311" s="19">
        <v>3</v>
      </c>
      <c r="AN311" s="19">
        <v>10</v>
      </c>
      <c r="AO311" s="19">
        <v>10</v>
      </c>
      <c r="AP311" s="19" t="s">
        <v>153</v>
      </c>
      <c r="AQ311" s="19" t="s">
        <v>10</v>
      </c>
      <c r="AR311" s="19" t="s">
        <v>9</v>
      </c>
      <c r="AS311" s="19" t="s">
        <v>10</v>
      </c>
      <c r="AT311" s="19" t="s">
        <v>10</v>
      </c>
      <c r="AU311" s="19" t="s">
        <v>10</v>
      </c>
      <c r="AV311" s="19" t="s">
        <v>10</v>
      </c>
      <c r="AW311" s="19" t="s">
        <v>10</v>
      </c>
      <c r="AX311" s="19" t="s">
        <v>10</v>
      </c>
      <c r="AY311" s="19" t="s">
        <v>10</v>
      </c>
      <c r="AZ311" s="19" t="s">
        <v>147</v>
      </c>
      <c r="BA311" s="19" t="s">
        <v>148</v>
      </c>
      <c r="BB311" s="19" t="s">
        <v>10</v>
      </c>
      <c r="BC311" s="19" t="s">
        <v>10</v>
      </c>
      <c r="BD311" s="19" t="s">
        <v>10</v>
      </c>
      <c r="BE311" s="19" t="s">
        <v>10</v>
      </c>
      <c r="BF311" s="19" t="s">
        <v>10</v>
      </c>
      <c r="BG311" s="19" t="s">
        <v>10</v>
      </c>
      <c r="BH311" s="19" t="s">
        <v>9</v>
      </c>
      <c r="BI311" s="19" t="s">
        <v>9</v>
      </c>
      <c r="BJ311" s="19">
        <v>1</v>
      </c>
      <c r="BK311" s="19">
        <v>1</v>
      </c>
      <c r="BL311" s="19">
        <v>1</v>
      </c>
      <c r="BM311" s="19">
        <v>1</v>
      </c>
      <c r="BN311" s="19">
        <v>1</v>
      </c>
      <c r="BO311" s="19">
        <v>1</v>
      </c>
      <c r="BP311" s="19">
        <v>1</v>
      </c>
      <c r="BQ311" s="19">
        <v>1</v>
      </c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>
        <v>1</v>
      </c>
      <c r="EA311" s="19">
        <v>1</v>
      </c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>
        <v>1</v>
      </c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19"/>
      <c r="KV311" s="19"/>
      <c r="KW311" s="19">
        <v>10</v>
      </c>
      <c r="KX311" s="19" t="s">
        <v>161</v>
      </c>
      <c r="KY311" s="19"/>
      <c r="KZ311" s="19">
        <v>422.67</v>
      </c>
      <c r="LA311" s="18"/>
    </row>
    <row r="312" spans="1:313" s="2" customFormat="1" x14ac:dyDescent="0.15">
      <c r="A312" s="16">
        <f t="shared" si="40"/>
        <v>5</v>
      </c>
      <c r="B312" s="4">
        <f t="shared" si="41"/>
        <v>0</v>
      </c>
      <c r="C312" s="15">
        <v>286.89999999999998</v>
      </c>
      <c r="D312" s="15"/>
      <c r="E312" s="15"/>
      <c r="F312" s="16"/>
      <c r="G312" s="16" t="str">
        <f t="shared" si="36"/>
        <v>Niederösterreich</v>
      </c>
      <c r="H312" s="16" t="str">
        <f t="shared" si="37"/>
        <v>St. Pölten-Land</v>
      </c>
      <c r="I312" s="16" t="str">
        <f t="shared" si="42"/>
        <v/>
      </c>
      <c r="J312" s="16" t="str">
        <f t="shared" si="43"/>
        <v/>
      </c>
      <c r="K312" s="16" t="str">
        <f t="shared" si="38"/>
        <v/>
      </c>
      <c r="L312" s="16">
        <f t="shared" si="39"/>
        <v>0</v>
      </c>
      <c r="M312" s="19">
        <v>624</v>
      </c>
      <c r="N312" s="19"/>
      <c r="O312" s="19"/>
      <c r="P312" s="19"/>
      <c r="Q312" s="19"/>
      <c r="R312" s="19"/>
      <c r="S312" s="19"/>
      <c r="T312" s="19"/>
      <c r="U312" s="19"/>
      <c r="V312" s="19" t="s">
        <v>53</v>
      </c>
      <c r="W312" s="19"/>
      <c r="X312" s="19"/>
      <c r="Y312" s="19">
        <v>1</v>
      </c>
      <c r="Z312" s="25" t="s">
        <v>9</v>
      </c>
      <c r="AA312" s="19">
        <v>9</v>
      </c>
      <c r="AB312" s="19">
        <v>0</v>
      </c>
      <c r="AC312" s="19">
        <v>0</v>
      </c>
      <c r="AD312" s="19">
        <v>0</v>
      </c>
      <c r="AE312" s="19">
        <v>0</v>
      </c>
      <c r="AF312" s="16"/>
      <c r="AG312" s="51">
        <v>0</v>
      </c>
      <c r="AH312" s="51">
        <v>0</v>
      </c>
      <c r="AI312" s="51">
        <v>0</v>
      </c>
      <c r="AJ312" s="51">
        <v>0</v>
      </c>
      <c r="AK312" s="51">
        <v>0</v>
      </c>
      <c r="AL312" s="19">
        <v>0</v>
      </c>
      <c r="AM312" s="19">
        <v>2</v>
      </c>
      <c r="AN312" s="19">
        <v>4</v>
      </c>
      <c r="AO312" s="19">
        <v>7</v>
      </c>
      <c r="AP312" s="19" t="s">
        <v>153</v>
      </c>
      <c r="AQ312" s="19" t="s">
        <v>10</v>
      </c>
      <c r="AR312" s="19" t="s">
        <v>9</v>
      </c>
      <c r="AS312" s="19" t="s">
        <v>10</v>
      </c>
      <c r="AT312" s="19" t="s">
        <v>10</v>
      </c>
      <c r="AU312" s="19" t="s">
        <v>9</v>
      </c>
      <c r="AV312" s="19" t="s">
        <v>10</v>
      </c>
      <c r="AW312" s="19" t="s">
        <v>10</v>
      </c>
      <c r="AX312" s="19" t="s">
        <v>10</v>
      </c>
      <c r="AY312" s="19" t="s">
        <v>10</v>
      </c>
      <c r="AZ312" s="19" t="s">
        <v>147</v>
      </c>
      <c r="BA312" s="19" t="s">
        <v>148</v>
      </c>
      <c r="BB312" s="19" t="s">
        <v>10</v>
      </c>
      <c r="BC312" s="19" t="s">
        <v>10</v>
      </c>
      <c r="BD312" s="19" t="s">
        <v>10</v>
      </c>
      <c r="BE312" s="19" t="s">
        <v>12</v>
      </c>
      <c r="BF312" s="19" t="s">
        <v>9</v>
      </c>
      <c r="BG312" s="19" t="s">
        <v>10</v>
      </c>
      <c r="BH312" s="19" t="s">
        <v>9</v>
      </c>
      <c r="BI312" s="19" t="s">
        <v>9</v>
      </c>
      <c r="BJ312" s="19"/>
      <c r="BK312" s="19"/>
      <c r="BL312" s="19"/>
      <c r="BM312" s="19">
        <v>1</v>
      </c>
      <c r="BN312" s="19">
        <v>1</v>
      </c>
      <c r="BO312" s="19">
        <v>1</v>
      </c>
      <c r="BP312" s="19">
        <v>1</v>
      </c>
      <c r="BQ312" s="19">
        <v>1</v>
      </c>
      <c r="BR312" s="19"/>
      <c r="BS312" s="19"/>
      <c r="BT312" s="19"/>
      <c r="BU312" s="19"/>
      <c r="BV312" s="19"/>
      <c r="BW312" s="19"/>
      <c r="BX312" s="19">
        <v>1</v>
      </c>
      <c r="BY312" s="19">
        <v>1</v>
      </c>
      <c r="BZ312" s="19">
        <v>1</v>
      </c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>
        <v>1</v>
      </c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>
        <v>1</v>
      </c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  <c r="IW312" s="19"/>
      <c r="IX312" s="19"/>
      <c r="IY312" s="19"/>
      <c r="IZ312" s="19"/>
      <c r="JA312" s="19"/>
      <c r="JB312" s="19"/>
      <c r="JC312" s="19"/>
      <c r="JD312" s="19"/>
      <c r="JE312" s="19"/>
      <c r="JF312" s="19"/>
      <c r="JG312" s="19"/>
      <c r="JH312" s="19"/>
      <c r="JI312" s="19"/>
      <c r="JJ312" s="19"/>
      <c r="JK312" s="19"/>
      <c r="JL312" s="19"/>
      <c r="JM312" s="19"/>
      <c r="JN312" s="19"/>
      <c r="JO312" s="19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19"/>
      <c r="KV312" s="19"/>
      <c r="KW312" s="19">
        <v>2</v>
      </c>
      <c r="KX312" s="19" t="s">
        <v>444</v>
      </c>
      <c r="KY312" s="19"/>
      <c r="KZ312" s="19">
        <v>187.61</v>
      </c>
      <c r="LA312" s="18"/>
    </row>
    <row r="313" spans="1:313" s="2" customFormat="1" x14ac:dyDescent="0.15">
      <c r="A313" s="16">
        <f t="shared" si="40"/>
        <v>1</v>
      </c>
      <c r="B313" s="4">
        <f t="shared" si="41"/>
        <v>6.666666666666667</v>
      </c>
      <c r="C313" s="15">
        <v>658.9</v>
      </c>
      <c r="D313" s="15"/>
      <c r="E313" s="15"/>
      <c r="F313" s="16"/>
      <c r="G313" s="16" t="str">
        <f t="shared" si="36"/>
        <v>Vorarlberg</v>
      </c>
      <c r="H313" s="16" t="str">
        <f t="shared" si="37"/>
        <v>Bregenz</v>
      </c>
      <c r="I313" s="16" t="str">
        <f t="shared" si="42"/>
        <v/>
      </c>
      <c r="J313" s="16" t="str">
        <f t="shared" si="43"/>
        <v/>
      </c>
      <c r="K313" s="16" t="str">
        <f t="shared" si="38"/>
        <v/>
      </c>
      <c r="L313" s="16">
        <f t="shared" si="39"/>
        <v>1</v>
      </c>
      <c r="M313" s="19">
        <v>626</v>
      </c>
      <c r="N313" s="19"/>
      <c r="O313" s="19"/>
      <c r="P313" s="19"/>
      <c r="Q313" s="19"/>
      <c r="R313" s="19"/>
      <c r="S313" s="19"/>
      <c r="T313" s="19"/>
      <c r="U313" s="19"/>
      <c r="V313" s="19" t="s">
        <v>105</v>
      </c>
      <c r="W313" s="19"/>
      <c r="X313" s="19"/>
      <c r="Y313" s="19">
        <v>1</v>
      </c>
      <c r="Z313" s="19" t="s">
        <v>9</v>
      </c>
      <c r="AA313" s="19">
        <v>15</v>
      </c>
      <c r="AB313" s="19">
        <v>1</v>
      </c>
      <c r="AC313" s="19">
        <v>0</v>
      </c>
      <c r="AD313" s="19">
        <v>0</v>
      </c>
      <c r="AE313" s="19">
        <v>1</v>
      </c>
      <c r="AF313" s="16"/>
      <c r="AG313" s="51">
        <v>0</v>
      </c>
      <c r="AH313" s="51">
        <v>0</v>
      </c>
      <c r="AI313" s="51">
        <v>0</v>
      </c>
      <c r="AJ313" s="51">
        <v>0</v>
      </c>
      <c r="AK313" s="51">
        <v>0</v>
      </c>
      <c r="AL313" s="19">
        <v>0</v>
      </c>
      <c r="AM313" s="19">
        <v>1</v>
      </c>
      <c r="AN313" s="19">
        <v>14</v>
      </c>
      <c r="AO313" s="19">
        <v>5</v>
      </c>
      <c r="AP313" s="19" t="s">
        <v>146</v>
      </c>
      <c r="AQ313" s="19" t="s">
        <v>9</v>
      </c>
      <c r="AR313" s="19" t="s">
        <v>9</v>
      </c>
      <c r="AS313" s="19" t="s">
        <v>9</v>
      </c>
      <c r="AT313" s="19" t="s">
        <v>9</v>
      </c>
      <c r="AU313" s="19" t="s">
        <v>10</v>
      </c>
      <c r="AV313" s="19" t="s">
        <v>10</v>
      </c>
      <c r="AW313" s="19" t="s">
        <v>10</v>
      </c>
      <c r="AX313" s="19" t="s">
        <v>10</v>
      </c>
      <c r="AY313" s="19" t="s">
        <v>10</v>
      </c>
      <c r="AZ313" s="19" t="s">
        <v>154</v>
      </c>
      <c r="BA313" s="19" t="s">
        <v>150</v>
      </c>
      <c r="BB313" s="19" t="s">
        <v>10</v>
      </c>
      <c r="BC313" s="19" t="s">
        <v>10</v>
      </c>
      <c r="BD313" s="19" t="s">
        <v>10</v>
      </c>
      <c r="BE313" s="19" t="s">
        <v>10</v>
      </c>
      <c r="BF313" s="19" t="s">
        <v>9</v>
      </c>
      <c r="BG313" s="19" t="s">
        <v>10</v>
      </c>
      <c r="BH313" s="19" t="s">
        <v>9</v>
      </c>
      <c r="BI313" s="19" t="s">
        <v>9</v>
      </c>
      <c r="BJ313" s="19"/>
      <c r="BK313" s="19"/>
      <c r="BL313" s="19"/>
      <c r="BM313" s="19"/>
      <c r="BN313" s="19">
        <v>1</v>
      </c>
      <c r="BO313" s="19">
        <v>1</v>
      </c>
      <c r="BP313" s="19">
        <v>1</v>
      </c>
      <c r="BQ313" s="19">
        <v>1</v>
      </c>
      <c r="BR313" s="19"/>
      <c r="BS313" s="19"/>
      <c r="BT313" s="19"/>
      <c r="BU313" s="19"/>
      <c r="BV313" s="19"/>
      <c r="BW313" s="19"/>
      <c r="BX313" s="19">
        <v>1</v>
      </c>
      <c r="BY313" s="19">
        <v>1</v>
      </c>
      <c r="BZ313" s="19">
        <v>1</v>
      </c>
      <c r="CA313" s="19">
        <v>1</v>
      </c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>
        <v>1</v>
      </c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>
        <v>1</v>
      </c>
      <c r="FC313" s="19">
        <v>1</v>
      </c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>
        <v>1</v>
      </c>
      <c r="GC313" s="19">
        <v>1</v>
      </c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>
        <v>1</v>
      </c>
      <c r="GP313" s="19">
        <v>1</v>
      </c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  <c r="IW313" s="19"/>
      <c r="IX313" s="19"/>
      <c r="IY313" s="19"/>
      <c r="IZ313" s="19"/>
      <c r="JA313" s="19"/>
      <c r="JB313" s="19"/>
      <c r="JC313" s="19"/>
      <c r="JD313" s="19"/>
      <c r="JE313" s="19"/>
      <c r="JF313" s="19"/>
      <c r="JG313" s="19"/>
      <c r="JH313" s="19"/>
      <c r="JI313" s="19"/>
      <c r="JJ313" s="19"/>
      <c r="JK313" s="19"/>
      <c r="JL313" s="19"/>
      <c r="JM313" s="19"/>
      <c r="JN313" s="19"/>
      <c r="JO313" s="19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19"/>
      <c r="KV313" s="19"/>
      <c r="KW313" s="19">
        <v>4</v>
      </c>
      <c r="KX313" s="19" t="s">
        <v>444</v>
      </c>
      <c r="KY313" s="19"/>
      <c r="KZ313" s="19">
        <v>323.12</v>
      </c>
      <c r="LA313" s="18"/>
    </row>
    <row r="314" spans="1:313" s="2" customFormat="1" x14ac:dyDescent="0.15">
      <c r="A314" s="16">
        <f t="shared" si="40"/>
        <v>1</v>
      </c>
      <c r="B314" s="4">
        <f t="shared" si="41"/>
        <v>37.5</v>
      </c>
      <c r="C314" s="15">
        <v>232.3</v>
      </c>
      <c r="D314" s="15"/>
      <c r="E314" s="15"/>
      <c r="F314" s="16"/>
      <c r="G314" s="16" t="str">
        <f t="shared" si="36"/>
        <v>Burgenland</v>
      </c>
      <c r="H314" s="16" t="str">
        <f t="shared" si="37"/>
        <v>Oberpullendorf</v>
      </c>
      <c r="I314" s="16" t="str">
        <f t="shared" si="42"/>
        <v/>
      </c>
      <c r="J314" s="16" t="str">
        <f t="shared" si="43"/>
        <v/>
      </c>
      <c r="K314" s="16" t="str">
        <f t="shared" si="38"/>
        <v/>
      </c>
      <c r="L314" s="16">
        <f t="shared" si="39"/>
        <v>3</v>
      </c>
      <c r="M314" s="19">
        <v>627</v>
      </c>
      <c r="N314" s="19"/>
      <c r="O314" s="19"/>
      <c r="P314" s="19"/>
      <c r="Q314" s="19"/>
      <c r="R314" s="19"/>
      <c r="S314" s="19"/>
      <c r="T314" s="19"/>
      <c r="U314" s="19"/>
      <c r="V314" s="19" t="s">
        <v>25</v>
      </c>
      <c r="W314" s="19"/>
      <c r="X314" s="19"/>
      <c r="Y314" s="19">
        <v>2</v>
      </c>
      <c r="Z314" s="19" t="s">
        <v>9</v>
      </c>
      <c r="AA314" s="19">
        <v>8</v>
      </c>
      <c r="AB314" s="19">
        <v>0</v>
      </c>
      <c r="AC314" s="19">
        <v>0</v>
      </c>
      <c r="AD314" s="19">
        <v>3</v>
      </c>
      <c r="AE314" s="19">
        <v>3</v>
      </c>
      <c r="AF314" s="16"/>
      <c r="AG314" s="19">
        <v>0</v>
      </c>
      <c r="AH314" s="19">
        <v>1</v>
      </c>
      <c r="AI314" s="19">
        <v>2</v>
      </c>
      <c r="AJ314" s="19">
        <v>0</v>
      </c>
      <c r="AK314" s="19">
        <v>0</v>
      </c>
      <c r="AL314" s="19">
        <v>3</v>
      </c>
      <c r="AM314" s="19">
        <v>1</v>
      </c>
      <c r="AN314" s="19">
        <v>7</v>
      </c>
      <c r="AO314" s="19">
        <v>3</v>
      </c>
      <c r="AP314" s="19"/>
      <c r="AQ314" s="19" t="s">
        <v>10</v>
      </c>
      <c r="AR314" s="19" t="s">
        <v>10</v>
      </c>
      <c r="AS314" s="19" t="s">
        <v>10</v>
      </c>
      <c r="AT314" s="19" t="s">
        <v>10</v>
      </c>
      <c r="AU314" s="19" t="s">
        <v>10</v>
      </c>
      <c r="AV314" s="19" t="s">
        <v>10</v>
      </c>
      <c r="AW314" s="19" t="s">
        <v>10</v>
      </c>
      <c r="AX314" s="19" t="s">
        <v>10</v>
      </c>
      <c r="AY314" s="19" t="s">
        <v>9</v>
      </c>
      <c r="AZ314" s="19" t="s">
        <v>147</v>
      </c>
      <c r="BA314" s="19" t="s">
        <v>151</v>
      </c>
      <c r="BB314" s="19" t="s">
        <v>9</v>
      </c>
      <c r="BC314" s="19"/>
      <c r="BD314" s="19"/>
      <c r="BE314" s="19" t="s">
        <v>9</v>
      </c>
      <c r="BF314" s="19"/>
      <c r="BG314" s="19"/>
      <c r="BH314" s="19" t="s">
        <v>9</v>
      </c>
      <c r="BI314" s="19" t="s">
        <v>9</v>
      </c>
      <c r="BJ314" s="19"/>
      <c r="BK314" s="19"/>
      <c r="BL314" s="19"/>
      <c r="BM314" s="19"/>
      <c r="BN314" s="19">
        <v>1</v>
      </c>
      <c r="BO314" s="19">
        <v>1</v>
      </c>
      <c r="BP314" s="19"/>
      <c r="BQ314" s="19">
        <v>1</v>
      </c>
      <c r="BR314" s="19"/>
      <c r="BS314" s="19"/>
      <c r="BT314" s="19"/>
      <c r="BU314" s="19"/>
      <c r="BV314" s="19"/>
      <c r="BW314" s="19">
        <v>1</v>
      </c>
      <c r="BX314" s="19">
        <v>1</v>
      </c>
      <c r="BY314" s="19">
        <v>1</v>
      </c>
      <c r="BZ314" s="19"/>
      <c r="CA314" s="19"/>
      <c r="CB314" s="19"/>
      <c r="CC314" s="19"/>
      <c r="CD314" s="19"/>
      <c r="CE314" s="19"/>
      <c r="CF314" s="19"/>
      <c r="CG314" s="19"/>
      <c r="CH314" s="19"/>
      <c r="CI314" s="19">
        <v>1</v>
      </c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>
        <v>1</v>
      </c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>
        <v>1</v>
      </c>
      <c r="FS314" s="19"/>
      <c r="FT314" s="19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  <c r="IW314" s="19"/>
      <c r="IX314" s="19"/>
      <c r="IY314" s="19"/>
      <c r="IZ314" s="19"/>
      <c r="JA314" s="19"/>
      <c r="JB314" s="19"/>
      <c r="JC314" s="19"/>
      <c r="JD314" s="19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"/>
      <c r="JO314" s="19"/>
      <c r="JP314" s="19"/>
      <c r="JQ314" s="19"/>
      <c r="JR314" s="19"/>
      <c r="JS314" s="19"/>
      <c r="JT314" s="19"/>
      <c r="JU314" s="19"/>
      <c r="JV314" s="19"/>
      <c r="JW314" s="19"/>
      <c r="JX314" s="19"/>
      <c r="JY314" s="19"/>
      <c r="JZ314" s="19"/>
      <c r="KA314" s="19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19"/>
      <c r="KV314" s="19"/>
      <c r="KW314" s="19">
        <v>15</v>
      </c>
      <c r="KX314" s="19" t="s">
        <v>161</v>
      </c>
      <c r="KY314" s="19"/>
      <c r="KZ314" s="19">
        <v>384.89</v>
      </c>
      <c r="LA314" s="18"/>
    </row>
    <row r="315" spans="1:313" s="2" customFormat="1" x14ac:dyDescent="0.15">
      <c r="A315" s="16">
        <f t="shared" si="40"/>
        <v>-1</v>
      </c>
      <c r="B315" s="4">
        <f t="shared" si="41"/>
        <v>8.3333333333333321</v>
      </c>
      <c r="C315" s="15">
        <v>323.10000000000002</v>
      </c>
      <c r="D315" s="15"/>
      <c r="E315" s="15"/>
      <c r="F315" s="16"/>
      <c r="G315" s="16" t="str">
        <f t="shared" si="36"/>
        <v>Niederösterreich</v>
      </c>
      <c r="H315" s="16" t="str">
        <f t="shared" si="37"/>
        <v>Horn</v>
      </c>
      <c r="I315" s="16" t="str">
        <f t="shared" si="42"/>
        <v/>
      </c>
      <c r="J315" s="16" t="str">
        <f t="shared" si="43"/>
        <v/>
      </c>
      <c r="K315" s="16" t="str">
        <f t="shared" si="38"/>
        <v/>
      </c>
      <c r="L315" s="16">
        <f t="shared" si="39"/>
        <v>1</v>
      </c>
      <c r="M315" s="19">
        <v>629</v>
      </c>
      <c r="N315" s="19"/>
      <c r="O315" s="19"/>
      <c r="P315" s="19"/>
      <c r="Q315" s="19"/>
      <c r="R315" s="19"/>
      <c r="S315" s="19"/>
      <c r="T315" s="19"/>
      <c r="U315" s="19"/>
      <c r="V315" s="19" t="s">
        <v>43</v>
      </c>
      <c r="W315" s="19"/>
      <c r="X315" s="19"/>
      <c r="Y315" s="19">
        <v>1</v>
      </c>
      <c r="Z315" s="25" t="s">
        <v>9</v>
      </c>
      <c r="AA315" s="19">
        <v>12</v>
      </c>
      <c r="AB315" s="19">
        <v>1</v>
      </c>
      <c r="AC315" s="19">
        <v>0</v>
      </c>
      <c r="AD315" s="19">
        <v>0</v>
      </c>
      <c r="AE315" s="19">
        <v>1</v>
      </c>
      <c r="AF315" s="16"/>
      <c r="AG315" s="51">
        <v>0</v>
      </c>
      <c r="AH315" s="51">
        <v>0</v>
      </c>
      <c r="AI315" s="51">
        <v>0</v>
      </c>
      <c r="AJ315" s="51">
        <v>0</v>
      </c>
      <c r="AK315" s="51">
        <v>0</v>
      </c>
      <c r="AL315" s="19">
        <v>0</v>
      </c>
      <c r="AM315" s="19">
        <v>0</v>
      </c>
      <c r="AN315" s="19">
        <v>13</v>
      </c>
      <c r="AO315" s="19">
        <v>3</v>
      </c>
      <c r="AP315" s="19" t="s">
        <v>153</v>
      </c>
      <c r="AQ315" s="19" t="s">
        <v>10</v>
      </c>
      <c r="AR315" s="19" t="s">
        <v>9</v>
      </c>
      <c r="AS315" s="19" t="s">
        <v>10</v>
      </c>
      <c r="AT315" s="19" t="s">
        <v>10</v>
      </c>
      <c r="AU315" s="19" t="s">
        <v>10</v>
      </c>
      <c r="AV315" s="19" t="s">
        <v>10</v>
      </c>
      <c r="AW315" s="19" t="s">
        <v>10</v>
      </c>
      <c r="AX315" s="19" t="s">
        <v>10</v>
      </c>
      <c r="AY315" s="19" t="s">
        <v>10</v>
      </c>
      <c r="AZ315" s="19" t="s">
        <v>154</v>
      </c>
      <c r="BA315" s="19" t="s">
        <v>150</v>
      </c>
      <c r="BB315" s="19" t="s">
        <v>9</v>
      </c>
      <c r="BC315" s="19" t="s">
        <v>12</v>
      </c>
      <c r="BD315" s="19" t="s">
        <v>10</v>
      </c>
      <c r="BE315" s="19" t="s">
        <v>10</v>
      </c>
      <c r="BF315" s="19" t="s">
        <v>10</v>
      </c>
      <c r="BG315" s="19" t="s">
        <v>10</v>
      </c>
      <c r="BH315" s="19" t="s">
        <v>10</v>
      </c>
      <c r="BI315" s="19" t="s">
        <v>9</v>
      </c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>
        <v>1</v>
      </c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>
        <v>1</v>
      </c>
      <c r="HB315" s="19">
        <v>1</v>
      </c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  <c r="IW315" s="19"/>
      <c r="IX315" s="19"/>
      <c r="IY315" s="19"/>
      <c r="IZ315" s="19"/>
      <c r="JA315" s="19"/>
      <c r="JB315" s="19"/>
      <c r="JC315" s="19"/>
      <c r="JD315" s="19"/>
      <c r="JE315" s="19"/>
      <c r="JF315" s="19"/>
      <c r="JG315" s="19"/>
      <c r="JH315" s="19"/>
      <c r="JI315" s="19"/>
      <c r="JJ315" s="19"/>
      <c r="JK315" s="19"/>
      <c r="JL315" s="19"/>
      <c r="JM315" s="19"/>
      <c r="JN315" s="19"/>
      <c r="JO315" s="19"/>
      <c r="JP315" s="19"/>
      <c r="JQ315" s="19"/>
      <c r="JR315" s="19"/>
      <c r="JS315" s="19"/>
      <c r="JT315" s="19"/>
      <c r="JU315" s="19"/>
      <c r="JV315" s="19"/>
      <c r="JW315" s="19"/>
      <c r="JX315" s="19"/>
      <c r="JY315" s="19"/>
      <c r="JZ315" s="19"/>
      <c r="KA315" s="19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19"/>
      <c r="KV315" s="19"/>
      <c r="KW315" s="19">
        <v>5</v>
      </c>
      <c r="KX315" s="19" t="s">
        <v>444</v>
      </c>
      <c r="KY315" s="19"/>
      <c r="KZ315" s="19">
        <v>500.13</v>
      </c>
      <c r="LA315" s="18"/>
    </row>
    <row r="316" spans="1:313" s="2" customFormat="1" x14ac:dyDescent="0.15">
      <c r="A316" s="16">
        <f t="shared" si="40"/>
        <v>8</v>
      </c>
      <c r="B316" s="4">
        <f t="shared" si="41"/>
        <v>100</v>
      </c>
      <c r="C316" s="15">
        <v>945.6</v>
      </c>
      <c r="D316" s="15"/>
      <c r="E316" s="15"/>
      <c r="F316" s="16"/>
      <c r="G316" s="16" t="str">
        <f t="shared" ref="G316:G379" si="44">LEFT(V316,FIND("/ ",V316,1)-2)</f>
        <v>Salzburg</v>
      </c>
      <c r="H316" s="16" t="str">
        <f t="shared" ref="H316:H379" si="45">MID(V316,FIND("/ ",V316,1)+2,25)</f>
        <v>Zell am See</v>
      </c>
      <c r="I316" s="16" t="str">
        <f t="shared" si="42"/>
        <v/>
      </c>
      <c r="J316" s="16" t="str">
        <f t="shared" si="43"/>
        <v/>
      </c>
      <c r="K316" s="16" t="str">
        <f t="shared" ref="K316:K379" si="46">IF(MAX(AG316:AK316)&gt;AD316+AB316+AC316,"FEHLER","")</f>
        <v/>
      </c>
      <c r="L316" s="16">
        <f t="shared" ref="L316:L379" si="47">AB316+AD316</f>
        <v>10</v>
      </c>
      <c r="M316" s="19">
        <v>630</v>
      </c>
      <c r="N316" s="19"/>
      <c r="O316" s="19"/>
      <c r="P316" s="19"/>
      <c r="Q316" s="19"/>
      <c r="R316" s="19"/>
      <c r="S316" s="19"/>
      <c r="T316" s="19"/>
      <c r="U316" s="19"/>
      <c r="V316" s="19" t="s">
        <v>82</v>
      </c>
      <c r="W316" s="19"/>
      <c r="X316" s="19"/>
      <c r="Y316" s="19">
        <v>1</v>
      </c>
      <c r="Z316" s="25" t="s">
        <v>9</v>
      </c>
      <c r="AA316" s="19">
        <v>10</v>
      </c>
      <c r="AB316" s="19">
        <v>0</v>
      </c>
      <c r="AC316" s="19">
        <v>0</v>
      </c>
      <c r="AD316" s="19">
        <v>10</v>
      </c>
      <c r="AE316" s="19">
        <v>10</v>
      </c>
      <c r="AF316" s="16"/>
      <c r="AG316" s="19">
        <v>10</v>
      </c>
      <c r="AH316" s="19">
        <v>0</v>
      </c>
      <c r="AI316" s="19">
        <v>0</v>
      </c>
      <c r="AJ316" s="19">
        <v>0</v>
      </c>
      <c r="AK316" s="19">
        <v>0</v>
      </c>
      <c r="AL316" s="19">
        <v>10</v>
      </c>
      <c r="AM316" s="19">
        <v>0</v>
      </c>
      <c r="AN316" s="19">
        <v>2</v>
      </c>
      <c r="AO316" s="19">
        <v>8</v>
      </c>
      <c r="AP316" s="19" t="s">
        <v>146</v>
      </c>
      <c r="AQ316" s="19" t="s">
        <v>10</v>
      </c>
      <c r="AR316" s="19" t="s">
        <v>9</v>
      </c>
      <c r="AS316" s="19" t="s">
        <v>10</v>
      </c>
      <c r="AT316" s="19" t="s">
        <v>10</v>
      </c>
      <c r="AU316" s="19" t="s">
        <v>10</v>
      </c>
      <c r="AV316" s="19" t="s">
        <v>10</v>
      </c>
      <c r="AW316" s="19" t="s">
        <v>10</v>
      </c>
      <c r="AX316" s="19" t="s">
        <v>10</v>
      </c>
      <c r="AY316" s="19" t="s">
        <v>10</v>
      </c>
      <c r="AZ316" s="19" t="s">
        <v>147</v>
      </c>
      <c r="BA316" s="19" t="s">
        <v>148</v>
      </c>
      <c r="BB316" s="19" t="s">
        <v>10</v>
      </c>
      <c r="BC316" s="19" t="s">
        <v>10</v>
      </c>
      <c r="BD316" s="19" t="s">
        <v>10</v>
      </c>
      <c r="BE316" s="19" t="s">
        <v>10</v>
      </c>
      <c r="BF316" s="19" t="s">
        <v>12</v>
      </c>
      <c r="BG316" s="19" t="s">
        <v>12</v>
      </c>
      <c r="BH316" s="19" t="s">
        <v>9</v>
      </c>
      <c r="BI316" s="19" t="s">
        <v>9</v>
      </c>
      <c r="BJ316" s="19"/>
      <c r="BK316" s="19"/>
      <c r="BL316" s="19"/>
      <c r="BM316" s="19"/>
      <c r="BN316" s="19">
        <v>1</v>
      </c>
      <c r="BO316" s="19">
        <v>1</v>
      </c>
      <c r="BP316" s="19"/>
      <c r="BQ316" s="19">
        <v>1</v>
      </c>
      <c r="BR316" s="19">
        <v>1</v>
      </c>
      <c r="BS316" s="19"/>
      <c r="BT316" s="19"/>
      <c r="BU316" s="19"/>
      <c r="BV316" s="19"/>
      <c r="BW316" s="19"/>
      <c r="BX316" s="19">
        <v>1</v>
      </c>
      <c r="BY316" s="19">
        <v>1</v>
      </c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>
        <v>1</v>
      </c>
      <c r="FB316" s="19">
        <v>1</v>
      </c>
      <c r="FC316" s="19"/>
      <c r="FD316" s="19"/>
      <c r="FE316" s="19">
        <v>1</v>
      </c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>
        <v>1</v>
      </c>
      <c r="GO316" s="19">
        <v>1</v>
      </c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  <c r="IW316" s="19"/>
      <c r="IX316" s="19"/>
      <c r="IY316" s="19"/>
      <c r="IZ316" s="19"/>
      <c r="JA316" s="19"/>
      <c r="JB316" s="19"/>
      <c r="JC316" s="19"/>
      <c r="JD316" s="19"/>
      <c r="JE316" s="19"/>
      <c r="JF316" s="19"/>
      <c r="JG316" s="19"/>
      <c r="JH316" s="19"/>
      <c r="JI316" s="19"/>
      <c r="JJ316" s="19"/>
      <c r="JK316" s="19"/>
      <c r="JL316" s="19"/>
      <c r="JM316" s="19"/>
      <c r="JN316" s="19"/>
      <c r="JO316" s="19"/>
      <c r="JP316" s="19"/>
      <c r="JQ316" s="19"/>
      <c r="JR316" s="19"/>
      <c r="JS316" s="19"/>
      <c r="JT316" s="19"/>
      <c r="JU316" s="19"/>
      <c r="JV316" s="19"/>
      <c r="JW316" s="19"/>
      <c r="JX316" s="19"/>
      <c r="JY316" s="19"/>
      <c r="JZ316" s="19"/>
      <c r="KA316" s="19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19"/>
      <c r="KV316" s="19"/>
      <c r="KW316" s="19">
        <v>17</v>
      </c>
      <c r="KX316" s="19" t="s">
        <v>444</v>
      </c>
      <c r="KY316" s="19"/>
      <c r="KZ316" s="19">
        <v>828.85</v>
      </c>
      <c r="LA316" s="18"/>
    </row>
    <row r="317" spans="1:313" s="2" customFormat="1" x14ac:dyDescent="0.15">
      <c r="A317" s="16">
        <f t="shared" si="40"/>
        <v>15</v>
      </c>
      <c r="B317" s="4">
        <f t="shared" si="41"/>
        <v>19.444444444444446</v>
      </c>
      <c r="C317" s="15">
        <v>412.5</v>
      </c>
      <c r="D317" s="15"/>
      <c r="E317" s="15"/>
      <c r="F317" s="16"/>
      <c r="G317" s="16" t="str">
        <f t="shared" si="44"/>
        <v>Vorarlberg</v>
      </c>
      <c r="H317" s="16" t="str">
        <f t="shared" si="45"/>
        <v>Feldkirch</v>
      </c>
      <c r="I317" s="16" t="str">
        <f t="shared" si="42"/>
        <v/>
      </c>
      <c r="J317" s="16" t="str">
        <f t="shared" si="43"/>
        <v/>
      </c>
      <c r="K317" s="16" t="str">
        <f t="shared" si="46"/>
        <v/>
      </c>
      <c r="L317" s="16">
        <f t="shared" si="47"/>
        <v>7</v>
      </c>
      <c r="M317" s="19">
        <v>631</v>
      </c>
      <c r="N317" s="19"/>
      <c r="O317" s="19"/>
      <c r="P317" s="19"/>
      <c r="Q317" s="19"/>
      <c r="R317" s="19"/>
      <c r="S317" s="19"/>
      <c r="T317" s="19"/>
      <c r="U317" s="19"/>
      <c r="V317" s="19" t="s">
        <v>107</v>
      </c>
      <c r="W317" s="19"/>
      <c r="X317" s="19"/>
      <c r="Y317" s="19">
        <v>3</v>
      </c>
      <c r="Z317" s="19" t="s">
        <v>9</v>
      </c>
      <c r="AA317" s="19">
        <v>36</v>
      </c>
      <c r="AB317" s="19">
        <v>1</v>
      </c>
      <c r="AC317" s="19">
        <v>0</v>
      </c>
      <c r="AD317" s="19">
        <v>6</v>
      </c>
      <c r="AE317" s="19">
        <v>7</v>
      </c>
      <c r="AF317" s="16"/>
      <c r="AG317" s="19">
        <v>0</v>
      </c>
      <c r="AH317" s="19">
        <v>2</v>
      </c>
      <c r="AI317" s="19">
        <v>1</v>
      </c>
      <c r="AJ317" s="19">
        <v>3</v>
      </c>
      <c r="AK317" s="19">
        <v>0</v>
      </c>
      <c r="AL317" s="19">
        <v>6</v>
      </c>
      <c r="AM317" s="19">
        <v>5</v>
      </c>
      <c r="AN317" s="19">
        <v>21</v>
      </c>
      <c r="AO317" s="19">
        <v>18</v>
      </c>
      <c r="AP317" s="19" t="s">
        <v>153</v>
      </c>
      <c r="AQ317" s="19" t="s">
        <v>10</v>
      </c>
      <c r="AR317" s="19" t="s">
        <v>10</v>
      </c>
      <c r="AS317" s="19" t="s">
        <v>10</v>
      </c>
      <c r="AT317" s="19" t="s">
        <v>10</v>
      </c>
      <c r="AU317" s="19" t="s">
        <v>10</v>
      </c>
      <c r="AV317" s="19" t="s">
        <v>10</v>
      </c>
      <c r="AW317" s="19" t="s">
        <v>10</v>
      </c>
      <c r="AX317" s="19" t="s">
        <v>10</v>
      </c>
      <c r="AY317" s="19" t="s">
        <v>10</v>
      </c>
      <c r="AZ317" s="19" t="s">
        <v>154</v>
      </c>
      <c r="BA317" s="19" t="s">
        <v>148</v>
      </c>
      <c r="BB317" s="19" t="s">
        <v>10</v>
      </c>
      <c r="BC317" s="19" t="s">
        <v>10</v>
      </c>
      <c r="BD317" s="19" t="s">
        <v>10</v>
      </c>
      <c r="BE317" s="19" t="s">
        <v>10</v>
      </c>
      <c r="BF317" s="19" t="s">
        <v>10</v>
      </c>
      <c r="BG317" s="19" t="s">
        <v>10</v>
      </c>
      <c r="BH317" s="19" t="s">
        <v>12</v>
      </c>
      <c r="BI317" s="19" t="s">
        <v>9</v>
      </c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>
        <v>1</v>
      </c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>
        <v>1</v>
      </c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>
        <v>1</v>
      </c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  <c r="IW317" s="19"/>
      <c r="IX317" s="19"/>
      <c r="IY317" s="19"/>
      <c r="IZ317" s="19"/>
      <c r="JA317" s="19"/>
      <c r="JB317" s="19"/>
      <c r="JC317" s="19"/>
      <c r="JD317" s="19"/>
      <c r="JE317" s="19"/>
      <c r="JF317" s="19"/>
      <c r="JG317" s="19"/>
      <c r="JH317" s="19"/>
      <c r="JI317" s="19"/>
      <c r="JJ317" s="19"/>
      <c r="JK317" s="19"/>
      <c r="JL317" s="19"/>
      <c r="JM317" s="19"/>
      <c r="JN317" s="19"/>
      <c r="JO317" s="19"/>
      <c r="JP317" s="19"/>
      <c r="JQ317" s="19"/>
      <c r="JR317" s="19"/>
      <c r="JS317" s="19"/>
      <c r="JT317" s="19"/>
      <c r="JU317" s="19"/>
      <c r="JV317" s="19"/>
      <c r="JW317" s="19"/>
      <c r="JX317" s="19"/>
      <c r="JY317" s="19"/>
      <c r="JZ317" s="19"/>
      <c r="KA317" s="19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19"/>
      <c r="KV317" s="19"/>
      <c r="KW317" s="19">
        <v>3</v>
      </c>
      <c r="KX317" s="19" t="s">
        <v>161</v>
      </c>
      <c r="KY317" s="19"/>
      <c r="KZ317" s="19">
        <v>609.57000000000005</v>
      </c>
      <c r="LA317" s="18"/>
    </row>
    <row r="318" spans="1:313" s="2" customFormat="1" x14ac:dyDescent="0.15">
      <c r="A318" s="16">
        <f t="shared" si="40"/>
        <v>0</v>
      </c>
      <c r="B318" s="4">
        <f t="shared" si="41"/>
        <v>0</v>
      </c>
      <c r="C318" s="15">
        <v>801.6</v>
      </c>
      <c r="D318" s="15"/>
      <c r="E318" s="15"/>
      <c r="F318" s="16"/>
      <c r="G318" s="16" t="str">
        <f t="shared" si="44"/>
        <v>Steiermark</v>
      </c>
      <c r="H318" s="16" t="str">
        <f t="shared" si="45"/>
        <v>Graz-Umgebung</v>
      </c>
      <c r="I318" s="16" t="str">
        <f t="shared" si="42"/>
        <v/>
      </c>
      <c r="J318" s="16" t="str">
        <f t="shared" si="43"/>
        <v/>
      </c>
      <c r="K318" s="16" t="str">
        <f t="shared" si="46"/>
        <v/>
      </c>
      <c r="L318" s="16">
        <f t="shared" si="47"/>
        <v>0</v>
      </c>
      <c r="M318" s="19">
        <v>632</v>
      </c>
      <c r="N318" s="19"/>
      <c r="O318" s="19"/>
      <c r="P318" s="19"/>
      <c r="Q318" s="19"/>
      <c r="R318" s="19"/>
      <c r="S318" s="19"/>
      <c r="T318" s="19"/>
      <c r="U318" s="19"/>
      <c r="V318" s="19" t="s">
        <v>85</v>
      </c>
      <c r="W318" s="19"/>
      <c r="X318" s="19"/>
      <c r="Y318" s="19">
        <v>1</v>
      </c>
      <c r="Z318" s="25" t="s">
        <v>9</v>
      </c>
      <c r="AA318" s="19">
        <v>4</v>
      </c>
      <c r="AB318" s="19">
        <v>0</v>
      </c>
      <c r="AC318" s="19">
        <v>0</v>
      </c>
      <c r="AD318" s="19">
        <v>0</v>
      </c>
      <c r="AE318" s="19">
        <v>0</v>
      </c>
      <c r="AF318" s="16"/>
      <c r="AG318" s="51">
        <v>0</v>
      </c>
      <c r="AH318" s="51">
        <v>0</v>
      </c>
      <c r="AI318" s="51">
        <v>0</v>
      </c>
      <c r="AJ318" s="51">
        <v>0</v>
      </c>
      <c r="AK318" s="51">
        <v>0</v>
      </c>
      <c r="AL318" s="19">
        <v>0</v>
      </c>
      <c r="AM318" s="19">
        <v>1</v>
      </c>
      <c r="AN318" s="19">
        <v>4</v>
      </c>
      <c r="AO318" s="19">
        <v>3</v>
      </c>
      <c r="AP318" s="19" t="s">
        <v>153</v>
      </c>
      <c r="AQ318" s="19" t="s">
        <v>10</v>
      </c>
      <c r="AR318" s="19" t="s">
        <v>9</v>
      </c>
      <c r="AS318" s="19" t="s">
        <v>10</v>
      </c>
      <c r="AT318" s="19" t="s">
        <v>10</v>
      </c>
      <c r="AU318" s="19" t="s">
        <v>10</v>
      </c>
      <c r="AV318" s="19" t="s">
        <v>10</v>
      </c>
      <c r="AW318" s="19" t="s">
        <v>10</v>
      </c>
      <c r="AX318" s="19" t="s">
        <v>10</v>
      </c>
      <c r="AY318" s="19" t="s">
        <v>9</v>
      </c>
      <c r="AZ318" s="19" t="s">
        <v>154</v>
      </c>
      <c r="BA318" s="19" t="s">
        <v>148</v>
      </c>
      <c r="BB318" s="19" t="s">
        <v>10</v>
      </c>
      <c r="BC318" s="19" t="s">
        <v>10</v>
      </c>
      <c r="BD318" s="19" t="s">
        <v>10</v>
      </c>
      <c r="BE318" s="19" t="s">
        <v>12</v>
      </c>
      <c r="BF318" s="19" t="s">
        <v>12</v>
      </c>
      <c r="BG318" s="19" t="s">
        <v>10</v>
      </c>
      <c r="BH318" s="19" t="s">
        <v>9</v>
      </c>
      <c r="BI318" s="19" t="s">
        <v>9</v>
      </c>
      <c r="BJ318" s="19">
        <v>1</v>
      </c>
      <c r="BK318" s="19">
        <v>1</v>
      </c>
      <c r="BL318" s="19">
        <v>1</v>
      </c>
      <c r="BM318" s="19">
        <v>1</v>
      </c>
      <c r="BN318" s="19">
        <v>1</v>
      </c>
      <c r="BO318" s="19">
        <v>1</v>
      </c>
      <c r="BP318" s="19">
        <v>1</v>
      </c>
      <c r="BQ318" s="19"/>
      <c r="BR318" s="19">
        <v>1</v>
      </c>
      <c r="BS318" s="19"/>
      <c r="BT318" s="19">
        <v>1</v>
      </c>
      <c r="BU318" s="19">
        <v>1</v>
      </c>
      <c r="BV318" s="19"/>
      <c r="BW318" s="19">
        <v>1</v>
      </c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>
        <v>1</v>
      </c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>
        <v>1</v>
      </c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>
        <v>1</v>
      </c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>
        <v>1</v>
      </c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  <c r="IW318" s="19"/>
      <c r="IX318" s="19"/>
      <c r="IY318" s="19"/>
      <c r="IZ318" s="19"/>
      <c r="JA318" s="19"/>
      <c r="JB318" s="19"/>
      <c r="JC318" s="19"/>
      <c r="JD318" s="19"/>
      <c r="JE318" s="19"/>
      <c r="JF318" s="19"/>
      <c r="JG318" s="19"/>
      <c r="JH318" s="19"/>
      <c r="JI318" s="19"/>
      <c r="JJ318" s="19"/>
      <c r="JK318" s="19"/>
      <c r="JL318" s="19"/>
      <c r="JM318" s="19"/>
      <c r="JN318" s="19"/>
      <c r="JO318" s="19"/>
      <c r="JP318" s="19"/>
      <c r="JQ318" s="19"/>
      <c r="JR318" s="19"/>
      <c r="JS318" s="19"/>
      <c r="JT318" s="19"/>
      <c r="JU318" s="19"/>
      <c r="JV318" s="19"/>
      <c r="JW318" s="19"/>
      <c r="JX318" s="19"/>
      <c r="JY318" s="19"/>
      <c r="JZ318" s="19"/>
      <c r="KA318" s="19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19"/>
      <c r="KV318" s="19"/>
      <c r="KW318" s="19">
        <v>5</v>
      </c>
      <c r="KX318" s="19" t="s">
        <v>161</v>
      </c>
      <c r="KY318" s="19"/>
      <c r="KZ318" s="19">
        <v>356.94</v>
      </c>
      <c r="LA318" s="18"/>
    </row>
    <row r="319" spans="1:313" s="2" customFormat="1" x14ac:dyDescent="0.15">
      <c r="A319" s="16">
        <f t="shared" si="40"/>
        <v>2</v>
      </c>
      <c r="B319" s="4">
        <f t="shared" si="41"/>
        <v>36.363636363636367</v>
      </c>
      <c r="C319" s="15">
        <v>152.80000000000001</v>
      </c>
      <c r="D319" s="15"/>
      <c r="E319" s="15"/>
      <c r="F319" s="16"/>
      <c r="G319" s="16" t="str">
        <f t="shared" si="44"/>
        <v>Burgenland</v>
      </c>
      <c r="H319" s="16" t="str">
        <f t="shared" si="45"/>
        <v>Eisenstadt-Umgebung</v>
      </c>
      <c r="I319" s="16" t="str">
        <f t="shared" si="42"/>
        <v/>
      </c>
      <c r="J319" s="16" t="str">
        <f t="shared" si="43"/>
        <v/>
      </c>
      <c r="K319" s="16" t="str">
        <f t="shared" si="46"/>
        <v/>
      </c>
      <c r="L319" s="16">
        <f t="shared" si="47"/>
        <v>3</v>
      </c>
      <c r="M319" s="19">
        <v>633</v>
      </c>
      <c r="N319" s="19"/>
      <c r="O319" s="19"/>
      <c r="P319" s="19"/>
      <c r="Q319" s="19"/>
      <c r="R319" s="19"/>
      <c r="S319" s="19"/>
      <c r="T319" s="19"/>
      <c r="U319" s="19"/>
      <c r="V319" s="19" t="s">
        <v>20</v>
      </c>
      <c r="W319" s="19"/>
      <c r="X319" s="19"/>
      <c r="Y319" s="19">
        <v>2</v>
      </c>
      <c r="Z319" s="19" t="s">
        <v>9</v>
      </c>
      <c r="AA319" s="19">
        <v>11</v>
      </c>
      <c r="AB319" s="19">
        <v>1</v>
      </c>
      <c r="AC319" s="19">
        <v>1</v>
      </c>
      <c r="AD319" s="19">
        <v>2</v>
      </c>
      <c r="AE319" s="19">
        <v>4</v>
      </c>
      <c r="AF319" s="16"/>
      <c r="AG319" s="19">
        <v>0</v>
      </c>
      <c r="AH319" s="19">
        <v>1</v>
      </c>
      <c r="AI319" s="19">
        <v>0</v>
      </c>
      <c r="AJ319" s="19">
        <v>0</v>
      </c>
      <c r="AK319" s="19">
        <v>1</v>
      </c>
      <c r="AL319" s="19">
        <v>2</v>
      </c>
      <c r="AM319" s="19">
        <v>1</v>
      </c>
      <c r="AN319" s="19">
        <v>9</v>
      </c>
      <c r="AO319" s="19">
        <v>3</v>
      </c>
      <c r="AP319" s="19" t="s">
        <v>153</v>
      </c>
      <c r="AQ319" s="19" t="s">
        <v>10</v>
      </c>
      <c r="AR319" s="19" t="s">
        <v>9</v>
      </c>
      <c r="AS319" s="19" t="s">
        <v>10</v>
      </c>
      <c r="AT319" s="19" t="s">
        <v>10</v>
      </c>
      <c r="AU319" s="19" t="s">
        <v>10</v>
      </c>
      <c r="AV319" s="19" t="s">
        <v>10</v>
      </c>
      <c r="AW319" s="19" t="s">
        <v>12</v>
      </c>
      <c r="AX319" s="19" t="s">
        <v>10</v>
      </c>
      <c r="AY319" s="19" t="s">
        <v>9</v>
      </c>
      <c r="AZ319" s="19" t="s">
        <v>147</v>
      </c>
      <c r="BA319" s="19" t="s">
        <v>148</v>
      </c>
      <c r="BB319" s="19" t="s">
        <v>10</v>
      </c>
      <c r="BC319" s="19" t="s">
        <v>10</v>
      </c>
      <c r="BD319" s="19" t="s">
        <v>9</v>
      </c>
      <c r="BE319" s="19" t="s">
        <v>9</v>
      </c>
      <c r="BF319" s="19" t="s">
        <v>10</v>
      </c>
      <c r="BG319" s="19" t="s">
        <v>10</v>
      </c>
      <c r="BH319" s="19" t="s">
        <v>9</v>
      </c>
      <c r="BI319" s="19" t="s">
        <v>9</v>
      </c>
      <c r="BJ319" s="19"/>
      <c r="BK319" s="19">
        <v>1</v>
      </c>
      <c r="BL319" s="19"/>
      <c r="BM319" s="19">
        <v>1</v>
      </c>
      <c r="BN319" s="19"/>
      <c r="BO319" s="19">
        <v>1</v>
      </c>
      <c r="BP319" s="19"/>
      <c r="BQ319" s="19">
        <v>1</v>
      </c>
      <c r="BR319" s="19"/>
      <c r="BS319" s="19">
        <v>1</v>
      </c>
      <c r="BT319" s="19"/>
      <c r="BU319" s="19">
        <v>1</v>
      </c>
      <c r="BV319" s="19"/>
      <c r="BW319" s="19">
        <v>1</v>
      </c>
      <c r="BX319" s="19">
        <v>1</v>
      </c>
      <c r="BY319" s="19">
        <v>1</v>
      </c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>
        <v>1</v>
      </c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>
        <v>1</v>
      </c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19"/>
      <c r="KA319" s="19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19"/>
      <c r="KV319" s="19"/>
      <c r="KW319" s="19">
        <v>5</v>
      </c>
      <c r="KX319" s="19" t="s">
        <v>161</v>
      </c>
      <c r="KY319" s="19"/>
      <c r="KZ319" s="19">
        <v>685.32</v>
      </c>
      <c r="LA319" s="18"/>
    </row>
    <row r="320" spans="1:313" s="2" customFormat="1" x14ac:dyDescent="0.15">
      <c r="A320" s="16">
        <f t="shared" si="40"/>
        <v>2</v>
      </c>
      <c r="B320" s="4">
        <f t="shared" si="41"/>
        <v>10.810810810810811</v>
      </c>
      <c r="C320" s="15">
        <v>394</v>
      </c>
      <c r="D320" s="15"/>
      <c r="E320" s="15"/>
      <c r="F320" s="16"/>
      <c r="G320" s="16" t="str">
        <f t="shared" si="44"/>
        <v>Niederösterreich</v>
      </c>
      <c r="H320" s="16" t="str">
        <f t="shared" si="45"/>
        <v>Neunkirchen</v>
      </c>
      <c r="I320" s="16" t="str">
        <f t="shared" si="42"/>
        <v/>
      </c>
      <c r="J320" s="16" t="str">
        <f t="shared" si="43"/>
        <v/>
      </c>
      <c r="K320" s="16" t="str">
        <f t="shared" si="46"/>
        <v/>
      </c>
      <c r="L320" s="16">
        <f t="shared" si="47"/>
        <v>4</v>
      </c>
      <c r="M320" s="19">
        <v>635</v>
      </c>
      <c r="N320" s="19"/>
      <c r="O320" s="19"/>
      <c r="P320" s="19"/>
      <c r="Q320" s="19"/>
      <c r="R320" s="19"/>
      <c r="S320" s="19"/>
      <c r="T320" s="19"/>
      <c r="U320" s="19"/>
      <c r="V320" s="19" t="s">
        <v>51</v>
      </c>
      <c r="W320" s="19"/>
      <c r="X320" s="19"/>
      <c r="Y320" s="19"/>
      <c r="Z320" s="19" t="s">
        <v>9</v>
      </c>
      <c r="AA320" s="19">
        <v>37</v>
      </c>
      <c r="AB320" s="19">
        <v>2</v>
      </c>
      <c r="AC320" s="19">
        <v>0</v>
      </c>
      <c r="AD320" s="19">
        <v>2</v>
      </c>
      <c r="AE320" s="19">
        <v>4</v>
      </c>
      <c r="AF320" s="16"/>
      <c r="AG320" s="19">
        <v>1</v>
      </c>
      <c r="AH320" s="19">
        <v>1</v>
      </c>
      <c r="AI320" s="19">
        <v>0</v>
      </c>
      <c r="AJ320" s="19">
        <v>0</v>
      </c>
      <c r="AK320" s="19">
        <v>0</v>
      </c>
      <c r="AL320" s="19">
        <v>2</v>
      </c>
      <c r="AM320" s="19">
        <v>2</v>
      </c>
      <c r="AN320" s="19">
        <v>35</v>
      </c>
      <c r="AO320" s="19">
        <v>17</v>
      </c>
      <c r="AP320" s="19" t="s">
        <v>146</v>
      </c>
      <c r="AQ320" s="19" t="s">
        <v>10</v>
      </c>
      <c r="AR320" s="19" t="s">
        <v>10</v>
      </c>
      <c r="AS320" s="19" t="s">
        <v>10</v>
      </c>
      <c r="AT320" s="19" t="s">
        <v>10</v>
      </c>
      <c r="AU320" s="19" t="s">
        <v>10</v>
      </c>
      <c r="AV320" s="19" t="s">
        <v>10</v>
      </c>
      <c r="AW320" s="19" t="s">
        <v>10</v>
      </c>
      <c r="AX320" s="19" t="s">
        <v>10</v>
      </c>
      <c r="AY320" s="19" t="s">
        <v>10</v>
      </c>
      <c r="AZ320" s="19" t="s">
        <v>147</v>
      </c>
      <c r="BA320" s="19" t="s">
        <v>148</v>
      </c>
      <c r="BB320" s="19" t="s">
        <v>10</v>
      </c>
      <c r="BC320" s="19" t="s">
        <v>10</v>
      </c>
      <c r="BD320" s="19" t="s">
        <v>10</v>
      </c>
      <c r="BE320" s="19" t="s">
        <v>10</v>
      </c>
      <c r="BF320" s="19" t="s">
        <v>9</v>
      </c>
      <c r="BG320" s="19" t="s">
        <v>9</v>
      </c>
      <c r="BH320" s="19" t="s">
        <v>9</v>
      </c>
      <c r="BI320" s="19" t="s">
        <v>9</v>
      </c>
      <c r="BJ320" s="19"/>
      <c r="BK320" s="19"/>
      <c r="BL320" s="19"/>
      <c r="BM320" s="19">
        <v>1</v>
      </c>
      <c r="BN320" s="19">
        <v>1</v>
      </c>
      <c r="BO320" s="19">
        <v>1</v>
      </c>
      <c r="BP320" s="19">
        <v>1</v>
      </c>
      <c r="BQ320" s="19">
        <v>1</v>
      </c>
      <c r="BR320" s="19">
        <v>1</v>
      </c>
      <c r="BS320" s="19">
        <v>1</v>
      </c>
      <c r="BT320" s="19">
        <v>1</v>
      </c>
      <c r="BU320" s="19"/>
      <c r="BV320" s="19"/>
      <c r="BW320" s="19">
        <v>1</v>
      </c>
      <c r="BX320" s="19">
        <v>1</v>
      </c>
      <c r="BY320" s="19">
        <v>1</v>
      </c>
      <c r="BZ320" s="19">
        <v>1</v>
      </c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>
        <v>1</v>
      </c>
      <c r="EB320" s="19">
        <v>1</v>
      </c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>
        <v>1</v>
      </c>
      <c r="FF320" s="19"/>
      <c r="FG320" s="19"/>
      <c r="FH320" s="19"/>
      <c r="FI320" s="19"/>
      <c r="FJ320" s="19"/>
      <c r="FK320" s="19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19"/>
      <c r="IX320" s="19"/>
      <c r="IY320" s="19"/>
      <c r="IZ320" s="19"/>
      <c r="JA320" s="19"/>
      <c r="JB320" s="19"/>
      <c r="JC320" s="19"/>
      <c r="JD320" s="19"/>
      <c r="JE320" s="19"/>
      <c r="JF320" s="19"/>
      <c r="JG320" s="19"/>
      <c r="JH320" s="19"/>
      <c r="JI320" s="19"/>
      <c r="JJ320" s="19"/>
      <c r="JK320" s="19"/>
      <c r="JL320" s="19"/>
      <c r="JM320" s="19"/>
      <c r="JN320" s="19"/>
      <c r="JO320" s="19"/>
      <c r="JP320" s="19"/>
      <c r="JQ320" s="19"/>
      <c r="JR320" s="19"/>
      <c r="JS320" s="19"/>
      <c r="JT320" s="19"/>
      <c r="JU320" s="19"/>
      <c r="JV320" s="19"/>
      <c r="JW320" s="19"/>
      <c r="JX320" s="19"/>
      <c r="JY320" s="19"/>
      <c r="JZ320" s="19"/>
      <c r="KA320" s="19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19"/>
      <c r="KV320" s="19"/>
      <c r="KW320" s="19">
        <v>5</v>
      </c>
      <c r="KX320" s="19" t="s">
        <v>444</v>
      </c>
      <c r="KY320" s="19"/>
      <c r="KZ320" s="19">
        <v>350.41</v>
      </c>
      <c r="LA320" s="18"/>
    </row>
    <row r="321" spans="1:313" s="2" customFormat="1" x14ac:dyDescent="0.15">
      <c r="A321" s="16">
        <f t="shared" si="40"/>
        <v>1</v>
      </c>
      <c r="B321" s="4">
        <f t="shared" si="41"/>
        <v>12.5</v>
      </c>
      <c r="C321" s="15">
        <v>463.1</v>
      </c>
      <c r="D321" s="15"/>
      <c r="E321" s="15"/>
      <c r="F321" s="16"/>
      <c r="G321" s="16" t="str">
        <f t="shared" si="44"/>
        <v>Steiermark</v>
      </c>
      <c r="H321" s="16" t="str">
        <f t="shared" si="45"/>
        <v>Weiz</v>
      </c>
      <c r="I321" s="16" t="str">
        <f t="shared" si="42"/>
        <v/>
      </c>
      <c r="J321" s="16" t="str">
        <f t="shared" si="43"/>
        <v/>
      </c>
      <c r="K321" s="16" t="str">
        <f t="shared" si="46"/>
        <v/>
      </c>
      <c r="L321" s="16">
        <f t="shared" si="47"/>
        <v>1</v>
      </c>
      <c r="M321" s="19">
        <v>636</v>
      </c>
      <c r="N321" s="19"/>
      <c r="O321" s="19"/>
      <c r="P321" s="19"/>
      <c r="Q321" s="19"/>
      <c r="R321" s="19"/>
      <c r="S321" s="19"/>
      <c r="T321" s="19"/>
      <c r="U321" s="19"/>
      <c r="V321" s="19" t="s">
        <v>94</v>
      </c>
      <c r="W321" s="19"/>
      <c r="X321" s="19"/>
      <c r="Y321" s="19">
        <v>2</v>
      </c>
      <c r="Z321" s="19" t="s">
        <v>9</v>
      </c>
      <c r="AA321" s="19">
        <v>8</v>
      </c>
      <c r="AB321" s="19">
        <v>0</v>
      </c>
      <c r="AC321" s="19">
        <v>0</v>
      </c>
      <c r="AD321" s="19">
        <v>1</v>
      </c>
      <c r="AE321" s="19">
        <v>1</v>
      </c>
      <c r="AF321" s="16"/>
      <c r="AG321" s="19">
        <v>0</v>
      </c>
      <c r="AH321" s="19">
        <v>1</v>
      </c>
      <c r="AI321" s="19">
        <v>0</v>
      </c>
      <c r="AJ321" s="19">
        <v>0</v>
      </c>
      <c r="AK321" s="19">
        <v>0</v>
      </c>
      <c r="AL321" s="19">
        <v>1</v>
      </c>
      <c r="AM321" s="19">
        <v>0</v>
      </c>
      <c r="AN321" s="19">
        <v>7</v>
      </c>
      <c r="AO321" s="19">
        <v>6</v>
      </c>
      <c r="AP321" s="19"/>
      <c r="AQ321" s="19" t="s">
        <v>10</v>
      </c>
      <c r="AR321" s="19" t="s">
        <v>9</v>
      </c>
      <c r="AS321" s="19" t="s">
        <v>10</v>
      </c>
      <c r="AT321" s="19" t="s">
        <v>10</v>
      </c>
      <c r="AU321" s="19" t="s">
        <v>10</v>
      </c>
      <c r="AV321" s="19" t="s">
        <v>10</v>
      </c>
      <c r="AW321" s="19" t="s">
        <v>10</v>
      </c>
      <c r="AX321" s="19" t="s">
        <v>10</v>
      </c>
      <c r="AY321" s="19" t="s">
        <v>10</v>
      </c>
      <c r="AZ321" s="19" t="s">
        <v>154</v>
      </c>
      <c r="BA321" s="19" t="s">
        <v>151</v>
      </c>
      <c r="BB321" s="19" t="s">
        <v>10</v>
      </c>
      <c r="BC321" s="19" t="s">
        <v>9</v>
      </c>
      <c r="BD321" s="19" t="s">
        <v>12</v>
      </c>
      <c r="BE321" s="19" t="s">
        <v>12</v>
      </c>
      <c r="BF321" s="19" t="s">
        <v>9</v>
      </c>
      <c r="BG321" s="19" t="s">
        <v>9</v>
      </c>
      <c r="BH321" s="19" t="s">
        <v>9</v>
      </c>
      <c r="BI321" s="19" t="s">
        <v>9</v>
      </c>
      <c r="BJ321" s="19"/>
      <c r="BK321" s="19">
        <v>1</v>
      </c>
      <c r="BL321" s="19"/>
      <c r="BM321" s="19">
        <v>1</v>
      </c>
      <c r="BN321" s="19"/>
      <c r="BO321" s="19"/>
      <c r="BP321" s="19">
        <v>1</v>
      </c>
      <c r="BQ321" s="19"/>
      <c r="BR321" s="19">
        <v>1</v>
      </c>
      <c r="BS321" s="19"/>
      <c r="BT321" s="19"/>
      <c r="BU321" s="19">
        <v>1</v>
      </c>
      <c r="BV321" s="19"/>
      <c r="BW321" s="19"/>
      <c r="BX321" s="19">
        <v>1</v>
      </c>
      <c r="BY321" s="19">
        <v>1</v>
      </c>
      <c r="BZ321" s="19">
        <v>1</v>
      </c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>
        <v>1</v>
      </c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>
        <v>1</v>
      </c>
      <c r="FY321" s="19"/>
      <c r="FZ321" s="19">
        <v>1</v>
      </c>
      <c r="GA321" s="19"/>
      <c r="GB321" s="19"/>
      <c r="GC321" s="19">
        <v>1</v>
      </c>
      <c r="GD321" s="19"/>
      <c r="GE321" s="19"/>
      <c r="GF321" s="19"/>
      <c r="GG321" s="19"/>
      <c r="GH321" s="19">
        <v>1</v>
      </c>
      <c r="GI321" s="19"/>
      <c r="GJ321" s="19"/>
      <c r="GK321" s="19"/>
      <c r="GL321" s="19"/>
      <c r="GM321" s="19"/>
      <c r="GN321" s="19"/>
      <c r="GO321" s="19"/>
      <c r="GP321" s="19"/>
      <c r="GQ321" s="19">
        <v>1</v>
      </c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  <c r="IW321" s="19"/>
      <c r="IX321" s="19"/>
      <c r="IY321" s="19"/>
      <c r="IZ321" s="19"/>
      <c r="JA321" s="19"/>
      <c r="JB321" s="19"/>
      <c r="JC321" s="19"/>
      <c r="JD321" s="19"/>
      <c r="JE321" s="19"/>
      <c r="JF321" s="19"/>
      <c r="JG321" s="19"/>
      <c r="JH321" s="19"/>
      <c r="JI321" s="19"/>
      <c r="JJ321" s="19"/>
      <c r="JK321" s="19"/>
      <c r="JL321" s="19"/>
      <c r="JM321" s="19"/>
      <c r="JN321" s="19"/>
      <c r="JO321" s="19"/>
      <c r="JP321" s="19"/>
      <c r="JQ321" s="19"/>
      <c r="JR321" s="19"/>
      <c r="JS321" s="19"/>
      <c r="JT321" s="19"/>
      <c r="JU321" s="19"/>
      <c r="JV321" s="19"/>
      <c r="JW321" s="19"/>
      <c r="JX321" s="19"/>
      <c r="JY321" s="19"/>
      <c r="JZ321" s="19"/>
      <c r="KA321" s="19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19"/>
      <c r="KV321" s="19"/>
      <c r="KW321" s="19">
        <v>20</v>
      </c>
      <c r="KX321" s="19" t="s">
        <v>444</v>
      </c>
      <c r="KY321" s="19"/>
      <c r="KZ321" s="19">
        <v>346.34</v>
      </c>
      <c r="LA321" s="18"/>
    </row>
    <row r="322" spans="1:313" s="2" customFormat="1" x14ac:dyDescent="0.15">
      <c r="A322" s="16">
        <f t="shared" si="40"/>
        <v>5</v>
      </c>
      <c r="B322" s="4">
        <f t="shared" si="41"/>
        <v>0</v>
      </c>
      <c r="C322" s="15">
        <v>460</v>
      </c>
      <c r="D322" s="15"/>
      <c r="E322" s="15"/>
      <c r="F322" s="16"/>
      <c r="G322" s="16" t="str">
        <f t="shared" si="44"/>
        <v>Vorarlberg</v>
      </c>
      <c r="H322" s="16" t="str">
        <f t="shared" si="45"/>
        <v>Feldkirch</v>
      </c>
      <c r="I322" s="16" t="str">
        <f t="shared" si="42"/>
        <v/>
      </c>
      <c r="J322" s="16" t="str">
        <f t="shared" si="43"/>
        <v/>
      </c>
      <c r="K322" s="16" t="str">
        <f t="shared" si="46"/>
        <v/>
      </c>
      <c r="L322" s="16">
        <f t="shared" si="47"/>
        <v>0</v>
      </c>
      <c r="M322" s="19">
        <v>638</v>
      </c>
      <c r="N322" s="19"/>
      <c r="O322" s="19"/>
      <c r="P322" s="19"/>
      <c r="Q322" s="19"/>
      <c r="R322" s="19"/>
      <c r="S322" s="19"/>
      <c r="T322" s="19"/>
      <c r="U322" s="19"/>
      <c r="V322" s="19" t="s">
        <v>107</v>
      </c>
      <c r="W322" s="19"/>
      <c r="X322" s="19"/>
      <c r="Y322" s="19">
        <v>1</v>
      </c>
      <c r="Z322" s="25" t="s">
        <v>9</v>
      </c>
      <c r="AA322" s="19">
        <v>10</v>
      </c>
      <c r="AB322" s="19">
        <v>0</v>
      </c>
      <c r="AC322" s="19">
        <v>0</v>
      </c>
      <c r="AD322" s="19">
        <v>0</v>
      </c>
      <c r="AE322" s="19">
        <v>0</v>
      </c>
      <c r="AF322" s="16"/>
      <c r="AG322" s="51">
        <v>0</v>
      </c>
      <c r="AH322" s="51">
        <v>0</v>
      </c>
      <c r="AI322" s="51">
        <v>0</v>
      </c>
      <c r="AJ322" s="51">
        <v>0</v>
      </c>
      <c r="AK322" s="51">
        <v>0</v>
      </c>
      <c r="AL322" s="19">
        <v>0</v>
      </c>
      <c r="AM322" s="19">
        <v>3</v>
      </c>
      <c r="AN322" s="19">
        <v>5</v>
      </c>
      <c r="AO322" s="19">
        <v>5</v>
      </c>
      <c r="AP322" s="19"/>
      <c r="AQ322" s="19" t="s">
        <v>10</v>
      </c>
      <c r="AR322" s="19" t="s">
        <v>10</v>
      </c>
      <c r="AS322" s="19" t="s">
        <v>10</v>
      </c>
      <c r="AT322" s="19" t="s">
        <v>10</v>
      </c>
      <c r="AU322" s="19" t="s">
        <v>10</v>
      </c>
      <c r="AV322" s="19" t="s">
        <v>10</v>
      </c>
      <c r="AW322" s="19" t="s">
        <v>10</v>
      </c>
      <c r="AX322" s="19" t="s">
        <v>10</v>
      </c>
      <c r="AY322" s="19" t="s">
        <v>10</v>
      </c>
      <c r="AZ322" s="19" t="s">
        <v>149</v>
      </c>
      <c r="BA322" s="19" t="s">
        <v>148</v>
      </c>
      <c r="BB322" s="19" t="s">
        <v>10</v>
      </c>
      <c r="BC322" s="19" t="s">
        <v>10</v>
      </c>
      <c r="BD322" s="19" t="s">
        <v>10</v>
      </c>
      <c r="BE322" s="19" t="s">
        <v>10</v>
      </c>
      <c r="BF322" s="19" t="s">
        <v>10</v>
      </c>
      <c r="BG322" s="19" t="s">
        <v>10</v>
      </c>
      <c r="BH322" s="19" t="s">
        <v>9</v>
      </c>
      <c r="BI322" s="19" t="s">
        <v>9</v>
      </c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>
        <v>1</v>
      </c>
      <c r="FN322" s="19">
        <v>1</v>
      </c>
      <c r="FO322" s="19">
        <v>1</v>
      </c>
      <c r="FP322" s="19">
        <v>1</v>
      </c>
      <c r="FQ322" s="19">
        <v>1</v>
      </c>
      <c r="FR322" s="19">
        <v>1</v>
      </c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  <c r="IW322" s="19"/>
      <c r="IX322" s="19"/>
      <c r="IY322" s="19"/>
      <c r="IZ322" s="19"/>
      <c r="JA322" s="19"/>
      <c r="JB322" s="19"/>
      <c r="JC322" s="19"/>
      <c r="JD322" s="19"/>
      <c r="JE322" s="19"/>
      <c r="JF322" s="19"/>
      <c r="JG322" s="19"/>
      <c r="JH322" s="19"/>
      <c r="JI322" s="19"/>
      <c r="JJ322" s="19"/>
      <c r="JK322" s="19"/>
      <c r="JL322" s="19"/>
      <c r="JM322" s="19"/>
      <c r="JN322" s="19"/>
      <c r="JO322" s="19"/>
      <c r="JP322" s="19"/>
      <c r="JQ322" s="19"/>
      <c r="JR322" s="19"/>
      <c r="JS322" s="19"/>
      <c r="JT322" s="19"/>
      <c r="JU322" s="19"/>
      <c r="JV322" s="19"/>
      <c r="JW322" s="19"/>
      <c r="JX322" s="19"/>
      <c r="JY322" s="19"/>
      <c r="JZ322" s="19"/>
      <c r="KA322" s="19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19"/>
      <c r="KV322" s="19"/>
      <c r="KW322" s="19">
        <v>20</v>
      </c>
      <c r="KX322" s="19" t="s">
        <v>161</v>
      </c>
      <c r="KY322" s="19"/>
      <c r="KZ322" s="19">
        <v>301.32</v>
      </c>
      <c r="LA322" s="18"/>
    </row>
    <row r="323" spans="1:313" s="2" customFormat="1" x14ac:dyDescent="0.15">
      <c r="A323" s="16">
        <f t="shared" ref="A323:A386" si="48">IF(AN323&gt;0,AA323-AN323,"")</f>
        <v>2</v>
      </c>
      <c r="B323" s="4">
        <f t="shared" ref="B323:B386" si="49">(AE323)/AA323*100</f>
        <v>5.2631578947368416</v>
      </c>
      <c r="C323" s="15">
        <v>482.3</v>
      </c>
      <c r="D323" s="15"/>
      <c r="E323" s="15"/>
      <c r="F323" s="16"/>
      <c r="G323" s="16" t="str">
        <f t="shared" si="44"/>
        <v>Oberösterreich</v>
      </c>
      <c r="H323" s="16" t="str">
        <f t="shared" si="45"/>
        <v>Vöcklabruck</v>
      </c>
      <c r="I323" s="16" t="str">
        <f t="shared" ref="I323:I386" si="50">IF(SUM(AB323:AD323)&gt;AA323,"FEHLER","")</f>
        <v/>
      </c>
      <c r="J323" s="16" t="str">
        <f t="shared" ref="J323:J386" si="51">IF(SUM(AB323:AD323,AM323)&gt;AA323,"FEHLER","")</f>
        <v/>
      </c>
      <c r="K323" s="16" t="str">
        <f t="shared" si="46"/>
        <v/>
      </c>
      <c r="L323" s="16">
        <f t="shared" si="47"/>
        <v>1</v>
      </c>
      <c r="M323" s="19">
        <v>641</v>
      </c>
      <c r="N323" s="19"/>
      <c r="O323" s="19"/>
      <c r="P323" s="19"/>
      <c r="Q323" s="19"/>
      <c r="R323" s="19"/>
      <c r="S323" s="19"/>
      <c r="T323" s="19"/>
      <c r="U323" s="19"/>
      <c r="V323" s="19" t="s">
        <v>75</v>
      </c>
      <c r="W323" s="19"/>
      <c r="X323" s="19"/>
      <c r="Y323" s="19">
        <v>1</v>
      </c>
      <c r="Z323" s="25" t="s">
        <v>9</v>
      </c>
      <c r="AA323" s="19">
        <v>19</v>
      </c>
      <c r="AB323" s="19">
        <v>1</v>
      </c>
      <c r="AC323" s="19">
        <v>0</v>
      </c>
      <c r="AD323" s="19">
        <v>0</v>
      </c>
      <c r="AE323" s="19">
        <v>1</v>
      </c>
      <c r="AF323" s="16"/>
      <c r="AG323" s="51">
        <v>0</v>
      </c>
      <c r="AH323" s="51">
        <v>0</v>
      </c>
      <c r="AI323" s="51">
        <v>0</v>
      </c>
      <c r="AJ323" s="51">
        <v>0</v>
      </c>
      <c r="AK323" s="51">
        <v>0</v>
      </c>
      <c r="AL323" s="19">
        <v>0</v>
      </c>
      <c r="AM323" s="19">
        <v>3</v>
      </c>
      <c r="AN323" s="19">
        <v>17</v>
      </c>
      <c r="AO323" s="19">
        <v>5</v>
      </c>
      <c r="AP323" s="19"/>
      <c r="AQ323" s="19" t="s">
        <v>10</v>
      </c>
      <c r="AR323" s="19" t="s">
        <v>9</v>
      </c>
      <c r="AS323" s="19" t="s">
        <v>9</v>
      </c>
      <c r="AT323" s="19" t="s">
        <v>10</v>
      </c>
      <c r="AU323" s="19" t="s">
        <v>10</v>
      </c>
      <c r="AV323" s="19" t="s">
        <v>10</v>
      </c>
      <c r="AW323" s="19" t="s">
        <v>10</v>
      </c>
      <c r="AX323" s="19" t="s">
        <v>10</v>
      </c>
      <c r="AY323" s="19" t="s">
        <v>10</v>
      </c>
      <c r="AZ323" s="19" t="s">
        <v>149</v>
      </c>
      <c r="BA323" s="19" t="s">
        <v>148</v>
      </c>
      <c r="BB323" s="19" t="s">
        <v>9</v>
      </c>
      <c r="BC323" s="19" t="s">
        <v>9</v>
      </c>
      <c r="BD323" s="19" t="s">
        <v>10</v>
      </c>
      <c r="BE323" s="19" t="s">
        <v>9</v>
      </c>
      <c r="BF323" s="19" t="s">
        <v>10</v>
      </c>
      <c r="BG323" s="19" t="s">
        <v>10</v>
      </c>
      <c r="BH323" s="19" t="s">
        <v>9</v>
      </c>
      <c r="BI323" s="19" t="s">
        <v>9</v>
      </c>
      <c r="BJ323" s="19"/>
      <c r="BK323" s="19"/>
      <c r="BL323" s="19"/>
      <c r="BM323" s="19">
        <v>1</v>
      </c>
      <c r="BN323" s="19">
        <v>1</v>
      </c>
      <c r="BO323" s="19">
        <v>1</v>
      </c>
      <c r="BP323" s="19">
        <v>1</v>
      </c>
      <c r="BQ323" s="19">
        <v>1</v>
      </c>
      <c r="BR323" s="19"/>
      <c r="BS323" s="19"/>
      <c r="BT323" s="19"/>
      <c r="BU323" s="19"/>
      <c r="BV323" s="19"/>
      <c r="BW323" s="19">
        <v>1</v>
      </c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>
        <v>1</v>
      </c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>
        <v>1</v>
      </c>
      <c r="FO323" s="19">
        <v>1</v>
      </c>
      <c r="FP323" s="19">
        <v>1</v>
      </c>
      <c r="FQ323" s="19">
        <v>1</v>
      </c>
      <c r="FR323" s="19">
        <v>1</v>
      </c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  <c r="IW323" s="19"/>
      <c r="IX323" s="19"/>
      <c r="IY323" s="19"/>
      <c r="IZ323" s="19"/>
      <c r="JA323" s="19"/>
      <c r="JB323" s="19"/>
      <c r="JC323" s="19"/>
      <c r="JD323" s="19"/>
      <c r="JE323" s="19"/>
      <c r="JF323" s="19"/>
      <c r="JG323" s="19"/>
      <c r="JH323" s="19"/>
      <c r="JI323" s="19"/>
      <c r="JJ323" s="19"/>
      <c r="JK323" s="19"/>
      <c r="JL323" s="19"/>
      <c r="JM323" s="19"/>
      <c r="JN323" s="19"/>
      <c r="JO323" s="19"/>
      <c r="JP323" s="19"/>
      <c r="JQ323" s="19"/>
      <c r="JR323" s="19"/>
      <c r="JS323" s="19"/>
      <c r="JT323" s="19"/>
      <c r="JU323" s="19"/>
      <c r="JV323" s="19"/>
      <c r="JW323" s="19"/>
      <c r="JX323" s="19"/>
      <c r="JY323" s="19"/>
      <c r="JZ323" s="19"/>
      <c r="KA323" s="19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19"/>
      <c r="KV323" s="19"/>
      <c r="KW323" s="19">
        <v>5</v>
      </c>
      <c r="KX323" s="19" t="s">
        <v>161</v>
      </c>
      <c r="KY323" s="19"/>
      <c r="KZ323" s="19">
        <v>516.75</v>
      </c>
      <c r="LA323" s="18"/>
    </row>
    <row r="324" spans="1:313" s="2" customFormat="1" x14ac:dyDescent="0.15">
      <c r="A324" s="16">
        <f t="shared" si="48"/>
        <v>0</v>
      </c>
      <c r="B324" s="4">
        <f t="shared" si="49"/>
        <v>100</v>
      </c>
      <c r="C324" s="15">
        <v>441</v>
      </c>
      <c r="D324" s="15"/>
      <c r="E324" s="15"/>
      <c r="F324" s="16"/>
      <c r="G324" s="16" t="str">
        <f t="shared" si="44"/>
        <v>Kärnten</v>
      </c>
      <c r="H324" s="16" t="str">
        <f t="shared" si="45"/>
        <v>Klagenfurt am Wörthersee</v>
      </c>
      <c r="I324" s="16" t="str">
        <f t="shared" si="50"/>
        <v/>
      </c>
      <c r="J324" s="16" t="str">
        <f t="shared" si="51"/>
        <v/>
      </c>
      <c r="K324" s="16" t="str">
        <f t="shared" si="46"/>
        <v/>
      </c>
      <c r="L324" s="16">
        <f t="shared" si="47"/>
        <v>5</v>
      </c>
      <c r="M324" s="19">
        <v>642</v>
      </c>
      <c r="N324" s="19"/>
      <c r="O324" s="19"/>
      <c r="P324" s="19"/>
      <c r="Q324" s="19"/>
      <c r="R324" s="19"/>
      <c r="S324" s="19"/>
      <c r="T324" s="19"/>
      <c r="U324" s="19"/>
      <c r="V324" s="19" t="s">
        <v>29</v>
      </c>
      <c r="W324" s="19"/>
      <c r="X324" s="19"/>
      <c r="Y324" s="19">
        <v>1</v>
      </c>
      <c r="Z324" s="25" t="s">
        <v>9</v>
      </c>
      <c r="AA324" s="19">
        <v>5</v>
      </c>
      <c r="AB324" s="19">
        <v>0</v>
      </c>
      <c r="AC324" s="19">
        <v>0</v>
      </c>
      <c r="AD324" s="19">
        <v>5</v>
      </c>
      <c r="AE324" s="19">
        <v>5</v>
      </c>
      <c r="AF324" s="16"/>
      <c r="AG324" s="19">
        <v>0</v>
      </c>
      <c r="AH324" s="19">
        <v>5</v>
      </c>
      <c r="AI324" s="19">
        <v>0</v>
      </c>
      <c r="AJ324" s="19">
        <v>0</v>
      </c>
      <c r="AK324" s="19">
        <v>0</v>
      </c>
      <c r="AL324" s="19">
        <v>5</v>
      </c>
      <c r="AM324" s="19">
        <v>0</v>
      </c>
      <c r="AN324" s="19">
        <v>5</v>
      </c>
      <c r="AO324" s="19">
        <v>2</v>
      </c>
      <c r="AP324" s="19" t="s">
        <v>151</v>
      </c>
      <c r="AQ324" s="19" t="s">
        <v>10</v>
      </c>
      <c r="AR324" s="19" t="s">
        <v>9</v>
      </c>
      <c r="AS324" s="19" t="s">
        <v>10</v>
      </c>
      <c r="AT324" s="19" t="s">
        <v>10</v>
      </c>
      <c r="AU324" s="19" t="s">
        <v>10</v>
      </c>
      <c r="AV324" s="19" t="s">
        <v>10</v>
      </c>
      <c r="AW324" s="19" t="s">
        <v>10</v>
      </c>
      <c r="AX324" s="19" t="s">
        <v>10</v>
      </c>
      <c r="AY324" s="19" t="s">
        <v>9</v>
      </c>
      <c r="AZ324" s="19" t="s">
        <v>152</v>
      </c>
      <c r="BA324" s="19" t="s">
        <v>151</v>
      </c>
      <c r="BB324" s="19" t="s">
        <v>12</v>
      </c>
      <c r="BC324" s="19" t="s">
        <v>12</v>
      </c>
      <c r="BD324" s="19" t="s">
        <v>12</v>
      </c>
      <c r="BE324" s="19" t="s">
        <v>12</v>
      </c>
      <c r="BF324" s="19" t="s">
        <v>12</v>
      </c>
      <c r="BG324" s="19" t="s">
        <v>12</v>
      </c>
      <c r="BH324" s="19" t="s">
        <v>9</v>
      </c>
      <c r="BI324" s="19" t="s">
        <v>9</v>
      </c>
      <c r="BJ324" s="19"/>
      <c r="BK324" s="19"/>
      <c r="BL324" s="19"/>
      <c r="BM324" s="19"/>
      <c r="BN324" s="19">
        <v>1</v>
      </c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>
        <v>1</v>
      </c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  <c r="IW324" s="19"/>
      <c r="IX324" s="19"/>
      <c r="IY324" s="19"/>
      <c r="IZ324" s="19"/>
      <c r="JA324" s="19"/>
      <c r="JB324" s="19"/>
      <c r="JC324" s="19"/>
      <c r="JD324" s="19"/>
      <c r="JE324" s="19"/>
      <c r="JF324" s="19"/>
      <c r="JG324" s="19"/>
      <c r="JH324" s="19"/>
      <c r="JI324" s="19"/>
      <c r="JJ324" s="19"/>
      <c r="JK324" s="19"/>
      <c r="JL324" s="19"/>
      <c r="JM324" s="19"/>
      <c r="JN324" s="19"/>
      <c r="JO324" s="19"/>
      <c r="JP324" s="19"/>
      <c r="JQ324" s="19"/>
      <c r="JR324" s="19"/>
      <c r="JS324" s="19"/>
      <c r="JT324" s="19"/>
      <c r="JU324" s="19"/>
      <c r="JV324" s="19"/>
      <c r="JW324" s="19"/>
      <c r="JX324" s="19"/>
      <c r="JY324" s="19"/>
      <c r="JZ324" s="19"/>
      <c r="KA324" s="19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19"/>
      <c r="KV324" s="19"/>
      <c r="KW324" s="19"/>
      <c r="KX324" s="19" t="s">
        <v>444</v>
      </c>
      <c r="KY324" s="19"/>
      <c r="KZ324" s="19">
        <v>361.75</v>
      </c>
      <c r="LA324" s="18"/>
    </row>
    <row r="325" spans="1:313" s="2" customFormat="1" x14ac:dyDescent="0.15">
      <c r="A325" s="16">
        <f t="shared" si="48"/>
        <v>1</v>
      </c>
      <c r="B325" s="4">
        <f t="shared" si="49"/>
        <v>0</v>
      </c>
      <c r="C325" s="15">
        <v>397.2</v>
      </c>
      <c r="D325" s="15"/>
      <c r="E325" s="15"/>
      <c r="F325" s="16"/>
      <c r="G325" s="16" t="str">
        <f t="shared" si="44"/>
        <v>Steiermark</v>
      </c>
      <c r="H325" s="16" t="str">
        <f t="shared" si="45"/>
        <v>Deutschlandsberg</v>
      </c>
      <c r="I325" s="16" t="str">
        <f t="shared" si="50"/>
        <v/>
      </c>
      <c r="J325" s="16" t="str">
        <f t="shared" si="51"/>
        <v/>
      </c>
      <c r="K325" s="16" t="str">
        <f t="shared" si="46"/>
        <v/>
      </c>
      <c r="L325" s="16">
        <f t="shared" si="47"/>
        <v>0</v>
      </c>
      <c r="M325" s="19">
        <v>643</v>
      </c>
      <c r="N325" s="19"/>
      <c r="O325" s="19"/>
      <c r="P325" s="19"/>
      <c r="Q325" s="19"/>
      <c r="R325" s="19"/>
      <c r="S325" s="19"/>
      <c r="T325" s="19"/>
      <c r="U325" s="19"/>
      <c r="V325" s="19" t="s">
        <v>84</v>
      </c>
      <c r="W325" s="19"/>
      <c r="X325" s="19"/>
      <c r="Y325" s="19">
        <v>1</v>
      </c>
      <c r="Z325" s="25" t="s">
        <v>9</v>
      </c>
      <c r="AA325" s="19">
        <v>8</v>
      </c>
      <c r="AB325" s="19">
        <v>0</v>
      </c>
      <c r="AC325" s="19">
        <v>0</v>
      </c>
      <c r="AD325" s="19">
        <v>0</v>
      </c>
      <c r="AE325" s="19">
        <v>0</v>
      </c>
      <c r="AF325" s="16"/>
      <c r="AG325" s="51">
        <v>0</v>
      </c>
      <c r="AH325" s="51">
        <v>0</v>
      </c>
      <c r="AI325" s="51">
        <v>0</v>
      </c>
      <c r="AJ325" s="51">
        <v>0</v>
      </c>
      <c r="AK325" s="51">
        <v>0</v>
      </c>
      <c r="AL325" s="19">
        <v>0</v>
      </c>
      <c r="AM325" s="19">
        <v>1</v>
      </c>
      <c r="AN325" s="19">
        <v>7</v>
      </c>
      <c r="AO325" s="19">
        <v>2</v>
      </c>
      <c r="AP325" s="19" t="s">
        <v>146</v>
      </c>
      <c r="AQ325" s="19" t="s">
        <v>10</v>
      </c>
      <c r="AR325" s="19" t="s">
        <v>10</v>
      </c>
      <c r="AS325" s="19" t="s">
        <v>10</v>
      </c>
      <c r="AT325" s="19" t="s">
        <v>10</v>
      </c>
      <c r="AU325" s="19" t="s">
        <v>10</v>
      </c>
      <c r="AV325" s="19" t="s">
        <v>10</v>
      </c>
      <c r="AW325" s="19" t="s">
        <v>10</v>
      </c>
      <c r="AX325" s="19" t="s">
        <v>10</v>
      </c>
      <c r="AY325" s="19" t="s">
        <v>9</v>
      </c>
      <c r="AZ325" s="19" t="s">
        <v>147</v>
      </c>
      <c r="BA325" s="19" t="s">
        <v>148</v>
      </c>
      <c r="BB325" s="19" t="s">
        <v>9</v>
      </c>
      <c r="BC325" s="19" t="s">
        <v>12</v>
      </c>
      <c r="BD325" s="19" t="s">
        <v>9</v>
      </c>
      <c r="BE325" s="19" t="s">
        <v>9</v>
      </c>
      <c r="BF325" s="19" t="s">
        <v>9</v>
      </c>
      <c r="BG325" s="19" t="s">
        <v>12</v>
      </c>
      <c r="BH325" s="19" t="s">
        <v>9</v>
      </c>
      <c r="BI325" s="19" t="s">
        <v>9</v>
      </c>
      <c r="BJ325" s="19">
        <v>1</v>
      </c>
      <c r="BK325" s="19">
        <v>1</v>
      </c>
      <c r="BL325" s="19">
        <v>1</v>
      </c>
      <c r="BM325" s="19">
        <v>1</v>
      </c>
      <c r="BN325" s="19">
        <v>1</v>
      </c>
      <c r="BO325" s="19">
        <v>1</v>
      </c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>
        <v>1</v>
      </c>
      <c r="EA325" s="19">
        <v>1</v>
      </c>
      <c r="EB325" s="19">
        <v>1</v>
      </c>
      <c r="EC325" s="19">
        <v>1</v>
      </c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>
        <v>1</v>
      </c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  <c r="IW325" s="19"/>
      <c r="IX325" s="19"/>
      <c r="IY325" s="19"/>
      <c r="IZ325" s="19"/>
      <c r="JA325" s="19"/>
      <c r="JB325" s="19"/>
      <c r="JC325" s="19"/>
      <c r="JD325" s="19"/>
      <c r="JE325" s="19"/>
      <c r="JF325" s="19"/>
      <c r="JG325" s="19"/>
      <c r="JH325" s="19"/>
      <c r="JI325" s="19"/>
      <c r="JJ325" s="19"/>
      <c r="JK325" s="19"/>
      <c r="JL325" s="19"/>
      <c r="JM325" s="19"/>
      <c r="JN325" s="19"/>
      <c r="JO325" s="19"/>
      <c r="JP325" s="19"/>
      <c r="JQ325" s="19"/>
      <c r="JR325" s="19"/>
      <c r="JS325" s="19"/>
      <c r="JT325" s="19"/>
      <c r="JU325" s="19"/>
      <c r="JV325" s="19"/>
      <c r="JW325" s="19"/>
      <c r="JX325" s="19"/>
      <c r="JY325" s="19"/>
      <c r="JZ325" s="19"/>
      <c r="KA325" s="19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19"/>
      <c r="KV325" s="19"/>
      <c r="KW325" s="19">
        <v>10</v>
      </c>
      <c r="KX325" s="19" t="s">
        <v>161</v>
      </c>
      <c r="KY325" s="19"/>
      <c r="KZ325" s="19">
        <v>257.74</v>
      </c>
      <c r="LA325" s="18"/>
    </row>
    <row r="326" spans="1:313" s="2" customFormat="1" x14ac:dyDescent="0.15">
      <c r="A326" s="16">
        <f t="shared" si="48"/>
        <v>6</v>
      </c>
      <c r="B326" s="4">
        <f t="shared" si="49"/>
        <v>28.571428571428569</v>
      </c>
      <c r="C326" s="15">
        <v>168.1</v>
      </c>
      <c r="D326" s="15"/>
      <c r="E326" s="15"/>
      <c r="F326" s="16"/>
      <c r="G326" s="16" t="str">
        <f t="shared" si="44"/>
        <v>Wien</v>
      </c>
      <c r="H326" s="16" t="str">
        <f t="shared" si="45"/>
        <v>Wien</v>
      </c>
      <c r="I326" s="16" t="str">
        <f t="shared" si="50"/>
        <v/>
      </c>
      <c r="J326" s="16" t="str">
        <f t="shared" si="51"/>
        <v/>
      </c>
      <c r="K326" s="16" t="str">
        <f t="shared" si="46"/>
        <v/>
      </c>
      <c r="L326" s="16">
        <f t="shared" si="47"/>
        <v>2</v>
      </c>
      <c r="M326" s="19">
        <v>644</v>
      </c>
      <c r="N326" s="19"/>
      <c r="O326" s="19"/>
      <c r="P326" s="19"/>
      <c r="Q326" s="19"/>
      <c r="R326" s="19"/>
      <c r="S326" s="19"/>
      <c r="T326" s="19"/>
      <c r="U326" s="19"/>
      <c r="V326" s="19" t="s">
        <v>108</v>
      </c>
      <c r="W326" s="19"/>
      <c r="X326" s="19"/>
      <c r="Y326" s="19">
        <v>2</v>
      </c>
      <c r="Z326" s="19" t="s">
        <v>9</v>
      </c>
      <c r="AA326" s="19">
        <v>7</v>
      </c>
      <c r="AB326" s="19">
        <v>0</v>
      </c>
      <c r="AC326" s="19">
        <v>0</v>
      </c>
      <c r="AD326" s="19">
        <v>2</v>
      </c>
      <c r="AE326" s="19">
        <v>2</v>
      </c>
      <c r="AF326" s="16"/>
      <c r="AG326" s="19">
        <v>0</v>
      </c>
      <c r="AH326" s="19">
        <v>2</v>
      </c>
      <c r="AI326" s="19">
        <v>0</v>
      </c>
      <c r="AJ326" s="19">
        <v>0</v>
      </c>
      <c r="AK326" s="19">
        <v>0</v>
      </c>
      <c r="AL326" s="19">
        <v>2</v>
      </c>
      <c r="AM326" s="19">
        <v>0</v>
      </c>
      <c r="AN326" s="19">
        <v>1</v>
      </c>
      <c r="AO326" s="19">
        <v>0</v>
      </c>
      <c r="AP326" s="19" t="s">
        <v>153</v>
      </c>
      <c r="AQ326" s="19" t="s">
        <v>10</v>
      </c>
      <c r="AR326" s="19" t="s">
        <v>9</v>
      </c>
      <c r="AS326" s="19" t="s">
        <v>10</v>
      </c>
      <c r="AT326" s="19" t="s">
        <v>10</v>
      </c>
      <c r="AU326" s="19" t="s">
        <v>10</v>
      </c>
      <c r="AV326" s="19" t="s">
        <v>10</v>
      </c>
      <c r="AW326" s="19" t="s">
        <v>10</v>
      </c>
      <c r="AX326" s="19" t="s">
        <v>10</v>
      </c>
      <c r="AY326" s="19" t="s">
        <v>9</v>
      </c>
      <c r="AZ326" s="19" t="s">
        <v>149</v>
      </c>
      <c r="BA326" s="19" t="s">
        <v>148</v>
      </c>
      <c r="BB326" s="19" t="s">
        <v>10</v>
      </c>
      <c r="BC326" s="19" t="s">
        <v>10</v>
      </c>
      <c r="BD326" s="19" t="s">
        <v>10</v>
      </c>
      <c r="BE326" s="19" t="s">
        <v>10</v>
      </c>
      <c r="BF326" s="19" t="s">
        <v>10</v>
      </c>
      <c r="BG326" s="19" t="s">
        <v>10</v>
      </c>
      <c r="BH326" s="19" t="s">
        <v>9</v>
      </c>
      <c r="BI326" s="19" t="s">
        <v>9</v>
      </c>
      <c r="BJ326" s="19"/>
      <c r="BK326" s="19"/>
      <c r="BL326" s="19"/>
      <c r="BM326" s="19"/>
      <c r="BN326" s="19">
        <v>1</v>
      </c>
      <c r="BO326" s="19"/>
      <c r="BP326" s="19"/>
      <c r="BQ326" s="19"/>
      <c r="BR326" s="19"/>
      <c r="BS326" s="19"/>
      <c r="BT326" s="19"/>
      <c r="BU326" s="19"/>
      <c r="BV326" s="19"/>
      <c r="BW326" s="19"/>
      <c r="BX326" s="19">
        <v>1</v>
      </c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>
        <v>1</v>
      </c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>
        <v>1</v>
      </c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  <c r="IW326" s="19"/>
      <c r="IX326" s="19"/>
      <c r="IY326" s="19"/>
      <c r="IZ326" s="19"/>
      <c r="JA326" s="19"/>
      <c r="JB326" s="19"/>
      <c r="JC326" s="19"/>
      <c r="JD326" s="19"/>
      <c r="JE326" s="19"/>
      <c r="JF326" s="19"/>
      <c r="JG326" s="19"/>
      <c r="JH326" s="19"/>
      <c r="JI326" s="19"/>
      <c r="JJ326" s="19"/>
      <c r="JK326" s="19"/>
      <c r="JL326" s="19"/>
      <c r="JM326" s="19"/>
      <c r="JN326" s="19"/>
      <c r="JO326" s="19"/>
      <c r="JP326" s="19"/>
      <c r="JQ326" s="19"/>
      <c r="JR326" s="19"/>
      <c r="JS326" s="19"/>
      <c r="JT326" s="19"/>
      <c r="JU326" s="19"/>
      <c r="JV326" s="19"/>
      <c r="JW326" s="19"/>
      <c r="JX326" s="19"/>
      <c r="JY326" s="19"/>
      <c r="JZ326" s="19"/>
      <c r="KA326" s="19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19"/>
      <c r="KV326" s="19"/>
      <c r="KW326" s="19">
        <v>5</v>
      </c>
      <c r="KX326" s="19" t="s">
        <v>161</v>
      </c>
      <c r="KY326" s="19"/>
      <c r="KZ326" s="19">
        <v>967.21</v>
      </c>
      <c r="LA326" s="18"/>
    </row>
    <row r="327" spans="1:313" s="2" customFormat="1" x14ac:dyDescent="0.15">
      <c r="A327" s="16">
        <f t="shared" si="48"/>
        <v>1</v>
      </c>
      <c r="B327" s="4">
        <f t="shared" si="49"/>
        <v>20</v>
      </c>
      <c r="C327" s="15">
        <v>776.9</v>
      </c>
      <c r="D327" s="15"/>
      <c r="E327" s="15"/>
      <c r="F327" s="16"/>
      <c r="G327" s="16" t="str">
        <f t="shared" si="44"/>
        <v>Niederösterreich</v>
      </c>
      <c r="H327" s="16" t="str">
        <f t="shared" si="45"/>
        <v>Neunkirchen</v>
      </c>
      <c r="I327" s="16" t="str">
        <f t="shared" si="50"/>
        <v/>
      </c>
      <c r="J327" s="16" t="str">
        <f t="shared" si="51"/>
        <v/>
      </c>
      <c r="K327" s="16" t="str">
        <f t="shared" si="46"/>
        <v/>
      </c>
      <c r="L327" s="16">
        <f t="shared" si="47"/>
        <v>1</v>
      </c>
      <c r="M327" s="19">
        <v>645</v>
      </c>
      <c r="N327" s="19"/>
      <c r="O327" s="19"/>
      <c r="P327" s="19"/>
      <c r="Q327" s="19"/>
      <c r="R327" s="19"/>
      <c r="S327" s="19"/>
      <c r="T327" s="19"/>
      <c r="U327" s="19"/>
      <c r="V327" s="19" t="s">
        <v>51</v>
      </c>
      <c r="W327" s="19"/>
      <c r="X327" s="19"/>
      <c r="Y327" s="19">
        <v>1</v>
      </c>
      <c r="Z327" s="19" t="s">
        <v>9</v>
      </c>
      <c r="AA327" s="19">
        <v>5</v>
      </c>
      <c r="AB327" s="19">
        <v>1</v>
      </c>
      <c r="AC327" s="19">
        <v>0</v>
      </c>
      <c r="AD327" s="19">
        <v>0</v>
      </c>
      <c r="AE327" s="19">
        <v>1</v>
      </c>
      <c r="AF327" s="16"/>
      <c r="AG327" s="51">
        <v>0</v>
      </c>
      <c r="AH327" s="51">
        <v>0</v>
      </c>
      <c r="AI327" s="51">
        <v>0</v>
      </c>
      <c r="AJ327" s="51">
        <v>0</v>
      </c>
      <c r="AK327" s="51">
        <v>0</v>
      </c>
      <c r="AL327" s="19">
        <v>0</v>
      </c>
      <c r="AM327" s="19">
        <v>0</v>
      </c>
      <c r="AN327" s="19">
        <v>4</v>
      </c>
      <c r="AO327" s="19">
        <v>2</v>
      </c>
      <c r="AP327" s="19" t="s">
        <v>153</v>
      </c>
      <c r="AQ327" s="19" t="s">
        <v>10</v>
      </c>
      <c r="AR327" s="19" t="s">
        <v>9</v>
      </c>
      <c r="AS327" s="19" t="s">
        <v>10</v>
      </c>
      <c r="AT327" s="19" t="s">
        <v>10</v>
      </c>
      <c r="AU327" s="19" t="s">
        <v>10</v>
      </c>
      <c r="AV327" s="19" t="s">
        <v>10</v>
      </c>
      <c r="AW327" s="19" t="s">
        <v>10</v>
      </c>
      <c r="AX327" s="19" t="s">
        <v>10</v>
      </c>
      <c r="AY327" s="19" t="s">
        <v>9</v>
      </c>
      <c r="AZ327" s="19" t="s">
        <v>149</v>
      </c>
      <c r="BA327" s="19" t="s">
        <v>148</v>
      </c>
      <c r="BB327" s="19"/>
      <c r="BC327" s="19"/>
      <c r="BD327" s="19"/>
      <c r="BE327" s="19" t="s">
        <v>9</v>
      </c>
      <c r="BF327" s="19" t="s">
        <v>9</v>
      </c>
      <c r="BG327" s="19"/>
      <c r="BH327" s="19" t="s">
        <v>9</v>
      </c>
      <c r="BI327" s="19" t="s">
        <v>9</v>
      </c>
      <c r="BJ327" s="19"/>
      <c r="BK327" s="19"/>
      <c r="BL327" s="19"/>
      <c r="BM327" s="19">
        <v>1</v>
      </c>
      <c r="BN327" s="19">
        <v>1</v>
      </c>
      <c r="BO327" s="19">
        <v>1</v>
      </c>
      <c r="BP327" s="19">
        <v>1</v>
      </c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>
        <v>1</v>
      </c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>
        <v>1</v>
      </c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>
        <v>1</v>
      </c>
      <c r="FA327" s="19"/>
      <c r="FB327" s="19"/>
      <c r="FC327" s="19"/>
      <c r="FD327" s="19"/>
      <c r="FE327" s="19">
        <v>1</v>
      </c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19"/>
      <c r="KA327" s="19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19"/>
      <c r="KV327" s="19"/>
      <c r="KW327" s="19">
        <v>20</v>
      </c>
      <c r="KX327" s="19" t="s">
        <v>161</v>
      </c>
      <c r="KY327" s="19"/>
      <c r="KZ327" s="19">
        <v>704.02</v>
      </c>
      <c r="LA327" s="18"/>
    </row>
    <row r="328" spans="1:313" s="2" customFormat="1" x14ac:dyDescent="0.15">
      <c r="A328" s="16">
        <f t="shared" si="48"/>
        <v>-1</v>
      </c>
      <c r="B328" s="4">
        <f t="shared" si="49"/>
        <v>0</v>
      </c>
      <c r="C328" s="15">
        <v>246.1</v>
      </c>
      <c r="D328" s="15"/>
      <c r="E328" s="15"/>
      <c r="F328" s="16"/>
      <c r="G328" s="16" t="str">
        <f t="shared" si="44"/>
        <v>Niederösterreich</v>
      </c>
      <c r="H328" s="16" t="str">
        <f t="shared" si="45"/>
        <v>St. Pölten-Land</v>
      </c>
      <c r="I328" s="16" t="str">
        <f t="shared" si="50"/>
        <v/>
      </c>
      <c r="J328" s="16" t="str">
        <f t="shared" si="51"/>
        <v/>
      </c>
      <c r="K328" s="16" t="str">
        <f t="shared" si="46"/>
        <v/>
      </c>
      <c r="L328" s="16">
        <f t="shared" si="47"/>
        <v>0</v>
      </c>
      <c r="M328" s="19">
        <v>647</v>
      </c>
      <c r="N328" s="19"/>
      <c r="O328" s="19"/>
      <c r="P328" s="19"/>
      <c r="Q328" s="19"/>
      <c r="R328" s="19"/>
      <c r="S328" s="19"/>
      <c r="T328" s="19"/>
      <c r="U328" s="19"/>
      <c r="V328" s="19" t="s">
        <v>53</v>
      </c>
      <c r="W328" s="19"/>
      <c r="X328" s="19"/>
      <c r="Y328" s="19">
        <v>1</v>
      </c>
      <c r="Z328" s="25" t="s">
        <v>9</v>
      </c>
      <c r="AA328" s="19">
        <v>1</v>
      </c>
      <c r="AB328" s="19">
        <v>0</v>
      </c>
      <c r="AC328" s="19">
        <v>0</v>
      </c>
      <c r="AD328" s="19">
        <v>0</v>
      </c>
      <c r="AE328" s="19">
        <v>0</v>
      </c>
      <c r="AF328" s="16"/>
      <c r="AG328" s="51">
        <v>0</v>
      </c>
      <c r="AH328" s="51">
        <v>0</v>
      </c>
      <c r="AI328" s="51">
        <v>0</v>
      </c>
      <c r="AJ328" s="51">
        <v>0</v>
      </c>
      <c r="AK328" s="51">
        <v>0</v>
      </c>
      <c r="AL328" s="19">
        <v>0</v>
      </c>
      <c r="AM328" s="19">
        <v>0</v>
      </c>
      <c r="AN328" s="19">
        <v>2</v>
      </c>
      <c r="AO328" s="19">
        <v>1</v>
      </c>
      <c r="AP328" s="19" t="s">
        <v>151</v>
      </c>
      <c r="AQ328" s="19" t="s">
        <v>10</v>
      </c>
      <c r="AR328" s="19" t="s">
        <v>9</v>
      </c>
      <c r="AS328" s="19" t="s">
        <v>10</v>
      </c>
      <c r="AT328" s="19" t="s">
        <v>10</v>
      </c>
      <c r="AU328" s="19" t="s">
        <v>10</v>
      </c>
      <c r="AV328" s="19" t="s">
        <v>10</v>
      </c>
      <c r="AW328" s="19" t="s">
        <v>12</v>
      </c>
      <c r="AX328" s="19" t="s">
        <v>9</v>
      </c>
      <c r="AY328" s="19" t="s">
        <v>10</v>
      </c>
      <c r="AZ328" s="19" t="s">
        <v>152</v>
      </c>
      <c r="BA328" s="19" t="s">
        <v>150</v>
      </c>
      <c r="BB328" s="19" t="s">
        <v>12</v>
      </c>
      <c r="BC328" s="19" t="s">
        <v>12</v>
      </c>
      <c r="BD328" s="19" t="s">
        <v>12</v>
      </c>
      <c r="BE328" s="19" t="s">
        <v>12</v>
      </c>
      <c r="BF328" s="19" t="s">
        <v>9</v>
      </c>
      <c r="BG328" s="19" t="s">
        <v>10</v>
      </c>
      <c r="BH328" s="19" t="s">
        <v>9</v>
      </c>
      <c r="BI328" s="19" t="s">
        <v>9</v>
      </c>
      <c r="BJ328" s="19"/>
      <c r="BK328" s="19"/>
      <c r="BL328" s="19">
        <v>1</v>
      </c>
      <c r="BM328" s="19">
        <v>1</v>
      </c>
      <c r="BN328" s="19">
        <v>1</v>
      </c>
      <c r="BO328" s="19">
        <v>1</v>
      </c>
      <c r="BP328" s="19">
        <v>1</v>
      </c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>
        <v>1</v>
      </c>
      <c r="EA328" s="19"/>
      <c r="EB328" s="19">
        <v>1</v>
      </c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>
        <v>1</v>
      </c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19"/>
      <c r="KV328" s="19"/>
      <c r="KW328" s="19">
        <v>20</v>
      </c>
      <c r="KX328" s="19" t="s">
        <v>444</v>
      </c>
      <c r="KY328" s="19"/>
      <c r="KZ328" s="19">
        <v>562.38</v>
      </c>
      <c r="LA328" s="18"/>
    </row>
    <row r="329" spans="1:313" s="2" customFormat="1" x14ac:dyDescent="0.15">
      <c r="A329" s="16" t="str">
        <f t="shared" si="48"/>
        <v/>
      </c>
      <c r="B329" s="4">
        <f t="shared" si="49"/>
        <v>0</v>
      </c>
      <c r="C329" s="15">
        <v>447.8</v>
      </c>
      <c r="D329" s="15"/>
      <c r="E329" s="15"/>
      <c r="F329" s="16"/>
      <c r="G329" s="16" t="str">
        <f t="shared" si="44"/>
        <v>Kärnten</v>
      </c>
      <c r="H329" s="16" t="str">
        <f t="shared" si="45"/>
        <v>Klagenfurt-Land</v>
      </c>
      <c r="I329" s="16" t="str">
        <f t="shared" si="50"/>
        <v/>
      </c>
      <c r="J329" s="16" t="str">
        <f t="shared" si="51"/>
        <v/>
      </c>
      <c r="K329" s="16" t="str">
        <f t="shared" si="46"/>
        <v/>
      </c>
      <c r="L329" s="16">
        <f t="shared" si="47"/>
        <v>0</v>
      </c>
      <c r="M329" s="19">
        <v>648</v>
      </c>
      <c r="N329" s="19"/>
      <c r="O329" s="19"/>
      <c r="P329" s="19"/>
      <c r="Q329" s="19"/>
      <c r="R329" s="19"/>
      <c r="S329" s="19"/>
      <c r="T329" s="19"/>
      <c r="U329" s="19"/>
      <c r="V329" s="19" t="s">
        <v>30</v>
      </c>
      <c r="W329" s="19"/>
      <c r="X329" s="19"/>
      <c r="Y329" s="19">
        <v>1</v>
      </c>
      <c r="Z329" s="25" t="s">
        <v>9</v>
      </c>
      <c r="AA329" s="19">
        <v>2</v>
      </c>
      <c r="AB329" s="19">
        <v>0</v>
      </c>
      <c r="AC329" s="19">
        <v>0</v>
      </c>
      <c r="AD329" s="19">
        <v>0</v>
      </c>
      <c r="AE329" s="19">
        <v>0</v>
      </c>
      <c r="AF329" s="16"/>
      <c r="AG329" s="51">
        <v>0</v>
      </c>
      <c r="AH329" s="51">
        <v>0</v>
      </c>
      <c r="AI329" s="51">
        <v>0</v>
      </c>
      <c r="AJ329" s="51">
        <v>0</v>
      </c>
      <c r="AK329" s="51">
        <v>0</v>
      </c>
      <c r="AL329" s="19">
        <v>0</v>
      </c>
      <c r="AM329" s="19">
        <v>0</v>
      </c>
      <c r="AN329" s="19">
        <v>0</v>
      </c>
      <c r="AO329" s="19">
        <v>0</v>
      </c>
      <c r="AP329" s="19" t="s">
        <v>151</v>
      </c>
      <c r="AQ329" s="19" t="s">
        <v>10</v>
      </c>
      <c r="AR329" s="19" t="s">
        <v>9</v>
      </c>
      <c r="AS329" s="19" t="s">
        <v>10</v>
      </c>
      <c r="AT329" s="19" t="s">
        <v>10</v>
      </c>
      <c r="AU329" s="19" t="s">
        <v>10</v>
      </c>
      <c r="AV329" s="19" t="s">
        <v>10</v>
      </c>
      <c r="AW329" s="19" t="s">
        <v>12</v>
      </c>
      <c r="AX329" s="19" t="s">
        <v>10</v>
      </c>
      <c r="AY329" s="19" t="s">
        <v>9</v>
      </c>
      <c r="AZ329" s="19" t="s">
        <v>154</v>
      </c>
      <c r="BA329" s="19" t="s">
        <v>148</v>
      </c>
      <c r="BB329" s="19" t="s">
        <v>12</v>
      </c>
      <c r="BC329" s="19" t="s">
        <v>12</v>
      </c>
      <c r="BD329" s="19" t="s">
        <v>12</v>
      </c>
      <c r="BE329" s="19" t="s">
        <v>12</v>
      </c>
      <c r="BF329" s="19" t="s">
        <v>12</v>
      </c>
      <c r="BG329" s="19" t="s">
        <v>10</v>
      </c>
      <c r="BH329" s="19" t="s">
        <v>9</v>
      </c>
      <c r="BI329" s="19" t="s">
        <v>9</v>
      </c>
      <c r="BJ329" s="19"/>
      <c r="BK329" s="19"/>
      <c r="BL329" s="19">
        <v>1</v>
      </c>
      <c r="BM329" s="19">
        <v>1</v>
      </c>
      <c r="BN329" s="19">
        <v>1</v>
      </c>
      <c r="BO329" s="19">
        <v>1</v>
      </c>
      <c r="BP329" s="19">
        <v>1</v>
      </c>
      <c r="BQ329" s="19"/>
      <c r="BR329" s="19">
        <v>1</v>
      </c>
      <c r="BS329" s="19">
        <v>1</v>
      </c>
      <c r="BT329" s="19"/>
      <c r="BU329" s="19">
        <v>1</v>
      </c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>
        <v>1</v>
      </c>
      <c r="EA329" s="19">
        <v>1</v>
      </c>
      <c r="EB329" s="19">
        <v>1</v>
      </c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19"/>
      <c r="KV329" s="19"/>
      <c r="KW329" s="19">
        <v>10</v>
      </c>
      <c r="KX329" s="19" t="s">
        <v>161</v>
      </c>
      <c r="KY329" s="19"/>
      <c r="KZ329" s="19">
        <v>573.19000000000005</v>
      </c>
      <c r="LA329" s="18"/>
    </row>
    <row r="330" spans="1:313" s="2" customFormat="1" x14ac:dyDescent="0.15">
      <c r="A330" s="16">
        <f t="shared" si="48"/>
        <v>-10</v>
      </c>
      <c r="B330" s="4">
        <f t="shared" si="49"/>
        <v>21.052631578947366</v>
      </c>
      <c r="C330" s="15">
        <v>841</v>
      </c>
      <c r="D330" s="15"/>
      <c r="E330" s="15"/>
      <c r="F330" s="16"/>
      <c r="G330" s="16" t="str">
        <f t="shared" si="44"/>
        <v>Vorarlberg</v>
      </c>
      <c r="H330" s="16" t="str">
        <f t="shared" si="45"/>
        <v>Bludenz</v>
      </c>
      <c r="I330" s="16" t="str">
        <f t="shared" si="50"/>
        <v/>
      </c>
      <c r="J330" s="16" t="str">
        <f t="shared" si="51"/>
        <v/>
      </c>
      <c r="K330" s="16" t="str">
        <f t="shared" si="46"/>
        <v/>
      </c>
      <c r="L330" s="16">
        <f t="shared" si="47"/>
        <v>2</v>
      </c>
      <c r="M330" s="19">
        <v>650</v>
      </c>
      <c r="N330" s="19"/>
      <c r="O330" s="19"/>
      <c r="P330" s="19"/>
      <c r="Q330" s="19"/>
      <c r="R330" s="19"/>
      <c r="S330" s="19"/>
      <c r="T330" s="19"/>
      <c r="U330" s="19"/>
      <c r="V330" s="19" t="s">
        <v>104</v>
      </c>
      <c r="W330" s="19"/>
      <c r="X330" s="19"/>
      <c r="Y330" s="19">
        <v>3</v>
      </c>
      <c r="Z330" s="19" t="s">
        <v>9</v>
      </c>
      <c r="AA330" s="19">
        <v>19</v>
      </c>
      <c r="AB330" s="19">
        <v>1</v>
      </c>
      <c r="AC330" s="19">
        <v>2</v>
      </c>
      <c r="AD330" s="19">
        <v>1</v>
      </c>
      <c r="AE330" s="19">
        <v>4</v>
      </c>
      <c r="AF330" s="16"/>
      <c r="AG330" s="19">
        <v>0</v>
      </c>
      <c r="AH330" s="19">
        <v>1</v>
      </c>
      <c r="AI330" s="19">
        <v>0</v>
      </c>
      <c r="AJ330" s="19">
        <v>0</v>
      </c>
      <c r="AK330" s="19">
        <v>0</v>
      </c>
      <c r="AL330" s="19">
        <v>1</v>
      </c>
      <c r="AM330" s="19">
        <v>3</v>
      </c>
      <c r="AN330" s="19">
        <v>29</v>
      </c>
      <c r="AO330" s="19">
        <v>6</v>
      </c>
      <c r="AP330" s="19" t="s">
        <v>156</v>
      </c>
      <c r="AQ330" s="19" t="s">
        <v>9</v>
      </c>
      <c r="AR330" s="19" t="s">
        <v>9</v>
      </c>
      <c r="AS330" s="19"/>
      <c r="AT330" s="19" t="s">
        <v>9</v>
      </c>
      <c r="AU330" s="19" t="s">
        <v>10</v>
      </c>
      <c r="AV330" s="19" t="s">
        <v>12</v>
      </c>
      <c r="AW330" s="19" t="s">
        <v>10</v>
      </c>
      <c r="AX330" s="19" t="s">
        <v>10</v>
      </c>
      <c r="AY330" s="19" t="s">
        <v>10</v>
      </c>
      <c r="AZ330" s="19" t="s">
        <v>147</v>
      </c>
      <c r="BA330" s="19" t="s">
        <v>410</v>
      </c>
      <c r="BB330" s="19" t="s">
        <v>10</v>
      </c>
      <c r="BC330" s="19" t="s">
        <v>10</v>
      </c>
      <c r="BD330" s="19" t="s">
        <v>10</v>
      </c>
      <c r="BE330" s="19" t="s">
        <v>10</v>
      </c>
      <c r="BF330" s="19" t="s">
        <v>12</v>
      </c>
      <c r="BG330" s="19" t="s">
        <v>10</v>
      </c>
      <c r="BH330" s="19" t="s">
        <v>9</v>
      </c>
      <c r="BI330" s="19" t="s">
        <v>9</v>
      </c>
      <c r="BJ330" s="19"/>
      <c r="BK330" s="19"/>
      <c r="BL330" s="19">
        <v>1</v>
      </c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>
        <v>1</v>
      </c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>
        <v>1</v>
      </c>
      <c r="EB330" s="19">
        <v>1</v>
      </c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>
        <v>1</v>
      </c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>
        <v>1</v>
      </c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19"/>
      <c r="KV330" s="19"/>
      <c r="KW330" s="19">
        <v>4</v>
      </c>
      <c r="KX330" s="19" t="s">
        <v>161</v>
      </c>
      <c r="KY330" s="19"/>
      <c r="KZ330" s="19">
        <v>990.42</v>
      </c>
      <c r="LA330" s="18"/>
    </row>
    <row r="331" spans="1:313" s="2" customFormat="1" x14ac:dyDescent="0.15">
      <c r="A331" s="16">
        <f t="shared" si="48"/>
        <v>2</v>
      </c>
      <c r="B331" s="4">
        <f t="shared" si="49"/>
        <v>0</v>
      </c>
      <c r="C331" s="15">
        <v>839.3</v>
      </c>
      <c r="D331" s="15"/>
      <c r="E331" s="15"/>
      <c r="F331" s="16"/>
      <c r="G331" s="16" t="str">
        <f t="shared" si="44"/>
        <v>Vorarlberg</v>
      </c>
      <c r="H331" s="16" t="str">
        <f t="shared" si="45"/>
        <v>Bregenz</v>
      </c>
      <c r="I331" s="16" t="str">
        <f t="shared" si="50"/>
        <v/>
      </c>
      <c r="J331" s="16" t="str">
        <f t="shared" si="51"/>
        <v/>
      </c>
      <c r="K331" s="16" t="str">
        <f t="shared" si="46"/>
        <v/>
      </c>
      <c r="L331" s="16">
        <f t="shared" si="47"/>
        <v>0</v>
      </c>
      <c r="M331" s="19">
        <v>653</v>
      </c>
      <c r="N331" s="19"/>
      <c r="O331" s="19"/>
      <c r="P331" s="19"/>
      <c r="Q331" s="19"/>
      <c r="R331" s="19"/>
      <c r="S331" s="19"/>
      <c r="T331" s="19"/>
      <c r="U331" s="19"/>
      <c r="V331" s="19" t="s">
        <v>105</v>
      </c>
      <c r="W331" s="19"/>
      <c r="X331" s="19"/>
      <c r="Y331" s="19"/>
      <c r="Z331" s="19" t="s">
        <v>9</v>
      </c>
      <c r="AA331" s="19">
        <v>5</v>
      </c>
      <c r="AB331" s="19">
        <v>0</v>
      </c>
      <c r="AC331" s="19">
        <v>0</v>
      </c>
      <c r="AD331" s="19">
        <v>0</v>
      </c>
      <c r="AE331" s="19">
        <v>0</v>
      </c>
      <c r="AF331" s="16"/>
      <c r="AG331" s="51">
        <v>0</v>
      </c>
      <c r="AH331" s="51">
        <v>0</v>
      </c>
      <c r="AI331" s="51">
        <v>0</v>
      </c>
      <c r="AJ331" s="51">
        <v>0</v>
      </c>
      <c r="AK331" s="51">
        <v>0</v>
      </c>
      <c r="AL331" s="19">
        <v>0</v>
      </c>
      <c r="AM331" s="19">
        <v>0</v>
      </c>
      <c r="AN331" s="19">
        <v>3</v>
      </c>
      <c r="AO331" s="19">
        <v>4</v>
      </c>
      <c r="AP331" s="19" t="s">
        <v>146</v>
      </c>
      <c r="AQ331" s="19" t="s">
        <v>9</v>
      </c>
      <c r="AR331" s="19" t="s">
        <v>9</v>
      </c>
      <c r="AS331" s="19" t="s">
        <v>9</v>
      </c>
      <c r="AT331" s="19" t="s">
        <v>9</v>
      </c>
      <c r="AU331" s="19" t="s">
        <v>10</v>
      </c>
      <c r="AV331" s="19" t="s">
        <v>10</v>
      </c>
      <c r="AW331" s="19" t="s">
        <v>10</v>
      </c>
      <c r="AX331" s="19" t="s">
        <v>10</v>
      </c>
      <c r="AY331" s="19" t="s">
        <v>9</v>
      </c>
      <c r="AZ331" s="19" t="s">
        <v>154</v>
      </c>
      <c r="BA331" s="19" t="s">
        <v>150</v>
      </c>
      <c r="BB331" s="19" t="s">
        <v>10</v>
      </c>
      <c r="BC331" s="19" t="s">
        <v>10</v>
      </c>
      <c r="BD331" s="19" t="s">
        <v>10</v>
      </c>
      <c r="BE331" s="19" t="s">
        <v>10</v>
      </c>
      <c r="BF331" s="19" t="s">
        <v>12</v>
      </c>
      <c r="BG331" s="19" t="s">
        <v>10</v>
      </c>
      <c r="BH331" s="19" t="s">
        <v>9</v>
      </c>
      <c r="BI331" s="19" t="s">
        <v>9</v>
      </c>
      <c r="BJ331" s="19"/>
      <c r="BK331" s="19"/>
      <c r="BL331" s="19">
        <v>1</v>
      </c>
      <c r="BM331" s="19">
        <v>1</v>
      </c>
      <c r="BN331" s="19">
        <v>1</v>
      </c>
      <c r="BO331" s="19">
        <v>1</v>
      </c>
      <c r="BP331" s="19">
        <v>1</v>
      </c>
      <c r="BQ331" s="19">
        <v>1</v>
      </c>
      <c r="BR331" s="19">
        <v>1</v>
      </c>
      <c r="BS331" s="19"/>
      <c r="BT331" s="19"/>
      <c r="BU331" s="19"/>
      <c r="BV331" s="19"/>
      <c r="BW331" s="19"/>
      <c r="BX331" s="19">
        <v>1</v>
      </c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>
        <v>1</v>
      </c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>
        <v>1</v>
      </c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>
        <v>1</v>
      </c>
      <c r="FN331" s="19">
        <v>1</v>
      </c>
      <c r="FO331" s="19">
        <v>1</v>
      </c>
      <c r="FP331" s="19"/>
      <c r="FQ331" s="19"/>
      <c r="FR331" s="19">
        <v>1</v>
      </c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  <c r="IW331" s="19"/>
      <c r="IX331" s="19"/>
      <c r="IY331" s="19"/>
      <c r="IZ331" s="19"/>
      <c r="JA331" s="19"/>
      <c r="JB331" s="19"/>
      <c r="JC331" s="19"/>
      <c r="JD331" s="19"/>
      <c r="JE331" s="19"/>
      <c r="JF331" s="19"/>
      <c r="JG331" s="19"/>
      <c r="JH331" s="19"/>
      <c r="JI331" s="19"/>
      <c r="JJ331" s="19"/>
      <c r="JK331" s="19"/>
      <c r="JL331" s="19"/>
      <c r="JM331" s="19"/>
      <c r="JN331" s="19"/>
      <c r="JO331" s="19"/>
      <c r="JP331" s="19"/>
      <c r="JQ331" s="19"/>
      <c r="JR331" s="19"/>
      <c r="JS331" s="19"/>
      <c r="JT331" s="19"/>
      <c r="JU331" s="19"/>
      <c r="JV331" s="19"/>
      <c r="JW331" s="19"/>
      <c r="JX331" s="19"/>
      <c r="JY331" s="19"/>
      <c r="JZ331" s="19"/>
      <c r="KA331" s="19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19"/>
      <c r="KV331" s="19"/>
      <c r="KW331" s="19">
        <v>10</v>
      </c>
      <c r="KX331" s="19" t="s">
        <v>161</v>
      </c>
      <c r="KY331" s="19"/>
      <c r="KZ331" s="19">
        <v>451.64</v>
      </c>
      <c r="LA331" s="18"/>
    </row>
    <row r="332" spans="1:313" s="2" customFormat="1" x14ac:dyDescent="0.15">
      <c r="A332" s="16">
        <f t="shared" si="48"/>
        <v>-2</v>
      </c>
      <c r="B332" s="4">
        <f t="shared" si="49"/>
        <v>25</v>
      </c>
      <c r="C332" s="15">
        <v>623</v>
      </c>
      <c r="D332" s="15"/>
      <c r="E332" s="15"/>
      <c r="F332" s="16"/>
      <c r="G332" s="16" t="str">
        <f t="shared" si="44"/>
        <v>Tirol</v>
      </c>
      <c r="H332" s="16" t="str">
        <f t="shared" si="45"/>
        <v>Innsbruck Land</v>
      </c>
      <c r="I332" s="16" t="str">
        <f t="shared" si="50"/>
        <v/>
      </c>
      <c r="J332" s="16" t="str">
        <f t="shared" si="51"/>
        <v/>
      </c>
      <c r="K332" s="16" t="str">
        <f t="shared" si="46"/>
        <v/>
      </c>
      <c r="L332" s="16">
        <f t="shared" si="47"/>
        <v>1</v>
      </c>
      <c r="M332" s="19">
        <v>654</v>
      </c>
      <c r="N332" s="19"/>
      <c r="O332" s="19"/>
      <c r="P332" s="19"/>
      <c r="Q332" s="19"/>
      <c r="R332" s="19"/>
      <c r="S332" s="19"/>
      <c r="T332" s="19"/>
      <c r="U332" s="19"/>
      <c r="V332" s="19" t="s">
        <v>97</v>
      </c>
      <c r="W332" s="19"/>
      <c r="X332" s="19"/>
      <c r="Y332" s="19">
        <v>1</v>
      </c>
      <c r="Z332" s="25" t="s">
        <v>9</v>
      </c>
      <c r="AA332" s="19">
        <v>4</v>
      </c>
      <c r="AB332" s="19">
        <v>0</v>
      </c>
      <c r="AC332" s="19">
        <v>0</v>
      </c>
      <c r="AD332" s="19">
        <v>1</v>
      </c>
      <c r="AE332" s="19">
        <v>1</v>
      </c>
      <c r="AF332" s="16"/>
      <c r="AG332" s="19">
        <v>1</v>
      </c>
      <c r="AH332" s="19">
        <v>0</v>
      </c>
      <c r="AI332" s="19">
        <v>0</v>
      </c>
      <c r="AJ332" s="19">
        <v>0</v>
      </c>
      <c r="AK332" s="19">
        <v>0</v>
      </c>
      <c r="AL332" s="19">
        <v>1</v>
      </c>
      <c r="AM332" s="19">
        <v>1</v>
      </c>
      <c r="AN332" s="19">
        <v>6</v>
      </c>
      <c r="AO332" s="19">
        <v>4</v>
      </c>
      <c r="AP332" s="19" t="s">
        <v>151</v>
      </c>
      <c r="AQ332" s="19" t="s">
        <v>10</v>
      </c>
      <c r="AR332" s="19" t="s">
        <v>9</v>
      </c>
      <c r="AS332" s="19" t="s">
        <v>12</v>
      </c>
      <c r="AT332" s="19" t="s">
        <v>10</v>
      </c>
      <c r="AU332" s="19" t="s">
        <v>10</v>
      </c>
      <c r="AV332" s="19" t="s">
        <v>10</v>
      </c>
      <c r="AW332" s="19" t="s">
        <v>10</v>
      </c>
      <c r="AX332" s="19" t="s">
        <v>10</v>
      </c>
      <c r="AY332" s="19" t="s">
        <v>9</v>
      </c>
      <c r="AZ332" s="19" t="s">
        <v>147</v>
      </c>
      <c r="BA332" s="19" t="s">
        <v>148</v>
      </c>
      <c r="BB332" s="19" t="s">
        <v>10</v>
      </c>
      <c r="BC332" s="19" t="s">
        <v>10</v>
      </c>
      <c r="BD332" s="19" t="s">
        <v>10</v>
      </c>
      <c r="BE332" s="19" t="s">
        <v>9</v>
      </c>
      <c r="BF332" s="19" t="s">
        <v>9</v>
      </c>
      <c r="BG332" s="19" t="s">
        <v>10</v>
      </c>
      <c r="BH332" s="19" t="s">
        <v>9</v>
      </c>
      <c r="BI332" s="19" t="s">
        <v>9</v>
      </c>
      <c r="BJ332" s="19"/>
      <c r="BK332" s="19">
        <v>1</v>
      </c>
      <c r="BL332" s="19">
        <v>1</v>
      </c>
      <c r="BM332" s="19">
        <v>1</v>
      </c>
      <c r="BN332" s="19">
        <v>1</v>
      </c>
      <c r="BO332" s="19">
        <v>1</v>
      </c>
      <c r="BP332" s="19">
        <v>1</v>
      </c>
      <c r="BQ332" s="19">
        <v>1</v>
      </c>
      <c r="BR332" s="19"/>
      <c r="BS332" s="19"/>
      <c r="BT332" s="19">
        <v>1</v>
      </c>
      <c r="BU332" s="19">
        <v>1</v>
      </c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>
        <v>1</v>
      </c>
      <c r="CL332" s="19"/>
      <c r="CM332" s="19"/>
      <c r="CN332" s="19"/>
      <c r="CO332" s="19"/>
      <c r="CP332" s="19">
        <v>1</v>
      </c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>
        <v>1</v>
      </c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>
        <v>1</v>
      </c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>
        <v>1</v>
      </c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  <c r="IW332" s="19"/>
      <c r="IX332" s="19"/>
      <c r="IY332" s="19"/>
      <c r="IZ332" s="19"/>
      <c r="JA332" s="19"/>
      <c r="JB332" s="19"/>
      <c r="JC332" s="19"/>
      <c r="JD332" s="19"/>
      <c r="JE332" s="19"/>
      <c r="JF332" s="19"/>
      <c r="JG332" s="19"/>
      <c r="JH332" s="19"/>
      <c r="JI332" s="19"/>
      <c r="JJ332" s="19"/>
      <c r="JK332" s="19"/>
      <c r="JL332" s="19"/>
      <c r="JM332" s="19"/>
      <c r="JN332" s="19"/>
      <c r="JO332" s="19"/>
      <c r="JP332" s="19"/>
      <c r="JQ332" s="19"/>
      <c r="JR332" s="19"/>
      <c r="JS332" s="19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19"/>
      <c r="KV332" s="19"/>
      <c r="KW332" s="19"/>
      <c r="KX332" s="19" t="s">
        <v>444</v>
      </c>
      <c r="KY332" s="19"/>
      <c r="KZ332" s="19">
        <v>1110.53</v>
      </c>
      <c r="LA332" s="18"/>
    </row>
    <row r="333" spans="1:313" s="2" customFormat="1" x14ac:dyDescent="0.15">
      <c r="A333" s="16">
        <f t="shared" si="48"/>
        <v>1</v>
      </c>
      <c r="B333" s="4">
        <f t="shared" si="49"/>
        <v>75</v>
      </c>
      <c r="C333" s="15">
        <v>937</v>
      </c>
      <c r="D333" s="15"/>
      <c r="E333" s="15"/>
      <c r="F333" s="16"/>
      <c r="G333" s="16" t="str">
        <f t="shared" si="44"/>
        <v>Kärnten</v>
      </c>
      <c r="H333" s="16" t="str">
        <f t="shared" si="45"/>
        <v>Spittal an der Drau</v>
      </c>
      <c r="I333" s="16" t="str">
        <f t="shared" si="50"/>
        <v/>
      </c>
      <c r="J333" s="16" t="str">
        <f t="shared" si="51"/>
        <v/>
      </c>
      <c r="K333" s="16" t="str">
        <f t="shared" si="46"/>
        <v/>
      </c>
      <c r="L333" s="16">
        <f t="shared" si="47"/>
        <v>3</v>
      </c>
      <c r="M333" s="19">
        <v>655</v>
      </c>
      <c r="N333" s="19"/>
      <c r="O333" s="19"/>
      <c r="P333" s="19"/>
      <c r="Q333" s="19"/>
      <c r="R333" s="19"/>
      <c r="S333" s="19"/>
      <c r="T333" s="19"/>
      <c r="U333" s="19"/>
      <c r="V333" s="19" t="s">
        <v>32</v>
      </c>
      <c r="W333" s="19"/>
      <c r="X333" s="19"/>
      <c r="Y333" s="19">
        <v>2</v>
      </c>
      <c r="Z333" s="19" t="s">
        <v>9</v>
      </c>
      <c r="AA333" s="19">
        <v>4</v>
      </c>
      <c r="AB333" s="19">
        <v>0</v>
      </c>
      <c r="AC333" s="19">
        <v>0</v>
      </c>
      <c r="AD333" s="19">
        <v>3</v>
      </c>
      <c r="AE333" s="19">
        <v>3</v>
      </c>
      <c r="AF333" s="16"/>
      <c r="AG333" s="19">
        <v>3</v>
      </c>
      <c r="AH333" s="19">
        <v>0</v>
      </c>
      <c r="AI333" s="19">
        <v>0</v>
      </c>
      <c r="AJ333" s="19">
        <v>0</v>
      </c>
      <c r="AK333" s="19">
        <v>0</v>
      </c>
      <c r="AL333" s="19">
        <v>3</v>
      </c>
      <c r="AM333" s="19">
        <v>1</v>
      </c>
      <c r="AN333" s="19">
        <v>3</v>
      </c>
      <c r="AO333" s="19">
        <v>0</v>
      </c>
      <c r="AP333" s="19" t="s">
        <v>146</v>
      </c>
      <c r="AQ333" s="19" t="s">
        <v>10</v>
      </c>
      <c r="AR333" s="19" t="s">
        <v>9</v>
      </c>
      <c r="AS333" s="19" t="s">
        <v>9</v>
      </c>
      <c r="AT333" s="19" t="s">
        <v>10</v>
      </c>
      <c r="AU333" s="19" t="s">
        <v>10</v>
      </c>
      <c r="AV333" s="19" t="s">
        <v>10</v>
      </c>
      <c r="AW333" s="19" t="s">
        <v>10</v>
      </c>
      <c r="AX333" s="19" t="s">
        <v>12</v>
      </c>
      <c r="AY333" s="19" t="s">
        <v>9</v>
      </c>
      <c r="AZ333" s="19" t="s">
        <v>152</v>
      </c>
      <c r="BA333" s="19" t="s">
        <v>148</v>
      </c>
      <c r="BB333" s="19" t="s">
        <v>10</v>
      </c>
      <c r="BC333" s="19" t="s">
        <v>10</v>
      </c>
      <c r="BD333" s="19" t="s">
        <v>10</v>
      </c>
      <c r="BE333" s="19" t="s">
        <v>10</v>
      </c>
      <c r="BF333" s="19" t="s">
        <v>9</v>
      </c>
      <c r="BG333" s="19"/>
      <c r="BH333" s="19" t="s">
        <v>9</v>
      </c>
      <c r="BI333" s="19" t="s">
        <v>9</v>
      </c>
      <c r="BJ333" s="19"/>
      <c r="BK333" s="19"/>
      <c r="BL333" s="19">
        <v>1</v>
      </c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>
        <v>1</v>
      </c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>
        <v>1</v>
      </c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  <c r="IW333" s="19"/>
      <c r="IX333" s="19"/>
      <c r="IY333" s="19"/>
      <c r="IZ333" s="19"/>
      <c r="JA333" s="19"/>
      <c r="JB333" s="19"/>
      <c r="JC333" s="19"/>
      <c r="JD333" s="19"/>
      <c r="JE333" s="19"/>
      <c r="JF333" s="19"/>
      <c r="JG333" s="19"/>
      <c r="JH333" s="19"/>
      <c r="JI333" s="19"/>
      <c r="JJ333" s="19"/>
      <c r="JK333" s="19"/>
      <c r="JL333" s="19"/>
      <c r="JM333" s="19"/>
      <c r="JN333" s="19"/>
      <c r="JO333" s="19"/>
      <c r="JP333" s="19"/>
      <c r="JQ333" s="19"/>
      <c r="JR333" s="19"/>
      <c r="JS333" s="19"/>
      <c r="JT333" s="19"/>
      <c r="JU333" s="19"/>
      <c r="JV333" s="19"/>
      <c r="JW333" s="19"/>
      <c r="JX333" s="19"/>
      <c r="JY333" s="19"/>
      <c r="JZ333" s="19"/>
      <c r="KA333" s="19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19"/>
      <c r="KV333" s="19"/>
      <c r="KW333" s="19">
        <v>20</v>
      </c>
      <c r="KX333" s="19" t="s">
        <v>161</v>
      </c>
      <c r="KY333" s="19"/>
      <c r="KZ333" s="19">
        <v>519.77</v>
      </c>
      <c r="LA333" s="18"/>
    </row>
    <row r="334" spans="1:313" s="2" customFormat="1" x14ac:dyDescent="0.15">
      <c r="A334" s="16">
        <f t="shared" si="48"/>
        <v>12</v>
      </c>
      <c r="B334" s="4">
        <f t="shared" si="49"/>
        <v>9.0909090909090917</v>
      </c>
      <c r="C334" s="15">
        <v>635</v>
      </c>
      <c r="D334" s="15"/>
      <c r="E334" s="15"/>
      <c r="F334" s="16"/>
      <c r="G334" s="16" t="str">
        <f t="shared" si="44"/>
        <v>Kärnten</v>
      </c>
      <c r="H334" s="16" t="str">
        <f t="shared" si="45"/>
        <v>Sankt Veit an der Glan</v>
      </c>
      <c r="I334" s="16" t="str">
        <f t="shared" si="50"/>
        <v/>
      </c>
      <c r="J334" s="16" t="str">
        <f t="shared" si="51"/>
        <v/>
      </c>
      <c r="K334" s="16" t="str">
        <f t="shared" si="46"/>
        <v/>
      </c>
      <c r="L334" s="16">
        <f t="shared" si="47"/>
        <v>4</v>
      </c>
      <c r="M334" s="19">
        <v>657</v>
      </c>
      <c r="N334" s="19"/>
      <c r="O334" s="19"/>
      <c r="P334" s="19"/>
      <c r="Q334" s="19"/>
      <c r="R334" s="19"/>
      <c r="S334" s="19"/>
      <c r="T334" s="19"/>
      <c r="U334" s="19"/>
      <c r="V334" s="19" t="s">
        <v>31</v>
      </c>
      <c r="W334" s="19"/>
      <c r="X334" s="19"/>
      <c r="Y334" s="19">
        <v>4</v>
      </c>
      <c r="Z334" s="19" t="s">
        <v>9</v>
      </c>
      <c r="AA334" s="19">
        <v>44</v>
      </c>
      <c r="AB334" s="19">
        <v>4</v>
      </c>
      <c r="AC334" s="19">
        <v>0</v>
      </c>
      <c r="AD334" s="19">
        <v>0</v>
      </c>
      <c r="AE334" s="19">
        <v>4</v>
      </c>
      <c r="AF334" s="16"/>
      <c r="AG334" s="51">
        <v>0</v>
      </c>
      <c r="AH334" s="51">
        <v>0</v>
      </c>
      <c r="AI334" s="51">
        <v>0</v>
      </c>
      <c r="AJ334" s="51">
        <v>0</v>
      </c>
      <c r="AK334" s="51">
        <v>0</v>
      </c>
      <c r="AL334" s="19">
        <v>0</v>
      </c>
      <c r="AM334" s="19">
        <v>0</v>
      </c>
      <c r="AN334" s="19">
        <v>32</v>
      </c>
      <c r="AO334" s="19">
        <v>16</v>
      </c>
      <c r="AP334" s="19" t="s">
        <v>146</v>
      </c>
      <c r="AQ334" s="19" t="s">
        <v>10</v>
      </c>
      <c r="AR334" s="19" t="s">
        <v>9</v>
      </c>
      <c r="AS334" s="19" t="s">
        <v>10</v>
      </c>
      <c r="AT334" s="19" t="s">
        <v>10</v>
      </c>
      <c r="AU334" s="19" t="s">
        <v>9</v>
      </c>
      <c r="AV334" s="19" t="s">
        <v>10</v>
      </c>
      <c r="AW334" s="19" t="s">
        <v>10</v>
      </c>
      <c r="AX334" s="19" t="s">
        <v>9</v>
      </c>
      <c r="AY334" s="19" t="s">
        <v>10</v>
      </c>
      <c r="AZ334" s="19" t="s">
        <v>147</v>
      </c>
      <c r="BA334" s="19" t="s">
        <v>148</v>
      </c>
      <c r="BB334" s="19" t="s">
        <v>10</v>
      </c>
      <c r="BC334" s="19" t="s">
        <v>10</v>
      </c>
      <c r="BD334" s="19" t="s">
        <v>10</v>
      </c>
      <c r="BE334" s="19" t="s">
        <v>10</v>
      </c>
      <c r="BF334" s="19" t="s">
        <v>9</v>
      </c>
      <c r="BG334" s="19" t="s">
        <v>9</v>
      </c>
      <c r="BH334" s="19" t="s">
        <v>9</v>
      </c>
      <c r="BI334" s="19" t="s">
        <v>9</v>
      </c>
      <c r="BJ334" s="19">
        <v>1</v>
      </c>
      <c r="BK334" s="19">
        <v>1</v>
      </c>
      <c r="BL334" s="19">
        <v>1</v>
      </c>
      <c r="BM334" s="19">
        <v>1</v>
      </c>
      <c r="BN334" s="19"/>
      <c r="BO334" s="19">
        <v>1</v>
      </c>
      <c r="BP334" s="19">
        <v>1</v>
      </c>
      <c r="BQ334" s="19"/>
      <c r="BR334" s="19">
        <v>1</v>
      </c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>
        <v>1</v>
      </c>
      <c r="EA334" s="19">
        <v>1</v>
      </c>
      <c r="EB334" s="19">
        <v>1</v>
      </c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>
        <v>1</v>
      </c>
      <c r="FB334" s="19"/>
      <c r="FC334" s="19"/>
      <c r="FD334" s="19"/>
      <c r="FE334" s="19">
        <v>1</v>
      </c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  <c r="IW334" s="19"/>
      <c r="IX334" s="19"/>
      <c r="IY334" s="19"/>
      <c r="IZ334" s="19"/>
      <c r="JA334" s="19"/>
      <c r="JB334" s="19"/>
      <c r="JC334" s="19"/>
      <c r="JD334" s="19"/>
      <c r="JE334" s="19"/>
      <c r="JF334" s="19"/>
      <c r="JG334" s="19"/>
      <c r="JH334" s="19"/>
      <c r="JI334" s="19"/>
      <c r="JJ334" s="19"/>
      <c r="JK334" s="19"/>
      <c r="JL334" s="19"/>
      <c r="JM334" s="19"/>
      <c r="JN334" s="19"/>
      <c r="JO334" s="19"/>
      <c r="JP334" s="19"/>
      <c r="JQ334" s="19"/>
      <c r="JR334" s="19"/>
      <c r="JS334" s="19"/>
      <c r="JT334" s="19"/>
      <c r="JU334" s="19"/>
      <c r="JV334" s="19"/>
      <c r="JW334" s="19"/>
      <c r="JX334" s="19"/>
      <c r="JY334" s="19"/>
      <c r="JZ334" s="19"/>
      <c r="KA334" s="19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19"/>
      <c r="KV334" s="19"/>
      <c r="KW334" s="19">
        <v>4</v>
      </c>
      <c r="KX334" s="19" t="s">
        <v>161</v>
      </c>
      <c r="KY334" s="19"/>
      <c r="KZ334" s="19">
        <v>979.57</v>
      </c>
      <c r="LA334" s="18"/>
    </row>
    <row r="335" spans="1:313" s="2" customFormat="1" x14ac:dyDescent="0.15">
      <c r="A335" s="16">
        <f t="shared" si="48"/>
        <v>0</v>
      </c>
      <c r="B335" s="4">
        <f t="shared" si="49"/>
        <v>0</v>
      </c>
      <c r="C335" s="15">
        <v>399</v>
      </c>
      <c r="D335" s="15"/>
      <c r="E335" s="15"/>
      <c r="F335" s="16"/>
      <c r="G335" s="16" t="str">
        <f t="shared" si="44"/>
        <v>Steiermark</v>
      </c>
      <c r="H335" s="16" t="str">
        <f t="shared" si="45"/>
        <v>Graz-Umgebung</v>
      </c>
      <c r="I335" s="16" t="str">
        <f t="shared" si="50"/>
        <v/>
      </c>
      <c r="J335" s="16" t="str">
        <f t="shared" si="51"/>
        <v/>
      </c>
      <c r="K335" s="16" t="str">
        <f t="shared" si="46"/>
        <v/>
      </c>
      <c r="L335" s="16">
        <f t="shared" si="47"/>
        <v>0</v>
      </c>
      <c r="M335" s="19">
        <v>658</v>
      </c>
      <c r="N335" s="19"/>
      <c r="O335" s="19"/>
      <c r="P335" s="19"/>
      <c r="Q335" s="19"/>
      <c r="R335" s="19"/>
      <c r="S335" s="19"/>
      <c r="T335" s="19"/>
      <c r="U335" s="19"/>
      <c r="V335" s="19" t="s">
        <v>85</v>
      </c>
      <c r="W335" s="19"/>
      <c r="X335" s="19"/>
      <c r="Y335" s="19"/>
      <c r="Z335" s="19" t="s">
        <v>9</v>
      </c>
      <c r="AA335" s="19">
        <v>3</v>
      </c>
      <c r="AB335" s="19">
        <v>0</v>
      </c>
      <c r="AC335" s="19">
        <v>0</v>
      </c>
      <c r="AD335" s="19">
        <v>0</v>
      </c>
      <c r="AE335" s="19">
        <v>0</v>
      </c>
      <c r="AF335" s="16"/>
      <c r="AG335" s="51">
        <v>0</v>
      </c>
      <c r="AH335" s="51">
        <v>0</v>
      </c>
      <c r="AI335" s="51">
        <v>0</v>
      </c>
      <c r="AJ335" s="51">
        <v>0</v>
      </c>
      <c r="AK335" s="51">
        <v>0</v>
      </c>
      <c r="AL335" s="19">
        <v>0</v>
      </c>
      <c r="AM335" s="19">
        <v>1</v>
      </c>
      <c r="AN335" s="19">
        <v>3</v>
      </c>
      <c r="AO335" s="19">
        <v>2</v>
      </c>
      <c r="AP335" s="19" t="s">
        <v>153</v>
      </c>
      <c r="AQ335" s="19" t="s">
        <v>10</v>
      </c>
      <c r="AR335" s="19" t="s">
        <v>10</v>
      </c>
      <c r="AS335" s="19"/>
      <c r="AT335" s="19" t="s">
        <v>10</v>
      </c>
      <c r="AU335" s="19" t="s">
        <v>10</v>
      </c>
      <c r="AV335" s="19" t="s">
        <v>10</v>
      </c>
      <c r="AW335" s="19" t="s">
        <v>10</v>
      </c>
      <c r="AX335" s="19"/>
      <c r="AY335" s="19" t="s">
        <v>9</v>
      </c>
      <c r="AZ335" s="19" t="s">
        <v>154</v>
      </c>
      <c r="BA335" s="19" t="s">
        <v>151</v>
      </c>
      <c r="BB335" s="19" t="s">
        <v>10</v>
      </c>
      <c r="BC335" s="19" t="s">
        <v>9</v>
      </c>
      <c r="BD335" s="19" t="s">
        <v>12</v>
      </c>
      <c r="BE335" s="19" t="s">
        <v>12</v>
      </c>
      <c r="BF335" s="19" t="s">
        <v>9</v>
      </c>
      <c r="BG335" s="19" t="s">
        <v>10</v>
      </c>
      <c r="BH335" s="19" t="s">
        <v>9</v>
      </c>
      <c r="BI335" s="19" t="s">
        <v>9</v>
      </c>
      <c r="BJ335" s="19"/>
      <c r="BK335" s="19"/>
      <c r="BL335" s="19"/>
      <c r="BM335" s="19"/>
      <c r="BN335" s="19">
        <v>1</v>
      </c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>
        <v>1</v>
      </c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>
        <v>1</v>
      </c>
      <c r="FC335" s="19"/>
      <c r="FD335" s="19"/>
      <c r="FE335" s="19">
        <v>1</v>
      </c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>
        <v>1</v>
      </c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19"/>
      <c r="KA335" s="19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19"/>
      <c r="KV335" s="19"/>
      <c r="KW335" s="19">
        <v>20</v>
      </c>
      <c r="KX335" s="19" t="s">
        <v>161</v>
      </c>
      <c r="KY335" s="19"/>
      <c r="KZ335" s="19">
        <v>834.92</v>
      </c>
      <c r="LA335" s="18"/>
    </row>
    <row r="336" spans="1:313" s="2" customFormat="1" x14ac:dyDescent="0.15">
      <c r="A336" s="16">
        <f t="shared" si="48"/>
        <v>-1</v>
      </c>
      <c r="B336" s="4">
        <f t="shared" si="49"/>
        <v>0</v>
      </c>
      <c r="C336" s="15">
        <v>173.6</v>
      </c>
      <c r="D336" s="15"/>
      <c r="E336" s="15"/>
      <c r="F336" s="16"/>
      <c r="G336" s="16" t="str">
        <f t="shared" si="44"/>
        <v>Wien</v>
      </c>
      <c r="H336" s="16" t="str">
        <f t="shared" si="45"/>
        <v>Wien</v>
      </c>
      <c r="I336" s="16" t="str">
        <f t="shared" si="50"/>
        <v/>
      </c>
      <c r="J336" s="16" t="str">
        <f t="shared" si="51"/>
        <v/>
      </c>
      <c r="K336" s="16" t="str">
        <f t="shared" si="46"/>
        <v/>
      </c>
      <c r="L336" s="16">
        <f t="shared" si="47"/>
        <v>0</v>
      </c>
      <c r="M336" s="19">
        <v>660</v>
      </c>
      <c r="N336" s="19"/>
      <c r="O336" s="19"/>
      <c r="P336" s="19"/>
      <c r="Q336" s="19"/>
      <c r="R336" s="19"/>
      <c r="S336" s="19"/>
      <c r="T336" s="19"/>
      <c r="U336" s="19"/>
      <c r="V336" s="19" t="s">
        <v>108</v>
      </c>
      <c r="W336" s="19"/>
      <c r="X336" s="19"/>
      <c r="Y336" s="19"/>
      <c r="Z336" s="19" t="s">
        <v>9</v>
      </c>
      <c r="AA336" s="19">
        <v>7</v>
      </c>
      <c r="AB336" s="19">
        <v>0</v>
      </c>
      <c r="AC336" s="19">
        <v>0</v>
      </c>
      <c r="AD336" s="19">
        <v>0</v>
      </c>
      <c r="AE336" s="19">
        <v>0</v>
      </c>
      <c r="AF336" s="16"/>
      <c r="AG336" s="51">
        <v>0</v>
      </c>
      <c r="AH336" s="51">
        <v>0</v>
      </c>
      <c r="AI336" s="51">
        <v>0</v>
      </c>
      <c r="AJ336" s="51">
        <v>0</v>
      </c>
      <c r="AK336" s="51">
        <v>0</v>
      </c>
      <c r="AL336" s="19">
        <v>0</v>
      </c>
      <c r="AM336" s="19">
        <v>1</v>
      </c>
      <c r="AN336" s="19">
        <v>8</v>
      </c>
      <c r="AO336" s="19">
        <v>3</v>
      </c>
      <c r="AP336" s="19" t="s">
        <v>151</v>
      </c>
      <c r="AQ336" s="19" t="s">
        <v>10</v>
      </c>
      <c r="AR336" s="19" t="s">
        <v>10</v>
      </c>
      <c r="AS336" s="19" t="s">
        <v>10</v>
      </c>
      <c r="AT336" s="19" t="s">
        <v>10</v>
      </c>
      <c r="AU336" s="19" t="s">
        <v>10</v>
      </c>
      <c r="AV336" s="19" t="s">
        <v>10</v>
      </c>
      <c r="AW336" s="19" t="s">
        <v>10</v>
      </c>
      <c r="AX336" s="19" t="s">
        <v>10</v>
      </c>
      <c r="AY336" s="19" t="s">
        <v>9</v>
      </c>
      <c r="AZ336" s="19" t="s">
        <v>149</v>
      </c>
      <c r="BA336" s="19" t="s">
        <v>148</v>
      </c>
      <c r="BB336" s="19" t="s">
        <v>10</v>
      </c>
      <c r="BC336" s="19" t="s">
        <v>10</v>
      </c>
      <c r="BD336" s="19" t="s">
        <v>10</v>
      </c>
      <c r="BE336" s="19" t="s">
        <v>10</v>
      </c>
      <c r="BF336" s="19" t="s">
        <v>10</v>
      </c>
      <c r="BG336" s="19" t="s">
        <v>10</v>
      </c>
      <c r="BH336" s="19" t="s">
        <v>9</v>
      </c>
      <c r="BI336" s="19" t="s">
        <v>9</v>
      </c>
      <c r="BJ336" s="19"/>
      <c r="BK336" s="19"/>
      <c r="BL336" s="19"/>
      <c r="BM336" s="19"/>
      <c r="BN336" s="19">
        <v>1</v>
      </c>
      <c r="BO336" s="19">
        <v>1</v>
      </c>
      <c r="BP336" s="19">
        <v>1</v>
      </c>
      <c r="BQ336" s="19">
        <v>1</v>
      </c>
      <c r="BR336" s="19">
        <v>1</v>
      </c>
      <c r="BS336" s="19"/>
      <c r="BT336" s="19"/>
      <c r="BU336" s="19">
        <v>1</v>
      </c>
      <c r="BV336" s="19"/>
      <c r="BW336" s="19">
        <v>1</v>
      </c>
      <c r="BX336" s="19">
        <v>1</v>
      </c>
      <c r="BY336" s="19">
        <v>1</v>
      </c>
      <c r="BZ336" s="19">
        <v>1</v>
      </c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>
        <v>1</v>
      </c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>
        <v>1</v>
      </c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>
        <v>1</v>
      </c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>
        <v>1</v>
      </c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  <c r="IW336" s="19"/>
      <c r="IX336" s="19"/>
      <c r="IY336" s="19"/>
      <c r="IZ336" s="19"/>
      <c r="JA336" s="19"/>
      <c r="JB336" s="19"/>
      <c r="JC336" s="19"/>
      <c r="JD336" s="19"/>
      <c r="JE336" s="19"/>
      <c r="JF336" s="19"/>
      <c r="JG336" s="19"/>
      <c r="JH336" s="19"/>
      <c r="JI336" s="19"/>
      <c r="JJ336" s="19"/>
      <c r="JK336" s="19"/>
      <c r="JL336" s="19"/>
      <c r="JM336" s="19"/>
      <c r="JN336" s="19"/>
      <c r="JO336" s="19"/>
      <c r="JP336" s="19"/>
      <c r="JQ336" s="19"/>
      <c r="JR336" s="19"/>
      <c r="JS336" s="19"/>
      <c r="JT336" s="19"/>
      <c r="JU336" s="19"/>
      <c r="JV336" s="19"/>
      <c r="JW336" s="19"/>
      <c r="JX336" s="19"/>
      <c r="JY336" s="19"/>
      <c r="JZ336" s="19"/>
      <c r="KA336" s="19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19"/>
      <c r="KV336" s="19"/>
      <c r="KW336" s="19">
        <v>7</v>
      </c>
      <c r="KX336" s="19" t="s">
        <v>161</v>
      </c>
      <c r="KY336" s="19"/>
      <c r="KZ336" s="19">
        <v>301.06</v>
      </c>
      <c r="LA336" s="18"/>
    </row>
    <row r="337" spans="1:313" s="2" customFormat="1" x14ac:dyDescent="0.15">
      <c r="A337" s="16">
        <f t="shared" si="48"/>
        <v>-3</v>
      </c>
      <c r="B337" s="4">
        <f t="shared" si="49"/>
        <v>16.666666666666664</v>
      </c>
      <c r="C337" s="15">
        <v>372.6</v>
      </c>
      <c r="D337" s="15"/>
      <c r="E337" s="15"/>
      <c r="F337" s="16"/>
      <c r="G337" s="16" t="str">
        <f t="shared" si="44"/>
        <v>Oberösterreich</v>
      </c>
      <c r="H337" s="16" t="str">
        <f t="shared" si="45"/>
        <v>Schärding</v>
      </c>
      <c r="I337" s="16" t="str">
        <f t="shared" si="50"/>
        <v/>
      </c>
      <c r="J337" s="16" t="str">
        <f t="shared" si="51"/>
        <v/>
      </c>
      <c r="K337" s="16" t="str">
        <f t="shared" si="46"/>
        <v/>
      </c>
      <c r="L337" s="16">
        <f t="shared" si="47"/>
        <v>1</v>
      </c>
      <c r="M337" s="19">
        <v>661</v>
      </c>
      <c r="N337" s="19"/>
      <c r="O337" s="19"/>
      <c r="P337" s="19"/>
      <c r="Q337" s="19"/>
      <c r="R337" s="19"/>
      <c r="S337" s="19"/>
      <c r="T337" s="19"/>
      <c r="U337" s="19"/>
      <c r="V337" s="19" t="s">
        <v>72</v>
      </c>
      <c r="W337" s="19"/>
      <c r="X337" s="19"/>
      <c r="Y337" s="19">
        <v>1</v>
      </c>
      <c r="Z337" s="25" t="s">
        <v>9</v>
      </c>
      <c r="AA337" s="19">
        <v>6</v>
      </c>
      <c r="AB337" s="19">
        <v>1</v>
      </c>
      <c r="AC337" s="19">
        <v>0</v>
      </c>
      <c r="AD337" s="19">
        <v>0</v>
      </c>
      <c r="AE337" s="19">
        <v>1</v>
      </c>
      <c r="AF337" s="16"/>
      <c r="AG337" s="51">
        <v>0</v>
      </c>
      <c r="AH337" s="51">
        <v>0</v>
      </c>
      <c r="AI337" s="51">
        <v>0</v>
      </c>
      <c r="AJ337" s="51">
        <v>0</v>
      </c>
      <c r="AK337" s="51">
        <v>0</v>
      </c>
      <c r="AL337" s="19">
        <v>0</v>
      </c>
      <c r="AM337" s="19">
        <v>1</v>
      </c>
      <c r="AN337" s="19">
        <v>9</v>
      </c>
      <c r="AO337" s="19">
        <v>2</v>
      </c>
      <c r="AP337" s="19"/>
      <c r="AQ337" s="19" t="s">
        <v>10</v>
      </c>
      <c r="AR337" s="19" t="s">
        <v>9</v>
      </c>
      <c r="AS337" s="19" t="s">
        <v>10</v>
      </c>
      <c r="AT337" s="19" t="s">
        <v>10</v>
      </c>
      <c r="AU337" s="19" t="s">
        <v>10</v>
      </c>
      <c r="AV337" s="19" t="s">
        <v>10</v>
      </c>
      <c r="AW337" s="19" t="s">
        <v>10</v>
      </c>
      <c r="AX337" s="19" t="s">
        <v>10</v>
      </c>
      <c r="AY337" s="19" t="s">
        <v>10</v>
      </c>
      <c r="AZ337" s="19" t="s">
        <v>149</v>
      </c>
      <c r="BA337" s="19" t="s">
        <v>148</v>
      </c>
      <c r="BB337" s="19" t="s">
        <v>9</v>
      </c>
      <c r="BC337" s="19" t="s">
        <v>9</v>
      </c>
      <c r="BD337" s="19" t="s">
        <v>12</v>
      </c>
      <c r="BE337" s="19" t="s">
        <v>9</v>
      </c>
      <c r="BF337" s="19" t="s">
        <v>12</v>
      </c>
      <c r="BG337" s="19" t="s">
        <v>10</v>
      </c>
      <c r="BH337" s="19" t="s">
        <v>9</v>
      </c>
      <c r="BI337" s="19" t="s">
        <v>9</v>
      </c>
      <c r="BJ337" s="19"/>
      <c r="BK337" s="19"/>
      <c r="BL337" s="19"/>
      <c r="BM337" s="19"/>
      <c r="BN337" s="19">
        <v>1</v>
      </c>
      <c r="BO337" s="19">
        <v>1</v>
      </c>
      <c r="BP337" s="19">
        <v>1</v>
      </c>
      <c r="BQ337" s="19">
        <v>1</v>
      </c>
      <c r="BR337" s="19">
        <v>1</v>
      </c>
      <c r="BS337" s="19">
        <v>1</v>
      </c>
      <c r="BT337" s="19"/>
      <c r="BU337" s="19">
        <v>1</v>
      </c>
      <c r="BV337" s="19"/>
      <c r="BW337" s="19">
        <v>1</v>
      </c>
      <c r="BX337" s="19">
        <v>1</v>
      </c>
      <c r="BY337" s="19">
        <v>1</v>
      </c>
      <c r="BZ337" s="19">
        <v>1</v>
      </c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>
        <v>1</v>
      </c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>
        <v>1</v>
      </c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>
        <v>1</v>
      </c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>
        <v>1</v>
      </c>
      <c r="FN337" s="19"/>
      <c r="FO337" s="19"/>
      <c r="FP337" s="19"/>
      <c r="FQ337" s="19"/>
      <c r="FR337" s="19">
        <v>1</v>
      </c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  <c r="IW337" s="19"/>
      <c r="IX337" s="19"/>
      <c r="IY337" s="19"/>
      <c r="IZ337" s="19"/>
      <c r="JA337" s="19"/>
      <c r="JB337" s="19"/>
      <c r="JC337" s="19"/>
      <c r="JD337" s="19"/>
      <c r="JE337" s="19"/>
      <c r="JF337" s="19"/>
      <c r="JG337" s="19"/>
      <c r="JH337" s="19"/>
      <c r="JI337" s="19"/>
      <c r="JJ337" s="19"/>
      <c r="JK337" s="19"/>
      <c r="JL337" s="19"/>
      <c r="JM337" s="19"/>
      <c r="JN337" s="19"/>
      <c r="JO337" s="19"/>
      <c r="JP337" s="19"/>
      <c r="JQ337" s="19"/>
      <c r="JR337" s="19"/>
      <c r="JS337" s="19"/>
      <c r="JT337" s="19"/>
      <c r="JU337" s="19"/>
      <c r="JV337" s="19"/>
      <c r="JW337" s="19"/>
      <c r="JX337" s="19"/>
      <c r="JY337" s="19"/>
      <c r="JZ337" s="19"/>
      <c r="KA337" s="19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19"/>
      <c r="KV337" s="19"/>
      <c r="KW337" s="19">
        <v>5</v>
      </c>
      <c r="KX337" s="19" t="s">
        <v>161</v>
      </c>
      <c r="KY337" s="19"/>
      <c r="KZ337" s="19">
        <v>395.82</v>
      </c>
      <c r="LA337" s="18"/>
    </row>
    <row r="338" spans="1:313" s="2" customFormat="1" x14ac:dyDescent="0.15">
      <c r="A338" s="16">
        <f t="shared" si="48"/>
        <v>14</v>
      </c>
      <c r="B338" s="4">
        <f t="shared" si="49"/>
        <v>86</v>
      </c>
      <c r="C338" s="15">
        <v>367</v>
      </c>
      <c r="D338" s="15"/>
      <c r="E338" s="15"/>
      <c r="F338" s="16"/>
      <c r="G338" s="16" t="str">
        <f t="shared" si="44"/>
        <v>Niederösterreich</v>
      </c>
      <c r="H338" s="16" t="str">
        <f t="shared" si="45"/>
        <v>Waidhofen an der Ybbs</v>
      </c>
      <c r="I338" s="16" t="str">
        <f t="shared" si="50"/>
        <v/>
      </c>
      <c r="J338" s="16" t="str">
        <f t="shared" si="51"/>
        <v/>
      </c>
      <c r="K338" s="16" t="str">
        <f t="shared" si="46"/>
        <v/>
      </c>
      <c r="L338" s="16">
        <f t="shared" si="47"/>
        <v>43</v>
      </c>
      <c r="M338" s="19">
        <v>662</v>
      </c>
      <c r="N338" s="19"/>
      <c r="O338" s="19"/>
      <c r="P338" s="19"/>
      <c r="Q338" s="19"/>
      <c r="R338" s="19"/>
      <c r="S338" s="19"/>
      <c r="T338" s="19"/>
      <c r="U338" s="19"/>
      <c r="V338" s="19" t="s">
        <v>57</v>
      </c>
      <c r="W338" s="19"/>
      <c r="X338" s="19"/>
      <c r="Y338" s="19">
        <v>4</v>
      </c>
      <c r="Z338" s="19" t="s">
        <v>9</v>
      </c>
      <c r="AA338" s="19">
        <v>50</v>
      </c>
      <c r="AB338" s="19">
        <v>1</v>
      </c>
      <c r="AC338" s="19">
        <v>0</v>
      </c>
      <c r="AD338" s="19">
        <v>42</v>
      </c>
      <c r="AE338" s="19">
        <v>43</v>
      </c>
      <c r="AF338" s="16"/>
      <c r="AG338" s="19">
        <v>16</v>
      </c>
      <c r="AH338" s="19">
        <v>26</v>
      </c>
      <c r="AI338" s="19">
        <v>0</v>
      </c>
      <c r="AJ338" s="19">
        <v>0</v>
      </c>
      <c r="AK338" s="19">
        <v>0</v>
      </c>
      <c r="AL338" s="19">
        <v>42</v>
      </c>
      <c r="AM338" s="19">
        <v>2</v>
      </c>
      <c r="AN338" s="19">
        <v>36</v>
      </c>
      <c r="AO338" s="19">
        <v>35</v>
      </c>
      <c r="AP338" s="19" t="s">
        <v>153</v>
      </c>
      <c r="AQ338" s="19" t="s">
        <v>10</v>
      </c>
      <c r="AR338" s="19" t="s">
        <v>10</v>
      </c>
      <c r="AS338" s="19" t="s">
        <v>10</v>
      </c>
      <c r="AT338" s="19" t="s">
        <v>10</v>
      </c>
      <c r="AU338" s="19" t="s">
        <v>10</v>
      </c>
      <c r="AV338" s="19" t="s">
        <v>10</v>
      </c>
      <c r="AW338" s="19" t="s">
        <v>10</v>
      </c>
      <c r="AX338" s="19" t="s">
        <v>10</v>
      </c>
      <c r="AY338" s="19" t="s">
        <v>10</v>
      </c>
      <c r="AZ338" s="19" t="s">
        <v>147</v>
      </c>
      <c r="BA338" s="19" t="s">
        <v>410</v>
      </c>
      <c r="BB338" s="19" t="s">
        <v>10</v>
      </c>
      <c r="BC338" s="19" t="s">
        <v>10</v>
      </c>
      <c r="BD338" s="19" t="s">
        <v>10</v>
      </c>
      <c r="BE338" s="19" t="s">
        <v>12</v>
      </c>
      <c r="BF338" s="19" t="s">
        <v>12</v>
      </c>
      <c r="BG338" s="19" t="s">
        <v>10</v>
      </c>
      <c r="BH338" s="19" t="s">
        <v>9</v>
      </c>
      <c r="BI338" s="19" t="s">
        <v>9</v>
      </c>
      <c r="BJ338" s="19"/>
      <c r="BK338" s="19"/>
      <c r="BL338" s="19">
        <v>1</v>
      </c>
      <c r="BM338" s="19">
        <v>1</v>
      </c>
      <c r="BN338" s="19"/>
      <c r="BO338" s="19">
        <v>1</v>
      </c>
      <c r="BP338" s="19">
        <v>1</v>
      </c>
      <c r="BQ338" s="19"/>
      <c r="BR338" s="19"/>
      <c r="BS338" s="19"/>
      <c r="BT338" s="19"/>
      <c r="BU338" s="19"/>
      <c r="BV338" s="19"/>
      <c r="BW338" s="19"/>
      <c r="BX338" s="19">
        <v>1</v>
      </c>
      <c r="BY338" s="19">
        <v>1</v>
      </c>
      <c r="BZ338" s="19">
        <v>1</v>
      </c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>
        <v>1</v>
      </c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>
        <v>1</v>
      </c>
      <c r="EB338" s="19">
        <v>1</v>
      </c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>
        <v>1</v>
      </c>
      <c r="FA338" s="19"/>
      <c r="FB338" s="19"/>
      <c r="FC338" s="19">
        <v>1</v>
      </c>
      <c r="FD338" s="19"/>
      <c r="FE338" s="19">
        <v>1</v>
      </c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  <c r="IW338" s="19"/>
      <c r="IX338" s="19"/>
      <c r="IY338" s="19"/>
      <c r="IZ338" s="19"/>
      <c r="JA338" s="19"/>
      <c r="JB338" s="19"/>
      <c r="JC338" s="19"/>
      <c r="JD338" s="19"/>
      <c r="JE338" s="19"/>
      <c r="JF338" s="19"/>
      <c r="JG338" s="19"/>
      <c r="JH338" s="19"/>
      <c r="JI338" s="19"/>
      <c r="JJ338" s="19"/>
      <c r="JK338" s="19"/>
      <c r="JL338" s="19"/>
      <c r="JM338" s="19"/>
      <c r="JN338" s="19"/>
      <c r="JO338" s="19"/>
      <c r="JP338" s="19"/>
      <c r="JQ338" s="19"/>
      <c r="JR338" s="19"/>
      <c r="JS338" s="19"/>
      <c r="JT338" s="19"/>
      <c r="JU338" s="19"/>
      <c r="JV338" s="19"/>
      <c r="JW338" s="19"/>
      <c r="JX338" s="19"/>
      <c r="JY338" s="19"/>
      <c r="JZ338" s="19"/>
      <c r="KA338" s="19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19"/>
      <c r="KV338" s="19"/>
      <c r="KW338" s="19">
        <v>7</v>
      </c>
      <c r="KX338" s="19" t="s">
        <v>444</v>
      </c>
      <c r="KY338" s="19"/>
      <c r="KZ338" s="19">
        <v>2006.1</v>
      </c>
      <c r="LA338" s="18"/>
    </row>
    <row r="339" spans="1:313" s="2" customFormat="1" x14ac:dyDescent="0.15">
      <c r="A339" s="16">
        <f t="shared" si="48"/>
        <v>4</v>
      </c>
      <c r="B339" s="4">
        <f t="shared" si="49"/>
        <v>0</v>
      </c>
      <c r="C339" s="15">
        <v>396.3</v>
      </c>
      <c r="D339" s="15"/>
      <c r="E339" s="15"/>
      <c r="F339" s="16"/>
      <c r="G339" s="16" t="str">
        <f t="shared" si="44"/>
        <v>Niederösterreich</v>
      </c>
      <c r="H339" s="16" t="str">
        <f t="shared" si="45"/>
        <v>Baden</v>
      </c>
      <c r="I339" s="16" t="str">
        <f t="shared" si="50"/>
        <v/>
      </c>
      <c r="J339" s="16" t="str">
        <f t="shared" si="51"/>
        <v/>
      </c>
      <c r="K339" s="16" t="str">
        <f t="shared" si="46"/>
        <v/>
      </c>
      <c r="L339" s="16">
        <f t="shared" si="47"/>
        <v>0</v>
      </c>
      <c r="M339" s="19">
        <v>663</v>
      </c>
      <c r="N339" s="19"/>
      <c r="O339" s="19"/>
      <c r="P339" s="19"/>
      <c r="Q339" s="19"/>
      <c r="R339" s="19"/>
      <c r="S339" s="19"/>
      <c r="T339" s="19"/>
      <c r="U339" s="19"/>
      <c r="V339" s="19" t="s">
        <v>38</v>
      </c>
      <c r="W339" s="19"/>
      <c r="X339" s="19"/>
      <c r="Y339" s="19"/>
      <c r="Z339" s="19" t="s">
        <v>9</v>
      </c>
      <c r="AA339" s="19">
        <v>10</v>
      </c>
      <c r="AB339" s="19">
        <v>0</v>
      </c>
      <c r="AC339" s="19">
        <v>0</v>
      </c>
      <c r="AD339" s="19">
        <v>0</v>
      </c>
      <c r="AE339" s="19">
        <v>0</v>
      </c>
      <c r="AF339" s="16"/>
      <c r="AG339" s="51">
        <v>0</v>
      </c>
      <c r="AH339" s="51">
        <v>0</v>
      </c>
      <c r="AI339" s="51">
        <v>0</v>
      </c>
      <c r="AJ339" s="51">
        <v>0</v>
      </c>
      <c r="AK339" s="51">
        <v>0</v>
      </c>
      <c r="AL339" s="19">
        <v>0</v>
      </c>
      <c r="AM339" s="19">
        <v>1</v>
      </c>
      <c r="AN339" s="19">
        <v>6</v>
      </c>
      <c r="AO339" s="19">
        <v>4</v>
      </c>
      <c r="AP339" s="19" t="s">
        <v>146</v>
      </c>
      <c r="AQ339" s="19" t="s">
        <v>9</v>
      </c>
      <c r="AR339" s="19" t="s">
        <v>9</v>
      </c>
      <c r="AS339" s="19" t="s">
        <v>10</v>
      </c>
      <c r="AT339" s="19" t="s">
        <v>10</v>
      </c>
      <c r="AU339" s="19" t="s">
        <v>10</v>
      </c>
      <c r="AV339" s="19" t="s">
        <v>10</v>
      </c>
      <c r="AW339" s="19" t="s">
        <v>10</v>
      </c>
      <c r="AX339" s="19" t="s">
        <v>10</v>
      </c>
      <c r="AY339" s="19" t="s">
        <v>10</v>
      </c>
      <c r="AZ339" s="19" t="s">
        <v>149</v>
      </c>
      <c r="BA339" s="19" t="s">
        <v>148</v>
      </c>
      <c r="BB339" s="19" t="s">
        <v>10</v>
      </c>
      <c r="BC339" s="19" t="s">
        <v>10</v>
      </c>
      <c r="BD339" s="19" t="s">
        <v>10</v>
      </c>
      <c r="BE339" s="19" t="s">
        <v>10</v>
      </c>
      <c r="BF339" s="19" t="s">
        <v>10</v>
      </c>
      <c r="BG339" s="19" t="s">
        <v>10</v>
      </c>
      <c r="BH339" s="19" t="s">
        <v>9</v>
      </c>
      <c r="BI339" s="19" t="s">
        <v>9</v>
      </c>
      <c r="BJ339" s="19"/>
      <c r="BK339" s="19"/>
      <c r="BL339" s="19">
        <v>1</v>
      </c>
      <c r="BM339" s="19"/>
      <c r="BN339" s="19">
        <v>1</v>
      </c>
      <c r="BO339" s="19">
        <v>1</v>
      </c>
      <c r="BP339" s="19">
        <v>1</v>
      </c>
      <c r="BQ339" s="19">
        <v>1</v>
      </c>
      <c r="BR339" s="19">
        <v>1</v>
      </c>
      <c r="BS339" s="19">
        <v>1</v>
      </c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>
        <v>1</v>
      </c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>
        <v>1</v>
      </c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>
        <v>1</v>
      </c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  <c r="IW339" s="19"/>
      <c r="IX339" s="19"/>
      <c r="IY339" s="19"/>
      <c r="IZ339" s="19"/>
      <c r="JA339" s="19"/>
      <c r="JB339" s="19"/>
      <c r="JC339" s="19"/>
      <c r="JD339" s="19"/>
      <c r="JE339" s="19"/>
      <c r="JF339" s="19"/>
      <c r="JG339" s="19"/>
      <c r="JH339" s="19"/>
      <c r="JI339" s="19"/>
      <c r="JJ339" s="19"/>
      <c r="JK339" s="19"/>
      <c r="JL339" s="19"/>
      <c r="JM339" s="19"/>
      <c r="JN339" s="19"/>
      <c r="JO339" s="19"/>
      <c r="JP339" s="19"/>
      <c r="JQ339" s="19"/>
      <c r="JR339" s="19"/>
      <c r="JS339" s="19"/>
      <c r="JT339" s="19"/>
      <c r="JU339" s="19"/>
      <c r="JV339" s="19"/>
      <c r="JW339" s="19"/>
      <c r="JX339" s="19"/>
      <c r="JY339" s="19"/>
      <c r="JZ339" s="19"/>
      <c r="KA339" s="19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19"/>
      <c r="KV339" s="19"/>
      <c r="KW339" s="19">
        <v>8</v>
      </c>
      <c r="KX339" s="19" t="s">
        <v>161</v>
      </c>
      <c r="KY339" s="19"/>
      <c r="KZ339" s="19">
        <v>451.67</v>
      </c>
      <c r="LA339" s="18"/>
    </row>
    <row r="340" spans="1:313" s="2" customFormat="1" x14ac:dyDescent="0.15">
      <c r="A340" s="16">
        <f t="shared" si="48"/>
        <v>3</v>
      </c>
      <c r="B340" s="4">
        <f t="shared" si="49"/>
        <v>23.076923076923077</v>
      </c>
      <c r="C340" s="15">
        <v>278</v>
      </c>
      <c r="D340" s="15"/>
      <c r="E340" s="15"/>
      <c r="F340" s="16"/>
      <c r="G340" s="16" t="str">
        <f t="shared" si="44"/>
        <v>Oberösterreich</v>
      </c>
      <c r="H340" s="16" t="str">
        <f t="shared" si="45"/>
        <v>Linz</v>
      </c>
      <c r="I340" s="16" t="str">
        <f t="shared" si="50"/>
        <v/>
      </c>
      <c r="J340" s="16" t="str">
        <f t="shared" si="51"/>
        <v/>
      </c>
      <c r="K340" s="16" t="str">
        <f t="shared" si="46"/>
        <v/>
      </c>
      <c r="L340" s="16">
        <f t="shared" si="47"/>
        <v>3</v>
      </c>
      <c r="M340" s="19">
        <v>665</v>
      </c>
      <c r="N340" s="19"/>
      <c r="O340" s="19"/>
      <c r="P340" s="19"/>
      <c r="Q340" s="19"/>
      <c r="R340" s="19"/>
      <c r="S340" s="19"/>
      <c r="T340" s="19"/>
      <c r="U340" s="19"/>
      <c r="V340" s="19" t="s">
        <v>67</v>
      </c>
      <c r="W340" s="19"/>
      <c r="X340" s="19"/>
      <c r="Y340" s="19">
        <v>4</v>
      </c>
      <c r="Z340" s="19" t="s">
        <v>10</v>
      </c>
      <c r="AA340" s="19">
        <v>13</v>
      </c>
      <c r="AB340" s="19">
        <v>1</v>
      </c>
      <c r="AC340" s="19">
        <v>0</v>
      </c>
      <c r="AD340" s="19">
        <v>2</v>
      </c>
      <c r="AE340" s="19">
        <v>3</v>
      </c>
      <c r="AF340" s="16"/>
      <c r="AG340" s="19">
        <v>0</v>
      </c>
      <c r="AH340" s="19">
        <v>1</v>
      </c>
      <c r="AI340" s="19">
        <v>0</v>
      </c>
      <c r="AJ340" s="19">
        <v>0</v>
      </c>
      <c r="AK340" s="19">
        <v>1</v>
      </c>
      <c r="AL340" s="19">
        <v>2</v>
      </c>
      <c r="AM340" s="19">
        <v>3</v>
      </c>
      <c r="AN340" s="19">
        <v>10</v>
      </c>
      <c r="AO340" s="19">
        <v>6</v>
      </c>
      <c r="AP340" s="19" t="s">
        <v>146</v>
      </c>
      <c r="AQ340" s="19" t="s">
        <v>10</v>
      </c>
      <c r="AR340" s="19" t="s">
        <v>9</v>
      </c>
      <c r="AS340" s="19" t="s">
        <v>10</v>
      </c>
      <c r="AT340" s="19" t="s">
        <v>10</v>
      </c>
      <c r="AU340" s="19" t="s">
        <v>10</v>
      </c>
      <c r="AV340" s="19" t="s">
        <v>10</v>
      </c>
      <c r="AW340" s="19" t="s">
        <v>10</v>
      </c>
      <c r="AX340" s="19" t="s">
        <v>10</v>
      </c>
      <c r="AY340" s="19" t="s">
        <v>9</v>
      </c>
      <c r="AZ340" s="19" t="s">
        <v>149</v>
      </c>
      <c r="BA340" s="19" t="s">
        <v>148</v>
      </c>
      <c r="BB340" s="19" t="s">
        <v>10</v>
      </c>
      <c r="BC340" s="19" t="s">
        <v>10</v>
      </c>
      <c r="BD340" s="19" t="s">
        <v>10</v>
      </c>
      <c r="BE340" s="19" t="s">
        <v>12</v>
      </c>
      <c r="BF340" s="19" t="s">
        <v>12</v>
      </c>
      <c r="BG340" s="19" t="s">
        <v>10</v>
      </c>
      <c r="BH340" s="19" t="s">
        <v>9</v>
      </c>
      <c r="BI340" s="19" t="s">
        <v>9</v>
      </c>
      <c r="BJ340" s="19"/>
      <c r="BK340" s="19"/>
      <c r="BL340" s="19">
        <v>1</v>
      </c>
      <c r="BM340" s="19">
        <v>1</v>
      </c>
      <c r="BN340" s="19">
        <v>1</v>
      </c>
      <c r="BO340" s="19">
        <v>1</v>
      </c>
      <c r="BP340" s="19">
        <v>1</v>
      </c>
      <c r="BQ340" s="19"/>
      <c r="BR340" s="19"/>
      <c r="BS340" s="19"/>
      <c r="BT340" s="19"/>
      <c r="BU340" s="19"/>
      <c r="BV340" s="19"/>
      <c r="BW340" s="19"/>
      <c r="BX340" s="19">
        <v>1</v>
      </c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>
        <v>1</v>
      </c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>
        <v>1</v>
      </c>
      <c r="FN340" s="19"/>
      <c r="FO340" s="19"/>
      <c r="FP340" s="19">
        <v>1</v>
      </c>
      <c r="FQ340" s="19"/>
      <c r="FR340" s="19">
        <v>1</v>
      </c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  <c r="IW340" s="19"/>
      <c r="IX340" s="19"/>
      <c r="IY340" s="19"/>
      <c r="IZ340" s="19"/>
      <c r="JA340" s="19"/>
      <c r="JB340" s="19"/>
      <c r="JC340" s="19"/>
      <c r="JD340" s="19"/>
      <c r="JE340" s="19"/>
      <c r="JF340" s="19"/>
      <c r="JG340" s="19"/>
      <c r="JH340" s="19"/>
      <c r="JI340" s="19"/>
      <c r="JJ340" s="19"/>
      <c r="JK340" s="19"/>
      <c r="JL340" s="19"/>
      <c r="JM340" s="19"/>
      <c r="JN340" s="19"/>
      <c r="JO340" s="19"/>
      <c r="JP340" s="19"/>
      <c r="JQ340" s="19"/>
      <c r="JR340" s="19"/>
      <c r="JS340" s="19"/>
      <c r="JT340" s="19"/>
      <c r="JU340" s="19"/>
      <c r="JV340" s="19"/>
      <c r="JW340" s="19"/>
      <c r="JX340" s="19"/>
      <c r="JY340" s="19"/>
      <c r="JZ340" s="19"/>
      <c r="KA340" s="19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19"/>
      <c r="KV340" s="19"/>
      <c r="KW340" s="19">
        <v>10</v>
      </c>
      <c r="KX340" s="19" t="s">
        <v>161</v>
      </c>
      <c r="KY340" s="19"/>
      <c r="KZ340" s="19">
        <v>464.36</v>
      </c>
      <c r="LA340" s="18"/>
    </row>
    <row r="341" spans="1:313" s="2" customFormat="1" x14ac:dyDescent="0.15">
      <c r="A341" s="16">
        <f t="shared" si="48"/>
        <v>20</v>
      </c>
      <c r="B341" s="4">
        <f t="shared" si="49"/>
        <v>50</v>
      </c>
      <c r="C341" s="15">
        <v>466.8</v>
      </c>
      <c r="D341" s="15"/>
      <c r="E341" s="15"/>
      <c r="F341" s="16"/>
      <c r="G341" s="16" t="str">
        <f t="shared" si="44"/>
        <v>Oberösterreich</v>
      </c>
      <c r="H341" s="16" t="str">
        <f t="shared" si="45"/>
        <v>Kirchdorf an der Krems</v>
      </c>
      <c r="I341" s="16" t="str">
        <f t="shared" si="50"/>
        <v/>
      </c>
      <c r="J341" s="16" t="str">
        <f t="shared" si="51"/>
        <v/>
      </c>
      <c r="K341" s="16" t="str">
        <f t="shared" si="46"/>
        <v/>
      </c>
      <c r="L341" s="16">
        <f t="shared" si="47"/>
        <v>23</v>
      </c>
      <c r="M341" s="19">
        <v>666</v>
      </c>
      <c r="N341" s="19"/>
      <c r="O341" s="19"/>
      <c r="P341" s="19"/>
      <c r="Q341" s="19"/>
      <c r="R341" s="19"/>
      <c r="S341" s="19"/>
      <c r="T341" s="19"/>
      <c r="U341" s="19"/>
      <c r="V341" s="19" t="s">
        <v>66</v>
      </c>
      <c r="W341" s="19"/>
      <c r="X341" s="19"/>
      <c r="Y341" s="19">
        <v>9</v>
      </c>
      <c r="Z341" s="19" t="s">
        <v>10</v>
      </c>
      <c r="AA341" s="19">
        <v>46</v>
      </c>
      <c r="AB341" s="19">
        <v>1</v>
      </c>
      <c r="AC341" s="19">
        <v>0</v>
      </c>
      <c r="AD341" s="19">
        <v>22</v>
      </c>
      <c r="AE341" s="19">
        <v>23</v>
      </c>
      <c r="AF341" s="16"/>
      <c r="AG341" s="19">
        <v>1</v>
      </c>
      <c r="AH341" s="19">
        <v>21</v>
      </c>
      <c r="AI341" s="19">
        <v>0</v>
      </c>
      <c r="AJ341" s="19">
        <v>0</v>
      </c>
      <c r="AK341" s="19">
        <v>0</v>
      </c>
      <c r="AL341" s="19">
        <v>22</v>
      </c>
      <c r="AM341" s="19">
        <v>2</v>
      </c>
      <c r="AN341" s="19">
        <v>26</v>
      </c>
      <c r="AO341" s="19">
        <v>5</v>
      </c>
      <c r="AP341" s="19" t="s">
        <v>156</v>
      </c>
      <c r="AQ341" s="19" t="s">
        <v>10</v>
      </c>
      <c r="AR341" s="19" t="s">
        <v>9</v>
      </c>
      <c r="AS341" s="19" t="s">
        <v>10</v>
      </c>
      <c r="AT341" s="19" t="s">
        <v>10</v>
      </c>
      <c r="AU341" s="19" t="s">
        <v>9</v>
      </c>
      <c r="AV341" s="19" t="s">
        <v>10</v>
      </c>
      <c r="AW341" s="19" t="s">
        <v>10</v>
      </c>
      <c r="AX341" s="19" t="s">
        <v>10</v>
      </c>
      <c r="AY341" s="19" t="s">
        <v>10</v>
      </c>
      <c r="AZ341" s="19" t="s">
        <v>154</v>
      </c>
      <c r="BA341" s="19" t="s">
        <v>148</v>
      </c>
      <c r="BB341" s="19" t="s">
        <v>10</v>
      </c>
      <c r="BC341" s="19" t="s">
        <v>10</v>
      </c>
      <c r="BD341" s="19" t="s">
        <v>10</v>
      </c>
      <c r="BE341" s="19" t="s">
        <v>9</v>
      </c>
      <c r="BF341" s="19" t="s">
        <v>10</v>
      </c>
      <c r="BG341" s="19" t="s">
        <v>10</v>
      </c>
      <c r="BH341" s="19" t="s">
        <v>9</v>
      </c>
      <c r="BI341" s="19" t="s">
        <v>9</v>
      </c>
      <c r="BJ341" s="19"/>
      <c r="BK341" s="19"/>
      <c r="BL341" s="19"/>
      <c r="BM341" s="19"/>
      <c r="BN341" s="19">
        <v>1</v>
      </c>
      <c r="BO341" s="19">
        <v>1</v>
      </c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>
        <v>1</v>
      </c>
      <c r="DN341" s="19">
        <v>1</v>
      </c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>
        <v>1</v>
      </c>
      <c r="FD341" s="19"/>
      <c r="FE341" s="19">
        <v>1</v>
      </c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  <c r="IW341" s="19"/>
      <c r="IX341" s="19"/>
      <c r="IY341" s="19"/>
      <c r="IZ341" s="19"/>
      <c r="JA341" s="19"/>
      <c r="JB341" s="19"/>
      <c r="JC341" s="19"/>
      <c r="JD341" s="19"/>
      <c r="JE341" s="19"/>
      <c r="JF341" s="19"/>
      <c r="JG341" s="19"/>
      <c r="JH341" s="19"/>
      <c r="JI341" s="19"/>
      <c r="JJ341" s="19"/>
      <c r="JK341" s="19"/>
      <c r="JL341" s="19"/>
      <c r="JM341" s="19"/>
      <c r="JN341" s="19"/>
      <c r="JO341" s="19"/>
      <c r="JP341" s="19"/>
      <c r="JQ341" s="19"/>
      <c r="JR341" s="19"/>
      <c r="JS341" s="19"/>
      <c r="JT341" s="19"/>
      <c r="JU341" s="19"/>
      <c r="JV341" s="19"/>
      <c r="JW341" s="19"/>
      <c r="JX341" s="19"/>
      <c r="JY341" s="19"/>
      <c r="JZ341" s="19"/>
      <c r="KA341" s="19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19"/>
      <c r="KV341" s="19"/>
      <c r="KW341" s="19">
        <v>3</v>
      </c>
      <c r="KX341" s="19" t="s">
        <v>161</v>
      </c>
      <c r="KY341" s="19"/>
      <c r="KZ341" s="19">
        <v>340.21</v>
      </c>
      <c r="LA341" s="18"/>
    </row>
    <row r="342" spans="1:313" s="2" customFormat="1" x14ac:dyDescent="0.15">
      <c r="A342" s="16" t="str">
        <f t="shared" si="48"/>
        <v/>
      </c>
      <c r="B342" s="4">
        <f t="shared" si="49"/>
        <v>15.873015873015872</v>
      </c>
      <c r="C342" s="15">
        <v>971.3</v>
      </c>
      <c r="D342" s="15"/>
      <c r="E342" s="15"/>
      <c r="F342" s="16"/>
      <c r="G342" s="16" t="str">
        <f t="shared" si="44"/>
        <v>Tirol</v>
      </c>
      <c r="H342" s="16" t="str">
        <f t="shared" si="45"/>
        <v>Lienz</v>
      </c>
      <c r="I342" s="16" t="str">
        <f t="shared" si="50"/>
        <v/>
      </c>
      <c r="J342" s="16" t="str">
        <f t="shared" si="51"/>
        <v/>
      </c>
      <c r="K342" s="16" t="str">
        <f t="shared" si="46"/>
        <v/>
      </c>
      <c r="L342" s="16">
        <f t="shared" si="47"/>
        <v>10</v>
      </c>
      <c r="M342" s="19">
        <v>670</v>
      </c>
      <c r="N342" s="19"/>
      <c r="O342" s="19"/>
      <c r="P342" s="19"/>
      <c r="Q342" s="19"/>
      <c r="R342" s="19"/>
      <c r="S342" s="19"/>
      <c r="T342" s="19"/>
      <c r="U342" s="19"/>
      <c r="V342" s="19" t="s">
        <v>101</v>
      </c>
      <c r="W342" s="19"/>
      <c r="X342" s="19"/>
      <c r="Y342" s="19">
        <v>4</v>
      </c>
      <c r="Z342" s="19" t="s">
        <v>9</v>
      </c>
      <c r="AA342" s="19">
        <v>63</v>
      </c>
      <c r="AB342" s="19">
        <v>0</v>
      </c>
      <c r="AC342" s="19">
        <v>0</v>
      </c>
      <c r="AD342" s="19">
        <v>10</v>
      </c>
      <c r="AE342" s="19">
        <v>10</v>
      </c>
      <c r="AF342" s="16"/>
      <c r="AG342" s="19">
        <v>3</v>
      </c>
      <c r="AH342" s="19">
        <v>3</v>
      </c>
      <c r="AI342" s="19">
        <v>3</v>
      </c>
      <c r="AJ342" s="19">
        <v>1</v>
      </c>
      <c r="AK342" s="19">
        <v>0</v>
      </c>
      <c r="AL342" s="19">
        <v>10</v>
      </c>
      <c r="AM342" s="19">
        <v>10</v>
      </c>
      <c r="AN342" s="19"/>
      <c r="AO342" s="19">
        <v>50</v>
      </c>
      <c r="AP342" s="19" t="s">
        <v>151</v>
      </c>
      <c r="AQ342" s="19" t="s">
        <v>9</v>
      </c>
      <c r="AR342" s="19" t="s">
        <v>9</v>
      </c>
      <c r="AS342" s="19"/>
      <c r="AT342" s="19"/>
      <c r="AU342" s="19"/>
      <c r="AV342" s="19"/>
      <c r="AW342" s="19"/>
      <c r="AX342" s="19" t="s">
        <v>10</v>
      </c>
      <c r="AY342" s="19" t="s">
        <v>10</v>
      </c>
      <c r="AZ342" s="19" t="s">
        <v>154</v>
      </c>
      <c r="BA342" s="19" t="s">
        <v>148</v>
      </c>
      <c r="BB342" s="19" t="s">
        <v>10</v>
      </c>
      <c r="BC342" s="19" t="s">
        <v>10</v>
      </c>
      <c r="BD342" s="19" t="s">
        <v>10</v>
      </c>
      <c r="BE342" s="19" t="s">
        <v>10</v>
      </c>
      <c r="BF342" s="19" t="s">
        <v>10</v>
      </c>
      <c r="BG342" s="19" t="s">
        <v>10</v>
      </c>
      <c r="BH342" s="19" t="s">
        <v>12</v>
      </c>
      <c r="BI342" s="19" t="s">
        <v>9</v>
      </c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>
        <v>1</v>
      </c>
      <c r="BZ342" s="19"/>
      <c r="CA342" s="19">
        <v>1</v>
      </c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>
        <v>1</v>
      </c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>
        <v>1</v>
      </c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>
        <v>1</v>
      </c>
      <c r="FO342" s="19"/>
      <c r="FP342" s="19">
        <v>1</v>
      </c>
      <c r="FQ342" s="19"/>
      <c r="FR342" s="19">
        <v>1</v>
      </c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  <c r="IW342" s="19"/>
      <c r="IX342" s="19"/>
      <c r="IY342" s="19"/>
      <c r="IZ342" s="19"/>
      <c r="JA342" s="19"/>
      <c r="JB342" s="19"/>
      <c r="JC342" s="19"/>
      <c r="JD342" s="19"/>
      <c r="JE342" s="19"/>
      <c r="JF342" s="19"/>
      <c r="JG342" s="19"/>
      <c r="JH342" s="19"/>
      <c r="JI342" s="19"/>
      <c r="JJ342" s="19"/>
      <c r="JK342" s="19"/>
      <c r="JL342" s="19"/>
      <c r="JM342" s="19"/>
      <c r="JN342" s="19"/>
      <c r="JO342" s="19"/>
      <c r="JP342" s="19"/>
      <c r="JQ342" s="19"/>
      <c r="JR342" s="19"/>
      <c r="JS342" s="19"/>
      <c r="JT342" s="19"/>
      <c r="JU342" s="19"/>
      <c r="JV342" s="19"/>
      <c r="JW342" s="19"/>
      <c r="JX342" s="19"/>
      <c r="JY342" s="19"/>
      <c r="JZ342" s="19"/>
      <c r="KA342" s="19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19"/>
      <c r="KV342" s="19"/>
      <c r="KW342" s="19">
        <v>15</v>
      </c>
      <c r="KX342" s="19" t="s">
        <v>161</v>
      </c>
      <c r="KY342" s="19"/>
      <c r="KZ342" s="19">
        <v>364.05</v>
      </c>
      <c r="LA342" s="18"/>
    </row>
    <row r="343" spans="1:313" s="2" customFormat="1" x14ac:dyDescent="0.15">
      <c r="A343" s="16">
        <f t="shared" si="48"/>
        <v>9</v>
      </c>
      <c r="B343" s="4">
        <f t="shared" si="49"/>
        <v>10.526315789473683</v>
      </c>
      <c r="C343" s="15">
        <v>581</v>
      </c>
      <c r="D343" s="15"/>
      <c r="E343" s="15"/>
      <c r="F343" s="16"/>
      <c r="G343" s="16" t="str">
        <f t="shared" si="44"/>
        <v>Tirol</v>
      </c>
      <c r="H343" s="16" t="str">
        <f t="shared" si="45"/>
        <v>Innsbruck</v>
      </c>
      <c r="I343" s="16" t="str">
        <f t="shared" si="50"/>
        <v/>
      </c>
      <c r="J343" s="16" t="str">
        <f t="shared" si="51"/>
        <v/>
      </c>
      <c r="K343" s="16" t="str">
        <f t="shared" si="46"/>
        <v/>
      </c>
      <c r="L343" s="16">
        <f t="shared" si="47"/>
        <v>2</v>
      </c>
      <c r="M343" s="19">
        <v>671</v>
      </c>
      <c r="N343" s="19"/>
      <c r="O343" s="19"/>
      <c r="P343" s="19"/>
      <c r="Q343" s="19"/>
      <c r="R343" s="19"/>
      <c r="S343" s="19"/>
      <c r="T343" s="19"/>
      <c r="U343" s="19"/>
      <c r="V343" s="19" t="s">
        <v>96</v>
      </c>
      <c r="W343" s="19"/>
      <c r="X343" s="19"/>
      <c r="Y343" s="19">
        <v>1</v>
      </c>
      <c r="Z343" s="19" t="s">
        <v>9</v>
      </c>
      <c r="AA343" s="19">
        <v>19</v>
      </c>
      <c r="AB343" s="19">
        <v>0</v>
      </c>
      <c r="AC343" s="19">
        <v>0</v>
      </c>
      <c r="AD343" s="19">
        <v>2</v>
      </c>
      <c r="AE343" s="19">
        <v>2</v>
      </c>
      <c r="AF343" s="16"/>
      <c r="AG343" s="19">
        <v>0</v>
      </c>
      <c r="AH343" s="19">
        <v>2</v>
      </c>
      <c r="AI343" s="19">
        <v>0</v>
      </c>
      <c r="AJ343" s="19">
        <v>0</v>
      </c>
      <c r="AK343" s="19">
        <v>0</v>
      </c>
      <c r="AL343" s="19">
        <v>2</v>
      </c>
      <c r="AM343" s="19">
        <v>3</v>
      </c>
      <c r="AN343" s="19">
        <v>10</v>
      </c>
      <c r="AO343" s="19">
        <v>14</v>
      </c>
      <c r="AP343" s="19" t="s">
        <v>151</v>
      </c>
      <c r="AQ343" s="19" t="s">
        <v>10</v>
      </c>
      <c r="AR343" s="19" t="s">
        <v>9</v>
      </c>
      <c r="AS343" s="19" t="s">
        <v>10</v>
      </c>
      <c r="AT343" s="19" t="s">
        <v>10</v>
      </c>
      <c r="AU343" s="19" t="s">
        <v>10</v>
      </c>
      <c r="AV343" s="19" t="s">
        <v>10</v>
      </c>
      <c r="AW343" s="19" t="s">
        <v>10</v>
      </c>
      <c r="AX343" s="19" t="s">
        <v>10</v>
      </c>
      <c r="AY343" s="19" t="s">
        <v>9</v>
      </c>
      <c r="AZ343" s="19" t="s">
        <v>147</v>
      </c>
      <c r="BA343" s="19" t="s">
        <v>148</v>
      </c>
      <c r="BB343" s="19" t="s">
        <v>10</v>
      </c>
      <c r="BC343" s="19" t="s">
        <v>10</v>
      </c>
      <c r="BD343" s="19" t="s">
        <v>12</v>
      </c>
      <c r="BE343" s="19" t="s">
        <v>12</v>
      </c>
      <c r="BF343" s="19" t="s">
        <v>9</v>
      </c>
      <c r="BG343" s="19" t="s">
        <v>12</v>
      </c>
      <c r="BH343" s="19" t="s">
        <v>9</v>
      </c>
      <c r="BI343" s="19" t="s">
        <v>9</v>
      </c>
      <c r="BJ343" s="19">
        <v>1</v>
      </c>
      <c r="BK343" s="19">
        <v>1</v>
      </c>
      <c r="BL343" s="19"/>
      <c r="BM343" s="19">
        <v>1</v>
      </c>
      <c r="BN343" s="19">
        <v>1</v>
      </c>
      <c r="BO343" s="19">
        <v>1</v>
      </c>
      <c r="BP343" s="19"/>
      <c r="BQ343" s="19"/>
      <c r="BR343" s="19"/>
      <c r="BS343" s="19"/>
      <c r="BT343" s="19">
        <v>1</v>
      </c>
      <c r="BU343" s="19">
        <v>1</v>
      </c>
      <c r="BV343" s="19"/>
      <c r="BW343" s="19"/>
      <c r="BX343" s="19">
        <v>1</v>
      </c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>
        <v>1</v>
      </c>
      <c r="EB343" s="19">
        <v>1</v>
      </c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>
        <v>1</v>
      </c>
      <c r="GD343" s="19"/>
      <c r="GE343" s="19"/>
      <c r="GF343" s="19">
        <v>1</v>
      </c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19"/>
      <c r="KA343" s="19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19"/>
      <c r="KV343" s="19"/>
      <c r="KW343" s="19">
        <v>10</v>
      </c>
      <c r="KX343" s="19" t="s">
        <v>161</v>
      </c>
      <c r="KY343" s="19"/>
      <c r="KZ343" s="19">
        <v>629.85</v>
      </c>
      <c r="LA343" s="18"/>
    </row>
    <row r="344" spans="1:313" s="2" customFormat="1" x14ac:dyDescent="0.15">
      <c r="A344" s="16">
        <f t="shared" si="48"/>
        <v>7</v>
      </c>
      <c r="B344" s="4">
        <f t="shared" si="49"/>
        <v>8</v>
      </c>
      <c r="C344" s="15">
        <v>637.4</v>
      </c>
      <c r="D344" s="15"/>
      <c r="E344" s="15"/>
      <c r="F344" s="16"/>
      <c r="G344" s="16" t="str">
        <f t="shared" si="44"/>
        <v>Vorarlberg</v>
      </c>
      <c r="H344" s="16" t="str">
        <f t="shared" si="45"/>
        <v>Bregenz</v>
      </c>
      <c r="I344" s="16" t="str">
        <f t="shared" si="50"/>
        <v/>
      </c>
      <c r="J344" s="16" t="str">
        <f t="shared" si="51"/>
        <v/>
      </c>
      <c r="K344" s="16" t="str">
        <f t="shared" si="46"/>
        <v/>
      </c>
      <c r="L344" s="16">
        <f t="shared" si="47"/>
        <v>2</v>
      </c>
      <c r="M344" s="19">
        <v>672</v>
      </c>
      <c r="N344" s="19"/>
      <c r="O344" s="19"/>
      <c r="P344" s="19"/>
      <c r="Q344" s="19"/>
      <c r="R344" s="19"/>
      <c r="S344" s="19"/>
      <c r="T344" s="19"/>
      <c r="U344" s="19"/>
      <c r="V344" s="19" t="s">
        <v>105</v>
      </c>
      <c r="W344" s="19"/>
      <c r="X344" s="19"/>
      <c r="Y344" s="19">
        <v>2</v>
      </c>
      <c r="Z344" s="19" t="s">
        <v>9</v>
      </c>
      <c r="AA344" s="19">
        <v>25</v>
      </c>
      <c r="AB344" s="19">
        <v>0</v>
      </c>
      <c r="AC344" s="19">
        <v>0</v>
      </c>
      <c r="AD344" s="19">
        <v>2</v>
      </c>
      <c r="AE344" s="19">
        <v>2</v>
      </c>
      <c r="AF344" s="16"/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18</v>
      </c>
      <c r="AO344" s="19">
        <v>10</v>
      </c>
      <c r="AP344" s="19" t="s">
        <v>146</v>
      </c>
      <c r="AQ344" s="19" t="s">
        <v>10</v>
      </c>
      <c r="AR344" s="19" t="s">
        <v>9</v>
      </c>
      <c r="AS344" s="19" t="s">
        <v>10</v>
      </c>
      <c r="AT344" s="19" t="s">
        <v>10</v>
      </c>
      <c r="AU344" s="19" t="s">
        <v>10</v>
      </c>
      <c r="AV344" s="19" t="s">
        <v>9</v>
      </c>
      <c r="AW344" s="19" t="s">
        <v>10</v>
      </c>
      <c r="AX344" s="19"/>
      <c r="AY344" s="19" t="s">
        <v>10</v>
      </c>
      <c r="AZ344" s="19" t="s">
        <v>154</v>
      </c>
      <c r="BA344" s="19" t="s">
        <v>150</v>
      </c>
      <c r="BB344" s="19" t="s">
        <v>10</v>
      </c>
      <c r="BC344" s="19" t="s">
        <v>10</v>
      </c>
      <c r="BD344" s="19" t="s">
        <v>10</v>
      </c>
      <c r="BE344" s="19" t="s">
        <v>9</v>
      </c>
      <c r="BF344" s="19" t="s">
        <v>12</v>
      </c>
      <c r="BG344" s="19" t="s">
        <v>10</v>
      </c>
      <c r="BH344" s="19" t="s">
        <v>10</v>
      </c>
      <c r="BI344" s="19" t="s">
        <v>9</v>
      </c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>
        <v>1</v>
      </c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>
        <v>1</v>
      </c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  <c r="IW344" s="19"/>
      <c r="IX344" s="19"/>
      <c r="IY344" s="19"/>
      <c r="IZ344" s="19"/>
      <c r="JA344" s="19"/>
      <c r="JB344" s="19"/>
      <c r="JC344" s="19"/>
      <c r="JD344" s="19"/>
      <c r="JE344" s="19"/>
      <c r="JF344" s="19"/>
      <c r="JG344" s="19"/>
      <c r="JH344" s="19"/>
      <c r="JI344" s="19"/>
      <c r="JJ344" s="19"/>
      <c r="JK344" s="19"/>
      <c r="JL344" s="19"/>
      <c r="JM344" s="19"/>
      <c r="JN344" s="19"/>
      <c r="JO344" s="19"/>
      <c r="JP344" s="19"/>
      <c r="JQ344" s="19"/>
      <c r="JR344" s="19"/>
      <c r="JS344" s="19"/>
      <c r="JT344" s="19"/>
      <c r="JU344" s="19"/>
      <c r="JV344" s="19"/>
      <c r="JW344" s="19"/>
      <c r="JX344" s="19"/>
      <c r="JY344" s="19"/>
      <c r="JZ344" s="19"/>
      <c r="KA344" s="19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19"/>
      <c r="KV344" s="19"/>
      <c r="KW344" s="19">
        <v>2</v>
      </c>
      <c r="KX344" s="19" t="s">
        <v>444</v>
      </c>
      <c r="KY344" s="19"/>
      <c r="KZ344" s="19">
        <v>1576.92</v>
      </c>
      <c r="LA344" s="18"/>
    </row>
    <row r="345" spans="1:313" s="2" customFormat="1" x14ac:dyDescent="0.15">
      <c r="A345" s="16">
        <f t="shared" si="48"/>
        <v>5</v>
      </c>
      <c r="B345" s="4">
        <f t="shared" si="49"/>
        <v>0</v>
      </c>
      <c r="C345" s="15">
        <v>328.7</v>
      </c>
      <c r="D345" s="15"/>
      <c r="E345" s="15"/>
      <c r="F345" s="16"/>
      <c r="G345" s="16" t="str">
        <f t="shared" si="44"/>
        <v>Burgenland</v>
      </c>
      <c r="H345" s="16" t="str">
        <f t="shared" si="45"/>
        <v>Oberpullendorf</v>
      </c>
      <c r="I345" s="16" t="str">
        <f t="shared" si="50"/>
        <v/>
      </c>
      <c r="J345" s="16" t="str">
        <f t="shared" si="51"/>
        <v/>
      </c>
      <c r="K345" s="16" t="str">
        <f t="shared" si="46"/>
        <v/>
      </c>
      <c r="L345" s="16">
        <f t="shared" si="47"/>
        <v>0</v>
      </c>
      <c r="M345" s="19">
        <v>673</v>
      </c>
      <c r="N345" s="19"/>
      <c r="O345" s="19"/>
      <c r="P345" s="19"/>
      <c r="Q345" s="19"/>
      <c r="R345" s="19"/>
      <c r="S345" s="19"/>
      <c r="T345" s="19"/>
      <c r="U345" s="19"/>
      <c r="V345" s="19" t="s">
        <v>25</v>
      </c>
      <c r="W345" s="19"/>
      <c r="X345" s="19"/>
      <c r="Y345" s="19">
        <v>2</v>
      </c>
      <c r="Z345" s="19" t="s">
        <v>9</v>
      </c>
      <c r="AA345" s="19">
        <v>9</v>
      </c>
      <c r="AB345" s="19">
        <v>0</v>
      </c>
      <c r="AC345" s="19">
        <v>0</v>
      </c>
      <c r="AD345" s="19">
        <v>0</v>
      </c>
      <c r="AE345" s="19">
        <v>0</v>
      </c>
      <c r="AF345" s="16"/>
      <c r="AG345" s="51">
        <v>0</v>
      </c>
      <c r="AH345" s="51">
        <v>0</v>
      </c>
      <c r="AI345" s="51">
        <v>0</v>
      </c>
      <c r="AJ345" s="51">
        <v>0</v>
      </c>
      <c r="AK345" s="51">
        <v>0</v>
      </c>
      <c r="AL345" s="19">
        <v>0</v>
      </c>
      <c r="AM345" s="19">
        <v>0</v>
      </c>
      <c r="AN345" s="19">
        <v>4</v>
      </c>
      <c r="AO345" s="19">
        <v>4</v>
      </c>
      <c r="AP345" s="19" t="s">
        <v>146</v>
      </c>
      <c r="AQ345" s="19" t="s">
        <v>10</v>
      </c>
      <c r="AR345" s="19" t="s">
        <v>10</v>
      </c>
      <c r="AS345" s="19" t="s">
        <v>10</v>
      </c>
      <c r="AT345" s="19" t="s">
        <v>10</v>
      </c>
      <c r="AU345" s="19" t="s">
        <v>9</v>
      </c>
      <c r="AV345" s="19" t="s">
        <v>12</v>
      </c>
      <c r="AW345" s="19" t="s">
        <v>10</v>
      </c>
      <c r="AX345" s="19" t="s">
        <v>9</v>
      </c>
      <c r="AY345" s="19" t="s">
        <v>10</v>
      </c>
      <c r="AZ345" s="19" t="s">
        <v>147</v>
      </c>
      <c r="BA345" s="19" t="s">
        <v>148</v>
      </c>
      <c r="BB345" s="19" t="s">
        <v>10</v>
      </c>
      <c r="BC345" s="19" t="s">
        <v>12</v>
      </c>
      <c r="BD345" s="19" t="s">
        <v>12</v>
      </c>
      <c r="BE345" s="19" t="s">
        <v>9</v>
      </c>
      <c r="BF345" s="19" t="s">
        <v>12</v>
      </c>
      <c r="BG345" s="19" t="s">
        <v>12</v>
      </c>
      <c r="BH345" s="19" t="s">
        <v>9</v>
      </c>
      <c r="BI345" s="19" t="s">
        <v>9</v>
      </c>
      <c r="BJ345" s="19"/>
      <c r="BK345" s="19"/>
      <c r="BL345" s="19"/>
      <c r="BM345" s="19"/>
      <c r="BN345" s="19">
        <v>1</v>
      </c>
      <c r="BO345" s="19">
        <v>1</v>
      </c>
      <c r="BP345" s="19">
        <v>1</v>
      </c>
      <c r="BQ345" s="19">
        <v>1</v>
      </c>
      <c r="BR345" s="19">
        <v>1</v>
      </c>
      <c r="BS345" s="19">
        <v>1</v>
      </c>
      <c r="BT345" s="19">
        <v>1</v>
      </c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>
        <v>1</v>
      </c>
      <c r="DP345" s="19">
        <v>1</v>
      </c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>
        <v>1</v>
      </c>
      <c r="GB345" s="19">
        <v>1</v>
      </c>
      <c r="GC345" s="19">
        <v>1</v>
      </c>
      <c r="GD345" s="19"/>
      <c r="GE345" s="19">
        <v>1</v>
      </c>
      <c r="GF345" s="19"/>
      <c r="GG345" s="19">
        <v>1</v>
      </c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  <c r="IW345" s="19"/>
      <c r="IX345" s="19"/>
      <c r="IY345" s="19"/>
      <c r="IZ345" s="19"/>
      <c r="JA345" s="19"/>
      <c r="JB345" s="19"/>
      <c r="JC345" s="19"/>
      <c r="JD345" s="19"/>
      <c r="JE345" s="19"/>
      <c r="JF345" s="19"/>
      <c r="JG345" s="19"/>
      <c r="JH345" s="19"/>
      <c r="JI345" s="19"/>
      <c r="JJ345" s="19"/>
      <c r="JK345" s="19"/>
      <c r="JL345" s="19"/>
      <c r="JM345" s="19"/>
      <c r="JN345" s="19"/>
      <c r="JO345" s="19"/>
      <c r="JP345" s="19"/>
      <c r="JQ345" s="19"/>
      <c r="JR345" s="19"/>
      <c r="JS345" s="19"/>
      <c r="JT345" s="19"/>
      <c r="JU345" s="19"/>
      <c r="JV345" s="19"/>
      <c r="JW345" s="19"/>
      <c r="JX345" s="19"/>
      <c r="JY345" s="19"/>
      <c r="JZ345" s="19"/>
      <c r="KA345" s="19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19"/>
      <c r="KV345" s="19"/>
      <c r="KW345" s="19">
        <v>5</v>
      </c>
      <c r="KX345" s="19" t="s">
        <v>161</v>
      </c>
      <c r="KY345" s="19"/>
      <c r="KZ345" s="19">
        <v>664.8</v>
      </c>
      <c r="LA345" s="18"/>
    </row>
    <row r="346" spans="1:313" s="2" customFormat="1" x14ac:dyDescent="0.15">
      <c r="A346" s="16">
        <f t="shared" si="48"/>
        <v>3</v>
      </c>
      <c r="B346" s="4">
        <f t="shared" si="49"/>
        <v>0</v>
      </c>
      <c r="C346" s="15">
        <v>750.8</v>
      </c>
      <c r="D346" s="15"/>
      <c r="E346" s="15"/>
      <c r="F346" s="16"/>
      <c r="G346" s="16" t="str">
        <f t="shared" si="44"/>
        <v>Steiermark</v>
      </c>
      <c r="H346" s="16" t="str">
        <f t="shared" si="45"/>
        <v>Deutschlandsberg</v>
      </c>
      <c r="I346" s="16" t="str">
        <f t="shared" si="50"/>
        <v/>
      </c>
      <c r="J346" s="16" t="str">
        <f t="shared" si="51"/>
        <v/>
      </c>
      <c r="K346" s="16" t="str">
        <f t="shared" si="46"/>
        <v/>
      </c>
      <c r="L346" s="16">
        <f t="shared" si="47"/>
        <v>0</v>
      </c>
      <c r="M346" s="19">
        <v>674</v>
      </c>
      <c r="N346" s="19"/>
      <c r="O346" s="19"/>
      <c r="P346" s="19"/>
      <c r="Q346" s="19"/>
      <c r="R346" s="19"/>
      <c r="S346" s="19"/>
      <c r="T346" s="19"/>
      <c r="U346" s="19"/>
      <c r="V346" s="19" t="s">
        <v>84</v>
      </c>
      <c r="W346" s="19"/>
      <c r="X346" s="19"/>
      <c r="Y346" s="19">
        <v>1</v>
      </c>
      <c r="Z346" s="25" t="s">
        <v>9</v>
      </c>
      <c r="AA346" s="19">
        <v>6</v>
      </c>
      <c r="AB346" s="19">
        <v>0</v>
      </c>
      <c r="AC346" s="19">
        <v>0</v>
      </c>
      <c r="AD346" s="19">
        <v>0</v>
      </c>
      <c r="AE346" s="19">
        <v>0</v>
      </c>
      <c r="AF346" s="16"/>
      <c r="AG346" s="51">
        <v>0</v>
      </c>
      <c r="AH346" s="51">
        <v>0</v>
      </c>
      <c r="AI346" s="51">
        <v>0</v>
      </c>
      <c r="AJ346" s="51">
        <v>0</v>
      </c>
      <c r="AK346" s="51">
        <v>0</v>
      </c>
      <c r="AL346" s="19">
        <v>0</v>
      </c>
      <c r="AM346" s="19">
        <v>1</v>
      </c>
      <c r="AN346" s="19">
        <v>3</v>
      </c>
      <c r="AO346" s="19">
        <v>4</v>
      </c>
      <c r="AP346" s="19" t="s">
        <v>153</v>
      </c>
      <c r="AQ346" s="19" t="s">
        <v>10</v>
      </c>
      <c r="AR346" s="19" t="s">
        <v>10</v>
      </c>
      <c r="AS346" s="19" t="s">
        <v>10</v>
      </c>
      <c r="AT346" s="19" t="s">
        <v>10</v>
      </c>
      <c r="AU346" s="19" t="s">
        <v>10</v>
      </c>
      <c r="AV346" s="19" t="s">
        <v>10</v>
      </c>
      <c r="AW346" s="19" t="s">
        <v>10</v>
      </c>
      <c r="AX346" s="19" t="s">
        <v>10</v>
      </c>
      <c r="AY346" s="19" t="s">
        <v>9</v>
      </c>
      <c r="AZ346" s="19" t="s">
        <v>149</v>
      </c>
      <c r="BA346" s="19" t="s">
        <v>148</v>
      </c>
      <c r="BB346" s="19"/>
      <c r="BC346" s="19"/>
      <c r="BD346" s="19"/>
      <c r="BE346" s="19"/>
      <c r="BF346" s="19"/>
      <c r="BG346" s="19"/>
      <c r="BH346" s="19" t="s">
        <v>9</v>
      </c>
      <c r="BI346" s="19" t="s">
        <v>9</v>
      </c>
      <c r="BJ346" s="19"/>
      <c r="BK346" s="19">
        <v>1</v>
      </c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>
        <v>1</v>
      </c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>
        <v>1</v>
      </c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>
        <v>1</v>
      </c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  <c r="IW346" s="19"/>
      <c r="IX346" s="19"/>
      <c r="IY346" s="19"/>
      <c r="IZ346" s="19"/>
      <c r="JA346" s="19"/>
      <c r="JB346" s="19"/>
      <c r="JC346" s="19"/>
      <c r="JD346" s="19"/>
      <c r="JE346" s="19"/>
      <c r="JF346" s="19"/>
      <c r="JG346" s="19"/>
      <c r="JH346" s="19"/>
      <c r="JI346" s="19"/>
      <c r="JJ346" s="19"/>
      <c r="JK346" s="19"/>
      <c r="JL346" s="19"/>
      <c r="JM346" s="19"/>
      <c r="JN346" s="19"/>
      <c r="JO346" s="19"/>
      <c r="JP346" s="19"/>
      <c r="JQ346" s="19"/>
      <c r="JR346" s="19"/>
      <c r="JS346" s="19"/>
      <c r="JT346" s="19"/>
      <c r="JU346" s="19"/>
      <c r="JV346" s="19"/>
      <c r="JW346" s="19"/>
      <c r="JX346" s="19"/>
      <c r="JY346" s="19"/>
      <c r="JZ346" s="19"/>
      <c r="KA346" s="19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19"/>
      <c r="KV346" s="19"/>
      <c r="KW346" s="19">
        <v>5</v>
      </c>
      <c r="KX346" s="19" t="s">
        <v>161</v>
      </c>
      <c r="KY346" s="19"/>
      <c r="KZ346" s="19">
        <v>622.41</v>
      </c>
      <c r="LA346" s="18"/>
    </row>
    <row r="347" spans="1:313" s="2" customFormat="1" x14ac:dyDescent="0.15">
      <c r="A347" s="16">
        <f t="shared" si="48"/>
        <v>0</v>
      </c>
      <c r="B347" s="4">
        <f t="shared" si="49"/>
        <v>0</v>
      </c>
      <c r="C347" s="15">
        <v>450.2</v>
      </c>
      <c r="D347" s="15"/>
      <c r="E347" s="15"/>
      <c r="F347" s="16"/>
      <c r="G347" s="16" t="str">
        <f t="shared" si="44"/>
        <v>Kärnten</v>
      </c>
      <c r="H347" s="16" t="str">
        <f t="shared" si="45"/>
        <v>Klagenfurt am Wörthersee</v>
      </c>
      <c r="I347" s="16" t="str">
        <f t="shared" si="50"/>
        <v/>
      </c>
      <c r="J347" s="16" t="str">
        <f t="shared" si="51"/>
        <v/>
      </c>
      <c r="K347" s="16" t="str">
        <f t="shared" si="46"/>
        <v/>
      </c>
      <c r="L347" s="16">
        <f t="shared" si="47"/>
        <v>0</v>
      </c>
      <c r="M347" s="19">
        <v>677</v>
      </c>
      <c r="N347" s="19"/>
      <c r="O347" s="19"/>
      <c r="P347" s="19"/>
      <c r="Q347" s="19"/>
      <c r="R347" s="19"/>
      <c r="S347" s="19"/>
      <c r="T347" s="19"/>
      <c r="U347" s="19"/>
      <c r="V347" s="19" t="s">
        <v>29</v>
      </c>
      <c r="W347" s="19"/>
      <c r="X347" s="19"/>
      <c r="Y347" s="19"/>
      <c r="Z347" s="19" t="s">
        <v>9</v>
      </c>
      <c r="AA347" s="19">
        <v>3</v>
      </c>
      <c r="AB347" s="19">
        <v>0</v>
      </c>
      <c r="AC347" s="19">
        <v>0</v>
      </c>
      <c r="AD347" s="19">
        <v>0</v>
      </c>
      <c r="AE347" s="19">
        <v>0</v>
      </c>
      <c r="AF347" s="16"/>
      <c r="AG347" s="51">
        <v>0</v>
      </c>
      <c r="AH347" s="51">
        <v>0</v>
      </c>
      <c r="AI347" s="51">
        <v>0</v>
      </c>
      <c r="AJ347" s="51">
        <v>0</v>
      </c>
      <c r="AK347" s="51">
        <v>0</v>
      </c>
      <c r="AL347" s="19">
        <v>0</v>
      </c>
      <c r="AM347" s="19">
        <v>2</v>
      </c>
      <c r="AN347" s="19">
        <v>3</v>
      </c>
      <c r="AO347" s="19">
        <v>3</v>
      </c>
      <c r="AP347" s="19"/>
      <c r="AQ347" s="19" t="s">
        <v>10</v>
      </c>
      <c r="AR347" s="19" t="s">
        <v>9</v>
      </c>
      <c r="AS347" s="19" t="s">
        <v>10</v>
      </c>
      <c r="AT347" s="19" t="s">
        <v>10</v>
      </c>
      <c r="AU347" s="19"/>
      <c r="AV347" s="19" t="s">
        <v>10</v>
      </c>
      <c r="AW347" s="19" t="s">
        <v>12</v>
      </c>
      <c r="AX347" s="19" t="s">
        <v>10</v>
      </c>
      <c r="AY347" s="19" t="s">
        <v>9</v>
      </c>
      <c r="AZ347" s="19" t="s">
        <v>152</v>
      </c>
      <c r="BA347" s="19" t="s">
        <v>148</v>
      </c>
      <c r="BB347" s="19" t="s">
        <v>12</v>
      </c>
      <c r="BC347" s="19" t="s">
        <v>12</v>
      </c>
      <c r="BD347" s="19" t="s">
        <v>12</v>
      </c>
      <c r="BE347" s="19" t="s">
        <v>12</v>
      </c>
      <c r="BF347" s="19" t="s">
        <v>12</v>
      </c>
      <c r="BG347" s="19" t="s">
        <v>12</v>
      </c>
      <c r="BH347" s="19" t="s">
        <v>9</v>
      </c>
      <c r="BI347" s="19" t="s">
        <v>9</v>
      </c>
      <c r="BJ347" s="19"/>
      <c r="BK347" s="19"/>
      <c r="BL347" s="19"/>
      <c r="BM347" s="19"/>
      <c r="BN347" s="19">
        <v>1</v>
      </c>
      <c r="BO347" s="19"/>
      <c r="BP347" s="19">
        <v>1</v>
      </c>
      <c r="BQ347" s="19"/>
      <c r="BR347" s="19"/>
      <c r="BS347" s="19">
        <v>1</v>
      </c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>
        <v>1</v>
      </c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  <c r="IW347" s="19"/>
      <c r="IX347" s="19"/>
      <c r="IY347" s="19"/>
      <c r="IZ347" s="19"/>
      <c r="JA347" s="19"/>
      <c r="JB347" s="19"/>
      <c r="JC347" s="19"/>
      <c r="JD347" s="19"/>
      <c r="JE347" s="19"/>
      <c r="JF347" s="19"/>
      <c r="JG347" s="19"/>
      <c r="JH347" s="19"/>
      <c r="JI347" s="19"/>
      <c r="JJ347" s="19"/>
      <c r="JK347" s="19"/>
      <c r="JL347" s="19"/>
      <c r="JM347" s="19"/>
      <c r="JN347" s="19"/>
      <c r="JO347" s="19"/>
      <c r="JP347" s="19"/>
      <c r="JQ347" s="19"/>
      <c r="JR347" s="19"/>
      <c r="JS347" s="19"/>
      <c r="JT347" s="19"/>
      <c r="JU347" s="19"/>
      <c r="JV347" s="19"/>
      <c r="JW347" s="19"/>
      <c r="JX347" s="19"/>
      <c r="JY347" s="19"/>
      <c r="JZ347" s="19"/>
      <c r="KA347" s="19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19"/>
      <c r="KV347" s="19"/>
      <c r="KW347" s="19"/>
      <c r="KX347" s="19" t="s">
        <v>444</v>
      </c>
      <c r="KY347" s="19"/>
      <c r="KZ347" s="19">
        <v>370.79</v>
      </c>
      <c r="LA347" s="18"/>
    </row>
    <row r="348" spans="1:313" s="2" customFormat="1" x14ac:dyDescent="0.15">
      <c r="A348" s="16">
        <f t="shared" si="48"/>
        <v>78</v>
      </c>
      <c r="B348" s="4">
        <f t="shared" si="49"/>
        <v>7.7922077922077921</v>
      </c>
      <c r="C348" s="15">
        <v>796.6</v>
      </c>
      <c r="D348" s="15"/>
      <c r="E348" s="15"/>
      <c r="F348" s="16"/>
      <c r="G348" s="16" t="str">
        <f t="shared" si="44"/>
        <v>Steiermark</v>
      </c>
      <c r="H348" s="16" t="str">
        <f t="shared" si="45"/>
        <v>Weiz</v>
      </c>
      <c r="I348" s="16" t="str">
        <f t="shared" si="50"/>
        <v/>
      </c>
      <c r="J348" s="16" t="str">
        <f t="shared" si="51"/>
        <v/>
      </c>
      <c r="K348" s="16" t="str">
        <f t="shared" si="46"/>
        <v/>
      </c>
      <c r="L348" s="16">
        <f t="shared" si="47"/>
        <v>24</v>
      </c>
      <c r="M348" s="19">
        <v>678</v>
      </c>
      <c r="N348" s="19"/>
      <c r="O348" s="19"/>
      <c r="P348" s="19"/>
      <c r="Q348" s="19"/>
      <c r="R348" s="19"/>
      <c r="S348" s="19"/>
      <c r="T348" s="19"/>
      <c r="U348" s="19"/>
      <c r="V348" s="19" t="s">
        <v>94</v>
      </c>
      <c r="W348" s="19"/>
      <c r="X348" s="19"/>
      <c r="Y348" s="19">
        <v>9</v>
      </c>
      <c r="Z348" s="19" t="s">
        <v>9</v>
      </c>
      <c r="AA348" s="19">
        <v>308</v>
      </c>
      <c r="AB348" s="19">
        <v>6</v>
      </c>
      <c r="AC348" s="19">
        <v>0</v>
      </c>
      <c r="AD348" s="19">
        <v>18</v>
      </c>
      <c r="AE348" s="19">
        <v>24</v>
      </c>
      <c r="AF348" s="16"/>
      <c r="AG348" s="19">
        <v>0</v>
      </c>
      <c r="AH348" s="19">
        <v>16</v>
      </c>
      <c r="AI348" s="19">
        <v>2</v>
      </c>
      <c r="AJ348" s="19">
        <v>0</v>
      </c>
      <c r="AK348" s="19">
        <v>0</v>
      </c>
      <c r="AL348" s="19">
        <v>18</v>
      </c>
      <c r="AM348" s="19">
        <v>30</v>
      </c>
      <c r="AN348" s="19">
        <v>230</v>
      </c>
      <c r="AO348" s="19">
        <v>134</v>
      </c>
      <c r="AP348" s="19" t="s">
        <v>153</v>
      </c>
      <c r="AQ348" s="19" t="s">
        <v>10</v>
      </c>
      <c r="AR348" s="19"/>
      <c r="AS348" s="19"/>
      <c r="AT348" s="19"/>
      <c r="AU348" s="19" t="s">
        <v>9</v>
      </c>
      <c r="AV348" s="19" t="s">
        <v>9</v>
      </c>
      <c r="AW348" s="19"/>
      <c r="AX348" s="19" t="s">
        <v>10</v>
      </c>
      <c r="AY348" s="19" t="s">
        <v>10</v>
      </c>
      <c r="AZ348" s="19" t="s">
        <v>147</v>
      </c>
      <c r="BA348" s="19" t="s">
        <v>148</v>
      </c>
      <c r="BB348" s="19" t="s">
        <v>10</v>
      </c>
      <c r="BC348" s="19" t="s">
        <v>10</v>
      </c>
      <c r="BD348" s="19" t="s">
        <v>10</v>
      </c>
      <c r="BE348" s="19" t="s">
        <v>10</v>
      </c>
      <c r="BF348" s="19" t="s">
        <v>9</v>
      </c>
      <c r="BG348" s="19" t="s">
        <v>9</v>
      </c>
      <c r="BH348" s="19" t="s">
        <v>9</v>
      </c>
      <c r="BI348" s="19" t="s">
        <v>9</v>
      </c>
      <c r="BJ348" s="19"/>
      <c r="BK348" s="19"/>
      <c r="BL348" s="19"/>
      <c r="BM348" s="19"/>
      <c r="BN348" s="19">
        <v>1</v>
      </c>
      <c r="BO348" s="19">
        <v>1</v>
      </c>
      <c r="BP348" s="19">
        <v>1</v>
      </c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>
        <v>1</v>
      </c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>
        <v>1</v>
      </c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  <c r="IW348" s="19"/>
      <c r="IX348" s="19"/>
      <c r="IY348" s="19"/>
      <c r="IZ348" s="19"/>
      <c r="JA348" s="19"/>
      <c r="JB348" s="19"/>
      <c r="JC348" s="19"/>
      <c r="JD348" s="19"/>
      <c r="JE348" s="19"/>
      <c r="JF348" s="19"/>
      <c r="JG348" s="19"/>
      <c r="JH348" s="19"/>
      <c r="JI348" s="19"/>
      <c r="JJ348" s="19"/>
      <c r="JK348" s="19"/>
      <c r="JL348" s="19"/>
      <c r="JM348" s="19"/>
      <c r="JN348" s="19"/>
      <c r="JO348" s="19"/>
      <c r="JP348" s="19"/>
      <c r="JQ348" s="19"/>
      <c r="JR348" s="19"/>
      <c r="JS348" s="19"/>
      <c r="JT348" s="19"/>
      <c r="JU348" s="19"/>
      <c r="JV348" s="19"/>
      <c r="JW348" s="19"/>
      <c r="JX348" s="19"/>
      <c r="JY348" s="19"/>
      <c r="JZ348" s="19"/>
      <c r="KA348" s="19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19"/>
      <c r="KV348" s="19"/>
      <c r="KW348" s="19">
        <v>300</v>
      </c>
      <c r="KX348" s="19" t="s">
        <v>161</v>
      </c>
      <c r="KY348" s="19"/>
      <c r="KZ348" s="19">
        <v>1425.5</v>
      </c>
      <c r="LA348" s="18"/>
    </row>
    <row r="349" spans="1:313" s="2" customFormat="1" x14ac:dyDescent="0.15">
      <c r="A349" s="16">
        <f t="shared" si="48"/>
        <v>43</v>
      </c>
      <c r="B349" s="4">
        <f t="shared" si="49"/>
        <v>2.4539877300613497</v>
      </c>
      <c r="C349" s="15">
        <v>653.9</v>
      </c>
      <c r="D349" s="15"/>
      <c r="E349" s="15"/>
      <c r="F349" s="16"/>
      <c r="G349" s="16" t="str">
        <f t="shared" si="44"/>
        <v>Steiermark</v>
      </c>
      <c r="H349" s="16" t="str">
        <f t="shared" si="45"/>
        <v>Liezen</v>
      </c>
      <c r="I349" s="16" t="str">
        <f t="shared" si="50"/>
        <v/>
      </c>
      <c r="J349" s="16" t="str">
        <f t="shared" si="51"/>
        <v/>
      </c>
      <c r="K349" s="16" t="str">
        <f t="shared" si="46"/>
        <v/>
      </c>
      <c r="L349" s="16">
        <f t="shared" si="47"/>
        <v>4</v>
      </c>
      <c r="M349" s="19">
        <v>682</v>
      </c>
      <c r="N349" s="19"/>
      <c r="O349" s="19"/>
      <c r="P349" s="19"/>
      <c r="Q349" s="19"/>
      <c r="R349" s="19"/>
      <c r="S349" s="19"/>
      <c r="T349" s="19"/>
      <c r="U349" s="19"/>
      <c r="V349" s="19" t="s">
        <v>89</v>
      </c>
      <c r="W349" s="19"/>
      <c r="X349" s="19"/>
      <c r="Y349" s="19">
        <v>8</v>
      </c>
      <c r="Z349" s="19" t="s">
        <v>9</v>
      </c>
      <c r="AA349" s="19">
        <v>163</v>
      </c>
      <c r="AB349" s="19">
        <v>4</v>
      </c>
      <c r="AC349" s="19">
        <v>0</v>
      </c>
      <c r="AD349" s="19">
        <v>0</v>
      </c>
      <c r="AE349" s="19">
        <v>4</v>
      </c>
      <c r="AF349" s="16"/>
      <c r="AG349" s="51">
        <v>0</v>
      </c>
      <c r="AH349" s="51">
        <v>0</v>
      </c>
      <c r="AI349" s="51">
        <v>0</v>
      </c>
      <c r="AJ349" s="51">
        <v>0</v>
      </c>
      <c r="AK349" s="51">
        <v>0</v>
      </c>
      <c r="AL349" s="19">
        <v>0</v>
      </c>
      <c r="AM349" s="19">
        <v>20</v>
      </c>
      <c r="AN349" s="19">
        <v>120</v>
      </c>
      <c r="AO349" s="19">
        <v>80</v>
      </c>
      <c r="AP349" s="19" t="s">
        <v>146</v>
      </c>
      <c r="AQ349" s="19" t="s">
        <v>10</v>
      </c>
      <c r="AR349" s="19" t="s">
        <v>9</v>
      </c>
      <c r="AS349" s="19" t="s">
        <v>9</v>
      </c>
      <c r="AT349" s="19" t="s">
        <v>9</v>
      </c>
      <c r="AU349" s="19" t="s">
        <v>10</v>
      </c>
      <c r="AV349" s="19" t="s">
        <v>10</v>
      </c>
      <c r="AW349" s="19" t="s">
        <v>9</v>
      </c>
      <c r="AX349" s="19" t="s">
        <v>10</v>
      </c>
      <c r="AY349" s="19" t="s">
        <v>10</v>
      </c>
      <c r="AZ349" s="19" t="s">
        <v>149</v>
      </c>
      <c r="BA349" s="19" t="s">
        <v>150</v>
      </c>
      <c r="BB349" s="19" t="s">
        <v>10</v>
      </c>
      <c r="BC349" s="19" t="s">
        <v>10</v>
      </c>
      <c r="BD349" s="19" t="s">
        <v>10</v>
      </c>
      <c r="BE349" s="19" t="s">
        <v>10</v>
      </c>
      <c r="BF349" s="19" t="s">
        <v>12</v>
      </c>
      <c r="BG349" s="19" t="s">
        <v>10</v>
      </c>
      <c r="BH349" s="19" t="s">
        <v>10</v>
      </c>
      <c r="BI349" s="19" t="s">
        <v>9</v>
      </c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>
        <v>1</v>
      </c>
      <c r="BY349" s="19">
        <v>1</v>
      </c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>
        <v>1</v>
      </c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>
        <v>1</v>
      </c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>
        <v>1</v>
      </c>
      <c r="FA349" s="19"/>
      <c r="FB349" s="19"/>
      <c r="FC349" s="19"/>
      <c r="FD349" s="19"/>
      <c r="FE349" s="19">
        <v>1</v>
      </c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>
        <v>1</v>
      </c>
      <c r="GA349" s="19"/>
      <c r="GB349" s="19"/>
      <c r="GC349" s="19"/>
      <c r="GD349" s="19"/>
      <c r="GE349" s="19">
        <v>1</v>
      </c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  <c r="IW349" s="19"/>
      <c r="IX349" s="19"/>
      <c r="IY349" s="19"/>
      <c r="IZ349" s="19"/>
      <c r="JA349" s="19"/>
      <c r="JB349" s="19"/>
      <c r="JC349" s="19"/>
      <c r="JD349" s="19"/>
      <c r="JE349" s="19"/>
      <c r="JF349" s="19"/>
      <c r="JG349" s="19"/>
      <c r="JH349" s="19"/>
      <c r="JI349" s="19"/>
      <c r="JJ349" s="19"/>
      <c r="JK349" s="19"/>
      <c r="JL349" s="19"/>
      <c r="JM349" s="19"/>
      <c r="JN349" s="19"/>
      <c r="JO349" s="19"/>
      <c r="JP349" s="19"/>
      <c r="JQ349" s="19"/>
      <c r="JR349" s="19"/>
      <c r="JS349" s="19"/>
      <c r="JT349" s="19"/>
      <c r="JU349" s="19"/>
      <c r="JV349" s="19"/>
      <c r="JW349" s="19"/>
      <c r="JX349" s="19"/>
      <c r="JY349" s="19"/>
      <c r="JZ349" s="19"/>
      <c r="KA349" s="19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19"/>
      <c r="KV349" s="19"/>
      <c r="KW349" s="19">
        <v>2</v>
      </c>
      <c r="KX349" s="19" t="s">
        <v>161</v>
      </c>
      <c r="KY349" s="19"/>
      <c r="KZ349" s="19">
        <v>1390.48</v>
      </c>
      <c r="LA349" s="18"/>
    </row>
    <row r="350" spans="1:313" s="2" customFormat="1" x14ac:dyDescent="0.15">
      <c r="A350" s="16">
        <f t="shared" si="48"/>
        <v>0</v>
      </c>
      <c r="B350" s="4">
        <f t="shared" si="49"/>
        <v>100</v>
      </c>
      <c r="C350" s="15">
        <v>333.1</v>
      </c>
      <c r="D350" s="15"/>
      <c r="E350" s="15"/>
      <c r="F350" s="16"/>
      <c r="G350" s="16" t="s">
        <v>4</v>
      </c>
      <c r="H350" s="16" t="str">
        <f t="shared" si="45"/>
        <v>In mehr als einem Bezirk</v>
      </c>
      <c r="I350" s="16" t="str">
        <f t="shared" si="50"/>
        <v/>
      </c>
      <c r="J350" s="16" t="str">
        <f t="shared" si="51"/>
        <v/>
      </c>
      <c r="K350" s="16" t="str">
        <f t="shared" si="46"/>
        <v/>
      </c>
      <c r="L350" s="16">
        <f t="shared" si="47"/>
        <v>10</v>
      </c>
      <c r="M350" s="19">
        <v>683</v>
      </c>
      <c r="N350" s="19"/>
      <c r="O350" s="19"/>
      <c r="P350" s="19"/>
      <c r="Q350" s="19"/>
      <c r="R350" s="19"/>
      <c r="S350" s="19"/>
      <c r="T350" s="19"/>
      <c r="U350" s="19"/>
      <c r="V350" s="19" t="s">
        <v>155</v>
      </c>
      <c r="W350" s="19"/>
      <c r="X350" s="19"/>
      <c r="Y350" s="19">
        <v>2</v>
      </c>
      <c r="Z350" s="19" t="s">
        <v>9</v>
      </c>
      <c r="AA350" s="19">
        <v>10</v>
      </c>
      <c r="AB350" s="19">
        <v>0</v>
      </c>
      <c r="AC350" s="19">
        <v>0</v>
      </c>
      <c r="AD350" s="19">
        <v>10</v>
      </c>
      <c r="AE350" s="19">
        <v>10</v>
      </c>
      <c r="AF350" s="16"/>
      <c r="AG350" s="19">
        <v>4</v>
      </c>
      <c r="AH350" s="19">
        <v>6</v>
      </c>
      <c r="AI350" s="19">
        <v>0</v>
      </c>
      <c r="AJ350" s="19">
        <v>0</v>
      </c>
      <c r="AK350" s="19">
        <v>0</v>
      </c>
      <c r="AL350" s="19">
        <v>10</v>
      </c>
      <c r="AM350" s="19">
        <v>0</v>
      </c>
      <c r="AN350" s="19">
        <v>10</v>
      </c>
      <c r="AO350" s="19">
        <v>0</v>
      </c>
      <c r="AP350" s="19" t="s">
        <v>146</v>
      </c>
      <c r="AQ350" s="19" t="s">
        <v>10</v>
      </c>
      <c r="AR350" s="19" t="s">
        <v>9</v>
      </c>
      <c r="AS350" s="19" t="s">
        <v>9</v>
      </c>
      <c r="AT350" s="19" t="s">
        <v>10</v>
      </c>
      <c r="AU350" s="19" t="s">
        <v>10</v>
      </c>
      <c r="AV350" s="19" t="s">
        <v>10</v>
      </c>
      <c r="AW350" s="19" t="s">
        <v>10</v>
      </c>
      <c r="AX350" s="19" t="s">
        <v>10</v>
      </c>
      <c r="AY350" s="19" t="s">
        <v>9</v>
      </c>
      <c r="AZ350" s="19" t="s">
        <v>149</v>
      </c>
      <c r="BA350" s="19" t="s">
        <v>148</v>
      </c>
      <c r="BB350" s="19" t="s">
        <v>10</v>
      </c>
      <c r="BC350" s="19" t="s">
        <v>9</v>
      </c>
      <c r="BD350" s="19" t="s">
        <v>10</v>
      </c>
      <c r="BE350" s="19" t="s">
        <v>9</v>
      </c>
      <c r="BF350" s="19" t="s">
        <v>9</v>
      </c>
      <c r="BG350" s="19" t="s">
        <v>10</v>
      </c>
      <c r="BH350" s="19" t="s">
        <v>9</v>
      </c>
      <c r="BI350" s="19" t="s">
        <v>9</v>
      </c>
      <c r="BJ350" s="19">
        <v>1</v>
      </c>
      <c r="BK350" s="19">
        <v>1</v>
      </c>
      <c r="BL350" s="19">
        <v>1</v>
      </c>
      <c r="BM350" s="19">
        <v>1</v>
      </c>
      <c r="BN350" s="19">
        <v>1</v>
      </c>
      <c r="BO350" s="19">
        <v>1</v>
      </c>
      <c r="BP350" s="19">
        <v>1</v>
      </c>
      <c r="BQ350" s="19">
        <v>1</v>
      </c>
      <c r="BR350" s="19">
        <v>1</v>
      </c>
      <c r="BS350" s="19"/>
      <c r="BT350" s="19"/>
      <c r="BU350" s="19"/>
      <c r="BV350" s="19"/>
      <c r="BW350" s="19">
        <v>1</v>
      </c>
      <c r="BX350" s="19">
        <v>1</v>
      </c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>
        <v>1</v>
      </c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>
        <v>1</v>
      </c>
      <c r="FU350" s="19"/>
      <c r="FV350" s="19"/>
      <c r="FW350" s="19"/>
      <c r="FX350" s="19"/>
      <c r="FY350" s="19"/>
      <c r="FZ350" s="19"/>
      <c r="GA350" s="19"/>
      <c r="GB350" s="19"/>
      <c r="GC350" s="19">
        <v>1</v>
      </c>
      <c r="GD350" s="19"/>
      <c r="GE350" s="19">
        <v>1</v>
      </c>
      <c r="GF350" s="19">
        <v>1</v>
      </c>
      <c r="GG350" s="19"/>
      <c r="GH350" s="19"/>
      <c r="GI350" s="19"/>
      <c r="GJ350" s="19"/>
      <c r="GK350" s="19"/>
      <c r="GL350" s="19"/>
      <c r="GM350" s="19">
        <v>1</v>
      </c>
      <c r="GN350" s="19">
        <v>1</v>
      </c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  <c r="IW350" s="19"/>
      <c r="IX350" s="19"/>
      <c r="IY350" s="19"/>
      <c r="IZ350" s="19"/>
      <c r="JA350" s="19"/>
      <c r="JB350" s="19"/>
      <c r="JC350" s="19"/>
      <c r="JD350" s="19"/>
      <c r="JE350" s="19"/>
      <c r="JF350" s="19"/>
      <c r="JG350" s="19"/>
      <c r="JH350" s="19"/>
      <c r="JI350" s="19"/>
      <c r="JJ350" s="19"/>
      <c r="JK350" s="19"/>
      <c r="JL350" s="19"/>
      <c r="JM350" s="19"/>
      <c r="JN350" s="19"/>
      <c r="JO350" s="19"/>
      <c r="JP350" s="19"/>
      <c r="JQ350" s="19"/>
      <c r="JR350" s="19"/>
      <c r="JS350" s="19"/>
      <c r="JT350" s="19"/>
      <c r="JU350" s="19"/>
      <c r="JV350" s="19"/>
      <c r="JW350" s="19"/>
      <c r="JX350" s="19"/>
      <c r="JY350" s="19"/>
      <c r="JZ350" s="19"/>
      <c r="KA350" s="19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19"/>
      <c r="KV350" s="19"/>
      <c r="KW350" s="19">
        <v>15</v>
      </c>
      <c r="KX350" s="19" t="s">
        <v>444</v>
      </c>
      <c r="KY350" s="19"/>
      <c r="KZ350" s="19">
        <v>649.76</v>
      </c>
      <c r="LA350" s="18"/>
    </row>
    <row r="351" spans="1:313" s="2" customFormat="1" x14ac:dyDescent="0.15">
      <c r="A351" s="16">
        <f t="shared" si="48"/>
        <v>1</v>
      </c>
      <c r="B351" s="4">
        <f t="shared" si="49"/>
        <v>0</v>
      </c>
      <c r="C351" s="15">
        <v>160.19999999999999</v>
      </c>
      <c r="D351" s="15"/>
      <c r="E351" s="15"/>
      <c r="F351" s="16"/>
      <c r="G351" s="16" t="str">
        <f t="shared" si="44"/>
        <v>Wien</v>
      </c>
      <c r="H351" s="16" t="str">
        <f t="shared" si="45"/>
        <v>Wien</v>
      </c>
      <c r="I351" s="16" t="str">
        <f t="shared" si="50"/>
        <v/>
      </c>
      <c r="J351" s="16" t="str">
        <f t="shared" si="51"/>
        <v/>
      </c>
      <c r="K351" s="16" t="str">
        <f t="shared" si="46"/>
        <v/>
      </c>
      <c r="L351" s="16">
        <f t="shared" si="47"/>
        <v>0</v>
      </c>
      <c r="M351" s="19">
        <v>684</v>
      </c>
      <c r="N351" s="19"/>
      <c r="O351" s="19"/>
      <c r="P351" s="19"/>
      <c r="Q351" s="19"/>
      <c r="R351" s="19"/>
      <c r="S351" s="19"/>
      <c r="T351" s="19"/>
      <c r="U351" s="19"/>
      <c r="V351" s="19" t="s">
        <v>108</v>
      </c>
      <c r="W351" s="19"/>
      <c r="X351" s="19"/>
      <c r="Y351" s="19"/>
      <c r="Z351" s="19" t="s">
        <v>9</v>
      </c>
      <c r="AA351" s="19">
        <v>3</v>
      </c>
      <c r="AB351" s="19">
        <v>0</v>
      </c>
      <c r="AC351" s="19">
        <v>0</v>
      </c>
      <c r="AD351" s="19">
        <v>0</v>
      </c>
      <c r="AE351" s="19">
        <v>0</v>
      </c>
      <c r="AF351" s="16"/>
      <c r="AG351" s="51">
        <v>0</v>
      </c>
      <c r="AH351" s="51">
        <v>0</v>
      </c>
      <c r="AI351" s="51">
        <v>0</v>
      </c>
      <c r="AJ351" s="51">
        <v>0</v>
      </c>
      <c r="AK351" s="51">
        <v>0</v>
      </c>
      <c r="AL351" s="19">
        <v>0</v>
      </c>
      <c r="AM351" s="19">
        <v>0</v>
      </c>
      <c r="AN351" s="19">
        <v>2</v>
      </c>
      <c r="AO351" s="19">
        <v>2</v>
      </c>
      <c r="AP351" s="19" t="s">
        <v>146</v>
      </c>
      <c r="AQ351" s="19" t="s">
        <v>10</v>
      </c>
      <c r="AR351" s="19" t="s">
        <v>9</v>
      </c>
      <c r="AS351" s="19" t="s">
        <v>10</v>
      </c>
      <c r="AT351" s="19" t="s">
        <v>10</v>
      </c>
      <c r="AU351" s="19" t="s">
        <v>10</v>
      </c>
      <c r="AV351" s="19" t="s">
        <v>10</v>
      </c>
      <c r="AW351" s="19" t="s">
        <v>10</v>
      </c>
      <c r="AX351" s="19" t="s">
        <v>9</v>
      </c>
      <c r="AY351" s="19" t="s">
        <v>9</v>
      </c>
      <c r="AZ351" s="19" t="s">
        <v>154</v>
      </c>
      <c r="BA351" s="19" t="s">
        <v>150</v>
      </c>
      <c r="BB351" s="19" t="s">
        <v>10</v>
      </c>
      <c r="BC351" s="19" t="s">
        <v>12</v>
      </c>
      <c r="BD351" s="19" t="s">
        <v>9</v>
      </c>
      <c r="BE351" s="19" t="s">
        <v>10</v>
      </c>
      <c r="BF351" s="19" t="s">
        <v>12</v>
      </c>
      <c r="BG351" s="19" t="s">
        <v>12</v>
      </c>
      <c r="BH351" s="19" t="s">
        <v>9</v>
      </c>
      <c r="BI351" s="19" t="s">
        <v>9</v>
      </c>
      <c r="BJ351" s="19"/>
      <c r="BK351" s="19">
        <v>1</v>
      </c>
      <c r="BL351" s="19"/>
      <c r="BM351" s="19">
        <v>1</v>
      </c>
      <c r="BN351" s="19"/>
      <c r="BO351" s="19"/>
      <c r="BP351" s="19">
        <v>1</v>
      </c>
      <c r="BQ351" s="19"/>
      <c r="BR351" s="19"/>
      <c r="BS351" s="19"/>
      <c r="BT351" s="19"/>
      <c r="BU351" s="19">
        <v>1</v>
      </c>
      <c r="BV351" s="19"/>
      <c r="BW351" s="19"/>
      <c r="BX351" s="19"/>
      <c r="BY351" s="19">
        <v>1</v>
      </c>
      <c r="BZ351" s="19"/>
      <c r="CA351" s="19">
        <v>1</v>
      </c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>
        <v>1</v>
      </c>
      <c r="DK351" s="19"/>
      <c r="DL351" s="19"/>
      <c r="DM351" s="19"/>
      <c r="DN351" s="19"/>
      <c r="DO351" s="19"/>
      <c r="DP351" s="19">
        <v>1</v>
      </c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>
        <v>1</v>
      </c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>
        <v>1</v>
      </c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19"/>
      <c r="KA351" s="19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19"/>
      <c r="KV351" s="19"/>
      <c r="KW351" s="19"/>
      <c r="KX351" s="19" t="s">
        <v>161</v>
      </c>
      <c r="KY351" s="19"/>
      <c r="KZ351" s="19">
        <v>553.21</v>
      </c>
      <c r="LA351" s="18"/>
    </row>
    <row r="352" spans="1:313" s="2" customFormat="1" x14ac:dyDescent="0.15">
      <c r="A352" s="16">
        <f t="shared" si="48"/>
        <v>1</v>
      </c>
      <c r="B352" s="4">
        <f t="shared" si="49"/>
        <v>14.285714285714285</v>
      </c>
      <c r="C352" s="15">
        <v>187.2</v>
      </c>
      <c r="D352" s="15"/>
      <c r="E352" s="15"/>
      <c r="F352" s="16"/>
      <c r="G352" s="16" t="str">
        <f t="shared" si="44"/>
        <v>Wien</v>
      </c>
      <c r="H352" s="16" t="str">
        <f t="shared" si="45"/>
        <v>Wien</v>
      </c>
      <c r="I352" s="16" t="str">
        <f t="shared" si="50"/>
        <v/>
      </c>
      <c r="J352" s="16" t="str">
        <f t="shared" si="51"/>
        <v/>
      </c>
      <c r="K352" s="16" t="str">
        <f t="shared" si="46"/>
        <v/>
      </c>
      <c r="L352" s="16">
        <f t="shared" si="47"/>
        <v>1</v>
      </c>
      <c r="M352" s="19">
        <v>686</v>
      </c>
      <c r="N352" s="19"/>
      <c r="O352" s="19"/>
      <c r="P352" s="19"/>
      <c r="Q352" s="19"/>
      <c r="R352" s="19"/>
      <c r="S352" s="19"/>
      <c r="T352" s="19"/>
      <c r="U352" s="19"/>
      <c r="V352" s="19" t="s">
        <v>108</v>
      </c>
      <c r="W352" s="19"/>
      <c r="X352" s="19"/>
      <c r="Y352" s="19">
        <v>1</v>
      </c>
      <c r="Z352" s="25" t="s">
        <v>9</v>
      </c>
      <c r="AA352" s="19">
        <v>7</v>
      </c>
      <c r="AB352" s="19">
        <v>1</v>
      </c>
      <c r="AC352" s="19">
        <v>0</v>
      </c>
      <c r="AD352" s="19">
        <v>0</v>
      </c>
      <c r="AE352" s="19">
        <v>1</v>
      </c>
      <c r="AF352" s="16"/>
      <c r="AG352" s="51">
        <v>0</v>
      </c>
      <c r="AH352" s="51">
        <v>0</v>
      </c>
      <c r="AI352" s="51">
        <v>0</v>
      </c>
      <c r="AJ352" s="51">
        <v>0</v>
      </c>
      <c r="AK352" s="51">
        <v>0</v>
      </c>
      <c r="AL352" s="19">
        <v>0</v>
      </c>
      <c r="AM352" s="19">
        <v>2</v>
      </c>
      <c r="AN352" s="19">
        <v>6</v>
      </c>
      <c r="AO352" s="19">
        <v>2</v>
      </c>
      <c r="AP352" s="19" t="s">
        <v>146</v>
      </c>
      <c r="AQ352" s="19" t="s">
        <v>10</v>
      </c>
      <c r="AR352" s="19" t="s">
        <v>9</v>
      </c>
      <c r="AS352" s="19" t="s">
        <v>10</v>
      </c>
      <c r="AT352" s="19" t="s">
        <v>10</v>
      </c>
      <c r="AU352" s="19" t="s">
        <v>10</v>
      </c>
      <c r="AV352" s="19" t="s">
        <v>10</v>
      </c>
      <c r="AW352" s="19" t="s">
        <v>10</v>
      </c>
      <c r="AX352" s="19" t="s">
        <v>10</v>
      </c>
      <c r="AY352" s="19" t="s">
        <v>9</v>
      </c>
      <c r="AZ352" s="19" t="s">
        <v>154</v>
      </c>
      <c r="BA352" s="19" t="s">
        <v>148</v>
      </c>
      <c r="BB352" s="19" t="s">
        <v>10</v>
      </c>
      <c r="BC352" s="19" t="s">
        <v>10</v>
      </c>
      <c r="BD352" s="19" t="s">
        <v>12</v>
      </c>
      <c r="BE352" s="19" t="s">
        <v>9</v>
      </c>
      <c r="BF352" s="19" t="s">
        <v>10</v>
      </c>
      <c r="BG352" s="19" t="s">
        <v>10</v>
      </c>
      <c r="BH352" s="19" t="s">
        <v>9</v>
      </c>
      <c r="BI352" s="19" t="s">
        <v>9</v>
      </c>
      <c r="BJ352" s="19"/>
      <c r="BK352" s="19"/>
      <c r="BL352" s="19">
        <v>1</v>
      </c>
      <c r="BM352" s="19">
        <v>1</v>
      </c>
      <c r="BN352" s="19">
        <v>1</v>
      </c>
      <c r="BO352" s="19">
        <v>1</v>
      </c>
      <c r="BP352" s="19">
        <v>1</v>
      </c>
      <c r="BQ352" s="19"/>
      <c r="BR352" s="19"/>
      <c r="BS352" s="19">
        <v>1</v>
      </c>
      <c r="BT352" s="19">
        <v>1</v>
      </c>
      <c r="BU352" s="19">
        <v>1</v>
      </c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>
        <v>1</v>
      </c>
      <c r="EA352" s="19"/>
      <c r="EB352" s="19">
        <v>1</v>
      </c>
      <c r="EC352" s="19"/>
      <c r="ED352" s="19"/>
      <c r="EE352" s="19"/>
      <c r="EF352" s="19"/>
      <c r="EG352" s="19">
        <v>1</v>
      </c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  <c r="IW352" s="19"/>
      <c r="IX352" s="19"/>
      <c r="IY352" s="19"/>
      <c r="IZ352" s="19"/>
      <c r="JA352" s="19"/>
      <c r="JB352" s="19"/>
      <c r="JC352" s="19"/>
      <c r="JD352" s="19"/>
      <c r="JE352" s="19"/>
      <c r="JF352" s="19"/>
      <c r="JG352" s="19"/>
      <c r="JH352" s="19"/>
      <c r="JI352" s="19"/>
      <c r="JJ352" s="19"/>
      <c r="JK352" s="19"/>
      <c r="JL352" s="19"/>
      <c r="JM352" s="19"/>
      <c r="JN352" s="19"/>
      <c r="JO352" s="19"/>
      <c r="JP352" s="19"/>
      <c r="JQ352" s="19"/>
      <c r="JR352" s="19"/>
      <c r="JS352" s="19"/>
      <c r="JT352" s="19"/>
      <c r="JU352" s="19"/>
      <c r="JV352" s="19"/>
      <c r="JW352" s="19"/>
      <c r="JX352" s="19"/>
      <c r="JY352" s="19"/>
      <c r="JZ352" s="19"/>
      <c r="KA352" s="19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19"/>
      <c r="KV352" s="19"/>
      <c r="KW352" s="19">
        <v>7</v>
      </c>
      <c r="KX352" s="19" t="s">
        <v>161</v>
      </c>
      <c r="KY352" s="19"/>
      <c r="KZ352" s="19">
        <v>748.64</v>
      </c>
      <c r="LA352" s="18"/>
    </row>
    <row r="353" spans="1:313" s="2" customFormat="1" x14ac:dyDescent="0.15">
      <c r="A353" s="16">
        <f t="shared" si="48"/>
        <v>0</v>
      </c>
      <c r="B353" s="4">
        <f t="shared" si="49"/>
        <v>5</v>
      </c>
      <c r="C353" s="15">
        <v>178.7</v>
      </c>
      <c r="D353" s="15"/>
      <c r="E353" s="15"/>
      <c r="F353" s="16"/>
      <c r="G353" s="16" t="str">
        <f t="shared" si="44"/>
        <v>Burgenland</v>
      </c>
      <c r="H353" s="16" t="str">
        <f t="shared" si="45"/>
        <v>Neusiedl am See</v>
      </c>
      <c r="I353" s="16" t="str">
        <f t="shared" si="50"/>
        <v/>
      </c>
      <c r="J353" s="16" t="str">
        <f t="shared" si="51"/>
        <v/>
      </c>
      <c r="K353" s="16" t="str">
        <f t="shared" si="46"/>
        <v/>
      </c>
      <c r="L353" s="16">
        <f t="shared" si="47"/>
        <v>1</v>
      </c>
      <c r="M353" s="19">
        <v>688</v>
      </c>
      <c r="N353" s="19"/>
      <c r="O353" s="19"/>
      <c r="P353" s="19"/>
      <c r="Q353" s="19"/>
      <c r="R353" s="19"/>
      <c r="S353" s="19"/>
      <c r="T353" s="19"/>
      <c r="U353" s="19"/>
      <c r="V353" s="19" t="s">
        <v>24</v>
      </c>
      <c r="W353" s="19"/>
      <c r="X353" s="19"/>
      <c r="Y353" s="19">
        <v>4</v>
      </c>
      <c r="Z353" s="19" t="s">
        <v>9</v>
      </c>
      <c r="AA353" s="19">
        <v>20</v>
      </c>
      <c r="AB353" s="19">
        <v>1</v>
      </c>
      <c r="AC353" s="19">
        <v>0</v>
      </c>
      <c r="AD353" s="19">
        <v>0</v>
      </c>
      <c r="AE353" s="19">
        <v>1</v>
      </c>
      <c r="AF353" s="16"/>
      <c r="AG353" s="51">
        <v>0</v>
      </c>
      <c r="AH353" s="51">
        <v>0</v>
      </c>
      <c r="AI353" s="51">
        <v>0</v>
      </c>
      <c r="AJ353" s="51">
        <v>0</v>
      </c>
      <c r="AK353" s="51">
        <v>0</v>
      </c>
      <c r="AL353" s="19">
        <v>0</v>
      </c>
      <c r="AM353" s="19">
        <v>2</v>
      </c>
      <c r="AN353" s="19">
        <v>20</v>
      </c>
      <c r="AO353" s="19">
        <v>18</v>
      </c>
      <c r="AP353" s="19" t="s">
        <v>153</v>
      </c>
      <c r="AQ353" s="19" t="s">
        <v>9</v>
      </c>
      <c r="AR353" s="19" t="s">
        <v>10</v>
      </c>
      <c r="AS353" s="19" t="s">
        <v>9</v>
      </c>
      <c r="AT353" s="19" t="s">
        <v>10</v>
      </c>
      <c r="AU353" s="19" t="s">
        <v>10</v>
      </c>
      <c r="AV353" s="19" t="s">
        <v>10</v>
      </c>
      <c r="AW353" s="19" t="s">
        <v>10</v>
      </c>
      <c r="AX353" s="19" t="s">
        <v>10</v>
      </c>
      <c r="AY353" s="19" t="s">
        <v>9</v>
      </c>
      <c r="AZ353" s="19" t="s">
        <v>149</v>
      </c>
      <c r="BA353" s="19" t="s">
        <v>148</v>
      </c>
      <c r="BB353" s="19" t="s">
        <v>9</v>
      </c>
      <c r="BC353" s="19" t="s">
        <v>12</v>
      </c>
      <c r="BD353" s="19" t="s">
        <v>9</v>
      </c>
      <c r="BE353" s="19" t="s">
        <v>9</v>
      </c>
      <c r="BF353" s="19" t="s">
        <v>10</v>
      </c>
      <c r="BG353" s="19" t="s">
        <v>10</v>
      </c>
      <c r="BH353" s="19" t="s">
        <v>9</v>
      </c>
      <c r="BI353" s="19" t="s">
        <v>9</v>
      </c>
      <c r="BJ353" s="19">
        <v>1</v>
      </c>
      <c r="BK353" s="19"/>
      <c r="BL353" s="19"/>
      <c r="BM353" s="19"/>
      <c r="BN353" s="19"/>
      <c r="BO353" s="19"/>
      <c r="BP353" s="19">
        <v>1</v>
      </c>
      <c r="BQ353" s="19">
        <v>1</v>
      </c>
      <c r="BR353" s="19">
        <v>1</v>
      </c>
      <c r="BS353" s="19">
        <v>1</v>
      </c>
      <c r="BT353" s="19">
        <v>1</v>
      </c>
      <c r="BU353" s="19">
        <v>1</v>
      </c>
      <c r="BV353" s="19">
        <v>1</v>
      </c>
      <c r="BW353" s="19"/>
      <c r="BX353" s="19">
        <v>1</v>
      </c>
      <c r="BY353" s="19">
        <v>1</v>
      </c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>
        <v>1</v>
      </c>
      <c r="EB353" s="19">
        <v>1</v>
      </c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>
        <v>1</v>
      </c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>
        <v>1</v>
      </c>
      <c r="FQ353" s="19">
        <v>1</v>
      </c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  <c r="IW353" s="19"/>
      <c r="IX353" s="19"/>
      <c r="IY353" s="19"/>
      <c r="IZ353" s="19"/>
      <c r="JA353" s="19"/>
      <c r="JB353" s="19"/>
      <c r="JC353" s="19"/>
      <c r="JD353" s="19"/>
      <c r="JE353" s="19"/>
      <c r="JF353" s="19"/>
      <c r="JG353" s="19"/>
      <c r="JH353" s="19"/>
      <c r="JI353" s="19"/>
      <c r="JJ353" s="19"/>
      <c r="JK353" s="19"/>
      <c r="JL353" s="19"/>
      <c r="JM353" s="19"/>
      <c r="JN353" s="19"/>
      <c r="JO353" s="19"/>
      <c r="JP353" s="19"/>
      <c r="JQ353" s="19"/>
      <c r="JR353" s="19"/>
      <c r="JS353" s="19"/>
      <c r="JT353" s="19"/>
      <c r="JU353" s="19"/>
      <c r="JV353" s="19"/>
      <c r="JW353" s="19"/>
      <c r="JX353" s="19"/>
      <c r="JY353" s="19"/>
      <c r="JZ353" s="19"/>
      <c r="KA353" s="19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19"/>
      <c r="KV353" s="19"/>
      <c r="KW353" s="19">
        <v>10</v>
      </c>
      <c r="KX353" s="19" t="s">
        <v>161</v>
      </c>
      <c r="KY353" s="19"/>
      <c r="KZ353" s="19">
        <v>1191.22</v>
      </c>
      <c r="LA353" s="18"/>
    </row>
    <row r="354" spans="1:313" s="2" customFormat="1" x14ac:dyDescent="0.15">
      <c r="A354" s="16">
        <f t="shared" si="48"/>
        <v>5</v>
      </c>
      <c r="B354" s="4">
        <f t="shared" si="49"/>
        <v>10</v>
      </c>
      <c r="C354" s="15">
        <v>272.5</v>
      </c>
      <c r="D354" s="15"/>
      <c r="E354" s="15"/>
      <c r="F354" s="16"/>
      <c r="G354" s="16" t="s">
        <v>4</v>
      </c>
      <c r="H354" s="16" t="str">
        <f t="shared" si="45"/>
        <v>In mehr als einem Bezirk</v>
      </c>
      <c r="I354" s="16" t="str">
        <f t="shared" si="50"/>
        <v/>
      </c>
      <c r="J354" s="16" t="str">
        <f t="shared" si="51"/>
        <v/>
      </c>
      <c r="K354" s="16" t="str">
        <f t="shared" si="46"/>
        <v/>
      </c>
      <c r="L354" s="16">
        <f t="shared" si="47"/>
        <v>3</v>
      </c>
      <c r="M354" s="19">
        <v>690</v>
      </c>
      <c r="N354" s="19"/>
      <c r="O354" s="19"/>
      <c r="P354" s="19"/>
      <c r="Q354" s="19"/>
      <c r="R354" s="19"/>
      <c r="S354" s="19"/>
      <c r="T354" s="19"/>
      <c r="U354" s="19"/>
      <c r="V354" s="19" t="s">
        <v>155</v>
      </c>
      <c r="W354" s="19"/>
      <c r="X354" s="19"/>
      <c r="Y354" s="19">
        <v>5</v>
      </c>
      <c r="Z354" s="19" t="s">
        <v>10</v>
      </c>
      <c r="AA354" s="19">
        <v>30</v>
      </c>
      <c r="AB354" s="19">
        <v>1</v>
      </c>
      <c r="AC354" s="19">
        <v>0</v>
      </c>
      <c r="AD354" s="19">
        <v>2</v>
      </c>
      <c r="AE354" s="19">
        <v>3</v>
      </c>
      <c r="AF354" s="16"/>
      <c r="AG354" s="19">
        <v>0</v>
      </c>
      <c r="AH354" s="19">
        <v>2</v>
      </c>
      <c r="AI354" s="19">
        <v>0</v>
      </c>
      <c r="AJ354" s="19">
        <v>0</v>
      </c>
      <c r="AK354" s="19">
        <v>0</v>
      </c>
      <c r="AL354" s="19">
        <v>2</v>
      </c>
      <c r="AM354" s="19">
        <v>3</v>
      </c>
      <c r="AN354" s="19">
        <v>25</v>
      </c>
      <c r="AO354" s="19">
        <v>15</v>
      </c>
      <c r="AP354" s="19" t="s">
        <v>156</v>
      </c>
      <c r="AQ354" s="19" t="s">
        <v>9</v>
      </c>
      <c r="AR354" s="19" t="s">
        <v>10</v>
      </c>
      <c r="AS354" s="19" t="s">
        <v>10</v>
      </c>
      <c r="AT354" s="19" t="s">
        <v>10</v>
      </c>
      <c r="AU354" s="19" t="s">
        <v>9</v>
      </c>
      <c r="AV354" s="19" t="s">
        <v>10</v>
      </c>
      <c r="AW354" s="19" t="s">
        <v>10</v>
      </c>
      <c r="AX354" s="19" t="s">
        <v>9</v>
      </c>
      <c r="AY354" s="19" t="s">
        <v>10</v>
      </c>
      <c r="AZ354" s="19" t="s">
        <v>147</v>
      </c>
      <c r="BA354" s="19" t="s">
        <v>150</v>
      </c>
      <c r="BB354" s="19" t="s">
        <v>12</v>
      </c>
      <c r="BC354" s="19" t="s">
        <v>12</v>
      </c>
      <c r="BD354" s="19" t="s">
        <v>12</v>
      </c>
      <c r="BE354" s="19" t="s">
        <v>9</v>
      </c>
      <c r="BF354" s="19" t="s">
        <v>12</v>
      </c>
      <c r="BG354" s="19" t="s">
        <v>9</v>
      </c>
      <c r="BH354" s="19" t="s">
        <v>9</v>
      </c>
      <c r="BI354" s="19" t="s">
        <v>9</v>
      </c>
      <c r="BJ354" s="19"/>
      <c r="BK354" s="19"/>
      <c r="BL354" s="19">
        <v>1</v>
      </c>
      <c r="BM354" s="19"/>
      <c r="BN354" s="19">
        <v>1</v>
      </c>
      <c r="BO354" s="19">
        <v>1</v>
      </c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>
        <v>1</v>
      </c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>
        <v>1</v>
      </c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>
        <v>1</v>
      </c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>
        <v>1</v>
      </c>
      <c r="FS354" s="19">
        <v>1</v>
      </c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  <c r="IW354" s="19"/>
      <c r="IX354" s="19"/>
      <c r="IY354" s="19"/>
      <c r="IZ354" s="19"/>
      <c r="JA354" s="19"/>
      <c r="JB354" s="19"/>
      <c r="JC354" s="19"/>
      <c r="JD354" s="19"/>
      <c r="JE354" s="19"/>
      <c r="JF354" s="19"/>
      <c r="JG354" s="19"/>
      <c r="JH354" s="19"/>
      <c r="JI354" s="19"/>
      <c r="JJ354" s="19"/>
      <c r="JK354" s="19"/>
      <c r="JL354" s="19"/>
      <c r="JM354" s="19"/>
      <c r="JN354" s="19"/>
      <c r="JO354" s="19"/>
      <c r="JP354" s="19"/>
      <c r="JQ354" s="19"/>
      <c r="JR354" s="19"/>
      <c r="JS354" s="19"/>
      <c r="JT354" s="19"/>
      <c r="JU354" s="19"/>
      <c r="JV354" s="19"/>
      <c r="JW354" s="19"/>
      <c r="JX354" s="19"/>
      <c r="JY354" s="19"/>
      <c r="JZ354" s="19"/>
      <c r="KA354" s="19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19"/>
      <c r="KV354" s="19"/>
      <c r="KW354" s="19">
        <v>10</v>
      </c>
      <c r="KX354" s="19" t="s">
        <v>161</v>
      </c>
      <c r="KY354" s="19"/>
      <c r="KZ354" s="19">
        <v>511.35</v>
      </c>
      <c r="LA354" s="18"/>
    </row>
    <row r="355" spans="1:313" s="2" customFormat="1" x14ac:dyDescent="0.15">
      <c r="A355" s="16">
        <f t="shared" si="48"/>
        <v>20</v>
      </c>
      <c r="B355" s="4">
        <f t="shared" si="49"/>
        <v>32.5</v>
      </c>
      <c r="C355" s="15">
        <v>304.5</v>
      </c>
      <c r="D355" s="15"/>
      <c r="E355" s="15"/>
      <c r="F355" s="16"/>
      <c r="G355" s="16" t="str">
        <f t="shared" si="44"/>
        <v>Niederösterreich</v>
      </c>
      <c r="H355" s="16" t="str">
        <f t="shared" si="45"/>
        <v>Scheibbs</v>
      </c>
      <c r="I355" s="16" t="str">
        <f t="shared" si="50"/>
        <v/>
      </c>
      <c r="J355" s="16" t="str">
        <f t="shared" si="51"/>
        <v/>
      </c>
      <c r="K355" s="16" t="str">
        <f t="shared" si="46"/>
        <v/>
      </c>
      <c r="L355" s="16">
        <f t="shared" si="47"/>
        <v>13</v>
      </c>
      <c r="M355" s="19">
        <v>692</v>
      </c>
      <c r="N355" s="19"/>
      <c r="O355" s="19"/>
      <c r="P355" s="19"/>
      <c r="Q355" s="19"/>
      <c r="R355" s="19"/>
      <c r="S355" s="19"/>
      <c r="T355" s="19"/>
      <c r="U355" s="19"/>
      <c r="V355" s="19" t="s">
        <v>54</v>
      </c>
      <c r="W355" s="19"/>
      <c r="X355" s="19"/>
      <c r="Y355" s="19">
        <v>4</v>
      </c>
      <c r="Z355" s="19" t="s">
        <v>9</v>
      </c>
      <c r="AA355" s="19">
        <v>40</v>
      </c>
      <c r="AB355" s="19">
        <v>4</v>
      </c>
      <c r="AC355" s="19">
        <v>0</v>
      </c>
      <c r="AD355" s="19">
        <v>9</v>
      </c>
      <c r="AE355" s="19">
        <v>13</v>
      </c>
      <c r="AF355" s="16"/>
      <c r="AG355" s="19">
        <v>1</v>
      </c>
      <c r="AH355" s="19">
        <v>0</v>
      </c>
      <c r="AI355" s="19">
        <v>0</v>
      </c>
      <c r="AJ355" s="19">
        <v>4</v>
      </c>
      <c r="AK355" s="19">
        <v>4</v>
      </c>
      <c r="AL355" s="19">
        <v>9</v>
      </c>
      <c r="AM355" s="19">
        <v>4</v>
      </c>
      <c r="AN355" s="19">
        <v>20</v>
      </c>
      <c r="AO355" s="19">
        <v>14</v>
      </c>
      <c r="AP355" s="19" t="s">
        <v>151</v>
      </c>
      <c r="AQ355" s="19" t="s">
        <v>10</v>
      </c>
      <c r="AR355" s="19" t="s">
        <v>9</v>
      </c>
      <c r="AS355" s="19" t="s">
        <v>10</v>
      </c>
      <c r="AT355" s="19" t="s">
        <v>9</v>
      </c>
      <c r="AU355" s="19" t="s">
        <v>10</v>
      </c>
      <c r="AV355" s="19" t="s">
        <v>10</v>
      </c>
      <c r="AW355" s="19" t="s">
        <v>10</v>
      </c>
      <c r="AX355" s="19" t="s">
        <v>10</v>
      </c>
      <c r="AY355" s="19" t="s">
        <v>10</v>
      </c>
      <c r="AZ355" s="19" t="s">
        <v>154</v>
      </c>
      <c r="BA355" s="19" t="s">
        <v>148</v>
      </c>
      <c r="BB355" s="19" t="s">
        <v>10</v>
      </c>
      <c r="BC355" s="19" t="s">
        <v>12</v>
      </c>
      <c r="BD355" s="19" t="s">
        <v>10</v>
      </c>
      <c r="BE355" s="19" t="s">
        <v>9</v>
      </c>
      <c r="BF355" s="19" t="s">
        <v>10</v>
      </c>
      <c r="BG355" s="19" t="s">
        <v>10</v>
      </c>
      <c r="BH355" s="19" t="s">
        <v>9</v>
      </c>
      <c r="BI355" s="19" t="s">
        <v>9</v>
      </c>
      <c r="BJ355" s="19"/>
      <c r="BK355" s="19"/>
      <c r="BL355" s="19"/>
      <c r="BM355" s="19">
        <v>1</v>
      </c>
      <c r="BN355" s="19">
        <v>1</v>
      </c>
      <c r="BO355" s="19">
        <v>1</v>
      </c>
      <c r="BP355" s="19">
        <v>1</v>
      </c>
      <c r="BQ355" s="19"/>
      <c r="BR355" s="19"/>
      <c r="BS355" s="19"/>
      <c r="BT355" s="19"/>
      <c r="BU355" s="19"/>
      <c r="BV355" s="19"/>
      <c r="BW355" s="19"/>
      <c r="BX355" s="19">
        <v>1</v>
      </c>
      <c r="BY355" s="19">
        <v>1</v>
      </c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>
        <v>1</v>
      </c>
      <c r="DN355" s="19"/>
      <c r="DO355" s="19">
        <v>1</v>
      </c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>
        <v>1</v>
      </c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>
        <v>1</v>
      </c>
      <c r="GB355" s="19"/>
      <c r="GC355" s="19">
        <v>1</v>
      </c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  <c r="IW355" s="19"/>
      <c r="IX355" s="19"/>
      <c r="IY355" s="19"/>
      <c r="IZ355" s="19"/>
      <c r="JA355" s="19"/>
      <c r="JB355" s="19"/>
      <c r="JC355" s="19"/>
      <c r="JD355" s="19"/>
      <c r="JE355" s="19"/>
      <c r="JF355" s="19"/>
      <c r="JG355" s="19"/>
      <c r="JH355" s="19"/>
      <c r="JI355" s="19"/>
      <c r="JJ355" s="19"/>
      <c r="JK355" s="19"/>
      <c r="JL355" s="19"/>
      <c r="JM355" s="19"/>
      <c r="JN355" s="19"/>
      <c r="JO355" s="19"/>
      <c r="JP355" s="19"/>
      <c r="JQ355" s="19"/>
      <c r="JR355" s="19"/>
      <c r="JS355" s="19"/>
      <c r="JT355" s="19"/>
      <c r="JU355" s="19"/>
      <c r="JV355" s="19"/>
      <c r="JW355" s="19"/>
      <c r="JX355" s="19"/>
      <c r="JY355" s="19"/>
      <c r="JZ355" s="19"/>
      <c r="KA355" s="19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19"/>
      <c r="KV355" s="19"/>
      <c r="KW355" s="19">
        <v>20</v>
      </c>
      <c r="KX355" s="19" t="s">
        <v>161</v>
      </c>
      <c r="KY355" s="19"/>
      <c r="KZ355" s="19">
        <v>1249.51</v>
      </c>
      <c r="LA355" s="18"/>
    </row>
    <row r="356" spans="1:313" s="2" customFormat="1" x14ac:dyDescent="0.15">
      <c r="A356" s="16">
        <f t="shared" si="48"/>
        <v>1</v>
      </c>
      <c r="B356" s="4">
        <f t="shared" si="49"/>
        <v>80</v>
      </c>
      <c r="C356" s="15">
        <v>362.5</v>
      </c>
      <c r="D356" s="15"/>
      <c r="E356" s="15"/>
      <c r="F356" s="16"/>
      <c r="G356" s="16" t="str">
        <f t="shared" si="44"/>
        <v>Niederösterreich</v>
      </c>
      <c r="H356" s="16" t="str">
        <f t="shared" si="45"/>
        <v>Neunkirchen</v>
      </c>
      <c r="I356" s="16" t="str">
        <f t="shared" si="50"/>
        <v/>
      </c>
      <c r="J356" s="16" t="str">
        <f t="shared" si="51"/>
        <v/>
      </c>
      <c r="K356" s="16" t="str">
        <f t="shared" si="46"/>
        <v/>
      </c>
      <c r="L356" s="16">
        <f t="shared" si="47"/>
        <v>4</v>
      </c>
      <c r="M356" s="19">
        <v>693</v>
      </c>
      <c r="N356" s="19"/>
      <c r="O356" s="19"/>
      <c r="P356" s="19"/>
      <c r="Q356" s="19"/>
      <c r="R356" s="19"/>
      <c r="S356" s="19"/>
      <c r="T356" s="19"/>
      <c r="U356" s="19"/>
      <c r="V356" s="19" t="s">
        <v>51</v>
      </c>
      <c r="W356" s="19"/>
      <c r="X356" s="19"/>
      <c r="Y356" s="19">
        <v>1</v>
      </c>
      <c r="Z356" s="25" t="s">
        <v>9</v>
      </c>
      <c r="AA356" s="19">
        <v>5</v>
      </c>
      <c r="AB356" s="19">
        <v>0</v>
      </c>
      <c r="AC356" s="19">
        <v>0</v>
      </c>
      <c r="AD356" s="19">
        <v>4</v>
      </c>
      <c r="AE356" s="19">
        <v>4</v>
      </c>
      <c r="AF356" s="16"/>
      <c r="AG356" s="19">
        <v>4</v>
      </c>
      <c r="AH356" s="19">
        <v>0</v>
      </c>
      <c r="AI356" s="19">
        <v>0</v>
      </c>
      <c r="AJ356" s="19">
        <v>0</v>
      </c>
      <c r="AK356" s="19">
        <v>0</v>
      </c>
      <c r="AL356" s="19">
        <v>4</v>
      </c>
      <c r="AM356" s="19">
        <v>0</v>
      </c>
      <c r="AN356" s="19">
        <v>4</v>
      </c>
      <c r="AO356" s="19">
        <v>2</v>
      </c>
      <c r="AP356" s="19" t="s">
        <v>153</v>
      </c>
      <c r="AQ356" s="19" t="s">
        <v>10</v>
      </c>
      <c r="AR356" s="19" t="s">
        <v>9</v>
      </c>
      <c r="AS356" s="19" t="s">
        <v>10</v>
      </c>
      <c r="AT356" s="19" t="s">
        <v>10</v>
      </c>
      <c r="AU356" s="19" t="s">
        <v>10</v>
      </c>
      <c r="AV356" s="19" t="s">
        <v>10</v>
      </c>
      <c r="AW356" s="19" t="s">
        <v>10</v>
      </c>
      <c r="AX356" s="19" t="s">
        <v>10</v>
      </c>
      <c r="AY356" s="19" t="s">
        <v>9</v>
      </c>
      <c r="AZ356" s="19" t="s">
        <v>147</v>
      </c>
      <c r="BA356" s="19" t="s">
        <v>148</v>
      </c>
      <c r="BB356" s="19" t="s">
        <v>12</v>
      </c>
      <c r="BC356" s="19" t="s">
        <v>12</v>
      </c>
      <c r="BD356" s="19" t="s">
        <v>10</v>
      </c>
      <c r="BE356" s="19" t="s">
        <v>9</v>
      </c>
      <c r="BF356" s="19" t="s">
        <v>9</v>
      </c>
      <c r="BG356" s="19" t="s">
        <v>12</v>
      </c>
      <c r="BH356" s="19" t="s">
        <v>9</v>
      </c>
      <c r="BI356" s="19" t="s">
        <v>9</v>
      </c>
      <c r="BJ356" s="19"/>
      <c r="BK356" s="19"/>
      <c r="BL356" s="19"/>
      <c r="BM356" s="19"/>
      <c r="BN356" s="19">
        <v>1</v>
      </c>
      <c r="BO356" s="19">
        <v>1</v>
      </c>
      <c r="BP356" s="19">
        <v>1</v>
      </c>
      <c r="BQ356" s="19"/>
      <c r="BR356" s="19"/>
      <c r="BS356" s="19"/>
      <c r="BT356" s="19"/>
      <c r="BU356" s="19"/>
      <c r="BV356" s="19"/>
      <c r="BW356" s="19">
        <v>1</v>
      </c>
      <c r="BX356" s="19">
        <v>1</v>
      </c>
      <c r="BY356" s="19">
        <v>1</v>
      </c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>
        <v>1</v>
      </c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>
        <v>1</v>
      </c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>
        <v>1</v>
      </c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>
        <v>1</v>
      </c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  <c r="IW356" s="19"/>
      <c r="IX356" s="19"/>
      <c r="IY356" s="19"/>
      <c r="IZ356" s="19"/>
      <c r="JA356" s="19"/>
      <c r="JB356" s="19"/>
      <c r="JC356" s="19"/>
      <c r="JD356" s="19"/>
      <c r="JE356" s="19"/>
      <c r="JF356" s="19"/>
      <c r="JG356" s="19"/>
      <c r="JH356" s="19"/>
      <c r="JI356" s="19"/>
      <c r="JJ356" s="19"/>
      <c r="JK356" s="19"/>
      <c r="JL356" s="19"/>
      <c r="JM356" s="19"/>
      <c r="JN356" s="19"/>
      <c r="JO356" s="19"/>
      <c r="JP356" s="19"/>
      <c r="JQ356" s="19"/>
      <c r="JR356" s="19"/>
      <c r="JS356" s="19"/>
      <c r="JT356" s="19"/>
      <c r="JU356" s="19"/>
      <c r="JV356" s="19"/>
      <c r="JW356" s="19"/>
      <c r="JX356" s="19"/>
      <c r="JY356" s="19"/>
      <c r="JZ356" s="19"/>
      <c r="KA356" s="19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19"/>
      <c r="KV356" s="19"/>
      <c r="KW356" s="19">
        <v>2</v>
      </c>
      <c r="KX356" s="19" t="s">
        <v>444</v>
      </c>
      <c r="KY356" s="19"/>
      <c r="KZ356" s="19">
        <v>281.81</v>
      </c>
      <c r="LA356" s="18"/>
    </row>
    <row r="357" spans="1:313" s="2" customFormat="1" x14ac:dyDescent="0.15">
      <c r="A357" s="16">
        <f t="shared" si="48"/>
        <v>13</v>
      </c>
      <c r="B357" s="4">
        <f t="shared" si="49"/>
        <v>60</v>
      </c>
      <c r="C357" s="15">
        <v>678.7</v>
      </c>
      <c r="D357" s="15"/>
      <c r="E357" s="15"/>
      <c r="F357" s="16"/>
      <c r="G357" s="16" t="str">
        <f t="shared" si="44"/>
        <v>Steiermark</v>
      </c>
      <c r="H357" s="16" t="str">
        <f t="shared" si="45"/>
        <v>Liezen</v>
      </c>
      <c r="I357" s="16" t="str">
        <f t="shared" si="50"/>
        <v/>
      </c>
      <c r="J357" s="16" t="str">
        <f t="shared" si="51"/>
        <v/>
      </c>
      <c r="K357" s="16" t="str">
        <f t="shared" si="46"/>
        <v/>
      </c>
      <c r="L357" s="16">
        <f t="shared" si="47"/>
        <v>12</v>
      </c>
      <c r="M357" s="19">
        <v>696</v>
      </c>
      <c r="N357" s="19"/>
      <c r="O357" s="19"/>
      <c r="P357" s="19"/>
      <c r="Q357" s="19"/>
      <c r="R357" s="19"/>
      <c r="S357" s="19"/>
      <c r="T357" s="19"/>
      <c r="U357" s="19"/>
      <c r="V357" s="19" t="s">
        <v>89</v>
      </c>
      <c r="W357" s="19"/>
      <c r="X357" s="19"/>
      <c r="Y357" s="19">
        <v>1</v>
      </c>
      <c r="Z357" s="25" t="s">
        <v>9</v>
      </c>
      <c r="AA357" s="19">
        <v>20</v>
      </c>
      <c r="AB357" s="19">
        <v>0</v>
      </c>
      <c r="AC357" s="19">
        <v>0</v>
      </c>
      <c r="AD357" s="19">
        <v>12</v>
      </c>
      <c r="AE357" s="19">
        <v>12</v>
      </c>
      <c r="AF357" s="16"/>
      <c r="AG357" s="19">
        <v>7</v>
      </c>
      <c r="AH357" s="19">
        <v>0</v>
      </c>
      <c r="AI357" s="19">
        <v>2</v>
      </c>
      <c r="AJ357" s="19">
        <v>3</v>
      </c>
      <c r="AK357" s="19">
        <v>0</v>
      </c>
      <c r="AL357" s="19">
        <v>12</v>
      </c>
      <c r="AM357" s="19">
        <v>4</v>
      </c>
      <c r="AN357" s="19">
        <v>7</v>
      </c>
      <c r="AO357" s="19">
        <v>9</v>
      </c>
      <c r="AP357" s="19" t="s">
        <v>153</v>
      </c>
      <c r="AQ357" s="19" t="s">
        <v>10</v>
      </c>
      <c r="AR357" s="19" t="s">
        <v>10</v>
      </c>
      <c r="AS357" s="19"/>
      <c r="AT357" s="19" t="s">
        <v>9</v>
      </c>
      <c r="AU357" s="19"/>
      <c r="AV357" s="19"/>
      <c r="AW357" s="19"/>
      <c r="AX357" s="19"/>
      <c r="AY357" s="19"/>
      <c r="AZ357" s="19" t="s">
        <v>154</v>
      </c>
      <c r="BA357" s="19" t="s">
        <v>148</v>
      </c>
      <c r="BB357" s="19" t="s">
        <v>10</v>
      </c>
      <c r="BC357" s="19" t="s">
        <v>10</v>
      </c>
      <c r="BD357" s="19" t="s">
        <v>10</v>
      </c>
      <c r="BE357" s="19" t="s">
        <v>10</v>
      </c>
      <c r="BF357" s="19" t="s">
        <v>9</v>
      </c>
      <c r="BG357" s="19" t="s">
        <v>12</v>
      </c>
      <c r="BH357" s="19" t="s">
        <v>10</v>
      </c>
      <c r="BI357" s="19" t="s">
        <v>9</v>
      </c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>
        <v>1</v>
      </c>
      <c r="FA357" s="19"/>
      <c r="FB357" s="19">
        <v>1</v>
      </c>
      <c r="FC357" s="19"/>
      <c r="FD357" s="19">
        <v>1</v>
      </c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>
        <v>1</v>
      </c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  <c r="IW357" s="19"/>
      <c r="IX357" s="19"/>
      <c r="IY357" s="19"/>
      <c r="IZ357" s="19"/>
      <c r="JA357" s="19"/>
      <c r="JB357" s="19"/>
      <c r="JC357" s="19"/>
      <c r="JD357" s="19"/>
      <c r="JE357" s="19"/>
      <c r="JF357" s="19"/>
      <c r="JG357" s="19"/>
      <c r="JH357" s="19"/>
      <c r="JI357" s="19"/>
      <c r="JJ357" s="19"/>
      <c r="JK357" s="19"/>
      <c r="JL357" s="19"/>
      <c r="JM357" s="19"/>
      <c r="JN357" s="19"/>
      <c r="JO357" s="19"/>
      <c r="JP357" s="19"/>
      <c r="JQ357" s="19"/>
      <c r="JR357" s="19"/>
      <c r="JS357" s="19"/>
      <c r="JT357" s="19"/>
      <c r="JU357" s="19"/>
      <c r="JV357" s="19"/>
      <c r="JW357" s="19"/>
      <c r="JX357" s="19"/>
      <c r="JY357" s="19"/>
      <c r="JZ357" s="19"/>
      <c r="KA357" s="19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19"/>
      <c r="KV357" s="19"/>
      <c r="KW357" s="19">
        <v>10</v>
      </c>
      <c r="KX357" s="19" t="s">
        <v>161</v>
      </c>
      <c r="KY357" s="19"/>
      <c r="KZ357" s="19">
        <v>1081</v>
      </c>
      <c r="LA357" s="18"/>
    </row>
    <row r="358" spans="1:313" s="2" customFormat="1" x14ac:dyDescent="0.15">
      <c r="A358" s="16">
        <f t="shared" si="48"/>
        <v>2</v>
      </c>
      <c r="B358" s="4">
        <f t="shared" si="49"/>
        <v>0</v>
      </c>
      <c r="C358" s="15">
        <v>451.3</v>
      </c>
      <c r="D358" s="15"/>
      <c r="E358" s="15"/>
      <c r="F358" s="16"/>
      <c r="G358" s="16" t="str">
        <f t="shared" si="44"/>
        <v>Niederösterreich</v>
      </c>
      <c r="H358" s="16" t="str">
        <f t="shared" si="45"/>
        <v>Neunkirchen</v>
      </c>
      <c r="I358" s="16" t="str">
        <f t="shared" si="50"/>
        <v/>
      </c>
      <c r="J358" s="16" t="str">
        <f t="shared" si="51"/>
        <v/>
      </c>
      <c r="K358" s="16" t="str">
        <f t="shared" si="46"/>
        <v/>
      </c>
      <c r="L358" s="16">
        <f t="shared" si="47"/>
        <v>0</v>
      </c>
      <c r="M358" s="19">
        <v>697</v>
      </c>
      <c r="N358" s="19"/>
      <c r="O358" s="19"/>
      <c r="P358" s="19"/>
      <c r="Q358" s="19"/>
      <c r="R358" s="19"/>
      <c r="S358" s="19"/>
      <c r="T358" s="19"/>
      <c r="U358" s="19"/>
      <c r="V358" s="19" t="s">
        <v>51</v>
      </c>
      <c r="W358" s="19"/>
      <c r="X358" s="19"/>
      <c r="Y358" s="19"/>
      <c r="Z358" s="19" t="s">
        <v>9</v>
      </c>
      <c r="AA358" s="19">
        <v>6</v>
      </c>
      <c r="AB358" s="19">
        <v>0</v>
      </c>
      <c r="AC358" s="19">
        <v>0</v>
      </c>
      <c r="AD358" s="19">
        <v>0</v>
      </c>
      <c r="AE358" s="19">
        <v>0</v>
      </c>
      <c r="AF358" s="16"/>
      <c r="AG358" s="51">
        <v>0</v>
      </c>
      <c r="AH358" s="51">
        <v>0</v>
      </c>
      <c r="AI358" s="51">
        <v>0</v>
      </c>
      <c r="AJ358" s="51">
        <v>0</v>
      </c>
      <c r="AK358" s="51">
        <v>0</v>
      </c>
      <c r="AL358" s="19">
        <v>0</v>
      </c>
      <c r="AM358" s="19">
        <v>2</v>
      </c>
      <c r="AN358" s="19">
        <v>4</v>
      </c>
      <c r="AO358" s="19">
        <v>4</v>
      </c>
      <c r="AP358" s="19" t="s">
        <v>153</v>
      </c>
      <c r="AQ358" s="19" t="s">
        <v>10</v>
      </c>
      <c r="AR358" s="19" t="s">
        <v>10</v>
      </c>
      <c r="AS358" s="19" t="s">
        <v>9</v>
      </c>
      <c r="AT358" s="19" t="s">
        <v>10</v>
      </c>
      <c r="AU358" s="19" t="s">
        <v>10</v>
      </c>
      <c r="AV358" s="19" t="s">
        <v>10</v>
      </c>
      <c r="AW358" s="19" t="s">
        <v>10</v>
      </c>
      <c r="AX358" s="19" t="s">
        <v>10</v>
      </c>
      <c r="AY358" s="19" t="s">
        <v>9</v>
      </c>
      <c r="AZ358" s="19" t="s">
        <v>154</v>
      </c>
      <c r="BA358" s="19" t="s">
        <v>151</v>
      </c>
      <c r="BB358" s="19" t="s">
        <v>10</v>
      </c>
      <c r="BC358" s="19" t="s">
        <v>12</v>
      </c>
      <c r="BD358" s="19" t="s">
        <v>12</v>
      </c>
      <c r="BE358" s="19" t="s">
        <v>12</v>
      </c>
      <c r="BF358" s="19" t="s">
        <v>10</v>
      </c>
      <c r="BG358" s="19" t="s">
        <v>10</v>
      </c>
      <c r="BH358" s="19" t="s">
        <v>9</v>
      </c>
      <c r="BI358" s="19" t="s">
        <v>9</v>
      </c>
      <c r="BJ358" s="19">
        <v>1</v>
      </c>
      <c r="BK358" s="19"/>
      <c r="BL358" s="19"/>
      <c r="BM358" s="19"/>
      <c r="BN358" s="19">
        <v>1</v>
      </c>
      <c r="BO358" s="19">
        <v>1</v>
      </c>
      <c r="BP358" s="19">
        <v>1</v>
      </c>
      <c r="BQ358" s="19">
        <v>1</v>
      </c>
      <c r="BR358" s="19">
        <v>1</v>
      </c>
      <c r="BS358" s="19"/>
      <c r="BT358" s="19"/>
      <c r="BU358" s="19">
        <v>1</v>
      </c>
      <c r="BV358" s="19"/>
      <c r="BW358" s="19"/>
      <c r="BX358" s="19">
        <v>1</v>
      </c>
      <c r="BY358" s="19">
        <v>1</v>
      </c>
      <c r="BZ358" s="19">
        <v>1</v>
      </c>
      <c r="CA358" s="19"/>
      <c r="CB358" s="19"/>
      <c r="CC358" s="19"/>
      <c r="CD358" s="19"/>
      <c r="CE358" s="19"/>
      <c r="CF358" s="19"/>
      <c r="CG358" s="19"/>
      <c r="CH358" s="19"/>
      <c r="CI358" s="19">
        <v>1</v>
      </c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>
        <v>1</v>
      </c>
      <c r="EB358" s="19">
        <v>1</v>
      </c>
      <c r="EC358" s="19">
        <v>1</v>
      </c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>
        <v>1</v>
      </c>
      <c r="FS358" s="19">
        <v>1</v>
      </c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  <c r="IW358" s="19"/>
      <c r="IX358" s="19"/>
      <c r="IY358" s="19"/>
      <c r="IZ358" s="19"/>
      <c r="JA358" s="19"/>
      <c r="JB358" s="19"/>
      <c r="JC358" s="19"/>
      <c r="JD358" s="19"/>
      <c r="JE358" s="19"/>
      <c r="JF358" s="19"/>
      <c r="JG358" s="19"/>
      <c r="JH358" s="19"/>
      <c r="JI358" s="19"/>
      <c r="JJ358" s="19"/>
      <c r="JK358" s="19"/>
      <c r="JL358" s="19"/>
      <c r="JM358" s="19"/>
      <c r="JN358" s="19"/>
      <c r="JO358" s="19"/>
      <c r="JP358" s="19"/>
      <c r="JQ358" s="19"/>
      <c r="JR358" s="19"/>
      <c r="JS358" s="19"/>
      <c r="JT358" s="19"/>
      <c r="JU358" s="19"/>
      <c r="JV358" s="19"/>
      <c r="JW358" s="19"/>
      <c r="JX358" s="19"/>
      <c r="JY358" s="19"/>
      <c r="JZ358" s="19"/>
      <c r="KA358" s="19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19"/>
      <c r="KV358" s="19"/>
      <c r="KW358" s="19">
        <v>20</v>
      </c>
      <c r="KX358" s="19" t="s">
        <v>444</v>
      </c>
      <c r="KY358" s="19"/>
      <c r="KZ358" s="19">
        <v>903.82</v>
      </c>
      <c r="LA358" s="18"/>
    </row>
    <row r="359" spans="1:313" s="2" customFormat="1" x14ac:dyDescent="0.15">
      <c r="A359" s="16">
        <f t="shared" si="48"/>
        <v>0</v>
      </c>
      <c r="B359" s="4">
        <f t="shared" si="49"/>
        <v>0</v>
      </c>
      <c r="C359" s="15">
        <v>426</v>
      </c>
      <c r="D359" s="15"/>
      <c r="E359" s="15"/>
      <c r="F359" s="16"/>
      <c r="G359" s="16" t="str">
        <f t="shared" si="44"/>
        <v>Salzburg</v>
      </c>
      <c r="H359" s="16" t="str">
        <f t="shared" si="45"/>
        <v>Salzburg</v>
      </c>
      <c r="I359" s="16" t="str">
        <f t="shared" si="50"/>
        <v/>
      </c>
      <c r="J359" s="16" t="str">
        <f t="shared" si="51"/>
        <v/>
      </c>
      <c r="K359" s="16" t="str">
        <f t="shared" si="46"/>
        <v/>
      </c>
      <c r="L359" s="16">
        <f t="shared" si="47"/>
        <v>0</v>
      </c>
      <c r="M359" s="19">
        <v>698</v>
      </c>
      <c r="N359" s="19"/>
      <c r="O359" s="19"/>
      <c r="P359" s="19"/>
      <c r="Q359" s="19"/>
      <c r="R359" s="19"/>
      <c r="S359" s="19"/>
      <c r="T359" s="19"/>
      <c r="U359" s="19"/>
      <c r="V359" s="19" t="s">
        <v>78</v>
      </c>
      <c r="W359" s="19"/>
      <c r="X359" s="19"/>
      <c r="Y359" s="19">
        <v>1</v>
      </c>
      <c r="Z359" s="25" t="s">
        <v>9</v>
      </c>
      <c r="AA359" s="19">
        <v>5</v>
      </c>
      <c r="AB359" s="19">
        <v>0</v>
      </c>
      <c r="AC359" s="19">
        <v>0</v>
      </c>
      <c r="AD359" s="19">
        <v>0</v>
      </c>
      <c r="AE359" s="19">
        <v>0</v>
      </c>
      <c r="AF359" s="16"/>
      <c r="AG359" s="51">
        <v>0</v>
      </c>
      <c r="AH359" s="51">
        <v>0</v>
      </c>
      <c r="AI359" s="51">
        <v>0</v>
      </c>
      <c r="AJ359" s="51">
        <v>0</v>
      </c>
      <c r="AK359" s="51">
        <v>0</v>
      </c>
      <c r="AL359" s="19">
        <v>0</v>
      </c>
      <c r="AM359" s="19">
        <v>0</v>
      </c>
      <c r="AN359" s="19">
        <v>5</v>
      </c>
      <c r="AO359" s="19">
        <v>4</v>
      </c>
      <c r="AP359" s="19" t="s">
        <v>153</v>
      </c>
      <c r="AQ359" s="19" t="s">
        <v>10</v>
      </c>
      <c r="AR359" s="19" t="s">
        <v>10</v>
      </c>
      <c r="AS359" s="19" t="s">
        <v>12</v>
      </c>
      <c r="AT359" s="19" t="s">
        <v>10</v>
      </c>
      <c r="AU359" s="19" t="s">
        <v>10</v>
      </c>
      <c r="AV359" s="19" t="s">
        <v>10</v>
      </c>
      <c r="AW359" s="19" t="s">
        <v>10</v>
      </c>
      <c r="AX359" s="19" t="s">
        <v>12</v>
      </c>
      <c r="AY359" s="19" t="s">
        <v>12</v>
      </c>
      <c r="AZ359" s="19" t="s">
        <v>147</v>
      </c>
      <c r="BA359" s="19" t="s">
        <v>150</v>
      </c>
      <c r="BB359" s="19" t="s">
        <v>10</v>
      </c>
      <c r="BC359" s="19" t="s">
        <v>10</v>
      </c>
      <c r="BD359" s="19" t="s">
        <v>10</v>
      </c>
      <c r="BE359" s="19" t="s">
        <v>12</v>
      </c>
      <c r="BF359" s="19" t="s">
        <v>10</v>
      </c>
      <c r="BG359" s="19" t="s">
        <v>10</v>
      </c>
      <c r="BH359" s="19" t="s">
        <v>9</v>
      </c>
      <c r="BI359" s="19" t="s">
        <v>9</v>
      </c>
      <c r="BJ359" s="19"/>
      <c r="BK359" s="19"/>
      <c r="BL359" s="19">
        <v>1</v>
      </c>
      <c r="BM359" s="19">
        <v>1</v>
      </c>
      <c r="BN359" s="19">
        <v>1</v>
      </c>
      <c r="BO359" s="19">
        <v>1</v>
      </c>
      <c r="BP359" s="19">
        <v>1</v>
      </c>
      <c r="BQ359" s="19">
        <v>1</v>
      </c>
      <c r="BR359" s="19">
        <v>1</v>
      </c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>
        <v>1</v>
      </c>
      <c r="FN359" s="19">
        <v>1</v>
      </c>
      <c r="FO359" s="19">
        <v>1</v>
      </c>
      <c r="FP359" s="19">
        <v>1</v>
      </c>
      <c r="FQ359" s="19">
        <v>1</v>
      </c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19"/>
      <c r="KA359" s="19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19"/>
      <c r="KV359" s="19"/>
      <c r="KW359" s="19">
        <v>5</v>
      </c>
      <c r="KX359" s="19" t="s">
        <v>161</v>
      </c>
      <c r="KY359" s="19"/>
      <c r="KZ359" s="19">
        <v>391.73</v>
      </c>
      <c r="LA359" s="18"/>
    </row>
    <row r="360" spans="1:313" s="2" customFormat="1" x14ac:dyDescent="0.15">
      <c r="A360" s="16">
        <f t="shared" si="48"/>
        <v>18</v>
      </c>
      <c r="B360" s="4">
        <f t="shared" si="49"/>
        <v>6.9767441860465116</v>
      </c>
      <c r="C360" s="15">
        <v>298.5</v>
      </c>
      <c r="D360" s="15"/>
      <c r="E360" s="15"/>
      <c r="F360" s="16"/>
      <c r="G360" s="16" t="str">
        <f t="shared" si="44"/>
        <v>Niederösterreich</v>
      </c>
      <c r="H360" s="16" t="str">
        <f t="shared" si="45"/>
        <v>Melk</v>
      </c>
      <c r="I360" s="16" t="str">
        <f t="shared" si="50"/>
        <v/>
      </c>
      <c r="J360" s="16" t="str">
        <f t="shared" si="51"/>
        <v/>
      </c>
      <c r="K360" s="16" t="str">
        <f t="shared" si="46"/>
        <v/>
      </c>
      <c r="L360" s="16">
        <f t="shared" si="47"/>
        <v>2</v>
      </c>
      <c r="M360" s="19">
        <v>700</v>
      </c>
      <c r="N360" s="19"/>
      <c r="O360" s="19"/>
      <c r="P360" s="19"/>
      <c r="Q360" s="19"/>
      <c r="R360" s="19"/>
      <c r="S360" s="19"/>
      <c r="T360" s="19"/>
      <c r="U360" s="19"/>
      <c r="V360" s="19" t="s">
        <v>48</v>
      </c>
      <c r="W360" s="19"/>
      <c r="X360" s="19"/>
      <c r="Y360" s="19">
        <v>5</v>
      </c>
      <c r="Z360" s="19" t="s">
        <v>10</v>
      </c>
      <c r="AA360" s="19">
        <v>43</v>
      </c>
      <c r="AB360" s="19">
        <v>0</v>
      </c>
      <c r="AC360" s="19">
        <v>1</v>
      </c>
      <c r="AD360" s="19">
        <v>2</v>
      </c>
      <c r="AE360" s="19">
        <v>3</v>
      </c>
      <c r="AF360" s="16"/>
      <c r="AG360" s="19">
        <v>0</v>
      </c>
      <c r="AH360" s="19">
        <v>0</v>
      </c>
      <c r="AI360" s="19">
        <v>0</v>
      </c>
      <c r="AJ360" s="19">
        <v>0</v>
      </c>
      <c r="AK360" s="19">
        <v>0</v>
      </c>
      <c r="AL360" s="19">
        <v>0</v>
      </c>
      <c r="AM360" s="19">
        <v>3</v>
      </c>
      <c r="AN360" s="19">
        <v>25</v>
      </c>
      <c r="AO360" s="19">
        <v>30</v>
      </c>
      <c r="AP360" s="19" t="s">
        <v>146</v>
      </c>
      <c r="AQ360" s="19" t="s">
        <v>10</v>
      </c>
      <c r="AR360" s="19" t="s">
        <v>10</v>
      </c>
      <c r="AS360" s="19" t="s">
        <v>10</v>
      </c>
      <c r="AT360" s="19" t="s">
        <v>10</v>
      </c>
      <c r="AU360" s="19" t="s">
        <v>10</v>
      </c>
      <c r="AV360" s="19" t="s">
        <v>10</v>
      </c>
      <c r="AW360" s="19" t="s">
        <v>10</v>
      </c>
      <c r="AX360" s="19" t="s">
        <v>10</v>
      </c>
      <c r="AY360" s="19" t="s">
        <v>10</v>
      </c>
      <c r="AZ360" s="19" t="s">
        <v>147</v>
      </c>
      <c r="BA360" s="19" t="s">
        <v>148</v>
      </c>
      <c r="BB360" s="19" t="s">
        <v>12</v>
      </c>
      <c r="BC360" s="19" t="s">
        <v>10</v>
      </c>
      <c r="BD360" s="19" t="s">
        <v>10</v>
      </c>
      <c r="BE360" s="19" t="s">
        <v>12</v>
      </c>
      <c r="BF360" s="19" t="s">
        <v>12</v>
      </c>
      <c r="BG360" s="19" t="s">
        <v>10</v>
      </c>
      <c r="BH360" s="19" t="s">
        <v>9</v>
      </c>
      <c r="BI360" s="19" t="s">
        <v>9</v>
      </c>
      <c r="BJ360" s="19">
        <v>1</v>
      </c>
      <c r="BK360" s="19"/>
      <c r="BL360" s="19"/>
      <c r="BM360" s="19"/>
      <c r="BN360" s="19">
        <v>1</v>
      </c>
      <c r="BO360" s="19">
        <v>1</v>
      </c>
      <c r="BP360" s="19">
        <v>1</v>
      </c>
      <c r="BQ360" s="19">
        <v>1</v>
      </c>
      <c r="BR360" s="19">
        <v>1</v>
      </c>
      <c r="BS360" s="19">
        <v>1</v>
      </c>
      <c r="BT360" s="19">
        <v>1</v>
      </c>
      <c r="BU360" s="19">
        <v>1</v>
      </c>
      <c r="BV360" s="19"/>
      <c r="BW360" s="19"/>
      <c r="BX360" s="19">
        <v>1</v>
      </c>
      <c r="BY360" s="19">
        <v>1</v>
      </c>
      <c r="BZ360" s="19">
        <v>1</v>
      </c>
      <c r="CA360" s="19">
        <v>1</v>
      </c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>
        <v>1</v>
      </c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>
        <v>1</v>
      </c>
      <c r="FQ360" s="19">
        <v>1</v>
      </c>
      <c r="FR360" s="19">
        <v>1</v>
      </c>
      <c r="FS360" s="19">
        <v>1</v>
      </c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  <c r="IW360" s="19"/>
      <c r="IX360" s="19"/>
      <c r="IY360" s="19"/>
      <c r="IZ360" s="19"/>
      <c r="JA360" s="19"/>
      <c r="JB360" s="19"/>
      <c r="JC360" s="19"/>
      <c r="JD360" s="19"/>
      <c r="JE360" s="19"/>
      <c r="JF360" s="19"/>
      <c r="JG360" s="19"/>
      <c r="JH360" s="19"/>
      <c r="JI360" s="19"/>
      <c r="JJ360" s="19"/>
      <c r="JK360" s="19"/>
      <c r="JL360" s="19"/>
      <c r="JM360" s="19"/>
      <c r="JN360" s="19"/>
      <c r="JO360" s="19"/>
      <c r="JP360" s="19"/>
      <c r="JQ360" s="19"/>
      <c r="JR360" s="19"/>
      <c r="JS360" s="19"/>
      <c r="JT360" s="19"/>
      <c r="JU360" s="19"/>
      <c r="JV360" s="19"/>
      <c r="JW360" s="19"/>
      <c r="JX360" s="19"/>
      <c r="JY360" s="19"/>
      <c r="JZ360" s="19"/>
      <c r="KA360" s="19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19"/>
      <c r="KV360" s="19"/>
      <c r="KW360" s="19">
        <v>10</v>
      </c>
      <c r="KX360" s="19" t="s">
        <v>161</v>
      </c>
      <c r="KY360" s="19"/>
      <c r="KZ360" s="19">
        <v>1232.5</v>
      </c>
      <c r="LA360" s="18"/>
    </row>
    <row r="361" spans="1:313" s="2" customFormat="1" x14ac:dyDescent="0.15">
      <c r="A361" s="16">
        <f t="shared" si="48"/>
        <v>0</v>
      </c>
      <c r="B361" s="4">
        <f t="shared" si="49"/>
        <v>0</v>
      </c>
      <c r="C361" s="15">
        <v>290.8</v>
      </c>
      <c r="D361" s="15"/>
      <c r="E361" s="15"/>
      <c r="F361" s="16"/>
      <c r="G361" s="16" t="str">
        <f t="shared" si="44"/>
        <v>Niederösterreich</v>
      </c>
      <c r="H361" s="16" t="str">
        <f t="shared" si="45"/>
        <v>Korneuburg</v>
      </c>
      <c r="I361" s="16" t="str">
        <f t="shared" si="50"/>
        <v/>
      </c>
      <c r="J361" s="16" t="str">
        <f t="shared" si="51"/>
        <v/>
      </c>
      <c r="K361" s="16" t="str">
        <f t="shared" si="46"/>
        <v/>
      </c>
      <c r="L361" s="16">
        <f t="shared" si="47"/>
        <v>0</v>
      </c>
      <c r="M361" s="19">
        <v>701</v>
      </c>
      <c r="N361" s="19"/>
      <c r="O361" s="19"/>
      <c r="P361" s="19"/>
      <c r="Q361" s="19"/>
      <c r="R361" s="19"/>
      <c r="S361" s="19"/>
      <c r="T361" s="19"/>
      <c r="U361" s="19"/>
      <c r="V361" s="19" t="s">
        <v>44</v>
      </c>
      <c r="W361" s="19"/>
      <c r="X361" s="19"/>
      <c r="Y361" s="19">
        <v>3</v>
      </c>
      <c r="Z361" s="19" t="s">
        <v>9</v>
      </c>
      <c r="AA361" s="19">
        <v>10</v>
      </c>
      <c r="AB361" s="19">
        <v>0</v>
      </c>
      <c r="AC361" s="19">
        <v>0</v>
      </c>
      <c r="AD361" s="19">
        <v>0</v>
      </c>
      <c r="AE361" s="19">
        <v>0</v>
      </c>
      <c r="AF361" s="16"/>
      <c r="AG361" s="51">
        <v>0</v>
      </c>
      <c r="AH361" s="51">
        <v>0</v>
      </c>
      <c r="AI361" s="51">
        <v>0</v>
      </c>
      <c r="AJ361" s="51">
        <v>0</v>
      </c>
      <c r="AK361" s="51">
        <v>0</v>
      </c>
      <c r="AL361" s="19">
        <v>0</v>
      </c>
      <c r="AM361" s="19">
        <v>1</v>
      </c>
      <c r="AN361" s="19">
        <v>10</v>
      </c>
      <c r="AO361" s="19">
        <v>7</v>
      </c>
      <c r="AP361" s="19" t="s">
        <v>153</v>
      </c>
      <c r="AQ361" s="19" t="s">
        <v>10</v>
      </c>
      <c r="AR361" s="19" t="s">
        <v>9</v>
      </c>
      <c r="AS361" s="19" t="s">
        <v>10</v>
      </c>
      <c r="AT361" s="19" t="s">
        <v>10</v>
      </c>
      <c r="AU361" s="19" t="s">
        <v>10</v>
      </c>
      <c r="AV361" s="19" t="s">
        <v>10</v>
      </c>
      <c r="AW361" s="19" t="s">
        <v>12</v>
      </c>
      <c r="AX361" s="19" t="s">
        <v>9</v>
      </c>
      <c r="AY361" s="19" t="s">
        <v>9</v>
      </c>
      <c r="AZ361" s="19" t="s">
        <v>149</v>
      </c>
      <c r="BA361" s="19" t="s">
        <v>148</v>
      </c>
      <c r="BB361" s="19"/>
      <c r="BC361" s="19"/>
      <c r="BD361" s="19" t="s">
        <v>9</v>
      </c>
      <c r="BE361" s="19" t="s">
        <v>9</v>
      </c>
      <c r="BF361" s="19"/>
      <c r="BG361" s="19"/>
      <c r="BH361" s="19" t="s">
        <v>12</v>
      </c>
      <c r="BI361" s="19" t="s">
        <v>9</v>
      </c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>
        <v>1</v>
      </c>
      <c r="BX361" s="19">
        <v>1</v>
      </c>
      <c r="BY361" s="19">
        <v>1</v>
      </c>
      <c r="BZ361" s="19">
        <v>1</v>
      </c>
      <c r="CA361" s="19">
        <v>1</v>
      </c>
      <c r="CB361" s="19">
        <v>1</v>
      </c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>
        <v>1</v>
      </c>
      <c r="EC361" s="19"/>
      <c r="ED361" s="19">
        <v>1</v>
      </c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>
        <v>1</v>
      </c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>
        <v>1</v>
      </c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  <c r="IW361" s="19"/>
      <c r="IX361" s="19"/>
      <c r="IY361" s="19"/>
      <c r="IZ361" s="19"/>
      <c r="JA361" s="19"/>
      <c r="JB361" s="19"/>
      <c r="JC361" s="19"/>
      <c r="JD361" s="19"/>
      <c r="JE361" s="19"/>
      <c r="JF361" s="19"/>
      <c r="JG361" s="19"/>
      <c r="JH361" s="19"/>
      <c r="JI361" s="19"/>
      <c r="JJ361" s="19"/>
      <c r="JK361" s="19"/>
      <c r="JL361" s="19"/>
      <c r="JM361" s="19"/>
      <c r="JN361" s="19"/>
      <c r="JO361" s="19"/>
      <c r="JP361" s="19"/>
      <c r="JQ361" s="19"/>
      <c r="JR361" s="19"/>
      <c r="JS361" s="19"/>
      <c r="JT361" s="19"/>
      <c r="JU361" s="19"/>
      <c r="JV361" s="19"/>
      <c r="JW361" s="19"/>
      <c r="JX361" s="19"/>
      <c r="JY361" s="19"/>
      <c r="JZ361" s="19"/>
      <c r="KA361" s="19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19"/>
      <c r="KV361" s="19"/>
      <c r="KW361" s="19"/>
      <c r="KX361" s="19" t="s">
        <v>161</v>
      </c>
      <c r="KY361" s="19"/>
      <c r="KZ361" s="19">
        <v>2373.6</v>
      </c>
      <c r="LA361" s="18"/>
    </row>
    <row r="362" spans="1:313" s="2" customFormat="1" x14ac:dyDescent="0.15">
      <c r="A362" s="16">
        <f t="shared" si="48"/>
        <v>6</v>
      </c>
      <c r="B362" s="4">
        <f t="shared" si="49"/>
        <v>0</v>
      </c>
      <c r="C362" s="15">
        <v>306.2</v>
      </c>
      <c r="D362" s="15"/>
      <c r="E362" s="15"/>
      <c r="F362" s="16"/>
      <c r="G362" s="16" t="str">
        <f t="shared" si="44"/>
        <v>Niederösterreich</v>
      </c>
      <c r="H362" s="16" t="str">
        <f t="shared" si="45"/>
        <v>Scheibbs</v>
      </c>
      <c r="I362" s="16" t="str">
        <f t="shared" si="50"/>
        <v/>
      </c>
      <c r="J362" s="16" t="str">
        <f t="shared" si="51"/>
        <v/>
      </c>
      <c r="K362" s="16" t="str">
        <f t="shared" si="46"/>
        <v/>
      </c>
      <c r="L362" s="16">
        <f t="shared" si="47"/>
        <v>0</v>
      </c>
      <c r="M362" s="19">
        <v>702</v>
      </c>
      <c r="N362" s="19"/>
      <c r="O362" s="19"/>
      <c r="P362" s="19"/>
      <c r="Q362" s="19"/>
      <c r="R362" s="19"/>
      <c r="S362" s="19"/>
      <c r="T362" s="19"/>
      <c r="U362" s="19"/>
      <c r="V362" s="19" t="s">
        <v>54</v>
      </c>
      <c r="W362" s="19"/>
      <c r="X362" s="19"/>
      <c r="Y362" s="19">
        <v>3</v>
      </c>
      <c r="Z362" s="19" t="s">
        <v>9</v>
      </c>
      <c r="AA362" s="19">
        <v>18</v>
      </c>
      <c r="AB362" s="19">
        <v>0</v>
      </c>
      <c r="AC362" s="19">
        <v>0</v>
      </c>
      <c r="AD362" s="19">
        <v>0</v>
      </c>
      <c r="AE362" s="19">
        <v>0</v>
      </c>
      <c r="AF362" s="16"/>
      <c r="AG362" s="51">
        <v>0</v>
      </c>
      <c r="AH362" s="51">
        <v>0</v>
      </c>
      <c r="AI362" s="51">
        <v>0</v>
      </c>
      <c r="AJ362" s="51">
        <v>0</v>
      </c>
      <c r="AK362" s="51">
        <v>0</v>
      </c>
      <c r="AL362" s="19">
        <v>0</v>
      </c>
      <c r="AM362" s="19">
        <v>1</v>
      </c>
      <c r="AN362" s="19">
        <v>12</v>
      </c>
      <c r="AO362" s="19">
        <v>12</v>
      </c>
      <c r="AP362" s="19" t="s">
        <v>146</v>
      </c>
      <c r="AQ362" s="19" t="s">
        <v>10</v>
      </c>
      <c r="AR362" s="19" t="s">
        <v>9</v>
      </c>
      <c r="AS362" s="19" t="s">
        <v>9</v>
      </c>
      <c r="AT362" s="19" t="s">
        <v>10</v>
      </c>
      <c r="AU362" s="19" t="s">
        <v>9</v>
      </c>
      <c r="AV362" s="19" t="s">
        <v>10</v>
      </c>
      <c r="AW362" s="19" t="s">
        <v>10</v>
      </c>
      <c r="AX362" s="19" t="s">
        <v>10</v>
      </c>
      <c r="AY362" s="19" t="s">
        <v>9</v>
      </c>
      <c r="AZ362" s="19" t="s">
        <v>154</v>
      </c>
      <c r="BA362" s="19" t="s">
        <v>148</v>
      </c>
      <c r="BB362" s="19" t="s">
        <v>10</v>
      </c>
      <c r="BC362" s="19" t="s">
        <v>10</v>
      </c>
      <c r="BD362" s="19" t="s">
        <v>10</v>
      </c>
      <c r="BE362" s="19" t="s">
        <v>9</v>
      </c>
      <c r="BF362" s="19" t="s">
        <v>12</v>
      </c>
      <c r="BG362" s="19" t="s">
        <v>10</v>
      </c>
      <c r="BH362" s="19" t="s">
        <v>9</v>
      </c>
      <c r="BI362" s="19" t="s">
        <v>9</v>
      </c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>
        <v>1</v>
      </c>
      <c r="BX362" s="19">
        <v>1</v>
      </c>
      <c r="BY362" s="19">
        <v>1</v>
      </c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>
        <v>1</v>
      </c>
      <c r="EA362" s="19">
        <v>1</v>
      </c>
      <c r="EB362" s="19">
        <v>1</v>
      </c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>
        <v>1</v>
      </c>
      <c r="GF362" s="19"/>
      <c r="GG362" s="19">
        <v>1</v>
      </c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  <c r="IW362" s="19"/>
      <c r="IX362" s="19"/>
      <c r="IY362" s="19"/>
      <c r="IZ362" s="19"/>
      <c r="JA362" s="19"/>
      <c r="JB362" s="19"/>
      <c r="JC362" s="19"/>
      <c r="JD362" s="19"/>
      <c r="JE362" s="19"/>
      <c r="JF362" s="19"/>
      <c r="JG362" s="19"/>
      <c r="JH362" s="19"/>
      <c r="JI362" s="19"/>
      <c r="JJ362" s="19"/>
      <c r="JK362" s="19"/>
      <c r="JL362" s="19"/>
      <c r="JM362" s="19"/>
      <c r="JN362" s="19"/>
      <c r="JO362" s="19"/>
      <c r="JP362" s="19"/>
      <c r="JQ362" s="19"/>
      <c r="JR362" s="19"/>
      <c r="JS362" s="19"/>
      <c r="JT362" s="19"/>
      <c r="JU362" s="19"/>
      <c r="JV362" s="19"/>
      <c r="JW362" s="19"/>
      <c r="JX362" s="19"/>
      <c r="JY362" s="19"/>
      <c r="JZ362" s="19"/>
      <c r="KA362" s="19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19"/>
      <c r="KV362" s="19"/>
      <c r="KW362" s="19">
        <v>13</v>
      </c>
      <c r="KX362" s="19" t="s">
        <v>161</v>
      </c>
      <c r="KY362" s="19"/>
      <c r="KZ362" s="19">
        <v>1951.25</v>
      </c>
      <c r="LA362" s="18"/>
    </row>
    <row r="363" spans="1:313" s="2" customFormat="1" x14ac:dyDescent="0.15">
      <c r="A363" s="16">
        <f t="shared" si="48"/>
        <v>4</v>
      </c>
      <c r="B363" s="4">
        <f t="shared" si="49"/>
        <v>14.285714285714285</v>
      </c>
      <c r="C363" s="15">
        <v>670.5</v>
      </c>
      <c r="D363" s="15"/>
      <c r="E363" s="15"/>
      <c r="F363" s="16"/>
      <c r="G363" s="16" t="str">
        <f t="shared" si="44"/>
        <v>Kärnten</v>
      </c>
      <c r="H363" s="16" t="str">
        <f t="shared" si="45"/>
        <v>Klagenfurt-Land</v>
      </c>
      <c r="I363" s="16" t="str">
        <f t="shared" si="50"/>
        <v/>
      </c>
      <c r="J363" s="16" t="str">
        <f t="shared" si="51"/>
        <v/>
      </c>
      <c r="K363" s="16" t="str">
        <f t="shared" si="46"/>
        <v/>
      </c>
      <c r="L363" s="16">
        <f t="shared" si="47"/>
        <v>2</v>
      </c>
      <c r="M363" s="19">
        <v>703</v>
      </c>
      <c r="N363" s="19"/>
      <c r="O363" s="19"/>
      <c r="P363" s="19"/>
      <c r="Q363" s="19"/>
      <c r="R363" s="19"/>
      <c r="S363" s="19"/>
      <c r="T363" s="19"/>
      <c r="U363" s="19"/>
      <c r="V363" s="19" t="s">
        <v>30</v>
      </c>
      <c r="W363" s="19"/>
      <c r="X363" s="19"/>
      <c r="Y363" s="19">
        <v>2</v>
      </c>
      <c r="Z363" s="19" t="s">
        <v>9</v>
      </c>
      <c r="AA363" s="19">
        <v>14</v>
      </c>
      <c r="AB363" s="19">
        <v>1</v>
      </c>
      <c r="AC363" s="19">
        <v>0</v>
      </c>
      <c r="AD363" s="19">
        <v>1</v>
      </c>
      <c r="AE363" s="19">
        <v>2</v>
      </c>
      <c r="AF363" s="16"/>
      <c r="AG363" s="19">
        <v>0</v>
      </c>
      <c r="AH363" s="19">
        <v>1</v>
      </c>
      <c r="AI363" s="19">
        <v>0</v>
      </c>
      <c r="AJ363" s="19">
        <v>0</v>
      </c>
      <c r="AK363" s="19">
        <v>0</v>
      </c>
      <c r="AL363" s="19">
        <v>1</v>
      </c>
      <c r="AM363" s="19">
        <v>2</v>
      </c>
      <c r="AN363" s="19">
        <v>10</v>
      </c>
      <c r="AO363" s="19">
        <v>4</v>
      </c>
      <c r="AP363" s="19" t="s">
        <v>146</v>
      </c>
      <c r="AQ363" s="19" t="s">
        <v>10</v>
      </c>
      <c r="AR363" s="19" t="s">
        <v>10</v>
      </c>
      <c r="AS363" s="19" t="s">
        <v>10</v>
      </c>
      <c r="AT363" s="19" t="s">
        <v>10</v>
      </c>
      <c r="AU363" s="19" t="s">
        <v>10</v>
      </c>
      <c r="AV363" s="19" t="s">
        <v>10</v>
      </c>
      <c r="AW363" s="19" t="s">
        <v>10</v>
      </c>
      <c r="AX363" s="19" t="s">
        <v>10</v>
      </c>
      <c r="AY363" s="19" t="s">
        <v>10</v>
      </c>
      <c r="AZ363" s="19" t="s">
        <v>154</v>
      </c>
      <c r="BA363" s="19" t="s">
        <v>150</v>
      </c>
      <c r="BB363" s="19" t="s">
        <v>12</v>
      </c>
      <c r="BC363" s="19" t="s">
        <v>10</v>
      </c>
      <c r="BD363" s="19" t="s">
        <v>10</v>
      </c>
      <c r="BE363" s="19" t="s">
        <v>12</v>
      </c>
      <c r="BF363" s="19" t="s">
        <v>9</v>
      </c>
      <c r="BG363" s="19" t="s">
        <v>10</v>
      </c>
      <c r="BH363" s="19" t="s">
        <v>9</v>
      </c>
      <c r="BI363" s="19" t="s">
        <v>9</v>
      </c>
      <c r="BJ363" s="19">
        <v>1</v>
      </c>
      <c r="BK363" s="19">
        <v>1</v>
      </c>
      <c r="BL363" s="19">
        <v>1</v>
      </c>
      <c r="BM363" s="19"/>
      <c r="BN363" s="19">
        <v>1</v>
      </c>
      <c r="BO363" s="19">
        <v>1</v>
      </c>
      <c r="BP363" s="19"/>
      <c r="BQ363" s="19">
        <v>1</v>
      </c>
      <c r="BR363" s="19">
        <v>1</v>
      </c>
      <c r="BS363" s="19"/>
      <c r="BT363" s="19"/>
      <c r="BU363" s="19"/>
      <c r="BV363" s="19"/>
      <c r="BW363" s="19">
        <v>1</v>
      </c>
      <c r="BX363" s="19">
        <v>1</v>
      </c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>
        <v>1</v>
      </c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>
        <v>1</v>
      </c>
      <c r="FS363" s="19"/>
      <c r="FT363" s="19"/>
      <c r="FU363" s="19"/>
      <c r="FV363" s="19"/>
      <c r="FW363" s="19"/>
      <c r="FX363" s="19"/>
      <c r="FY363" s="19"/>
      <c r="FZ363" s="19"/>
      <c r="GA363" s="19"/>
      <c r="GB363" s="19"/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  <c r="IW363" s="19"/>
      <c r="IX363" s="19"/>
      <c r="IY363" s="19"/>
      <c r="IZ363" s="19"/>
      <c r="JA363" s="19"/>
      <c r="JB363" s="19"/>
      <c r="JC363" s="19"/>
      <c r="JD363" s="19"/>
      <c r="JE363" s="19"/>
      <c r="JF363" s="19"/>
      <c r="JG363" s="19"/>
      <c r="JH363" s="19"/>
      <c r="JI363" s="19"/>
      <c r="JJ363" s="19"/>
      <c r="JK363" s="19"/>
      <c r="JL363" s="19"/>
      <c r="JM363" s="19"/>
      <c r="JN363" s="19"/>
      <c r="JO363" s="19"/>
      <c r="JP363" s="19"/>
      <c r="JQ363" s="19"/>
      <c r="JR363" s="19"/>
      <c r="JS363" s="19"/>
      <c r="JT363" s="19"/>
      <c r="JU363" s="19"/>
      <c r="JV363" s="19"/>
      <c r="JW363" s="19"/>
      <c r="JX363" s="19"/>
      <c r="JY363" s="19"/>
      <c r="JZ363" s="19"/>
      <c r="KA363" s="19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19"/>
      <c r="KV363" s="19"/>
      <c r="KW363" s="19">
        <v>10</v>
      </c>
      <c r="KX363" s="19" t="s">
        <v>161</v>
      </c>
      <c r="KY363" s="19"/>
      <c r="KZ363" s="19">
        <v>519.5</v>
      </c>
      <c r="LA363" s="18"/>
    </row>
    <row r="364" spans="1:313" s="2" customFormat="1" x14ac:dyDescent="0.15">
      <c r="A364" s="16">
        <f t="shared" si="48"/>
        <v>8</v>
      </c>
      <c r="B364" s="4">
        <f t="shared" si="49"/>
        <v>0</v>
      </c>
      <c r="C364" s="15">
        <v>638</v>
      </c>
      <c r="D364" s="15"/>
      <c r="E364" s="15"/>
      <c r="F364" s="16"/>
      <c r="G364" s="16" t="str">
        <f t="shared" si="44"/>
        <v>Kärnten</v>
      </c>
      <c r="H364" s="16" t="str">
        <f t="shared" si="45"/>
        <v>Villach-Land</v>
      </c>
      <c r="I364" s="16" t="str">
        <f t="shared" si="50"/>
        <v/>
      </c>
      <c r="J364" s="16" t="str">
        <f t="shared" si="51"/>
        <v/>
      </c>
      <c r="K364" s="16" t="str">
        <f t="shared" si="46"/>
        <v/>
      </c>
      <c r="L364" s="16">
        <f t="shared" si="47"/>
        <v>0</v>
      </c>
      <c r="M364" s="19">
        <v>704</v>
      </c>
      <c r="N364" s="19"/>
      <c r="O364" s="19"/>
      <c r="P364" s="19"/>
      <c r="Q364" s="19"/>
      <c r="R364" s="19"/>
      <c r="S364" s="19"/>
      <c r="T364" s="19"/>
      <c r="U364" s="19"/>
      <c r="V364" s="19" t="s">
        <v>34</v>
      </c>
      <c r="W364" s="19"/>
      <c r="X364" s="19"/>
      <c r="Y364" s="19"/>
      <c r="Z364" s="19" t="s">
        <v>9</v>
      </c>
      <c r="AA364" s="19">
        <v>17</v>
      </c>
      <c r="AB364" s="19">
        <v>0</v>
      </c>
      <c r="AC364" s="19">
        <v>0</v>
      </c>
      <c r="AD364" s="19">
        <v>0</v>
      </c>
      <c r="AE364" s="19">
        <v>0</v>
      </c>
      <c r="AF364" s="16"/>
      <c r="AG364" s="51">
        <v>0</v>
      </c>
      <c r="AH364" s="51">
        <v>0</v>
      </c>
      <c r="AI364" s="51">
        <v>0</v>
      </c>
      <c r="AJ364" s="51">
        <v>0</v>
      </c>
      <c r="AK364" s="51">
        <v>0</v>
      </c>
      <c r="AL364" s="19">
        <v>0</v>
      </c>
      <c r="AM364" s="19">
        <v>1</v>
      </c>
      <c r="AN364" s="19">
        <v>9</v>
      </c>
      <c r="AO364" s="19">
        <v>13</v>
      </c>
      <c r="AP364" s="19"/>
      <c r="AQ364" s="19" t="s">
        <v>10</v>
      </c>
      <c r="AR364" s="19" t="s">
        <v>9</v>
      </c>
      <c r="AS364" s="19" t="s">
        <v>9</v>
      </c>
      <c r="AT364" s="19"/>
      <c r="AU364" s="19" t="s">
        <v>10</v>
      </c>
      <c r="AV364" s="19" t="s">
        <v>10</v>
      </c>
      <c r="AW364" s="19" t="s">
        <v>10</v>
      </c>
      <c r="AX364" s="19" t="s">
        <v>10</v>
      </c>
      <c r="AY364" s="19" t="s">
        <v>9</v>
      </c>
      <c r="AZ364" s="19" t="s">
        <v>147</v>
      </c>
      <c r="BA364" s="19" t="s">
        <v>148</v>
      </c>
      <c r="BB364" s="19" t="s">
        <v>10</v>
      </c>
      <c r="BC364" s="19" t="s">
        <v>10</v>
      </c>
      <c r="BD364" s="19" t="s">
        <v>10</v>
      </c>
      <c r="BE364" s="19" t="s">
        <v>10</v>
      </c>
      <c r="BF364" s="19" t="s">
        <v>10</v>
      </c>
      <c r="BG364" s="19" t="s">
        <v>10</v>
      </c>
      <c r="BH364" s="19" t="s">
        <v>9</v>
      </c>
      <c r="BI364" s="19" t="s">
        <v>9</v>
      </c>
      <c r="BJ364" s="19">
        <v>1</v>
      </c>
      <c r="BK364" s="19">
        <v>1</v>
      </c>
      <c r="BL364" s="19">
        <v>1</v>
      </c>
      <c r="BM364" s="19">
        <v>1</v>
      </c>
      <c r="BN364" s="19">
        <v>1</v>
      </c>
      <c r="BO364" s="19">
        <v>1</v>
      </c>
      <c r="BP364" s="19">
        <v>1</v>
      </c>
      <c r="BQ364" s="19">
        <v>1</v>
      </c>
      <c r="BR364" s="19">
        <v>1</v>
      </c>
      <c r="BS364" s="19">
        <v>1</v>
      </c>
      <c r="BT364" s="19">
        <v>1</v>
      </c>
      <c r="BU364" s="19">
        <v>1</v>
      </c>
      <c r="BV364" s="19">
        <v>1</v>
      </c>
      <c r="BW364" s="19"/>
      <c r="BX364" s="19">
        <v>1</v>
      </c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>
        <v>1</v>
      </c>
      <c r="DN364" s="19">
        <v>1</v>
      </c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>
        <v>1</v>
      </c>
      <c r="FR364" s="19">
        <v>1</v>
      </c>
      <c r="FS364" s="19"/>
      <c r="FT364" s="19"/>
      <c r="FU364" s="19"/>
      <c r="FV364" s="19"/>
      <c r="FW364" s="19"/>
      <c r="FX364" s="19"/>
      <c r="FY364" s="19"/>
      <c r="FZ364" s="19"/>
      <c r="GA364" s="19"/>
      <c r="GB364" s="19"/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  <c r="IW364" s="19"/>
      <c r="IX364" s="19"/>
      <c r="IY364" s="19"/>
      <c r="IZ364" s="19"/>
      <c r="JA364" s="19"/>
      <c r="JB364" s="19"/>
      <c r="JC364" s="19"/>
      <c r="JD364" s="19"/>
      <c r="JE364" s="19"/>
      <c r="JF364" s="19"/>
      <c r="JG364" s="19"/>
      <c r="JH364" s="19"/>
      <c r="JI364" s="19"/>
      <c r="JJ364" s="19"/>
      <c r="JK364" s="19"/>
      <c r="JL364" s="19"/>
      <c r="JM364" s="19"/>
      <c r="JN364" s="19"/>
      <c r="JO364" s="19"/>
      <c r="JP364" s="19"/>
      <c r="JQ364" s="19"/>
      <c r="JR364" s="19"/>
      <c r="JS364" s="19"/>
      <c r="JT364" s="19"/>
      <c r="JU364" s="19"/>
      <c r="JV364" s="19"/>
      <c r="JW364" s="19"/>
      <c r="JX364" s="19"/>
      <c r="JY364" s="19"/>
      <c r="JZ364" s="19"/>
      <c r="KA364" s="19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19"/>
      <c r="KV364" s="19"/>
      <c r="KW364" s="19">
        <v>4</v>
      </c>
      <c r="KX364" s="19" t="s">
        <v>161</v>
      </c>
      <c r="KY364" s="19"/>
      <c r="KZ364" s="19">
        <v>686.98</v>
      </c>
      <c r="LA364" s="18"/>
    </row>
    <row r="365" spans="1:313" s="2" customFormat="1" x14ac:dyDescent="0.15">
      <c r="A365" s="16">
        <f t="shared" si="48"/>
        <v>1</v>
      </c>
      <c r="B365" s="4">
        <f t="shared" si="49"/>
        <v>13.559322033898304</v>
      </c>
      <c r="C365" s="15">
        <v>798.1</v>
      </c>
      <c r="D365" s="15"/>
      <c r="E365" s="15"/>
      <c r="F365" s="16"/>
      <c r="G365" s="16" t="str">
        <f t="shared" si="44"/>
        <v>Kärnten</v>
      </c>
      <c r="H365" s="16" t="str">
        <f t="shared" si="45"/>
        <v>Sankt Veit an der Glan</v>
      </c>
      <c r="I365" s="16" t="str">
        <f t="shared" si="50"/>
        <v/>
      </c>
      <c r="J365" s="16" t="str">
        <f t="shared" si="51"/>
        <v/>
      </c>
      <c r="K365" s="16" t="str">
        <f t="shared" si="46"/>
        <v/>
      </c>
      <c r="L365" s="16">
        <f t="shared" si="47"/>
        <v>8</v>
      </c>
      <c r="M365" s="19">
        <v>705</v>
      </c>
      <c r="N365" s="19"/>
      <c r="O365" s="19"/>
      <c r="P365" s="19"/>
      <c r="Q365" s="19"/>
      <c r="R365" s="19"/>
      <c r="S365" s="19"/>
      <c r="T365" s="19"/>
      <c r="U365" s="19"/>
      <c r="V365" s="19" t="s">
        <v>31</v>
      </c>
      <c r="W365" s="19"/>
      <c r="X365" s="19"/>
      <c r="Y365" s="19">
        <v>5</v>
      </c>
      <c r="Z365" s="19" t="s">
        <v>10</v>
      </c>
      <c r="AA365" s="19">
        <v>59</v>
      </c>
      <c r="AB365" s="19">
        <v>2</v>
      </c>
      <c r="AC365" s="19">
        <v>0</v>
      </c>
      <c r="AD365" s="19">
        <v>6</v>
      </c>
      <c r="AE365" s="19">
        <v>8</v>
      </c>
      <c r="AF365" s="16"/>
      <c r="AG365" s="19">
        <v>1</v>
      </c>
      <c r="AH365" s="19">
        <v>4</v>
      </c>
      <c r="AI365" s="19">
        <v>0</v>
      </c>
      <c r="AJ365" s="19">
        <v>1</v>
      </c>
      <c r="AK365" s="19">
        <v>0</v>
      </c>
      <c r="AL365" s="19">
        <v>6</v>
      </c>
      <c r="AM365" s="19">
        <v>6</v>
      </c>
      <c r="AN365" s="19">
        <v>58</v>
      </c>
      <c r="AO365" s="19">
        <v>27</v>
      </c>
      <c r="AP365" s="19" t="s">
        <v>156</v>
      </c>
      <c r="AQ365" s="19" t="s">
        <v>10</v>
      </c>
      <c r="AR365" s="19" t="s">
        <v>9</v>
      </c>
      <c r="AS365" s="19" t="s">
        <v>10</v>
      </c>
      <c r="AT365" s="19" t="s">
        <v>10</v>
      </c>
      <c r="AU365" s="19" t="s">
        <v>9</v>
      </c>
      <c r="AV365" s="19" t="s">
        <v>9</v>
      </c>
      <c r="AW365" s="19" t="s">
        <v>10</v>
      </c>
      <c r="AX365" s="19" t="s">
        <v>12</v>
      </c>
      <c r="AY365" s="19" t="s">
        <v>10</v>
      </c>
      <c r="AZ365" s="19" t="s">
        <v>147</v>
      </c>
      <c r="BA365" s="19" t="s">
        <v>148</v>
      </c>
      <c r="BB365" s="19" t="s">
        <v>10</v>
      </c>
      <c r="BC365" s="19" t="s">
        <v>10</v>
      </c>
      <c r="BD365" s="19" t="s">
        <v>10</v>
      </c>
      <c r="BE365" s="19" t="s">
        <v>9</v>
      </c>
      <c r="BF365" s="19" t="s">
        <v>10</v>
      </c>
      <c r="BG365" s="19" t="s">
        <v>9</v>
      </c>
      <c r="BH365" s="19" t="s">
        <v>9</v>
      </c>
      <c r="BI365" s="19" t="s">
        <v>9</v>
      </c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>
        <v>1</v>
      </c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>
        <v>1</v>
      </c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>
        <v>1</v>
      </c>
      <c r="EA365" s="19"/>
      <c r="EB365" s="19">
        <v>1</v>
      </c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>
        <v>1</v>
      </c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/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  <c r="IW365" s="19"/>
      <c r="IX365" s="19"/>
      <c r="IY365" s="19"/>
      <c r="IZ365" s="19"/>
      <c r="JA365" s="19"/>
      <c r="JB365" s="19"/>
      <c r="JC365" s="19"/>
      <c r="JD365" s="19"/>
      <c r="JE365" s="19"/>
      <c r="JF365" s="19"/>
      <c r="JG365" s="19"/>
      <c r="JH365" s="19"/>
      <c r="JI365" s="19"/>
      <c r="JJ365" s="19"/>
      <c r="JK365" s="19"/>
      <c r="JL365" s="19"/>
      <c r="JM365" s="19"/>
      <c r="JN365" s="19"/>
      <c r="JO365" s="19"/>
      <c r="JP365" s="19"/>
      <c r="JQ365" s="19"/>
      <c r="JR365" s="19"/>
      <c r="JS365" s="19"/>
      <c r="JT365" s="19"/>
      <c r="JU365" s="19"/>
      <c r="JV365" s="19"/>
      <c r="JW365" s="19"/>
      <c r="JX365" s="19"/>
      <c r="JY365" s="19"/>
      <c r="JZ365" s="19"/>
      <c r="KA365" s="19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19"/>
      <c r="KV365" s="19"/>
      <c r="KW365" s="19">
        <v>5.8</v>
      </c>
      <c r="KX365" s="19" t="s">
        <v>161</v>
      </c>
      <c r="KY365" s="19"/>
      <c r="KZ365" s="19">
        <v>870.19</v>
      </c>
      <c r="LA365" s="18"/>
    </row>
    <row r="366" spans="1:313" s="2" customFormat="1" x14ac:dyDescent="0.15">
      <c r="A366" s="16">
        <f t="shared" si="48"/>
        <v>0</v>
      </c>
      <c r="B366" s="4">
        <f t="shared" si="49"/>
        <v>0</v>
      </c>
      <c r="C366" s="15">
        <v>563.20000000000005</v>
      </c>
      <c r="D366" s="15"/>
      <c r="E366" s="15"/>
      <c r="F366" s="16"/>
      <c r="G366" s="16" t="str">
        <f t="shared" si="44"/>
        <v>Oberösterreich</v>
      </c>
      <c r="H366" s="16" t="str">
        <f t="shared" si="45"/>
        <v>Vöcklabruck</v>
      </c>
      <c r="I366" s="16" t="str">
        <f t="shared" si="50"/>
        <v/>
      </c>
      <c r="J366" s="16" t="str">
        <f t="shared" si="51"/>
        <v/>
      </c>
      <c r="K366" s="16" t="str">
        <f t="shared" si="46"/>
        <v/>
      </c>
      <c r="L366" s="16">
        <f t="shared" si="47"/>
        <v>0</v>
      </c>
      <c r="M366" s="19">
        <v>706</v>
      </c>
      <c r="N366" s="19"/>
      <c r="O366" s="19"/>
      <c r="P366" s="19"/>
      <c r="Q366" s="19"/>
      <c r="R366" s="19"/>
      <c r="S366" s="19"/>
      <c r="T366" s="19"/>
      <c r="U366" s="19"/>
      <c r="V366" s="19" t="s">
        <v>75</v>
      </c>
      <c r="W366" s="19"/>
      <c r="X366" s="19"/>
      <c r="Y366" s="19">
        <v>1</v>
      </c>
      <c r="Z366" s="25" t="s">
        <v>9</v>
      </c>
      <c r="AA366" s="19">
        <v>9</v>
      </c>
      <c r="AB366" s="19">
        <v>0</v>
      </c>
      <c r="AC366" s="19">
        <v>0</v>
      </c>
      <c r="AD366" s="19">
        <v>0</v>
      </c>
      <c r="AE366" s="19">
        <v>0</v>
      </c>
      <c r="AF366" s="16"/>
      <c r="AG366" s="51">
        <v>0</v>
      </c>
      <c r="AH366" s="51">
        <v>0</v>
      </c>
      <c r="AI366" s="51">
        <v>0</v>
      </c>
      <c r="AJ366" s="51">
        <v>0</v>
      </c>
      <c r="AK366" s="51">
        <v>0</v>
      </c>
      <c r="AL366" s="19">
        <v>0</v>
      </c>
      <c r="AM366" s="19">
        <v>2</v>
      </c>
      <c r="AN366" s="19">
        <v>9</v>
      </c>
      <c r="AO366" s="19">
        <v>8</v>
      </c>
      <c r="AP366" s="19" t="s">
        <v>146</v>
      </c>
      <c r="AQ366" s="19" t="s">
        <v>10</v>
      </c>
      <c r="AR366" s="19" t="s">
        <v>10</v>
      </c>
      <c r="AS366" s="19" t="s">
        <v>9</v>
      </c>
      <c r="AT366" s="19" t="s">
        <v>10</v>
      </c>
      <c r="AU366" s="19" t="s">
        <v>10</v>
      </c>
      <c r="AV366" s="19" t="s">
        <v>10</v>
      </c>
      <c r="AW366" s="19" t="s">
        <v>10</v>
      </c>
      <c r="AX366" s="19" t="s">
        <v>10</v>
      </c>
      <c r="AY366" s="19" t="s">
        <v>10</v>
      </c>
      <c r="AZ366" s="19" t="s">
        <v>154</v>
      </c>
      <c r="BA366" s="19" t="s">
        <v>148</v>
      </c>
      <c r="BB366" s="19" t="s">
        <v>10</v>
      </c>
      <c r="BC366" s="19" t="s">
        <v>10</v>
      </c>
      <c r="BD366" s="19" t="s">
        <v>10</v>
      </c>
      <c r="BE366" s="19" t="s">
        <v>9</v>
      </c>
      <c r="BF366" s="19" t="s">
        <v>10</v>
      </c>
      <c r="BG366" s="19" t="s">
        <v>10</v>
      </c>
      <c r="BH366" s="19" t="s">
        <v>9</v>
      </c>
      <c r="BI366" s="19" t="s">
        <v>9</v>
      </c>
      <c r="BJ366" s="19">
        <v>1</v>
      </c>
      <c r="BK366" s="19">
        <v>1</v>
      </c>
      <c r="BL366" s="19">
        <v>1</v>
      </c>
      <c r="BM366" s="19">
        <v>1</v>
      </c>
      <c r="BN366" s="19">
        <v>1</v>
      </c>
      <c r="BO366" s="19">
        <v>1</v>
      </c>
      <c r="BP366" s="19">
        <v>1</v>
      </c>
      <c r="BQ366" s="19">
        <v>1</v>
      </c>
      <c r="BR366" s="19">
        <v>1</v>
      </c>
      <c r="BS366" s="19">
        <v>1</v>
      </c>
      <c r="BT366" s="19">
        <v>1</v>
      </c>
      <c r="BU366" s="19">
        <v>1</v>
      </c>
      <c r="BV366" s="19">
        <v>1</v>
      </c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>
        <v>1</v>
      </c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>
        <v>1</v>
      </c>
      <c r="DN366" s="19">
        <v>1</v>
      </c>
      <c r="DO366" s="19">
        <v>1</v>
      </c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>
        <v>1</v>
      </c>
      <c r="FR366" s="19">
        <v>1</v>
      </c>
      <c r="FS366" s="19"/>
      <c r="FT366" s="19"/>
      <c r="FU366" s="19"/>
      <c r="FV366" s="19"/>
      <c r="FW366" s="19"/>
      <c r="FX366" s="19"/>
      <c r="FY366" s="19"/>
      <c r="FZ366" s="19"/>
      <c r="GA366" s="19"/>
      <c r="GB366" s="19"/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  <c r="IW366" s="19"/>
      <c r="IX366" s="19"/>
      <c r="IY366" s="19"/>
      <c r="IZ366" s="19"/>
      <c r="JA366" s="19"/>
      <c r="JB366" s="19"/>
      <c r="JC366" s="19"/>
      <c r="JD366" s="19"/>
      <c r="JE366" s="19"/>
      <c r="JF366" s="19"/>
      <c r="JG366" s="19"/>
      <c r="JH366" s="19"/>
      <c r="JI366" s="19"/>
      <c r="JJ366" s="19"/>
      <c r="JK366" s="19"/>
      <c r="JL366" s="19"/>
      <c r="JM366" s="19"/>
      <c r="JN366" s="19"/>
      <c r="JO366" s="19"/>
      <c r="JP366" s="19"/>
      <c r="JQ366" s="19"/>
      <c r="JR366" s="19"/>
      <c r="JS366" s="19"/>
      <c r="JT366" s="19"/>
      <c r="JU366" s="19"/>
      <c r="JV366" s="19"/>
      <c r="JW366" s="19"/>
      <c r="JX366" s="19"/>
      <c r="JY366" s="19"/>
      <c r="JZ366" s="19"/>
      <c r="KA366" s="19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19"/>
      <c r="KV366" s="19"/>
      <c r="KW366" s="19">
        <v>3</v>
      </c>
      <c r="KX366" s="19" t="s">
        <v>444</v>
      </c>
      <c r="KY366" s="19"/>
      <c r="KZ366" s="19">
        <v>457.19</v>
      </c>
      <c r="LA366" s="18"/>
    </row>
    <row r="367" spans="1:313" s="2" customFormat="1" x14ac:dyDescent="0.15">
      <c r="A367" s="16">
        <f t="shared" si="48"/>
        <v>1</v>
      </c>
      <c r="B367" s="4">
        <f t="shared" si="49"/>
        <v>15.384615384615385</v>
      </c>
      <c r="C367" s="15">
        <v>737</v>
      </c>
      <c r="D367" s="15"/>
      <c r="E367" s="15"/>
      <c r="F367" s="16"/>
      <c r="G367" s="16" t="str">
        <f t="shared" si="44"/>
        <v>Salzburg</v>
      </c>
      <c r="H367" s="16" t="str">
        <f t="shared" si="45"/>
        <v>Zell am See</v>
      </c>
      <c r="I367" s="16" t="str">
        <f t="shared" si="50"/>
        <v/>
      </c>
      <c r="J367" s="16" t="str">
        <f t="shared" si="51"/>
        <v/>
      </c>
      <c r="K367" s="16" t="str">
        <f t="shared" si="46"/>
        <v/>
      </c>
      <c r="L367" s="16">
        <f t="shared" si="47"/>
        <v>2</v>
      </c>
      <c r="M367" s="19">
        <v>707</v>
      </c>
      <c r="N367" s="19"/>
      <c r="O367" s="19"/>
      <c r="P367" s="19"/>
      <c r="Q367" s="19"/>
      <c r="R367" s="19"/>
      <c r="S367" s="19"/>
      <c r="T367" s="19"/>
      <c r="U367" s="19"/>
      <c r="V367" s="19" t="s">
        <v>82</v>
      </c>
      <c r="W367" s="19"/>
      <c r="X367" s="19"/>
      <c r="Y367" s="19">
        <v>1</v>
      </c>
      <c r="Z367" s="25" t="s">
        <v>9</v>
      </c>
      <c r="AA367" s="19">
        <v>13</v>
      </c>
      <c r="AB367" s="19">
        <v>2</v>
      </c>
      <c r="AC367" s="19">
        <v>0</v>
      </c>
      <c r="AD367" s="19">
        <v>0</v>
      </c>
      <c r="AE367" s="19">
        <v>2</v>
      </c>
      <c r="AF367" s="16"/>
      <c r="AG367" s="51">
        <v>0</v>
      </c>
      <c r="AH367" s="51">
        <v>0</v>
      </c>
      <c r="AI367" s="51">
        <v>0</v>
      </c>
      <c r="AJ367" s="51">
        <v>0</v>
      </c>
      <c r="AK367" s="51">
        <v>0</v>
      </c>
      <c r="AL367" s="19">
        <v>0</v>
      </c>
      <c r="AM367" s="19">
        <v>0</v>
      </c>
      <c r="AN367" s="19">
        <v>12</v>
      </c>
      <c r="AO367" s="19">
        <v>7</v>
      </c>
      <c r="AP367" s="19"/>
      <c r="AQ367" s="19" t="s">
        <v>9</v>
      </c>
      <c r="AR367" s="19" t="s">
        <v>9</v>
      </c>
      <c r="AS367" s="19" t="s">
        <v>10</v>
      </c>
      <c r="AT367" s="19" t="s">
        <v>10</v>
      </c>
      <c r="AU367" s="19" t="s">
        <v>10</v>
      </c>
      <c r="AV367" s="19" t="s">
        <v>10</v>
      </c>
      <c r="AW367" s="19" t="s">
        <v>10</v>
      </c>
      <c r="AX367" s="19"/>
      <c r="AY367" s="19" t="s">
        <v>9</v>
      </c>
      <c r="AZ367" s="19" t="s">
        <v>154</v>
      </c>
      <c r="BA367" s="19" t="s">
        <v>148</v>
      </c>
      <c r="BB367" s="19" t="s">
        <v>10</v>
      </c>
      <c r="BC367" s="19" t="s">
        <v>10</v>
      </c>
      <c r="BD367" s="19" t="s">
        <v>10</v>
      </c>
      <c r="BE367" s="19" t="s">
        <v>10</v>
      </c>
      <c r="BF367" s="19" t="s">
        <v>10</v>
      </c>
      <c r="BG367" s="19" t="s">
        <v>10</v>
      </c>
      <c r="BH367" s="19" t="s">
        <v>9</v>
      </c>
      <c r="BI367" s="19" t="s">
        <v>9</v>
      </c>
      <c r="BJ367" s="19">
        <v>1</v>
      </c>
      <c r="BK367" s="19">
        <v>1</v>
      </c>
      <c r="BL367" s="19">
        <v>1</v>
      </c>
      <c r="BM367" s="19">
        <v>1</v>
      </c>
      <c r="BN367" s="19">
        <v>1</v>
      </c>
      <c r="BO367" s="19">
        <v>1</v>
      </c>
      <c r="BP367" s="19">
        <v>1</v>
      </c>
      <c r="BQ367" s="19">
        <v>1</v>
      </c>
      <c r="BR367" s="19">
        <v>1</v>
      </c>
      <c r="BS367" s="19">
        <v>1</v>
      </c>
      <c r="BT367" s="19">
        <v>1</v>
      </c>
      <c r="BU367" s="19">
        <v>1</v>
      </c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>
        <v>1</v>
      </c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>
        <v>1</v>
      </c>
      <c r="FP367" s="19">
        <v>1</v>
      </c>
      <c r="FQ367" s="19">
        <v>1</v>
      </c>
      <c r="FR367" s="19">
        <v>1</v>
      </c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19"/>
      <c r="KA367" s="19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19"/>
      <c r="KV367" s="19"/>
      <c r="KW367" s="19">
        <v>10</v>
      </c>
      <c r="KX367" s="19" t="s">
        <v>161</v>
      </c>
      <c r="KY367" s="19"/>
      <c r="KZ367" s="19">
        <v>365.91</v>
      </c>
      <c r="LA367" s="18"/>
    </row>
    <row r="368" spans="1:313" s="2" customFormat="1" x14ac:dyDescent="0.15">
      <c r="A368" s="16">
        <f t="shared" si="48"/>
        <v>1</v>
      </c>
      <c r="B368" s="4">
        <f t="shared" si="49"/>
        <v>77.777777777777786</v>
      </c>
      <c r="C368" s="15">
        <v>524.70000000000005</v>
      </c>
      <c r="D368" s="15"/>
      <c r="E368" s="15"/>
      <c r="F368" s="16"/>
      <c r="G368" s="16" t="str">
        <f t="shared" si="44"/>
        <v>Kärnten</v>
      </c>
      <c r="H368" s="16" t="str">
        <f t="shared" si="45"/>
        <v>Villach-Land</v>
      </c>
      <c r="I368" s="16" t="str">
        <f t="shared" si="50"/>
        <v/>
      </c>
      <c r="J368" s="16" t="str">
        <f t="shared" si="51"/>
        <v/>
      </c>
      <c r="K368" s="16" t="str">
        <f t="shared" si="46"/>
        <v/>
      </c>
      <c r="L368" s="16">
        <f t="shared" si="47"/>
        <v>7</v>
      </c>
      <c r="M368" s="19">
        <v>708</v>
      </c>
      <c r="N368" s="19"/>
      <c r="O368" s="19"/>
      <c r="P368" s="19"/>
      <c r="Q368" s="19"/>
      <c r="R368" s="19"/>
      <c r="S368" s="19"/>
      <c r="T368" s="19"/>
      <c r="U368" s="19"/>
      <c r="V368" s="19" t="s">
        <v>34</v>
      </c>
      <c r="W368" s="19"/>
      <c r="X368" s="19"/>
      <c r="Y368" s="19">
        <v>2</v>
      </c>
      <c r="Z368" s="19" t="s">
        <v>9</v>
      </c>
      <c r="AA368" s="19">
        <v>9</v>
      </c>
      <c r="AB368" s="19">
        <v>2</v>
      </c>
      <c r="AC368" s="19">
        <v>0</v>
      </c>
      <c r="AD368" s="19">
        <v>5</v>
      </c>
      <c r="AE368" s="19">
        <v>7</v>
      </c>
      <c r="AF368" s="16"/>
      <c r="AG368" s="19">
        <v>2</v>
      </c>
      <c r="AH368" s="19">
        <v>2</v>
      </c>
      <c r="AI368" s="19">
        <v>0</v>
      </c>
      <c r="AJ368" s="19">
        <v>1</v>
      </c>
      <c r="AK368" s="19">
        <v>0</v>
      </c>
      <c r="AL368" s="19">
        <v>5</v>
      </c>
      <c r="AM368" s="19">
        <v>0</v>
      </c>
      <c r="AN368" s="19">
        <v>8</v>
      </c>
      <c r="AO368" s="19">
        <v>4</v>
      </c>
      <c r="AP368" s="19" t="s">
        <v>146</v>
      </c>
      <c r="AQ368" s="19" t="s">
        <v>10</v>
      </c>
      <c r="AR368" s="19" t="s">
        <v>9</v>
      </c>
      <c r="AS368" s="19"/>
      <c r="AT368" s="19" t="s">
        <v>10</v>
      </c>
      <c r="AU368" s="19" t="s">
        <v>10</v>
      </c>
      <c r="AV368" s="19" t="s">
        <v>10</v>
      </c>
      <c r="AW368" s="19" t="s">
        <v>10</v>
      </c>
      <c r="AX368" s="19" t="s">
        <v>10</v>
      </c>
      <c r="AY368" s="19" t="s">
        <v>10</v>
      </c>
      <c r="AZ368" s="19" t="s">
        <v>147</v>
      </c>
      <c r="BA368" s="19" t="s">
        <v>148</v>
      </c>
      <c r="BB368" s="19" t="s">
        <v>9</v>
      </c>
      <c r="BC368" s="19" t="s">
        <v>9</v>
      </c>
      <c r="BD368" s="19" t="s">
        <v>10</v>
      </c>
      <c r="BE368" s="19" t="s">
        <v>9</v>
      </c>
      <c r="BF368" s="19" t="s">
        <v>10</v>
      </c>
      <c r="BG368" s="19" t="s">
        <v>10</v>
      </c>
      <c r="BH368" s="19" t="s">
        <v>9</v>
      </c>
      <c r="BI368" s="19" t="s">
        <v>9</v>
      </c>
      <c r="BJ368" s="19"/>
      <c r="BK368" s="19"/>
      <c r="BL368" s="19">
        <v>1</v>
      </c>
      <c r="BM368" s="19">
        <v>1</v>
      </c>
      <c r="BN368" s="19">
        <v>1</v>
      </c>
      <c r="BO368" s="19">
        <v>1</v>
      </c>
      <c r="BP368" s="19">
        <v>1</v>
      </c>
      <c r="BQ368" s="19">
        <v>1</v>
      </c>
      <c r="BR368" s="19">
        <v>1</v>
      </c>
      <c r="BS368" s="19">
        <v>1</v>
      </c>
      <c r="BT368" s="19">
        <v>1</v>
      </c>
      <c r="BU368" s="19"/>
      <c r="BV368" s="19"/>
      <c r="BW368" s="19"/>
      <c r="BX368" s="19">
        <v>1</v>
      </c>
      <c r="BY368" s="19">
        <v>1</v>
      </c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>
        <v>1</v>
      </c>
      <c r="FO368" s="19"/>
      <c r="FP368" s="19">
        <v>1</v>
      </c>
      <c r="FQ368" s="19"/>
      <c r="FR368" s="19">
        <v>1</v>
      </c>
      <c r="FS368" s="19"/>
      <c r="FT368" s="19"/>
      <c r="FU368" s="19"/>
      <c r="FV368" s="19"/>
      <c r="FW368" s="19"/>
      <c r="FX368" s="19"/>
      <c r="FY368" s="19"/>
      <c r="FZ368" s="19"/>
      <c r="GA368" s="19"/>
      <c r="GB368" s="19"/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  <c r="IW368" s="19"/>
      <c r="IX368" s="19"/>
      <c r="IY368" s="19"/>
      <c r="IZ368" s="19"/>
      <c r="JA368" s="19"/>
      <c r="JB368" s="19"/>
      <c r="JC368" s="19"/>
      <c r="JD368" s="19"/>
      <c r="JE368" s="19"/>
      <c r="JF368" s="19"/>
      <c r="JG368" s="19"/>
      <c r="JH368" s="19"/>
      <c r="JI368" s="19"/>
      <c r="JJ368" s="19"/>
      <c r="JK368" s="19"/>
      <c r="JL368" s="19"/>
      <c r="JM368" s="19"/>
      <c r="JN368" s="19"/>
      <c r="JO368" s="19"/>
      <c r="JP368" s="19"/>
      <c r="JQ368" s="19"/>
      <c r="JR368" s="19"/>
      <c r="JS368" s="19"/>
      <c r="JT368" s="19"/>
      <c r="JU368" s="19"/>
      <c r="JV368" s="19"/>
      <c r="JW368" s="19"/>
      <c r="JX368" s="19"/>
      <c r="JY368" s="19"/>
      <c r="JZ368" s="19"/>
      <c r="KA368" s="19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19"/>
      <c r="KV368" s="19"/>
      <c r="KW368" s="19">
        <v>3</v>
      </c>
      <c r="KX368" s="19" t="s">
        <v>161</v>
      </c>
      <c r="KY368" s="19"/>
      <c r="KZ368" s="19">
        <v>504.16</v>
      </c>
      <c r="LA368" s="18"/>
    </row>
    <row r="369" spans="1:313" s="2" customFormat="1" x14ac:dyDescent="0.15">
      <c r="A369" s="16">
        <f t="shared" si="48"/>
        <v>0</v>
      </c>
      <c r="B369" s="4">
        <f t="shared" si="49"/>
        <v>0</v>
      </c>
      <c r="C369" s="15">
        <v>199.7</v>
      </c>
      <c r="D369" s="15"/>
      <c r="E369" s="15"/>
      <c r="F369" s="16"/>
      <c r="G369" s="16" t="str">
        <f t="shared" si="44"/>
        <v>Niederösterreich</v>
      </c>
      <c r="H369" s="16" t="str">
        <f t="shared" si="45"/>
        <v>Korneuburg</v>
      </c>
      <c r="I369" s="16" t="str">
        <f t="shared" si="50"/>
        <v/>
      </c>
      <c r="J369" s="16" t="str">
        <f t="shared" si="51"/>
        <v/>
      </c>
      <c r="K369" s="16" t="str">
        <f t="shared" si="46"/>
        <v/>
      </c>
      <c r="L369" s="16">
        <f t="shared" si="47"/>
        <v>0</v>
      </c>
      <c r="M369" s="19">
        <v>709</v>
      </c>
      <c r="N369" s="19"/>
      <c r="O369" s="19"/>
      <c r="P369" s="19"/>
      <c r="Q369" s="19"/>
      <c r="R369" s="19"/>
      <c r="S369" s="19"/>
      <c r="T369" s="19"/>
      <c r="U369" s="19"/>
      <c r="V369" s="19" t="s">
        <v>44</v>
      </c>
      <c r="W369" s="19"/>
      <c r="X369" s="19"/>
      <c r="Y369" s="19">
        <v>1</v>
      </c>
      <c r="Z369" s="25" t="s">
        <v>9</v>
      </c>
      <c r="AA369" s="19">
        <v>4</v>
      </c>
      <c r="AB369" s="19">
        <v>0</v>
      </c>
      <c r="AC369" s="19">
        <v>0</v>
      </c>
      <c r="AD369" s="19">
        <v>0</v>
      </c>
      <c r="AE369" s="19">
        <v>0</v>
      </c>
      <c r="AF369" s="16"/>
      <c r="AG369" s="51">
        <v>0</v>
      </c>
      <c r="AH369" s="51">
        <v>0</v>
      </c>
      <c r="AI369" s="51">
        <v>0</v>
      </c>
      <c r="AJ369" s="51">
        <v>0</v>
      </c>
      <c r="AK369" s="51">
        <v>0</v>
      </c>
      <c r="AL369" s="19">
        <v>0</v>
      </c>
      <c r="AM369" s="19">
        <v>1</v>
      </c>
      <c r="AN369" s="19">
        <v>4</v>
      </c>
      <c r="AO369" s="19">
        <v>4</v>
      </c>
      <c r="AP369" s="19" t="s">
        <v>146</v>
      </c>
      <c r="AQ369" s="19" t="s">
        <v>10</v>
      </c>
      <c r="AR369" s="19" t="s">
        <v>10</v>
      </c>
      <c r="AS369" s="19" t="s">
        <v>9</v>
      </c>
      <c r="AT369" s="19" t="s">
        <v>10</v>
      </c>
      <c r="AU369" s="19" t="s">
        <v>10</v>
      </c>
      <c r="AV369" s="19" t="s">
        <v>10</v>
      </c>
      <c r="AW369" s="19" t="s">
        <v>9</v>
      </c>
      <c r="AX369" s="19" t="s">
        <v>10</v>
      </c>
      <c r="AY369" s="19" t="s">
        <v>9</v>
      </c>
      <c r="AZ369" s="19" t="s">
        <v>147</v>
      </c>
      <c r="BA369" s="19" t="s">
        <v>150</v>
      </c>
      <c r="BB369" s="19" t="s">
        <v>9</v>
      </c>
      <c r="BC369" s="19"/>
      <c r="BD369" s="19" t="s">
        <v>9</v>
      </c>
      <c r="BE369" s="19"/>
      <c r="BF369" s="19" t="s">
        <v>10</v>
      </c>
      <c r="BG369" s="19" t="s">
        <v>10</v>
      </c>
      <c r="BH369" s="19" t="s">
        <v>9</v>
      </c>
      <c r="BI369" s="19" t="s">
        <v>9</v>
      </c>
      <c r="BJ369" s="19"/>
      <c r="BK369" s="19"/>
      <c r="BL369" s="19"/>
      <c r="BM369" s="19"/>
      <c r="BN369" s="19">
        <v>1</v>
      </c>
      <c r="BO369" s="19">
        <v>1</v>
      </c>
      <c r="BP369" s="19">
        <v>1</v>
      </c>
      <c r="BQ369" s="19">
        <v>1</v>
      </c>
      <c r="BR369" s="19">
        <v>1</v>
      </c>
      <c r="BS369" s="19"/>
      <c r="BT369" s="19"/>
      <c r="BU369" s="19"/>
      <c r="BV369" s="19"/>
      <c r="BW369" s="19"/>
      <c r="BX369" s="19"/>
      <c r="BY369" s="19">
        <v>1</v>
      </c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>
        <v>1</v>
      </c>
      <c r="FO369" s="19">
        <v>1</v>
      </c>
      <c r="FP369" s="19">
        <v>1</v>
      </c>
      <c r="FQ369" s="19">
        <v>1</v>
      </c>
      <c r="FR369" s="19">
        <v>1</v>
      </c>
      <c r="FS369" s="19"/>
      <c r="FT369" s="19"/>
      <c r="FU369" s="19"/>
      <c r="FV369" s="19"/>
      <c r="FW369" s="19"/>
      <c r="FX369" s="19"/>
      <c r="FY369" s="19"/>
      <c r="FZ369" s="19"/>
      <c r="GA369" s="19"/>
      <c r="GB369" s="19"/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  <c r="IW369" s="19"/>
      <c r="IX369" s="19"/>
      <c r="IY369" s="19"/>
      <c r="IZ369" s="19"/>
      <c r="JA369" s="19"/>
      <c r="JB369" s="19"/>
      <c r="JC369" s="19"/>
      <c r="JD369" s="19"/>
      <c r="JE369" s="19"/>
      <c r="JF369" s="19"/>
      <c r="JG369" s="19"/>
      <c r="JH369" s="19"/>
      <c r="JI369" s="19"/>
      <c r="JJ369" s="19"/>
      <c r="JK369" s="19"/>
      <c r="JL369" s="19"/>
      <c r="JM369" s="19"/>
      <c r="JN369" s="19"/>
      <c r="JO369" s="19"/>
      <c r="JP369" s="19"/>
      <c r="JQ369" s="19"/>
      <c r="JR369" s="19"/>
      <c r="JS369" s="19"/>
      <c r="JT369" s="19"/>
      <c r="JU369" s="19"/>
      <c r="JV369" s="19"/>
      <c r="JW369" s="19"/>
      <c r="JX369" s="19"/>
      <c r="JY369" s="19"/>
      <c r="JZ369" s="19"/>
      <c r="KA369" s="19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19"/>
      <c r="KV369" s="19"/>
      <c r="KW369" s="19">
        <v>3</v>
      </c>
      <c r="KX369" s="19" t="s">
        <v>161</v>
      </c>
      <c r="KY369" s="19"/>
      <c r="KZ369" s="19">
        <v>698.58</v>
      </c>
      <c r="LA369" s="18"/>
    </row>
    <row r="370" spans="1:313" s="2" customFormat="1" x14ac:dyDescent="0.15">
      <c r="A370" s="16">
        <f t="shared" si="48"/>
        <v>4</v>
      </c>
      <c r="B370" s="4">
        <f t="shared" si="49"/>
        <v>33.333333333333329</v>
      </c>
      <c r="C370" s="15">
        <v>268.3</v>
      </c>
      <c r="D370" s="15"/>
      <c r="E370" s="15"/>
      <c r="F370" s="16"/>
      <c r="G370" s="16" t="str">
        <f t="shared" si="44"/>
        <v>Oberösterreich</v>
      </c>
      <c r="H370" s="16" t="str">
        <f t="shared" si="45"/>
        <v>Eferding</v>
      </c>
      <c r="I370" s="16" t="str">
        <f t="shared" si="50"/>
        <v/>
      </c>
      <c r="J370" s="16" t="str">
        <f t="shared" si="51"/>
        <v/>
      </c>
      <c r="K370" s="16" t="str">
        <f t="shared" si="46"/>
        <v/>
      </c>
      <c r="L370" s="16">
        <f t="shared" si="47"/>
        <v>4</v>
      </c>
      <c r="M370" s="19">
        <v>710</v>
      </c>
      <c r="N370" s="19"/>
      <c r="O370" s="19"/>
      <c r="P370" s="19"/>
      <c r="Q370" s="19"/>
      <c r="R370" s="19"/>
      <c r="S370" s="19"/>
      <c r="T370" s="19"/>
      <c r="U370" s="19"/>
      <c r="V370" s="19" t="s">
        <v>62</v>
      </c>
      <c r="W370" s="19"/>
      <c r="X370" s="19"/>
      <c r="Y370" s="19">
        <v>1</v>
      </c>
      <c r="Z370" s="25" t="s">
        <v>9</v>
      </c>
      <c r="AA370" s="19">
        <v>12</v>
      </c>
      <c r="AB370" s="19">
        <v>0</v>
      </c>
      <c r="AC370" s="19">
        <v>0</v>
      </c>
      <c r="AD370" s="19">
        <v>4</v>
      </c>
      <c r="AE370" s="19">
        <v>4</v>
      </c>
      <c r="AF370" s="16"/>
      <c r="AG370" s="19">
        <v>4</v>
      </c>
      <c r="AH370" s="19">
        <v>0</v>
      </c>
      <c r="AI370" s="19">
        <v>0</v>
      </c>
      <c r="AJ370" s="19">
        <v>0</v>
      </c>
      <c r="AK370" s="19">
        <v>0</v>
      </c>
      <c r="AL370" s="19">
        <v>4</v>
      </c>
      <c r="AM370" s="19">
        <v>4</v>
      </c>
      <c r="AN370" s="19">
        <v>8</v>
      </c>
      <c r="AO370" s="19">
        <v>10</v>
      </c>
      <c r="AP370" s="19" t="s">
        <v>153</v>
      </c>
      <c r="AQ370" s="19" t="s">
        <v>10</v>
      </c>
      <c r="AR370" s="19" t="s">
        <v>9</v>
      </c>
      <c r="AS370" s="19" t="s">
        <v>10</v>
      </c>
      <c r="AT370" s="19" t="s">
        <v>10</v>
      </c>
      <c r="AU370" s="19" t="s">
        <v>10</v>
      </c>
      <c r="AV370" s="19" t="s">
        <v>10</v>
      </c>
      <c r="AW370" s="19" t="s">
        <v>10</v>
      </c>
      <c r="AX370" s="19" t="s">
        <v>10</v>
      </c>
      <c r="AY370" s="19" t="s">
        <v>9</v>
      </c>
      <c r="AZ370" s="19" t="s">
        <v>149</v>
      </c>
      <c r="BA370" s="19" t="s">
        <v>150</v>
      </c>
      <c r="BB370" s="19" t="s">
        <v>9</v>
      </c>
      <c r="BC370" s="19" t="s">
        <v>10</v>
      </c>
      <c r="BD370" s="19" t="s">
        <v>10</v>
      </c>
      <c r="BE370" s="19" t="s">
        <v>9</v>
      </c>
      <c r="BF370" s="19" t="s">
        <v>10</v>
      </c>
      <c r="BG370" s="19" t="s">
        <v>10</v>
      </c>
      <c r="BH370" s="19" t="s">
        <v>9</v>
      </c>
      <c r="BI370" s="19" t="s">
        <v>9</v>
      </c>
      <c r="BJ370" s="19">
        <v>1</v>
      </c>
      <c r="BK370" s="19">
        <v>1</v>
      </c>
      <c r="BL370" s="19">
        <v>1</v>
      </c>
      <c r="BM370" s="19">
        <v>1</v>
      </c>
      <c r="BN370" s="19">
        <v>1</v>
      </c>
      <c r="BO370" s="19">
        <v>1</v>
      </c>
      <c r="BP370" s="19">
        <v>1</v>
      </c>
      <c r="BQ370" s="19">
        <v>1</v>
      </c>
      <c r="BR370" s="19">
        <v>1</v>
      </c>
      <c r="BS370" s="19"/>
      <c r="BT370" s="19"/>
      <c r="BU370" s="19">
        <v>1</v>
      </c>
      <c r="BV370" s="19"/>
      <c r="BW370" s="19"/>
      <c r="BX370" s="19"/>
      <c r="BY370" s="19">
        <v>1</v>
      </c>
      <c r="BZ370" s="19">
        <v>1</v>
      </c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>
        <v>1</v>
      </c>
      <c r="CN370" s="19">
        <v>1</v>
      </c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>
        <v>1</v>
      </c>
      <c r="CZ370" s="19">
        <v>1</v>
      </c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>
        <v>1</v>
      </c>
      <c r="DN370" s="19"/>
      <c r="DO370" s="19">
        <v>1</v>
      </c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>
        <v>1</v>
      </c>
      <c r="FR370" s="19"/>
      <c r="FS370" s="19">
        <v>1</v>
      </c>
      <c r="FT370" s="19"/>
      <c r="FU370" s="19"/>
      <c r="FV370" s="19"/>
      <c r="FW370" s="19"/>
      <c r="FX370" s="19"/>
      <c r="FY370" s="19"/>
      <c r="FZ370" s="19"/>
      <c r="GA370" s="19"/>
      <c r="GB370" s="19"/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  <c r="IW370" s="19"/>
      <c r="IX370" s="19"/>
      <c r="IY370" s="19"/>
      <c r="IZ370" s="19"/>
      <c r="JA370" s="19"/>
      <c r="JB370" s="19"/>
      <c r="JC370" s="19"/>
      <c r="JD370" s="19"/>
      <c r="JE370" s="19"/>
      <c r="JF370" s="19"/>
      <c r="JG370" s="19"/>
      <c r="JH370" s="19"/>
      <c r="JI370" s="19"/>
      <c r="JJ370" s="19"/>
      <c r="JK370" s="19"/>
      <c r="JL370" s="19"/>
      <c r="JM370" s="19"/>
      <c r="JN370" s="19"/>
      <c r="JO370" s="19"/>
      <c r="JP370" s="19"/>
      <c r="JQ370" s="19"/>
      <c r="JR370" s="19"/>
      <c r="JS370" s="19"/>
      <c r="JT370" s="19"/>
      <c r="JU370" s="19"/>
      <c r="JV370" s="19"/>
      <c r="JW370" s="19"/>
      <c r="JX370" s="19"/>
      <c r="JY370" s="19"/>
      <c r="JZ370" s="19"/>
      <c r="KA370" s="19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19"/>
      <c r="KV370" s="19"/>
      <c r="KW370" s="19">
        <v>10</v>
      </c>
      <c r="KX370" s="19" t="s">
        <v>161</v>
      </c>
      <c r="KY370" s="19"/>
      <c r="KZ370" s="19">
        <v>887.69</v>
      </c>
      <c r="LA370" s="18"/>
    </row>
    <row r="371" spans="1:313" s="2" customFormat="1" x14ac:dyDescent="0.15">
      <c r="A371" s="16">
        <f t="shared" si="48"/>
        <v>0</v>
      </c>
      <c r="B371" s="4">
        <f t="shared" si="49"/>
        <v>0</v>
      </c>
      <c r="C371" s="15">
        <v>178.7</v>
      </c>
      <c r="D371" s="15"/>
      <c r="E371" s="15"/>
      <c r="F371" s="16"/>
      <c r="G371" s="16" t="str">
        <f t="shared" si="44"/>
        <v>Wien</v>
      </c>
      <c r="H371" s="16" t="str">
        <f t="shared" si="45"/>
        <v>Wien</v>
      </c>
      <c r="I371" s="16" t="str">
        <f t="shared" si="50"/>
        <v/>
      </c>
      <c r="J371" s="16" t="str">
        <f t="shared" si="51"/>
        <v/>
      </c>
      <c r="K371" s="16" t="str">
        <f t="shared" si="46"/>
        <v/>
      </c>
      <c r="L371" s="16">
        <f t="shared" si="47"/>
        <v>0</v>
      </c>
      <c r="M371" s="19">
        <v>715</v>
      </c>
      <c r="N371" s="19"/>
      <c r="O371" s="19"/>
      <c r="P371" s="19"/>
      <c r="Q371" s="19"/>
      <c r="R371" s="19"/>
      <c r="S371" s="19"/>
      <c r="T371" s="19"/>
      <c r="U371" s="19"/>
      <c r="V371" s="19" t="s">
        <v>108</v>
      </c>
      <c r="W371" s="19"/>
      <c r="X371" s="19"/>
      <c r="Y371" s="19">
        <v>1</v>
      </c>
      <c r="Z371" s="25" t="s">
        <v>9</v>
      </c>
      <c r="AA371" s="19">
        <v>4</v>
      </c>
      <c r="AB371" s="19">
        <v>0</v>
      </c>
      <c r="AC371" s="19">
        <v>0</v>
      </c>
      <c r="AD371" s="19">
        <v>0</v>
      </c>
      <c r="AE371" s="19">
        <v>0</v>
      </c>
      <c r="AF371" s="16"/>
      <c r="AG371" s="51">
        <v>0</v>
      </c>
      <c r="AH371" s="51">
        <v>0</v>
      </c>
      <c r="AI371" s="51">
        <v>0</v>
      </c>
      <c r="AJ371" s="51">
        <v>0</v>
      </c>
      <c r="AK371" s="51">
        <v>0</v>
      </c>
      <c r="AL371" s="19">
        <v>0</v>
      </c>
      <c r="AM371" s="19">
        <v>1</v>
      </c>
      <c r="AN371" s="19">
        <v>4</v>
      </c>
      <c r="AO371" s="19">
        <v>2</v>
      </c>
      <c r="AP371" s="19" t="s">
        <v>151</v>
      </c>
      <c r="AQ371" s="19" t="s">
        <v>10</v>
      </c>
      <c r="AR371" s="19" t="s">
        <v>9</v>
      </c>
      <c r="AS371" s="19" t="s">
        <v>12</v>
      </c>
      <c r="AT371" s="19" t="s">
        <v>10</v>
      </c>
      <c r="AU371" s="19" t="s">
        <v>10</v>
      </c>
      <c r="AV371" s="19" t="s">
        <v>10</v>
      </c>
      <c r="AW371" s="19" t="s">
        <v>10</v>
      </c>
      <c r="AX371" s="19" t="s">
        <v>10</v>
      </c>
      <c r="AY371" s="19" t="s">
        <v>9</v>
      </c>
      <c r="AZ371" s="19" t="s">
        <v>149</v>
      </c>
      <c r="BA371" s="19" t="s">
        <v>148</v>
      </c>
      <c r="BB371" s="19" t="s">
        <v>10</v>
      </c>
      <c r="BC371" s="19" t="s">
        <v>10</v>
      </c>
      <c r="BD371" s="19" t="s">
        <v>10</v>
      </c>
      <c r="BE371" s="19" t="s">
        <v>12</v>
      </c>
      <c r="BF371" s="19" t="s">
        <v>10</v>
      </c>
      <c r="BG371" s="19" t="s">
        <v>10</v>
      </c>
      <c r="BH371" s="19" t="s">
        <v>9</v>
      </c>
      <c r="BI371" s="19" t="s">
        <v>9</v>
      </c>
      <c r="BJ371" s="19"/>
      <c r="BK371" s="19"/>
      <c r="BL371" s="19"/>
      <c r="BM371" s="19">
        <v>1</v>
      </c>
      <c r="BN371" s="19">
        <v>1</v>
      </c>
      <c r="BO371" s="19">
        <v>1</v>
      </c>
      <c r="BP371" s="19">
        <v>1</v>
      </c>
      <c r="BQ371" s="19"/>
      <c r="BR371" s="19">
        <v>1</v>
      </c>
      <c r="BS371" s="19"/>
      <c r="BT371" s="19">
        <v>1</v>
      </c>
      <c r="BU371" s="19"/>
      <c r="BV371" s="19"/>
      <c r="BW371" s="19"/>
      <c r="BX371" s="19">
        <v>1</v>
      </c>
      <c r="BY371" s="19">
        <v>1</v>
      </c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>
        <v>1</v>
      </c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>
        <v>1</v>
      </c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>
        <v>1</v>
      </c>
      <c r="FO371" s="19">
        <v>1</v>
      </c>
      <c r="FP371" s="19"/>
      <c r="FQ371" s="19"/>
      <c r="FR371" s="19">
        <v>1</v>
      </c>
      <c r="FS371" s="19"/>
      <c r="FT371" s="19"/>
      <c r="FU371" s="19"/>
      <c r="FV371" s="19"/>
      <c r="FW371" s="19"/>
      <c r="FX371" s="19"/>
      <c r="FY371" s="19"/>
      <c r="FZ371" s="19"/>
      <c r="GA371" s="19"/>
      <c r="GB371" s="19"/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>
        <v>1</v>
      </c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  <c r="IW371" s="19"/>
      <c r="IX371" s="19"/>
      <c r="IY371" s="19"/>
      <c r="IZ371" s="19"/>
      <c r="JA371" s="19"/>
      <c r="JB371" s="19"/>
      <c r="JC371" s="19"/>
      <c r="JD371" s="19"/>
      <c r="JE371" s="19"/>
      <c r="JF371" s="19"/>
      <c r="JG371" s="19"/>
      <c r="JH371" s="19"/>
      <c r="JI371" s="19"/>
      <c r="JJ371" s="19"/>
      <c r="JK371" s="19"/>
      <c r="JL371" s="19"/>
      <c r="JM371" s="19"/>
      <c r="JN371" s="19"/>
      <c r="JO371" s="19"/>
      <c r="JP371" s="19"/>
      <c r="JQ371" s="19"/>
      <c r="JR371" s="19"/>
      <c r="JS371" s="19"/>
      <c r="JT371" s="19"/>
      <c r="JU371" s="19"/>
      <c r="JV371" s="19"/>
      <c r="JW371" s="19"/>
      <c r="JX371" s="19"/>
      <c r="JY371" s="19"/>
      <c r="JZ371" s="19"/>
      <c r="KA371" s="19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19"/>
      <c r="KV371" s="19"/>
      <c r="KW371" s="19"/>
      <c r="KX371" s="19" t="s">
        <v>161</v>
      </c>
      <c r="KY371" s="19"/>
      <c r="KZ371" s="19">
        <v>758.69</v>
      </c>
      <c r="LA371" s="18"/>
    </row>
    <row r="372" spans="1:313" s="2" customFormat="1" x14ac:dyDescent="0.15">
      <c r="A372" s="16">
        <f t="shared" si="48"/>
        <v>1</v>
      </c>
      <c r="B372" s="4">
        <f t="shared" si="49"/>
        <v>0</v>
      </c>
      <c r="C372" s="15">
        <v>173.6</v>
      </c>
      <c r="D372" s="15"/>
      <c r="E372" s="15"/>
      <c r="F372" s="16"/>
      <c r="G372" s="16" t="str">
        <f t="shared" si="44"/>
        <v>Wien</v>
      </c>
      <c r="H372" s="16" t="str">
        <f t="shared" si="45"/>
        <v>Wien</v>
      </c>
      <c r="I372" s="16" t="str">
        <f t="shared" si="50"/>
        <v/>
      </c>
      <c r="J372" s="16" t="str">
        <f t="shared" si="51"/>
        <v/>
      </c>
      <c r="K372" s="16" t="str">
        <f t="shared" si="46"/>
        <v/>
      </c>
      <c r="L372" s="16">
        <f t="shared" si="47"/>
        <v>0</v>
      </c>
      <c r="M372" s="19">
        <v>717</v>
      </c>
      <c r="N372" s="19"/>
      <c r="O372" s="19"/>
      <c r="P372" s="19"/>
      <c r="Q372" s="19"/>
      <c r="R372" s="19"/>
      <c r="S372" s="19"/>
      <c r="T372" s="19"/>
      <c r="U372" s="19"/>
      <c r="V372" s="19" t="s">
        <v>108</v>
      </c>
      <c r="W372" s="19"/>
      <c r="X372" s="19"/>
      <c r="Y372" s="19"/>
      <c r="Z372" s="19" t="s">
        <v>9</v>
      </c>
      <c r="AA372" s="19">
        <v>4</v>
      </c>
      <c r="AB372" s="19">
        <v>0</v>
      </c>
      <c r="AC372" s="19">
        <v>0</v>
      </c>
      <c r="AD372" s="19">
        <v>0</v>
      </c>
      <c r="AE372" s="19">
        <v>0</v>
      </c>
      <c r="AF372" s="16"/>
      <c r="AG372" s="51">
        <v>0</v>
      </c>
      <c r="AH372" s="51">
        <v>0</v>
      </c>
      <c r="AI372" s="51">
        <v>0</v>
      </c>
      <c r="AJ372" s="51">
        <v>0</v>
      </c>
      <c r="AK372" s="51">
        <v>0</v>
      </c>
      <c r="AL372" s="19">
        <v>0</v>
      </c>
      <c r="AM372" s="19">
        <v>0</v>
      </c>
      <c r="AN372" s="19">
        <v>3</v>
      </c>
      <c r="AO372" s="19">
        <v>1</v>
      </c>
      <c r="AP372" s="19" t="s">
        <v>153</v>
      </c>
      <c r="AQ372" s="19" t="s">
        <v>10</v>
      </c>
      <c r="AR372" s="19" t="s">
        <v>9</v>
      </c>
      <c r="AS372" s="19" t="s">
        <v>10</v>
      </c>
      <c r="AT372" s="19" t="s">
        <v>10</v>
      </c>
      <c r="AU372" s="19" t="s">
        <v>10</v>
      </c>
      <c r="AV372" s="19" t="s">
        <v>10</v>
      </c>
      <c r="AW372" s="19" t="s">
        <v>10</v>
      </c>
      <c r="AX372" s="19" t="s">
        <v>10</v>
      </c>
      <c r="AY372" s="19" t="s">
        <v>12</v>
      </c>
      <c r="AZ372" s="19" t="s">
        <v>147</v>
      </c>
      <c r="BA372" s="19" t="s">
        <v>150</v>
      </c>
      <c r="BB372" s="19"/>
      <c r="BC372" s="19"/>
      <c r="BD372" s="19"/>
      <c r="BE372" s="19"/>
      <c r="BF372" s="19"/>
      <c r="BG372" s="19"/>
      <c r="BH372" s="19" t="s">
        <v>9</v>
      </c>
      <c r="BI372" s="19" t="s">
        <v>9</v>
      </c>
      <c r="BJ372" s="19"/>
      <c r="BK372" s="19">
        <v>1</v>
      </c>
      <c r="BL372" s="19">
        <v>1</v>
      </c>
      <c r="BM372" s="19">
        <v>1</v>
      </c>
      <c r="BN372" s="19">
        <v>1</v>
      </c>
      <c r="BO372" s="19">
        <v>1</v>
      </c>
      <c r="BP372" s="19">
        <v>1</v>
      </c>
      <c r="BQ372" s="19">
        <v>1</v>
      </c>
      <c r="BR372" s="19"/>
      <c r="BS372" s="19"/>
      <c r="BT372" s="19"/>
      <c r="BU372" s="19"/>
      <c r="BV372" s="19"/>
      <c r="BW372" s="19">
        <v>1</v>
      </c>
      <c r="BX372" s="19">
        <v>1</v>
      </c>
      <c r="BY372" s="19">
        <v>1</v>
      </c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>
        <v>1</v>
      </c>
      <c r="DO372" s="19">
        <v>1</v>
      </c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/>
      <c r="GC372" s="19"/>
      <c r="GD372" s="19">
        <v>1</v>
      </c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  <c r="IW372" s="19"/>
      <c r="IX372" s="19"/>
      <c r="IY372" s="19"/>
      <c r="IZ372" s="19"/>
      <c r="JA372" s="19"/>
      <c r="JB372" s="19"/>
      <c r="JC372" s="19"/>
      <c r="JD372" s="19"/>
      <c r="JE372" s="19"/>
      <c r="JF372" s="19"/>
      <c r="JG372" s="19"/>
      <c r="JH372" s="19"/>
      <c r="JI372" s="19"/>
      <c r="JJ372" s="19"/>
      <c r="JK372" s="19"/>
      <c r="JL372" s="19"/>
      <c r="JM372" s="19"/>
      <c r="JN372" s="19"/>
      <c r="JO372" s="19"/>
      <c r="JP372" s="19"/>
      <c r="JQ372" s="19"/>
      <c r="JR372" s="19"/>
      <c r="JS372" s="19"/>
      <c r="JT372" s="19"/>
      <c r="JU372" s="19"/>
      <c r="JV372" s="19"/>
      <c r="JW372" s="19"/>
      <c r="JX372" s="19"/>
      <c r="JY372" s="19"/>
      <c r="JZ372" s="19"/>
      <c r="KA372" s="19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19"/>
      <c r="KV372" s="19"/>
      <c r="KW372" s="19"/>
      <c r="KX372" s="19" t="s">
        <v>444</v>
      </c>
      <c r="KY372" s="19"/>
      <c r="KZ372" s="19">
        <v>399.45</v>
      </c>
      <c r="LA372" s="18"/>
    </row>
    <row r="373" spans="1:313" s="2" customFormat="1" x14ac:dyDescent="0.15">
      <c r="A373" s="16">
        <f t="shared" si="48"/>
        <v>5</v>
      </c>
      <c r="B373" s="4">
        <f t="shared" si="49"/>
        <v>0</v>
      </c>
      <c r="C373" s="15">
        <v>875.3</v>
      </c>
      <c r="D373" s="15"/>
      <c r="E373" s="15"/>
      <c r="F373" s="16"/>
      <c r="G373" s="16" t="str">
        <f t="shared" si="44"/>
        <v>Steiermark</v>
      </c>
      <c r="H373" s="16" t="str">
        <f t="shared" si="45"/>
        <v>Murau</v>
      </c>
      <c r="I373" s="16" t="str">
        <f t="shared" si="50"/>
        <v/>
      </c>
      <c r="J373" s="16" t="str">
        <f t="shared" si="51"/>
        <v/>
      </c>
      <c r="K373" s="16" t="str">
        <f t="shared" si="46"/>
        <v/>
      </c>
      <c r="L373" s="16">
        <f t="shared" si="47"/>
        <v>0</v>
      </c>
      <c r="M373" s="19">
        <v>718</v>
      </c>
      <c r="N373" s="19"/>
      <c r="O373" s="19"/>
      <c r="P373" s="19"/>
      <c r="Q373" s="19"/>
      <c r="R373" s="19"/>
      <c r="S373" s="19"/>
      <c r="T373" s="19"/>
      <c r="U373" s="19"/>
      <c r="V373" s="19" t="s">
        <v>90</v>
      </c>
      <c r="W373" s="19"/>
      <c r="X373" s="19"/>
      <c r="Y373" s="19">
        <v>1</v>
      </c>
      <c r="Z373" s="25" t="s">
        <v>9</v>
      </c>
      <c r="AA373" s="19">
        <v>14</v>
      </c>
      <c r="AB373" s="19">
        <v>0</v>
      </c>
      <c r="AC373" s="19">
        <v>0</v>
      </c>
      <c r="AD373" s="19">
        <v>0</v>
      </c>
      <c r="AE373" s="19">
        <v>0</v>
      </c>
      <c r="AF373" s="16"/>
      <c r="AG373" s="51">
        <v>0</v>
      </c>
      <c r="AH373" s="51">
        <v>0</v>
      </c>
      <c r="AI373" s="51">
        <v>0</v>
      </c>
      <c r="AJ373" s="51">
        <v>0</v>
      </c>
      <c r="AK373" s="51">
        <v>0</v>
      </c>
      <c r="AL373" s="19">
        <v>0</v>
      </c>
      <c r="AM373" s="19">
        <v>0</v>
      </c>
      <c r="AN373" s="19">
        <v>9</v>
      </c>
      <c r="AO373" s="19">
        <v>7</v>
      </c>
      <c r="AP373" s="19" t="s">
        <v>146</v>
      </c>
      <c r="AQ373" s="19" t="s">
        <v>10</v>
      </c>
      <c r="AR373" s="19" t="s">
        <v>10</v>
      </c>
      <c r="AS373" s="19" t="s">
        <v>10</v>
      </c>
      <c r="AT373" s="19" t="s">
        <v>10</v>
      </c>
      <c r="AU373" s="19" t="s">
        <v>10</v>
      </c>
      <c r="AV373" s="19" t="s">
        <v>10</v>
      </c>
      <c r="AW373" s="19" t="s">
        <v>10</v>
      </c>
      <c r="AX373" s="19" t="s">
        <v>10</v>
      </c>
      <c r="AY373" s="19" t="s">
        <v>10</v>
      </c>
      <c r="AZ373" s="19" t="s">
        <v>154</v>
      </c>
      <c r="BA373" s="19" t="s">
        <v>148</v>
      </c>
      <c r="BB373" s="19" t="s">
        <v>10</v>
      </c>
      <c r="BC373" s="19" t="s">
        <v>10</v>
      </c>
      <c r="BD373" s="19" t="s">
        <v>10</v>
      </c>
      <c r="BE373" s="19" t="s">
        <v>10</v>
      </c>
      <c r="BF373" s="19" t="s">
        <v>10</v>
      </c>
      <c r="BG373" s="19" t="s">
        <v>10</v>
      </c>
      <c r="BH373" s="19" t="s">
        <v>9</v>
      </c>
      <c r="BI373" s="19" t="s">
        <v>9</v>
      </c>
      <c r="BJ373" s="19"/>
      <c r="BK373" s="19"/>
      <c r="BL373" s="19"/>
      <c r="BM373" s="19">
        <v>1</v>
      </c>
      <c r="BN373" s="19">
        <v>1</v>
      </c>
      <c r="BO373" s="19">
        <v>1</v>
      </c>
      <c r="BP373" s="19">
        <v>1</v>
      </c>
      <c r="BQ373" s="19">
        <v>1</v>
      </c>
      <c r="BR373" s="19">
        <v>1</v>
      </c>
      <c r="BS373" s="19">
        <v>1</v>
      </c>
      <c r="BT373" s="19">
        <v>1</v>
      </c>
      <c r="BU373" s="19"/>
      <c r="BV373" s="19"/>
      <c r="BW373" s="19"/>
      <c r="BX373" s="19">
        <v>1</v>
      </c>
      <c r="BY373" s="19">
        <v>1</v>
      </c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>
        <v>1</v>
      </c>
      <c r="DN373" s="19">
        <v>1</v>
      </c>
      <c r="DO373" s="19">
        <v>1</v>
      </c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>
        <v>1</v>
      </c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/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  <c r="IW373" s="19"/>
      <c r="IX373" s="19"/>
      <c r="IY373" s="19"/>
      <c r="IZ373" s="19"/>
      <c r="JA373" s="19"/>
      <c r="JB373" s="19"/>
      <c r="JC373" s="19"/>
      <c r="JD373" s="19"/>
      <c r="JE373" s="19"/>
      <c r="JF373" s="19"/>
      <c r="JG373" s="19"/>
      <c r="JH373" s="19"/>
      <c r="JI373" s="19"/>
      <c r="JJ373" s="19"/>
      <c r="JK373" s="19"/>
      <c r="JL373" s="19"/>
      <c r="JM373" s="19"/>
      <c r="JN373" s="19"/>
      <c r="JO373" s="19"/>
      <c r="JP373" s="19"/>
      <c r="JQ373" s="19"/>
      <c r="JR373" s="19"/>
      <c r="JS373" s="19"/>
      <c r="JT373" s="19"/>
      <c r="JU373" s="19"/>
      <c r="JV373" s="19"/>
      <c r="JW373" s="19"/>
      <c r="JX373" s="19"/>
      <c r="JY373" s="19"/>
      <c r="JZ373" s="19"/>
      <c r="KA373" s="19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19"/>
      <c r="KV373" s="19"/>
      <c r="KW373" s="19">
        <v>2.5</v>
      </c>
      <c r="KX373" s="19" t="s">
        <v>161</v>
      </c>
      <c r="KY373" s="19"/>
      <c r="KZ373" s="19">
        <v>189.32</v>
      </c>
      <c r="LA373" s="18"/>
    </row>
    <row r="374" spans="1:313" s="2" customFormat="1" x14ac:dyDescent="0.15">
      <c r="A374" s="16">
        <f t="shared" si="48"/>
        <v>0</v>
      </c>
      <c r="B374" s="4">
        <f t="shared" si="49"/>
        <v>5.2631578947368416</v>
      </c>
      <c r="C374" s="15">
        <v>341</v>
      </c>
      <c r="D374" s="15"/>
      <c r="E374" s="15"/>
      <c r="F374" s="16"/>
      <c r="G374" s="16" t="str">
        <f t="shared" si="44"/>
        <v>Steiermark</v>
      </c>
      <c r="H374" s="16" t="str">
        <f t="shared" si="45"/>
        <v>Graz-Umgebung</v>
      </c>
      <c r="I374" s="16" t="str">
        <f t="shared" si="50"/>
        <v/>
      </c>
      <c r="J374" s="16" t="str">
        <f t="shared" si="51"/>
        <v/>
      </c>
      <c r="K374" s="16" t="str">
        <f t="shared" si="46"/>
        <v/>
      </c>
      <c r="L374" s="16">
        <f t="shared" si="47"/>
        <v>1</v>
      </c>
      <c r="M374" s="19">
        <v>719</v>
      </c>
      <c r="N374" s="19"/>
      <c r="O374" s="19"/>
      <c r="P374" s="19"/>
      <c r="Q374" s="19"/>
      <c r="R374" s="19"/>
      <c r="S374" s="19"/>
      <c r="T374" s="19"/>
      <c r="U374" s="19"/>
      <c r="V374" s="19" t="s">
        <v>85</v>
      </c>
      <c r="W374" s="19"/>
      <c r="X374" s="19"/>
      <c r="Y374" s="19"/>
      <c r="Z374" s="19" t="s">
        <v>9</v>
      </c>
      <c r="AA374" s="19">
        <v>19</v>
      </c>
      <c r="AB374" s="19">
        <v>0</v>
      </c>
      <c r="AC374" s="19">
        <v>0</v>
      </c>
      <c r="AD374" s="19">
        <v>1</v>
      </c>
      <c r="AE374" s="19">
        <v>1</v>
      </c>
      <c r="AF374" s="16"/>
      <c r="AG374" s="19">
        <v>0</v>
      </c>
      <c r="AH374" s="19">
        <v>0</v>
      </c>
      <c r="AI374" s="19">
        <v>0</v>
      </c>
      <c r="AJ374" s="19">
        <v>0</v>
      </c>
      <c r="AK374" s="19">
        <v>1</v>
      </c>
      <c r="AL374" s="19">
        <v>1</v>
      </c>
      <c r="AM374" s="19">
        <v>0</v>
      </c>
      <c r="AN374" s="19">
        <v>19</v>
      </c>
      <c r="AO374" s="19">
        <v>0</v>
      </c>
      <c r="AP374" s="19" t="s">
        <v>146</v>
      </c>
      <c r="AQ374" s="19" t="s">
        <v>10</v>
      </c>
      <c r="AR374" s="19" t="s">
        <v>10</v>
      </c>
      <c r="AS374" s="19" t="s">
        <v>10</v>
      </c>
      <c r="AT374" s="19" t="s">
        <v>10</v>
      </c>
      <c r="AU374" s="19" t="s">
        <v>10</v>
      </c>
      <c r="AV374" s="19" t="s">
        <v>10</v>
      </c>
      <c r="AW374" s="19" t="s">
        <v>10</v>
      </c>
      <c r="AX374" s="19" t="s">
        <v>10</v>
      </c>
      <c r="AY374" s="19" t="s">
        <v>10</v>
      </c>
      <c r="AZ374" s="19" t="s">
        <v>154</v>
      </c>
      <c r="BA374" s="19" t="s">
        <v>151</v>
      </c>
      <c r="BB374" s="19" t="s">
        <v>12</v>
      </c>
      <c r="BC374" s="19" t="s">
        <v>12</v>
      </c>
      <c r="BD374" s="19" t="s">
        <v>12</v>
      </c>
      <c r="BE374" s="19" t="s">
        <v>12</v>
      </c>
      <c r="BF374" s="19" t="s">
        <v>12</v>
      </c>
      <c r="BG374" s="19" t="s">
        <v>10</v>
      </c>
      <c r="BH374" s="19" t="s">
        <v>9</v>
      </c>
      <c r="BI374" s="19" t="s">
        <v>9</v>
      </c>
      <c r="BJ374" s="19"/>
      <c r="BK374" s="19"/>
      <c r="BL374" s="19"/>
      <c r="BM374" s="19"/>
      <c r="BN374" s="19"/>
      <c r="BO374" s="19">
        <v>1</v>
      </c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>
        <v>1</v>
      </c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/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>
        <v>1</v>
      </c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  <c r="IW374" s="19"/>
      <c r="IX374" s="19"/>
      <c r="IY374" s="19"/>
      <c r="IZ374" s="19"/>
      <c r="JA374" s="19"/>
      <c r="JB374" s="19"/>
      <c r="JC374" s="19"/>
      <c r="JD374" s="19"/>
      <c r="JE374" s="19"/>
      <c r="JF374" s="19"/>
      <c r="JG374" s="19"/>
      <c r="JH374" s="19"/>
      <c r="JI374" s="19"/>
      <c r="JJ374" s="19"/>
      <c r="JK374" s="19"/>
      <c r="JL374" s="19"/>
      <c r="JM374" s="19"/>
      <c r="JN374" s="19"/>
      <c r="JO374" s="19"/>
      <c r="JP374" s="19"/>
      <c r="JQ374" s="19"/>
      <c r="JR374" s="19"/>
      <c r="JS374" s="19"/>
      <c r="JT374" s="19"/>
      <c r="JU374" s="19"/>
      <c r="JV374" s="19"/>
      <c r="JW374" s="19"/>
      <c r="JX374" s="19"/>
      <c r="JY374" s="19"/>
      <c r="JZ374" s="19"/>
      <c r="KA374" s="19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19"/>
      <c r="KV374" s="19"/>
      <c r="KW374" s="19">
        <v>6</v>
      </c>
      <c r="KX374" s="19" t="s">
        <v>161</v>
      </c>
      <c r="KY374" s="19"/>
      <c r="KZ374" s="19">
        <v>1027.6199999999999</v>
      </c>
      <c r="LA374" s="18"/>
    </row>
    <row r="375" spans="1:313" s="2" customFormat="1" x14ac:dyDescent="0.15">
      <c r="A375" s="16">
        <f t="shared" si="48"/>
        <v>0</v>
      </c>
      <c r="B375" s="4">
        <f t="shared" si="49"/>
        <v>14.285714285714285</v>
      </c>
      <c r="C375" s="15">
        <v>143.5</v>
      </c>
      <c r="D375" s="15"/>
      <c r="E375" s="15"/>
      <c r="F375" s="16"/>
      <c r="G375" s="16" t="str">
        <f t="shared" si="44"/>
        <v>Niederösterreich</v>
      </c>
      <c r="H375" s="16" t="str">
        <f t="shared" si="45"/>
        <v>Gänserndorf</v>
      </c>
      <c r="I375" s="16" t="str">
        <f t="shared" si="50"/>
        <v/>
      </c>
      <c r="J375" s="16" t="str">
        <f t="shared" si="51"/>
        <v/>
      </c>
      <c r="K375" s="16" t="str">
        <f t="shared" si="46"/>
        <v/>
      </c>
      <c r="L375" s="16">
        <f t="shared" si="47"/>
        <v>1</v>
      </c>
      <c r="M375" s="19">
        <v>723</v>
      </c>
      <c r="N375" s="19"/>
      <c r="O375" s="19"/>
      <c r="P375" s="19"/>
      <c r="Q375" s="19"/>
      <c r="R375" s="19"/>
      <c r="S375" s="19"/>
      <c r="T375" s="19"/>
      <c r="U375" s="19"/>
      <c r="V375" s="19" t="s">
        <v>40</v>
      </c>
      <c r="W375" s="19"/>
      <c r="X375" s="19"/>
      <c r="Y375" s="19">
        <v>2</v>
      </c>
      <c r="Z375" s="19" t="s">
        <v>9</v>
      </c>
      <c r="AA375" s="19">
        <v>7</v>
      </c>
      <c r="AB375" s="19">
        <v>1</v>
      </c>
      <c r="AC375" s="19">
        <v>0</v>
      </c>
      <c r="AD375" s="19">
        <v>0</v>
      </c>
      <c r="AE375" s="19">
        <v>1</v>
      </c>
      <c r="AF375" s="16"/>
      <c r="AG375" s="51">
        <v>0</v>
      </c>
      <c r="AH375" s="51">
        <v>0</v>
      </c>
      <c r="AI375" s="51">
        <v>0</v>
      </c>
      <c r="AJ375" s="51">
        <v>0</v>
      </c>
      <c r="AK375" s="51">
        <v>0</v>
      </c>
      <c r="AL375" s="19">
        <v>0</v>
      </c>
      <c r="AM375" s="19">
        <v>0</v>
      </c>
      <c r="AN375" s="19">
        <v>7</v>
      </c>
      <c r="AO375" s="19">
        <v>5</v>
      </c>
      <c r="AP375" s="19"/>
      <c r="AQ375" s="19" t="s">
        <v>10</v>
      </c>
      <c r="AR375" s="19" t="s">
        <v>9</v>
      </c>
      <c r="AS375" s="19" t="s">
        <v>10</v>
      </c>
      <c r="AT375" s="19" t="s">
        <v>10</v>
      </c>
      <c r="AU375" s="19" t="s">
        <v>10</v>
      </c>
      <c r="AV375" s="19" t="s">
        <v>10</v>
      </c>
      <c r="AW375" s="19" t="s">
        <v>10</v>
      </c>
      <c r="AX375" s="19" t="s">
        <v>10</v>
      </c>
      <c r="AY375" s="19" t="s">
        <v>10</v>
      </c>
      <c r="AZ375" s="19" t="s">
        <v>149</v>
      </c>
      <c r="BA375" s="19" t="s">
        <v>148</v>
      </c>
      <c r="BB375" s="19" t="s">
        <v>12</v>
      </c>
      <c r="BC375" s="19" t="s">
        <v>12</v>
      </c>
      <c r="BD375" s="19" t="s">
        <v>9</v>
      </c>
      <c r="BE375" s="19" t="s">
        <v>9</v>
      </c>
      <c r="BF375" s="19" t="s">
        <v>10</v>
      </c>
      <c r="BG375" s="19" t="s">
        <v>10</v>
      </c>
      <c r="BH375" s="19" t="s">
        <v>9</v>
      </c>
      <c r="BI375" s="19" t="s">
        <v>9</v>
      </c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>
        <v>1</v>
      </c>
      <c r="BY375" s="19">
        <v>1</v>
      </c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>
        <v>1</v>
      </c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>
        <v>1</v>
      </c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>
        <v>1</v>
      </c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19"/>
      <c r="KA375" s="19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19"/>
      <c r="KV375" s="19"/>
      <c r="KW375" s="19">
        <v>5</v>
      </c>
      <c r="KX375" s="19" t="s">
        <v>161</v>
      </c>
      <c r="KY375" s="19"/>
      <c r="KZ375" s="19">
        <v>494.66</v>
      </c>
      <c r="LA375" s="18"/>
    </row>
    <row r="376" spans="1:313" s="2" customFormat="1" x14ac:dyDescent="0.15">
      <c r="A376" s="16">
        <f t="shared" si="48"/>
        <v>-2</v>
      </c>
      <c r="B376" s="4">
        <f t="shared" si="49"/>
        <v>33.333333333333329</v>
      </c>
      <c r="C376" s="15">
        <v>635.20000000000005</v>
      </c>
      <c r="D376" s="15"/>
      <c r="E376" s="15"/>
      <c r="F376" s="16"/>
      <c r="G376" s="16" t="str">
        <f t="shared" si="44"/>
        <v>Kärnten</v>
      </c>
      <c r="H376" s="16" t="str">
        <f t="shared" si="45"/>
        <v>Spittal an der Drau</v>
      </c>
      <c r="I376" s="16" t="str">
        <f t="shared" si="50"/>
        <v/>
      </c>
      <c r="J376" s="16" t="str">
        <f t="shared" si="51"/>
        <v/>
      </c>
      <c r="K376" s="16" t="str">
        <f t="shared" si="46"/>
        <v/>
      </c>
      <c r="L376" s="16">
        <f t="shared" si="47"/>
        <v>2</v>
      </c>
      <c r="M376" s="19">
        <v>724</v>
      </c>
      <c r="N376" s="19"/>
      <c r="O376" s="19"/>
      <c r="P376" s="19"/>
      <c r="Q376" s="19"/>
      <c r="R376" s="19"/>
      <c r="S376" s="19"/>
      <c r="T376" s="19"/>
      <c r="U376" s="19"/>
      <c r="V376" s="19" t="s">
        <v>32</v>
      </c>
      <c r="W376" s="19"/>
      <c r="X376" s="19"/>
      <c r="Y376" s="19">
        <v>1</v>
      </c>
      <c r="Z376" s="25" t="s">
        <v>9</v>
      </c>
      <c r="AA376" s="19">
        <v>6</v>
      </c>
      <c r="AB376" s="19">
        <v>0</v>
      </c>
      <c r="AC376" s="19">
        <v>0</v>
      </c>
      <c r="AD376" s="19">
        <v>2</v>
      </c>
      <c r="AE376" s="19">
        <v>2</v>
      </c>
      <c r="AF376" s="16"/>
      <c r="AG376" s="19">
        <v>0</v>
      </c>
      <c r="AH376" s="19">
        <v>2</v>
      </c>
      <c r="AI376" s="19">
        <v>0</v>
      </c>
      <c r="AJ376" s="19">
        <v>0</v>
      </c>
      <c r="AK376" s="19">
        <v>0</v>
      </c>
      <c r="AL376" s="19">
        <v>2</v>
      </c>
      <c r="AM376" s="19">
        <v>0</v>
      </c>
      <c r="AN376" s="19">
        <v>8</v>
      </c>
      <c r="AO376" s="19">
        <v>3</v>
      </c>
      <c r="AP376" s="19" t="s">
        <v>146</v>
      </c>
      <c r="AQ376" s="19" t="s">
        <v>10</v>
      </c>
      <c r="AR376" s="19" t="s">
        <v>9</v>
      </c>
      <c r="AS376" s="19" t="s">
        <v>10</v>
      </c>
      <c r="AT376" s="19" t="s">
        <v>10</v>
      </c>
      <c r="AU376" s="19" t="s">
        <v>10</v>
      </c>
      <c r="AV376" s="19" t="s">
        <v>10</v>
      </c>
      <c r="AW376" s="19" t="s">
        <v>10</v>
      </c>
      <c r="AX376" s="19" t="s">
        <v>10</v>
      </c>
      <c r="AY376" s="19" t="s">
        <v>10</v>
      </c>
      <c r="AZ376" s="19" t="s">
        <v>149</v>
      </c>
      <c r="BA376" s="19" t="s">
        <v>148</v>
      </c>
      <c r="BB376" s="19" t="s">
        <v>10</v>
      </c>
      <c r="BC376" s="19" t="s">
        <v>9</v>
      </c>
      <c r="BD376" s="19" t="s">
        <v>9</v>
      </c>
      <c r="BE376" s="19" t="s">
        <v>12</v>
      </c>
      <c r="BF376" s="19" t="s">
        <v>10</v>
      </c>
      <c r="BG376" s="19" t="s">
        <v>9</v>
      </c>
      <c r="BH376" s="19" t="s">
        <v>9</v>
      </c>
      <c r="BI376" s="19" t="s">
        <v>9</v>
      </c>
      <c r="BJ376" s="19"/>
      <c r="BK376" s="19"/>
      <c r="BL376" s="19"/>
      <c r="BM376" s="19"/>
      <c r="BN376" s="19"/>
      <c r="BO376" s="19">
        <v>1</v>
      </c>
      <c r="BP376" s="19">
        <v>1</v>
      </c>
      <c r="BQ376" s="19"/>
      <c r="BR376" s="19"/>
      <c r="BS376" s="19"/>
      <c r="BT376" s="19"/>
      <c r="BU376" s="19"/>
      <c r="BV376" s="19"/>
      <c r="BW376" s="19"/>
      <c r="BX376" s="19">
        <v>1</v>
      </c>
      <c r="BY376" s="19">
        <v>1</v>
      </c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>
        <v>1</v>
      </c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>
        <v>1</v>
      </c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>
        <v>1</v>
      </c>
      <c r="GB376" s="19">
        <v>1</v>
      </c>
      <c r="GC376" s="19">
        <v>1</v>
      </c>
      <c r="GD376" s="19"/>
      <c r="GE376" s="19">
        <v>1</v>
      </c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>
        <v>1</v>
      </c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  <c r="IW376" s="19"/>
      <c r="IX376" s="19"/>
      <c r="IY376" s="19"/>
      <c r="IZ376" s="19"/>
      <c r="JA376" s="19"/>
      <c r="JB376" s="19"/>
      <c r="JC376" s="19"/>
      <c r="JD376" s="19"/>
      <c r="JE376" s="19"/>
      <c r="JF376" s="19"/>
      <c r="JG376" s="19"/>
      <c r="JH376" s="19"/>
      <c r="JI376" s="19"/>
      <c r="JJ376" s="19"/>
      <c r="JK376" s="19"/>
      <c r="JL376" s="19"/>
      <c r="JM376" s="19"/>
      <c r="JN376" s="19"/>
      <c r="JO376" s="19"/>
      <c r="JP376" s="19"/>
      <c r="JQ376" s="19"/>
      <c r="JR376" s="19"/>
      <c r="JS376" s="19"/>
      <c r="JT376" s="19"/>
      <c r="JU376" s="19"/>
      <c r="JV376" s="19"/>
      <c r="JW376" s="19"/>
      <c r="JX376" s="19"/>
      <c r="JY376" s="19"/>
      <c r="JZ376" s="19"/>
      <c r="KA376" s="19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19"/>
      <c r="KV376" s="19"/>
      <c r="KW376" s="19">
        <v>18</v>
      </c>
      <c r="KX376" s="19" t="s">
        <v>161</v>
      </c>
      <c r="KY376" s="19"/>
      <c r="KZ376" s="19">
        <v>645.39</v>
      </c>
      <c r="LA376" s="18"/>
    </row>
    <row r="377" spans="1:313" s="2" customFormat="1" x14ac:dyDescent="0.15">
      <c r="A377" s="16">
        <f t="shared" si="48"/>
        <v>13</v>
      </c>
      <c r="B377" s="4">
        <f t="shared" si="49"/>
        <v>0</v>
      </c>
      <c r="C377" s="15">
        <v>278</v>
      </c>
      <c r="D377" s="15"/>
      <c r="E377" s="15"/>
      <c r="F377" s="16"/>
      <c r="G377" s="16" t="str">
        <f t="shared" si="44"/>
        <v>Oberösterreich</v>
      </c>
      <c r="H377" s="16" t="str">
        <f t="shared" si="45"/>
        <v>Linz</v>
      </c>
      <c r="I377" s="16" t="str">
        <f t="shared" si="50"/>
        <v/>
      </c>
      <c r="J377" s="16" t="str">
        <f t="shared" si="51"/>
        <v/>
      </c>
      <c r="K377" s="16" t="str">
        <f t="shared" si="46"/>
        <v/>
      </c>
      <c r="L377" s="16">
        <f t="shared" si="47"/>
        <v>0</v>
      </c>
      <c r="M377" s="19">
        <v>726</v>
      </c>
      <c r="N377" s="19"/>
      <c r="O377" s="19"/>
      <c r="P377" s="19"/>
      <c r="Q377" s="19"/>
      <c r="R377" s="19"/>
      <c r="S377" s="19"/>
      <c r="T377" s="19"/>
      <c r="U377" s="19"/>
      <c r="V377" s="19" t="s">
        <v>67</v>
      </c>
      <c r="W377" s="19"/>
      <c r="X377" s="19"/>
      <c r="Y377" s="19">
        <v>3</v>
      </c>
      <c r="Z377" s="19" t="s">
        <v>10</v>
      </c>
      <c r="AA377" s="19">
        <v>43</v>
      </c>
      <c r="AB377" s="19">
        <v>0</v>
      </c>
      <c r="AC377" s="19">
        <v>0</v>
      </c>
      <c r="AD377" s="19">
        <v>0</v>
      </c>
      <c r="AE377" s="19">
        <v>0</v>
      </c>
      <c r="AF377" s="16"/>
      <c r="AG377" s="51">
        <v>0</v>
      </c>
      <c r="AH377" s="51">
        <v>0</v>
      </c>
      <c r="AI377" s="51">
        <v>0</v>
      </c>
      <c r="AJ377" s="51">
        <v>0</v>
      </c>
      <c r="AK377" s="51">
        <v>0</v>
      </c>
      <c r="AL377" s="19">
        <v>0</v>
      </c>
      <c r="AM377" s="19">
        <v>10</v>
      </c>
      <c r="AN377" s="19">
        <v>30</v>
      </c>
      <c r="AO377" s="19">
        <v>14</v>
      </c>
      <c r="AP377" s="19" t="s">
        <v>146</v>
      </c>
      <c r="AQ377" s="19" t="s">
        <v>9</v>
      </c>
      <c r="AR377" s="19" t="s">
        <v>10</v>
      </c>
      <c r="AS377" s="19" t="s">
        <v>10</v>
      </c>
      <c r="AT377" s="19" t="s">
        <v>10</v>
      </c>
      <c r="AU377" s="19" t="s">
        <v>10</v>
      </c>
      <c r="AV377" s="19" t="s">
        <v>10</v>
      </c>
      <c r="AW377" s="19" t="s">
        <v>10</v>
      </c>
      <c r="AX377" s="19" t="s">
        <v>10</v>
      </c>
      <c r="AY377" s="19" t="s">
        <v>10</v>
      </c>
      <c r="AZ377" s="19" t="s">
        <v>147</v>
      </c>
      <c r="BA377" s="19" t="s">
        <v>148</v>
      </c>
      <c r="BB377" s="19" t="s">
        <v>9</v>
      </c>
      <c r="BC377" s="19" t="s">
        <v>10</v>
      </c>
      <c r="BD377" s="19" t="s">
        <v>10</v>
      </c>
      <c r="BE377" s="19" t="s">
        <v>9</v>
      </c>
      <c r="BF377" s="19" t="s">
        <v>9</v>
      </c>
      <c r="BG377" s="19" t="s">
        <v>10</v>
      </c>
      <c r="BH377" s="19" t="s">
        <v>9</v>
      </c>
      <c r="BI377" s="19" t="s">
        <v>9</v>
      </c>
      <c r="BJ377" s="19"/>
      <c r="BK377" s="19"/>
      <c r="BL377" s="19"/>
      <c r="BM377" s="19"/>
      <c r="BN377" s="19"/>
      <c r="BO377" s="19"/>
      <c r="BP377" s="19">
        <v>1</v>
      </c>
      <c r="BQ377" s="19"/>
      <c r="BR377" s="19"/>
      <c r="BS377" s="19"/>
      <c r="BT377" s="19">
        <v>1</v>
      </c>
      <c r="BU377" s="19"/>
      <c r="BV377" s="19"/>
      <c r="BW377" s="19"/>
      <c r="BX377" s="19">
        <v>1</v>
      </c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>
        <v>1</v>
      </c>
      <c r="FN377" s="19"/>
      <c r="FO377" s="19">
        <v>1</v>
      </c>
      <c r="FP377" s="19">
        <v>1</v>
      </c>
      <c r="FQ377" s="19"/>
      <c r="FR377" s="19">
        <v>1</v>
      </c>
      <c r="FS377" s="19"/>
      <c r="FT377" s="19"/>
      <c r="FU377" s="19"/>
      <c r="FV377" s="19"/>
      <c r="FW377" s="19"/>
      <c r="FX377" s="19"/>
      <c r="FY377" s="19"/>
      <c r="FZ377" s="19"/>
      <c r="GA377" s="19"/>
      <c r="GB377" s="19"/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>
        <v>1</v>
      </c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  <c r="IW377" s="19"/>
      <c r="IX377" s="19"/>
      <c r="IY377" s="19"/>
      <c r="IZ377" s="19"/>
      <c r="JA377" s="19"/>
      <c r="JB377" s="19"/>
      <c r="JC377" s="19"/>
      <c r="JD377" s="19"/>
      <c r="JE377" s="19"/>
      <c r="JF377" s="19"/>
      <c r="JG377" s="19"/>
      <c r="JH377" s="19"/>
      <c r="JI377" s="19"/>
      <c r="JJ377" s="19"/>
      <c r="JK377" s="19"/>
      <c r="JL377" s="19"/>
      <c r="JM377" s="19"/>
      <c r="JN377" s="19"/>
      <c r="JO377" s="19"/>
      <c r="JP377" s="19"/>
      <c r="JQ377" s="19"/>
      <c r="JR377" s="19"/>
      <c r="JS377" s="19"/>
      <c r="JT377" s="19"/>
      <c r="JU377" s="19"/>
      <c r="JV377" s="19"/>
      <c r="JW377" s="19"/>
      <c r="JX377" s="19"/>
      <c r="JY377" s="19"/>
      <c r="JZ377" s="19"/>
      <c r="KA377" s="19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19"/>
      <c r="KV377" s="19"/>
      <c r="KW377" s="19">
        <v>200</v>
      </c>
      <c r="KX377" s="19" t="s">
        <v>444</v>
      </c>
      <c r="KY377" s="19"/>
      <c r="KZ377" s="19">
        <v>1021.19</v>
      </c>
      <c r="LA377" s="18"/>
    </row>
    <row r="378" spans="1:313" s="2" customFormat="1" x14ac:dyDescent="0.15">
      <c r="A378" s="16">
        <f t="shared" si="48"/>
        <v>0</v>
      </c>
      <c r="B378" s="4">
        <f t="shared" si="49"/>
        <v>7.1428571428571423</v>
      </c>
      <c r="C378" s="15">
        <v>335</v>
      </c>
      <c r="D378" s="15"/>
      <c r="E378" s="15"/>
      <c r="F378" s="16"/>
      <c r="G378" s="16" t="str">
        <f t="shared" si="44"/>
        <v>Oberösterreich</v>
      </c>
      <c r="H378" s="16" t="str">
        <f t="shared" si="45"/>
        <v>Linz-Land</v>
      </c>
      <c r="I378" s="16" t="str">
        <f t="shared" si="50"/>
        <v/>
      </c>
      <c r="J378" s="16" t="str">
        <f t="shared" si="51"/>
        <v/>
      </c>
      <c r="K378" s="16" t="str">
        <f t="shared" si="46"/>
        <v/>
      </c>
      <c r="L378" s="16">
        <f t="shared" si="47"/>
        <v>1</v>
      </c>
      <c r="M378" s="19">
        <v>731</v>
      </c>
      <c r="N378" s="19"/>
      <c r="O378" s="19"/>
      <c r="P378" s="19"/>
      <c r="Q378" s="19"/>
      <c r="R378" s="19"/>
      <c r="S378" s="19"/>
      <c r="T378" s="19"/>
      <c r="U378" s="19"/>
      <c r="V378" s="19" t="s">
        <v>68</v>
      </c>
      <c r="W378" s="19"/>
      <c r="X378" s="19"/>
      <c r="Y378" s="19">
        <v>1</v>
      </c>
      <c r="Z378" s="19" t="s">
        <v>9</v>
      </c>
      <c r="AA378" s="19">
        <v>14</v>
      </c>
      <c r="AB378" s="19">
        <v>0</v>
      </c>
      <c r="AC378" s="19">
        <v>0</v>
      </c>
      <c r="AD378" s="19">
        <v>1</v>
      </c>
      <c r="AE378" s="19">
        <v>1</v>
      </c>
      <c r="AF378" s="16"/>
      <c r="AG378" s="19">
        <v>0</v>
      </c>
      <c r="AH378" s="19">
        <v>0</v>
      </c>
      <c r="AI378" s="19">
        <v>0</v>
      </c>
      <c r="AJ378" s="19">
        <v>1</v>
      </c>
      <c r="AK378" s="19">
        <v>0</v>
      </c>
      <c r="AL378" s="19">
        <v>1</v>
      </c>
      <c r="AM378" s="19">
        <v>0</v>
      </c>
      <c r="AN378" s="19">
        <v>14</v>
      </c>
      <c r="AO378" s="19">
        <v>3</v>
      </c>
      <c r="AP378" s="19"/>
      <c r="AQ378" s="19" t="s">
        <v>10</v>
      </c>
      <c r="AR378" s="19" t="s">
        <v>9</v>
      </c>
      <c r="AS378" s="19" t="s">
        <v>10</v>
      </c>
      <c r="AT378" s="19" t="s">
        <v>10</v>
      </c>
      <c r="AU378" s="19" t="s">
        <v>10</v>
      </c>
      <c r="AV378" s="19" t="s">
        <v>10</v>
      </c>
      <c r="AW378" s="19" t="s">
        <v>10</v>
      </c>
      <c r="AX378" s="19" t="s">
        <v>10</v>
      </c>
      <c r="AY378" s="19" t="s">
        <v>10</v>
      </c>
      <c r="AZ378" s="19" t="s">
        <v>154</v>
      </c>
      <c r="BA378" s="19" t="s">
        <v>148</v>
      </c>
      <c r="BB378" s="19" t="s">
        <v>9</v>
      </c>
      <c r="BC378" s="19"/>
      <c r="BD378" s="19"/>
      <c r="BE378" s="19" t="s">
        <v>9</v>
      </c>
      <c r="BF378" s="19"/>
      <c r="BG378" s="19"/>
      <c r="BH378" s="19" t="s">
        <v>9</v>
      </c>
      <c r="BI378" s="19" t="s">
        <v>9</v>
      </c>
      <c r="BJ378" s="19"/>
      <c r="BK378" s="19">
        <v>1</v>
      </c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>
        <v>1</v>
      </c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>
        <v>1</v>
      </c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>
        <v>1</v>
      </c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  <c r="IW378" s="19"/>
      <c r="IX378" s="19"/>
      <c r="IY378" s="19"/>
      <c r="IZ378" s="19"/>
      <c r="JA378" s="19"/>
      <c r="JB378" s="19"/>
      <c r="JC378" s="19"/>
      <c r="JD378" s="19"/>
      <c r="JE378" s="19"/>
      <c r="JF378" s="19"/>
      <c r="JG378" s="19"/>
      <c r="JH378" s="19"/>
      <c r="JI378" s="19"/>
      <c r="JJ378" s="19"/>
      <c r="JK378" s="19"/>
      <c r="JL378" s="19"/>
      <c r="JM378" s="19"/>
      <c r="JN378" s="19"/>
      <c r="JO378" s="19"/>
      <c r="JP378" s="19"/>
      <c r="JQ378" s="19"/>
      <c r="JR378" s="19"/>
      <c r="JS378" s="19"/>
      <c r="JT378" s="19"/>
      <c r="JU378" s="19"/>
      <c r="JV378" s="19"/>
      <c r="JW378" s="19"/>
      <c r="JX378" s="19"/>
      <c r="JY378" s="19"/>
      <c r="JZ378" s="19"/>
      <c r="KA378" s="19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19"/>
      <c r="KV378" s="19"/>
      <c r="KW378" s="19">
        <v>20</v>
      </c>
      <c r="KX378" s="19" t="s">
        <v>161</v>
      </c>
      <c r="KY378" s="19"/>
      <c r="KZ378" s="19">
        <v>458.19</v>
      </c>
      <c r="LA378" s="18"/>
    </row>
    <row r="379" spans="1:313" s="2" customFormat="1" x14ac:dyDescent="0.15">
      <c r="A379" s="16">
        <f t="shared" si="48"/>
        <v>4</v>
      </c>
      <c r="B379" s="4">
        <f t="shared" si="49"/>
        <v>0</v>
      </c>
      <c r="C379" s="15">
        <v>396.8</v>
      </c>
      <c r="D379" s="15"/>
      <c r="E379" s="15"/>
      <c r="F379" s="16"/>
      <c r="G379" s="16" t="str">
        <f t="shared" si="44"/>
        <v>Vorarlberg</v>
      </c>
      <c r="H379" s="16" t="str">
        <f t="shared" si="45"/>
        <v>Bregenz</v>
      </c>
      <c r="I379" s="16" t="str">
        <f t="shared" si="50"/>
        <v/>
      </c>
      <c r="J379" s="16" t="str">
        <f t="shared" si="51"/>
        <v/>
      </c>
      <c r="K379" s="16" t="str">
        <f t="shared" si="46"/>
        <v/>
      </c>
      <c r="L379" s="16">
        <f t="shared" si="47"/>
        <v>0</v>
      </c>
      <c r="M379" s="19">
        <v>732</v>
      </c>
      <c r="N379" s="19"/>
      <c r="O379" s="19"/>
      <c r="P379" s="19"/>
      <c r="Q379" s="19"/>
      <c r="R379" s="19"/>
      <c r="S379" s="19"/>
      <c r="T379" s="19"/>
      <c r="U379" s="19"/>
      <c r="V379" s="19" t="s">
        <v>105</v>
      </c>
      <c r="W379" s="19"/>
      <c r="X379" s="19"/>
      <c r="Y379" s="19">
        <v>2</v>
      </c>
      <c r="Z379" s="19" t="s">
        <v>9</v>
      </c>
      <c r="AA379" s="19">
        <v>6</v>
      </c>
      <c r="AB379" s="19">
        <v>0</v>
      </c>
      <c r="AC379" s="19">
        <v>0</v>
      </c>
      <c r="AD379" s="19">
        <v>0</v>
      </c>
      <c r="AE379" s="19">
        <v>0</v>
      </c>
      <c r="AF379" s="16"/>
      <c r="AG379" s="51">
        <v>0</v>
      </c>
      <c r="AH379" s="51">
        <v>0</v>
      </c>
      <c r="AI379" s="51">
        <v>0</v>
      </c>
      <c r="AJ379" s="51">
        <v>0</v>
      </c>
      <c r="AK379" s="51">
        <v>0</v>
      </c>
      <c r="AL379" s="19">
        <v>0</v>
      </c>
      <c r="AM379" s="19">
        <v>0</v>
      </c>
      <c r="AN379" s="19">
        <v>2</v>
      </c>
      <c r="AO379" s="19">
        <v>5</v>
      </c>
      <c r="AP379" s="19" t="s">
        <v>151</v>
      </c>
      <c r="AQ379" s="19" t="s">
        <v>10</v>
      </c>
      <c r="AR379" s="19" t="s">
        <v>10</v>
      </c>
      <c r="AS379" s="19" t="s">
        <v>10</v>
      </c>
      <c r="AT379" s="19" t="s">
        <v>10</v>
      </c>
      <c r="AU379" s="19" t="s">
        <v>10</v>
      </c>
      <c r="AV379" s="19" t="s">
        <v>10</v>
      </c>
      <c r="AW379" s="19"/>
      <c r="AX379" s="19" t="s">
        <v>10</v>
      </c>
      <c r="AY379" s="19" t="s">
        <v>9</v>
      </c>
      <c r="AZ379" s="19" t="s">
        <v>149</v>
      </c>
      <c r="BA379" s="19" t="s">
        <v>151</v>
      </c>
      <c r="BB379" s="19" t="s">
        <v>10</v>
      </c>
      <c r="BC379" s="19" t="s">
        <v>10</v>
      </c>
      <c r="BD379" s="19" t="s">
        <v>10</v>
      </c>
      <c r="BE379" s="19" t="s">
        <v>10</v>
      </c>
      <c r="BF379" s="19"/>
      <c r="BG379" s="19"/>
      <c r="BH379" s="19" t="s">
        <v>9</v>
      </c>
      <c r="BI379" s="19" t="s">
        <v>9</v>
      </c>
      <c r="BJ379" s="19"/>
      <c r="BK379" s="19">
        <v>1</v>
      </c>
      <c r="BL379" s="19">
        <v>1</v>
      </c>
      <c r="BM379" s="19">
        <v>1</v>
      </c>
      <c r="BN379" s="19">
        <v>1</v>
      </c>
      <c r="BO379" s="19">
        <v>1</v>
      </c>
      <c r="BP379" s="19">
        <v>1</v>
      </c>
      <c r="BQ379" s="19"/>
      <c r="BR379" s="19"/>
      <c r="BS379" s="19"/>
      <c r="BT379" s="19"/>
      <c r="BU379" s="19"/>
      <c r="BV379" s="19"/>
      <c r="BW379" s="19"/>
      <c r="BX379" s="19"/>
      <c r="BY379" s="19">
        <v>1</v>
      </c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>
        <v>1</v>
      </c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>
        <v>1</v>
      </c>
      <c r="EB379" s="19">
        <v>1</v>
      </c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>
        <v>1</v>
      </c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/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  <c r="IW379" s="19"/>
      <c r="IX379" s="19"/>
      <c r="IY379" s="19"/>
      <c r="IZ379" s="19"/>
      <c r="JA379" s="19"/>
      <c r="JB379" s="19"/>
      <c r="JC379" s="19"/>
      <c r="JD379" s="19"/>
      <c r="JE379" s="19"/>
      <c r="JF379" s="19"/>
      <c r="JG379" s="19"/>
      <c r="JH379" s="19"/>
      <c r="JI379" s="19"/>
      <c r="JJ379" s="19"/>
      <c r="JK379" s="19"/>
      <c r="JL379" s="19"/>
      <c r="JM379" s="19"/>
      <c r="JN379" s="19"/>
      <c r="JO379" s="19"/>
      <c r="JP379" s="19"/>
      <c r="JQ379" s="19"/>
      <c r="JR379" s="19"/>
      <c r="JS379" s="19"/>
      <c r="JT379" s="19"/>
      <c r="JU379" s="19"/>
      <c r="JV379" s="19"/>
      <c r="JW379" s="19"/>
      <c r="JX379" s="19"/>
      <c r="JY379" s="19"/>
      <c r="JZ379" s="19"/>
      <c r="KA379" s="19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19"/>
      <c r="KV379" s="19"/>
      <c r="KW379" s="19"/>
      <c r="KX379" s="19" t="s">
        <v>444</v>
      </c>
      <c r="KY379" s="19"/>
      <c r="KZ379" s="19">
        <v>360.1</v>
      </c>
      <c r="LA379" s="18"/>
    </row>
    <row r="380" spans="1:313" s="2" customFormat="1" x14ac:dyDescent="0.15">
      <c r="A380" s="16">
        <f t="shared" si="48"/>
        <v>2</v>
      </c>
      <c r="B380" s="4">
        <f t="shared" si="49"/>
        <v>71.428571428571431</v>
      </c>
      <c r="C380" s="15">
        <v>233.6</v>
      </c>
      <c r="D380" s="15"/>
      <c r="E380" s="15"/>
      <c r="F380" s="16"/>
      <c r="G380" s="16" t="str">
        <f t="shared" ref="G380:G443" si="52">LEFT(V380,FIND("/ ",V380,1)-2)</f>
        <v>Niederösterreich</v>
      </c>
      <c r="H380" s="16" t="str">
        <f t="shared" ref="H380:H443" si="53">MID(V380,FIND("/ ",V380,1)+2,25)</f>
        <v>Mistelbach</v>
      </c>
      <c r="I380" s="16" t="str">
        <f t="shared" si="50"/>
        <v/>
      </c>
      <c r="J380" s="16" t="str">
        <f t="shared" si="51"/>
        <v/>
      </c>
      <c r="K380" s="16" t="str">
        <f t="shared" ref="K380:K443" si="54">IF(MAX(AG380:AK380)&gt;AD380+AB380+AC380,"FEHLER","")</f>
        <v/>
      </c>
      <c r="L380" s="16">
        <f t="shared" ref="L380:L443" si="55">AB380+AD380</f>
        <v>5</v>
      </c>
      <c r="M380" s="19">
        <v>733</v>
      </c>
      <c r="N380" s="19"/>
      <c r="O380" s="19"/>
      <c r="P380" s="19"/>
      <c r="Q380" s="19"/>
      <c r="R380" s="19"/>
      <c r="S380" s="19"/>
      <c r="T380" s="19"/>
      <c r="U380" s="19"/>
      <c r="V380" s="19" t="s">
        <v>49</v>
      </c>
      <c r="W380" s="19"/>
      <c r="X380" s="19"/>
      <c r="Y380" s="19">
        <v>1</v>
      </c>
      <c r="Z380" s="25" t="s">
        <v>9</v>
      </c>
      <c r="AA380" s="19">
        <v>7</v>
      </c>
      <c r="AB380" s="19">
        <v>0</v>
      </c>
      <c r="AC380" s="19">
        <v>0</v>
      </c>
      <c r="AD380" s="19">
        <v>5</v>
      </c>
      <c r="AE380" s="19">
        <v>5</v>
      </c>
      <c r="AF380" s="16"/>
      <c r="AG380" s="19">
        <v>0</v>
      </c>
      <c r="AH380" s="19">
        <v>5</v>
      </c>
      <c r="AI380" s="19">
        <v>0</v>
      </c>
      <c r="AJ380" s="19">
        <v>0</v>
      </c>
      <c r="AK380" s="19">
        <v>0</v>
      </c>
      <c r="AL380" s="19">
        <v>5</v>
      </c>
      <c r="AM380" s="19">
        <v>2</v>
      </c>
      <c r="AN380" s="19">
        <v>5</v>
      </c>
      <c r="AO380" s="19">
        <v>2</v>
      </c>
      <c r="AP380" s="19" t="s">
        <v>153</v>
      </c>
      <c r="AQ380" s="19" t="s">
        <v>10</v>
      </c>
      <c r="AR380" s="19" t="s">
        <v>9</v>
      </c>
      <c r="AS380" s="19" t="s">
        <v>10</v>
      </c>
      <c r="AT380" s="19" t="s">
        <v>10</v>
      </c>
      <c r="AU380" s="19" t="s">
        <v>10</v>
      </c>
      <c r="AV380" s="19" t="s">
        <v>10</v>
      </c>
      <c r="AW380" s="19" t="s">
        <v>10</v>
      </c>
      <c r="AX380" s="19" t="s">
        <v>10</v>
      </c>
      <c r="AY380" s="19" t="s">
        <v>9</v>
      </c>
      <c r="AZ380" s="19" t="s">
        <v>154</v>
      </c>
      <c r="BA380" s="19" t="s">
        <v>410</v>
      </c>
      <c r="BB380" s="19" t="s">
        <v>9</v>
      </c>
      <c r="BC380" s="19" t="s">
        <v>12</v>
      </c>
      <c r="BD380" s="19" t="s">
        <v>9</v>
      </c>
      <c r="BE380" s="19" t="s">
        <v>12</v>
      </c>
      <c r="BF380" s="19" t="s">
        <v>10</v>
      </c>
      <c r="BG380" s="19" t="s">
        <v>10</v>
      </c>
      <c r="BH380" s="19" t="s">
        <v>9</v>
      </c>
      <c r="BI380" s="19" t="s">
        <v>9</v>
      </c>
      <c r="BJ380" s="19"/>
      <c r="BK380" s="19"/>
      <c r="BL380" s="19"/>
      <c r="BM380" s="19"/>
      <c r="BN380" s="19">
        <v>1</v>
      </c>
      <c r="BO380" s="19">
        <v>1</v>
      </c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>
        <v>1</v>
      </c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>
        <v>1</v>
      </c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>
        <v>1</v>
      </c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/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  <c r="IW380" s="19"/>
      <c r="IX380" s="19"/>
      <c r="IY380" s="19"/>
      <c r="IZ380" s="19"/>
      <c r="JA380" s="19"/>
      <c r="JB380" s="19"/>
      <c r="JC380" s="19"/>
      <c r="JD380" s="19"/>
      <c r="JE380" s="19"/>
      <c r="JF380" s="19"/>
      <c r="JG380" s="19"/>
      <c r="JH380" s="19"/>
      <c r="JI380" s="19"/>
      <c r="JJ380" s="19"/>
      <c r="JK380" s="19"/>
      <c r="JL380" s="19"/>
      <c r="JM380" s="19"/>
      <c r="JN380" s="19"/>
      <c r="JO380" s="19"/>
      <c r="JP380" s="19"/>
      <c r="JQ380" s="19"/>
      <c r="JR380" s="19"/>
      <c r="JS380" s="19"/>
      <c r="JT380" s="19"/>
      <c r="JU380" s="19"/>
      <c r="JV380" s="19"/>
      <c r="JW380" s="19"/>
      <c r="JX380" s="19"/>
      <c r="JY380" s="19"/>
      <c r="JZ380" s="19"/>
      <c r="KA380" s="19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19"/>
      <c r="KV380" s="19"/>
      <c r="KW380" s="19">
        <v>8</v>
      </c>
      <c r="KX380" s="19" t="s">
        <v>161</v>
      </c>
      <c r="KY380" s="19"/>
      <c r="KZ380" s="19">
        <v>731.82</v>
      </c>
      <c r="LA380" s="18"/>
    </row>
    <row r="381" spans="1:313" s="2" customFormat="1" x14ac:dyDescent="0.15">
      <c r="A381" s="16">
        <f t="shared" si="48"/>
        <v>-1</v>
      </c>
      <c r="B381" s="4">
        <f t="shared" si="49"/>
        <v>20</v>
      </c>
      <c r="C381" s="15">
        <v>356.3</v>
      </c>
      <c r="D381" s="15"/>
      <c r="E381" s="15"/>
      <c r="F381" s="16"/>
      <c r="G381" s="16" t="str">
        <f t="shared" si="52"/>
        <v>Oberösterreich</v>
      </c>
      <c r="H381" s="16" t="str">
        <f t="shared" si="53"/>
        <v>Wels-Land</v>
      </c>
      <c r="I381" s="16" t="str">
        <f t="shared" si="50"/>
        <v/>
      </c>
      <c r="J381" s="16" t="str">
        <f t="shared" si="51"/>
        <v/>
      </c>
      <c r="K381" s="16" t="str">
        <f t="shared" si="54"/>
        <v/>
      </c>
      <c r="L381" s="16">
        <f t="shared" si="55"/>
        <v>1</v>
      </c>
      <c r="M381" s="19">
        <v>734</v>
      </c>
      <c r="N381" s="19"/>
      <c r="O381" s="19"/>
      <c r="P381" s="19"/>
      <c r="Q381" s="19"/>
      <c r="R381" s="19"/>
      <c r="S381" s="19"/>
      <c r="T381" s="19"/>
      <c r="U381" s="19"/>
      <c r="V381" s="19" t="s">
        <v>76</v>
      </c>
      <c r="W381" s="19"/>
      <c r="X381" s="19"/>
      <c r="Y381" s="19">
        <v>1</v>
      </c>
      <c r="Z381" s="25" t="s">
        <v>9</v>
      </c>
      <c r="AA381" s="19">
        <v>5</v>
      </c>
      <c r="AB381" s="19">
        <v>0</v>
      </c>
      <c r="AC381" s="19">
        <v>0</v>
      </c>
      <c r="AD381" s="19">
        <v>1</v>
      </c>
      <c r="AE381" s="19">
        <v>1</v>
      </c>
      <c r="AF381" s="16"/>
      <c r="AG381" s="19">
        <v>0</v>
      </c>
      <c r="AH381" s="19">
        <v>0</v>
      </c>
      <c r="AI381" s="19">
        <v>0</v>
      </c>
      <c r="AJ381" s="19">
        <v>0</v>
      </c>
      <c r="AK381" s="19">
        <v>1</v>
      </c>
      <c r="AL381" s="19">
        <v>1</v>
      </c>
      <c r="AM381" s="19">
        <v>1</v>
      </c>
      <c r="AN381" s="19">
        <v>6</v>
      </c>
      <c r="AO381" s="19">
        <v>4</v>
      </c>
      <c r="AP381" s="19" t="s">
        <v>156</v>
      </c>
      <c r="AQ381" s="19" t="s">
        <v>10</v>
      </c>
      <c r="AR381" s="19" t="s">
        <v>9</v>
      </c>
      <c r="AS381" s="19" t="s">
        <v>10</v>
      </c>
      <c r="AT381" s="19" t="s">
        <v>10</v>
      </c>
      <c r="AU381" s="19" t="s">
        <v>10</v>
      </c>
      <c r="AV381" s="19" t="s">
        <v>10</v>
      </c>
      <c r="AW381" s="19" t="s">
        <v>10</v>
      </c>
      <c r="AX381" s="19" t="s">
        <v>10</v>
      </c>
      <c r="AY381" s="19" t="s">
        <v>9</v>
      </c>
      <c r="AZ381" s="19" t="s">
        <v>147</v>
      </c>
      <c r="BA381" s="19" t="s">
        <v>410</v>
      </c>
      <c r="BB381" s="19" t="s">
        <v>9</v>
      </c>
      <c r="BC381" s="19" t="s">
        <v>10</v>
      </c>
      <c r="BD381" s="19" t="s">
        <v>10</v>
      </c>
      <c r="BE381" s="19" t="s">
        <v>9</v>
      </c>
      <c r="BF381" s="19" t="s">
        <v>9</v>
      </c>
      <c r="BG381" s="19" t="s">
        <v>10</v>
      </c>
      <c r="BH381" s="19" t="s">
        <v>9</v>
      </c>
      <c r="BI381" s="19" t="s">
        <v>9</v>
      </c>
      <c r="BJ381" s="19">
        <v>1</v>
      </c>
      <c r="BK381" s="19">
        <v>1</v>
      </c>
      <c r="BL381" s="19">
        <v>1</v>
      </c>
      <c r="BM381" s="19">
        <v>1</v>
      </c>
      <c r="BN381" s="19">
        <v>1</v>
      </c>
      <c r="BO381" s="19">
        <v>1</v>
      </c>
      <c r="BP381" s="19">
        <v>1</v>
      </c>
      <c r="BQ381" s="19">
        <v>1</v>
      </c>
      <c r="BR381" s="19"/>
      <c r="BS381" s="19"/>
      <c r="BT381" s="19"/>
      <c r="BU381" s="19">
        <v>1</v>
      </c>
      <c r="BV381" s="19">
        <v>1</v>
      </c>
      <c r="BW381" s="19"/>
      <c r="BX381" s="19"/>
      <c r="BY381" s="19">
        <v>1</v>
      </c>
      <c r="BZ381" s="19">
        <v>1</v>
      </c>
      <c r="CA381" s="19">
        <v>1</v>
      </c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>
        <v>1</v>
      </c>
      <c r="EB381" s="19">
        <v>1</v>
      </c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/>
      <c r="GC381" s="19"/>
      <c r="GD381" s="19"/>
      <c r="GE381" s="19">
        <v>1</v>
      </c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  <c r="IW381" s="19"/>
      <c r="IX381" s="19"/>
      <c r="IY381" s="19"/>
      <c r="IZ381" s="19"/>
      <c r="JA381" s="19"/>
      <c r="JB381" s="19"/>
      <c r="JC381" s="19"/>
      <c r="JD381" s="19"/>
      <c r="JE381" s="19"/>
      <c r="JF381" s="19"/>
      <c r="JG381" s="19"/>
      <c r="JH381" s="19"/>
      <c r="JI381" s="19"/>
      <c r="JJ381" s="19"/>
      <c r="JK381" s="19"/>
      <c r="JL381" s="19"/>
      <c r="JM381" s="19"/>
      <c r="JN381" s="19"/>
      <c r="JO381" s="19"/>
      <c r="JP381" s="19"/>
      <c r="JQ381" s="19"/>
      <c r="JR381" s="19"/>
      <c r="JS381" s="19"/>
      <c r="JT381" s="19"/>
      <c r="JU381" s="19"/>
      <c r="JV381" s="19"/>
      <c r="JW381" s="19"/>
      <c r="JX381" s="19"/>
      <c r="JY381" s="19"/>
      <c r="JZ381" s="19"/>
      <c r="KA381" s="19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19"/>
      <c r="KV381" s="19"/>
      <c r="KW381" s="19">
        <v>12</v>
      </c>
      <c r="KX381" s="19" t="s">
        <v>444</v>
      </c>
      <c r="KY381" s="19"/>
      <c r="KZ381" s="19">
        <v>629.08000000000004</v>
      </c>
      <c r="LA381" s="18"/>
    </row>
    <row r="382" spans="1:313" s="2" customFormat="1" x14ac:dyDescent="0.15">
      <c r="A382" s="16">
        <f t="shared" si="48"/>
        <v>1</v>
      </c>
      <c r="B382" s="4">
        <f t="shared" si="49"/>
        <v>11.111111111111111</v>
      </c>
      <c r="C382" s="15">
        <v>740</v>
      </c>
      <c r="D382" s="15"/>
      <c r="E382" s="15"/>
      <c r="F382" s="16"/>
      <c r="G382" s="16" t="str">
        <f t="shared" si="52"/>
        <v>Kärnten</v>
      </c>
      <c r="H382" s="16" t="str">
        <f t="shared" si="53"/>
        <v>Hermagor</v>
      </c>
      <c r="I382" s="16" t="str">
        <f t="shared" si="50"/>
        <v/>
      </c>
      <c r="J382" s="16" t="str">
        <f t="shared" si="51"/>
        <v/>
      </c>
      <c r="K382" s="16" t="str">
        <f t="shared" si="54"/>
        <v/>
      </c>
      <c r="L382" s="16">
        <f t="shared" si="55"/>
        <v>1</v>
      </c>
      <c r="M382" s="19">
        <v>735</v>
      </c>
      <c r="N382" s="19"/>
      <c r="O382" s="19"/>
      <c r="P382" s="19"/>
      <c r="Q382" s="19"/>
      <c r="R382" s="19"/>
      <c r="S382" s="19"/>
      <c r="T382" s="19"/>
      <c r="U382" s="19"/>
      <c r="V382" s="19" t="s">
        <v>28</v>
      </c>
      <c r="W382" s="19"/>
      <c r="X382" s="19"/>
      <c r="Y382" s="19">
        <v>2</v>
      </c>
      <c r="Z382" s="19" t="s">
        <v>9</v>
      </c>
      <c r="AA382" s="19">
        <v>9</v>
      </c>
      <c r="AB382" s="19">
        <v>1</v>
      </c>
      <c r="AC382" s="19">
        <v>0</v>
      </c>
      <c r="AD382" s="19">
        <v>0</v>
      </c>
      <c r="AE382" s="19">
        <v>1</v>
      </c>
      <c r="AF382" s="16"/>
      <c r="AG382" s="51">
        <v>0</v>
      </c>
      <c r="AH382" s="51">
        <v>0</v>
      </c>
      <c r="AI382" s="51">
        <v>0</v>
      </c>
      <c r="AJ382" s="51">
        <v>0</v>
      </c>
      <c r="AK382" s="51">
        <v>0</v>
      </c>
      <c r="AL382" s="19">
        <v>0</v>
      </c>
      <c r="AM382" s="19">
        <v>3</v>
      </c>
      <c r="AN382" s="19">
        <v>8</v>
      </c>
      <c r="AO382" s="19">
        <v>4</v>
      </c>
      <c r="AP382" s="19" t="s">
        <v>153</v>
      </c>
      <c r="AQ382" s="19" t="s">
        <v>10</v>
      </c>
      <c r="AR382" s="19" t="s">
        <v>10</v>
      </c>
      <c r="AS382" s="19" t="s">
        <v>10</v>
      </c>
      <c r="AT382" s="19" t="s">
        <v>10</v>
      </c>
      <c r="AU382" s="19" t="s">
        <v>10</v>
      </c>
      <c r="AV382" s="19" t="s">
        <v>10</v>
      </c>
      <c r="AW382" s="19" t="s">
        <v>10</v>
      </c>
      <c r="AX382" s="19" t="s">
        <v>10</v>
      </c>
      <c r="AY382" s="19" t="s">
        <v>10</v>
      </c>
      <c r="AZ382" s="19" t="s">
        <v>147</v>
      </c>
      <c r="BA382" s="19" t="s">
        <v>150</v>
      </c>
      <c r="BB382" s="19" t="s">
        <v>10</v>
      </c>
      <c r="BC382" s="19" t="s">
        <v>10</v>
      </c>
      <c r="BD382" s="19" t="s">
        <v>10</v>
      </c>
      <c r="BE382" s="19" t="s">
        <v>10</v>
      </c>
      <c r="BF382" s="19" t="s">
        <v>10</v>
      </c>
      <c r="BG382" s="19" t="s">
        <v>9</v>
      </c>
      <c r="BH382" s="19" t="s">
        <v>9</v>
      </c>
      <c r="BI382" s="19" t="s">
        <v>9</v>
      </c>
      <c r="BJ382" s="19">
        <v>1</v>
      </c>
      <c r="BK382" s="19">
        <v>1</v>
      </c>
      <c r="BL382" s="19">
        <v>1</v>
      </c>
      <c r="BM382" s="19">
        <v>1</v>
      </c>
      <c r="BN382" s="19">
        <v>1</v>
      </c>
      <c r="BO382" s="19">
        <v>1</v>
      </c>
      <c r="BP382" s="19">
        <v>1</v>
      </c>
      <c r="BQ382" s="19">
        <v>1</v>
      </c>
      <c r="BR382" s="19">
        <v>1</v>
      </c>
      <c r="BS382" s="19">
        <v>1</v>
      </c>
      <c r="BT382" s="19">
        <v>1</v>
      </c>
      <c r="BU382" s="19">
        <v>1</v>
      </c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>
        <v>1</v>
      </c>
      <c r="DN382" s="19">
        <v>1</v>
      </c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>
        <v>1</v>
      </c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/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  <c r="IW382" s="19"/>
      <c r="IX382" s="19"/>
      <c r="IY382" s="19"/>
      <c r="IZ382" s="19"/>
      <c r="JA382" s="19"/>
      <c r="JB382" s="19"/>
      <c r="JC382" s="19"/>
      <c r="JD382" s="19"/>
      <c r="JE382" s="19"/>
      <c r="JF382" s="19"/>
      <c r="JG382" s="19"/>
      <c r="JH382" s="19"/>
      <c r="JI382" s="19"/>
      <c r="JJ382" s="19"/>
      <c r="JK382" s="19"/>
      <c r="JL382" s="19"/>
      <c r="JM382" s="19"/>
      <c r="JN382" s="19"/>
      <c r="JO382" s="19"/>
      <c r="JP382" s="19"/>
      <c r="JQ382" s="19"/>
      <c r="JR382" s="19"/>
      <c r="JS382" s="19"/>
      <c r="JT382" s="19"/>
      <c r="JU382" s="19"/>
      <c r="JV382" s="19"/>
      <c r="JW382" s="19"/>
      <c r="JX382" s="19"/>
      <c r="JY382" s="19"/>
      <c r="JZ382" s="19"/>
      <c r="KA382" s="19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19"/>
      <c r="KV382" s="19"/>
      <c r="KW382" s="19">
        <v>6</v>
      </c>
      <c r="KX382" s="19" t="s">
        <v>161</v>
      </c>
      <c r="KY382" s="19"/>
      <c r="KZ382" s="19">
        <v>814.35</v>
      </c>
      <c r="LA382" s="18"/>
    </row>
    <row r="383" spans="1:313" s="2" customFormat="1" x14ac:dyDescent="0.15">
      <c r="A383" s="16">
        <f t="shared" si="48"/>
        <v>1</v>
      </c>
      <c r="B383" s="4">
        <f t="shared" si="49"/>
        <v>14.285714285714285</v>
      </c>
      <c r="C383" s="15">
        <v>716.9</v>
      </c>
      <c r="D383" s="15"/>
      <c r="E383" s="15"/>
      <c r="F383" s="16"/>
      <c r="G383" s="16" t="str">
        <f t="shared" si="52"/>
        <v>Salzburg</v>
      </c>
      <c r="H383" s="16" t="str">
        <f t="shared" si="53"/>
        <v>Hallein</v>
      </c>
      <c r="I383" s="16" t="str">
        <f t="shared" si="50"/>
        <v/>
      </c>
      <c r="J383" s="16" t="str">
        <f t="shared" si="51"/>
        <v/>
      </c>
      <c r="K383" s="16" t="str">
        <f t="shared" si="54"/>
        <v/>
      </c>
      <c r="L383" s="16">
        <f t="shared" si="55"/>
        <v>1</v>
      </c>
      <c r="M383" s="19">
        <v>737</v>
      </c>
      <c r="N383" s="19"/>
      <c r="O383" s="19"/>
      <c r="P383" s="19"/>
      <c r="Q383" s="19"/>
      <c r="R383" s="19"/>
      <c r="S383" s="19"/>
      <c r="T383" s="19"/>
      <c r="U383" s="19"/>
      <c r="V383" s="19" t="s">
        <v>77</v>
      </c>
      <c r="W383" s="19"/>
      <c r="X383" s="19"/>
      <c r="Y383" s="19">
        <v>1</v>
      </c>
      <c r="Z383" s="25" t="s">
        <v>9</v>
      </c>
      <c r="AA383" s="19">
        <v>7</v>
      </c>
      <c r="AB383" s="19">
        <v>1</v>
      </c>
      <c r="AC383" s="19">
        <v>0</v>
      </c>
      <c r="AD383" s="19">
        <v>0</v>
      </c>
      <c r="AE383" s="19">
        <v>1</v>
      </c>
      <c r="AF383" s="16"/>
      <c r="AG383" s="51">
        <v>0</v>
      </c>
      <c r="AH383" s="51">
        <v>0</v>
      </c>
      <c r="AI383" s="51">
        <v>0</v>
      </c>
      <c r="AJ383" s="51">
        <v>0</v>
      </c>
      <c r="AK383" s="51">
        <v>0</v>
      </c>
      <c r="AL383" s="19">
        <v>0</v>
      </c>
      <c r="AM383" s="19">
        <v>0</v>
      </c>
      <c r="AN383" s="19">
        <v>6</v>
      </c>
      <c r="AO383" s="19">
        <v>3</v>
      </c>
      <c r="AP383" s="19" t="s">
        <v>153</v>
      </c>
      <c r="AQ383" s="19" t="s">
        <v>10</v>
      </c>
      <c r="AR383" s="19" t="s">
        <v>9</v>
      </c>
      <c r="AS383" s="19"/>
      <c r="AT383" s="19" t="s">
        <v>9</v>
      </c>
      <c r="AU383" s="19" t="s">
        <v>10</v>
      </c>
      <c r="AV383" s="19" t="s">
        <v>10</v>
      </c>
      <c r="AW383" s="19" t="s">
        <v>10</v>
      </c>
      <c r="AX383" s="19" t="s">
        <v>10</v>
      </c>
      <c r="AY383" s="19" t="s">
        <v>10</v>
      </c>
      <c r="AZ383" s="19" t="s">
        <v>149</v>
      </c>
      <c r="BA383" s="19" t="s">
        <v>148</v>
      </c>
      <c r="BB383" s="19" t="s">
        <v>10</v>
      </c>
      <c r="BC383" s="19" t="s">
        <v>10</v>
      </c>
      <c r="BD383" s="19" t="s">
        <v>10</v>
      </c>
      <c r="BE383" s="19" t="s">
        <v>10</v>
      </c>
      <c r="BF383" s="19" t="s">
        <v>10</v>
      </c>
      <c r="BG383" s="19" t="s">
        <v>10</v>
      </c>
      <c r="BH383" s="19" t="s">
        <v>9</v>
      </c>
      <c r="BI383" s="19" t="s">
        <v>9</v>
      </c>
      <c r="BJ383" s="19"/>
      <c r="BK383" s="19"/>
      <c r="BL383" s="19"/>
      <c r="BM383" s="19"/>
      <c r="BN383" s="19">
        <v>1</v>
      </c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>
        <v>1</v>
      </c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>
        <v>1</v>
      </c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>
        <v>1</v>
      </c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19"/>
      <c r="KA383" s="19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19"/>
      <c r="KV383" s="19"/>
      <c r="KW383" s="19">
        <v>10</v>
      </c>
      <c r="KX383" s="19" t="s">
        <v>161</v>
      </c>
      <c r="KY383" s="19"/>
      <c r="KZ383" s="19">
        <v>453.06</v>
      </c>
      <c r="LA383" s="18"/>
    </row>
    <row r="384" spans="1:313" s="2" customFormat="1" x14ac:dyDescent="0.15">
      <c r="A384" s="16">
        <f t="shared" si="48"/>
        <v>1</v>
      </c>
      <c r="B384" s="4">
        <f t="shared" si="49"/>
        <v>20</v>
      </c>
      <c r="C384" s="15">
        <v>368.9</v>
      </c>
      <c r="D384" s="15"/>
      <c r="E384" s="15"/>
      <c r="F384" s="16"/>
      <c r="G384" s="16" t="str">
        <f t="shared" si="52"/>
        <v>Steiermark</v>
      </c>
      <c r="H384" s="16" t="str">
        <f t="shared" si="53"/>
        <v>Deutschlandsberg</v>
      </c>
      <c r="I384" s="16" t="str">
        <f t="shared" si="50"/>
        <v/>
      </c>
      <c r="J384" s="16" t="str">
        <f t="shared" si="51"/>
        <v/>
      </c>
      <c r="K384" s="16" t="str">
        <f t="shared" si="54"/>
        <v/>
      </c>
      <c r="L384" s="16">
        <f t="shared" si="55"/>
        <v>1</v>
      </c>
      <c r="M384" s="19">
        <v>740</v>
      </c>
      <c r="N384" s="19"/>
      <c r="O384" s="19"/>
      <c r="P384" s="19"/>
      <c r="Q384" s="19"/>
      <c r="R384" s="19"/>
      <c r="S384" s="19"/>
      <c r="T384" s="19"/>
      <c r="U384" s="19"/>
      <c r="V384" s="19" t="s">
        <v>84</v>
      </c>
      <c r="W384" s="19"/>
      <c r="X384" s="19"/>
      <c r="Y384" s="19">
        <v>1</v>
      </c>
      <c r="Z384" s="25" t="s">
        <v>9</v>
      </c>
      <c r="AA384" s="19">
        <v>5</v>
      </c>
      <c r="AB384" s="19">
        <v>0</v>
      </c>
      <c r="AC384" s="19">
        <v>0</v>
      </c>
      <c r="AD384" s="19">
        <v>1</v>
      </c>
      <c r="AE384" s="19">
        <v>1</v>
      </c>
      <c r="AF384" s="16"/>
      <c r="AG384" s="19">
        <v>0</v>
      </c>
      <c r="AH384" s="19">
        <v>1</v>
      </c>
      <c r="AI384" s="19">
        <v>0</v>
      </c>
      <c r="AJ384" s="19">
        <v>0</v>
      </c>
      <c r="AK384" s="19">
        <v>0</v>
      </c>
      <c r="AL384" s="19">
        <v>1</v>
      </c>
      <c r="AM384" s="19">
        <v>0</v>
      </c>
      <c r="AN384" s="19">
        <v>4</v>
      </c>
      <c r="AO384" s="19">
        <v>4</v>
      </c>
      <c r="AP384" s="19" t="s">
        <v>146</v>
      </c>
      <c r="AQ384" s="19" t="s">
        <v>10</v>
      </c>
      <c r="AR384" s="19" t="s">
        <v>10</v>
      </c>
      <c r="AS384" s="19" t="s">
        <v>10</v>
      </c>
      <c r="AT384" s="19" t="s">
        <v>10</v>
      </c>
      <c r="AU384" s="19" t="s">
        <v>10</v>
      </c>
      <c r="AV384" s="19" t="s">
        <v>10</v>
      </c>
      <c r="AW384" s="19" t="s">
        <v>10</v>
      </c>
      <c r="AX384" s="19" t="s">
        <v>10</v>
      </c>
      <c r="AY384" s="19" t="s">
        <v>9</v>
      </c>
      <c r="AZ384" s="19" t="s">
        <v>147</v>
      </c>
      <c r="BA384" s="19" t="s">
        <v>148</v>
      </c>
      <c r="BB384" s="19" t="s">
        <v>10</v>
      </c>
      <c r="BC384" s="19" t="s">
        <v>12</v>
      </c>
      <c r="BD384" s="19" t="s">
        <v>10</v>
      </c>
      <c r="BE384" s="19" t="s">
        <v>9</v>
      </c>
      <c r="BF384" s="19" t="s">
        <v>9</v>
      </c>
      <c r="BG384" s="19" t="s">
        <v>10</v>
      </c>
      <c r="BH384" s="19" t="s">
        <v>9</v>
      </c>
      <c r="BI384" s="19" t="s">
        <v>9</v>
      </c>
      <c r="BJ384" s="19">
        <v>1</v>
      </c>
      <c r="BK384" s="19">
        <v>1</v>
      </c>
      <c r="BL384" s="19">
        <v>1</v>
      </c>
      <c r="BM384" s="19">
        <v>1</v>
      </c>
      <c r="BN384" s="19">
        <v>1</v>
      </c>
      <c r="BO384" s="19">
        <v>1</v>
      </c>
      <c r="BP384" s="19">
        <v>1</v>
      </c>
      <c r="BQ384" s="19">
        <v>1</v>
      </c>
      <c r="BR384" s="19">
        <v>1</v>
      </c>
      <c r="BS384" s="19">
        <v>1</v>
      </c>
      <c r="BT384" s="19">
        <v>1</v>
      </c>
      <c r="BU384" s="19">
        <v>1</v>
      </c>
      <c r="BV384" s="19">
        <v>1</v>
      </c>
      <c r="BW384" s="19"/>
      <c r="BX384" s="19"/>
      <c r="BY384" s="19">
        <v>1</v>
      </c>
      <c r="BZ384" s="19">
        <v>1</v>
      </c>
      <c r="CA384" s="19">
        <v>1</v>
      </c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>
        <v>1</v>
      </c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>
        <v>1</v>
      </c>
      <c r="EB384" s="19">
        <v>1</v>
      </c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>
        <v>1</v>
      </c>
      <c r="GE384" s="19"/>
      <c r="GF384" s="19">
        <v>1</v>
      </c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  <c r="IW384" s="19"/>
      <c r="IX384" s="19"/>
      <c r="IY384" s="19"/>
      <c r="IZ384" s="19"/>
      <c r="JA384" s="19"/>
      <c r="JB384" s="19"/>
      <c r="JC384" s="19"/>
      <c r="JD384" s="19"/>
      <c r="JE384" s="19"/>
      <c r="JF384" s="19"/>
      <c r="JG384" s="19"/>
      <c r="JH384" s="19"/>
      <c r="JI384" s="19"/>
      <c r="JJ384" s="19"/>
      <c r="JK384" s="19"/>
      <c r="JL384" s="19"/>
      <c r="JM384" s="19"/>
      <c r="JN384" s="19"/>
      <c r="JO384" s="19"/>
      <c r="JP384" s="19"/>
      <c r="JQ384" s="19"/>
      <c r="JR384" s="19"/>
      <c r="JS384" s="19"/>
      <c r="JT384" s="19"/>
      <c r="JU384" s="19"/>
      <c r="JV384" s="19"/>
      <c r="JW384" s="19"/>
      <c r="JX384" s="19"/>
      <c r="JY384" s="19"/>
      <c r="JZ384" s="19"/>
      <c r="KA384" s="19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19"/>
      <c r="KV384" s="19"/>
      <c r="KW384" s="19">
        <v>10</v>
      </c>
      <c r="KX384" s="19" t="s">
        <v>444</v>
      </c>
      <c r="KY384" s="19"/>
      <c r="KZ384" s="19">
        <v>746.4</v>
      </c>
      <c r="LA384" s="18"/>
    </row>
    <row r="385" spans="1:313" s="2" customFormat="1" x14ac:dyDescent="0.15">
      <c r="A385" s="16">
        <f t="shared" si="48"/>
        <v>10</v>
      </c>
      <c r="B385" s="4">
        <f t="shared" si="49"/>
        <v>0</v>
      </c>
      <c r="C385" s="15">
        <v>484.1</v>
      </c>
      <c r="D385" s="15"/>
      <c r="E385" s="15"/>
      <c r="F385" s="16"/>
      <c r="G385" s="16" t="str">
        <f t="shared" si="52"/>
        <v>Oberösterreich</v>
      </c>
      <c r="H385" s="16" t="str">
        <f t="shared" si="53"/>
        <v>Grieskirchen</v>
      </c>
      <c r="I385" s="16" t="str">
        <f t="shared" si="50"/>
        <v/>
      </c>
      <c r="J385" s="16" t="str">
        <f t="shared" si="51"/>
        <v/>
      </c>
      <c r="K385" s="16" t="str">
        <f t="shared" si="54"/>
        <v/>
      </c>
      <c r="L385" s="16">
        <f t="shared" si="55"/>
        <v>0</v>
      </c>
      <c r="M385" s="19">
        <v>742</v>
      </c>
      <c r="N385" s="19"/>
      <c r="O385" s="19"/>
      <c r="P385" s="19"/>
      <c r="Q385" s="19"/>
      <c r="R385" s="19"/>
      <c r="S385" s="19"/>
      <c r="T385" s="19"/>
      <c r="U385" s="19"/>
      <c r="V385" s="19" t="s">
        <v>65</v>
      </c>
      <c r="W385" s="19"/>
      <c r="X385" s="19"/>
      <c r="Y385" s="19">
        <v>2</v>
      </c>
      <c r="Z385" s="19" t="s">
        <v>9</v>
      </c>
      <c r="AA385" s="19">
        <v>12</v>
      </c>
      <c r="AB385" s="19">
        <v>0</v>
      </c>
      <c r="AC385" s="19">
        <v>0</v>
      </c>
      <c r="AD385" s="19">
        <v>0</v>
      </c>
      <c r="AE385" s="19">
        <v>0</v>
      </c>
      <c r="AF385" s="16"/>
      <c r="AG385" s="51">
        <v>0</v>
      </c>
      <c r="AH385" s="51">
        <v>0</v>
      </c>
      <c r="AI385" s="51">
        <v>0</v>
      </c>
      <c r="AJ385" s="51">
        <v>0</v>
      </c>
      <c r="AK385" s="51">
        <v>0</v>
      </c>
      <c r="AL385" s="19">
        <v>0</v>
      </c>
      <c r="AM385" s="19">
        <v>0</v>
      </c>
      <c r="AN385" s="19">
        <v>2</v>
      </c>
      <c r="AO385" s="19">
        <v>10</v>
      </c>
      <c r="AP385" s="19"/>
      <c r="AQ385" s="19" t="s">
        <v>9</v>
      </c>
      <c r="AR385" s="19" t="s">
        <v>10</v>
      </c>
      <c r="AS385" s="19" t="s">
        <v>10</v>
      </c>
      <c r="AT385" s="19" t="s">
        <v>10</v>
      </c>
      <c r="AU385" s="19" t="s">
        <v>10</v>
      </c>
      <c r="AV385" s="19" t="s">
        <v>10</v>
      </c>
      <c r="AW385" s="19" t="s">
        <v>10</v>
      </c>
      <c r="AX385" s="19" t="s">
        <v>9</v>
      </c>
      <c r="AY385" s="19" t="s">
        <v>10</v>
      </c>
      <c r="AZ385" s="19" t="s">
        <v>149</v>
      </c>
      <c r="BA385" s="19" t="s">
        <v>148</v>
      </c>
      <c r="BB385" s="19" t="s">
        <v>10</v>
      </c>
      <c r="BC385" s="19" t="s">
        <v>10</v>
      </c>
      <c r="BD385" s="19" t="s">
        <v>10</v>
      </c>
      <c r="BE385" s="19" t="s">
        <v>9</v>
      </c>
      <c r="BF385" s="19" t="s">
        <v>10</v>
      </c>
      <c r="BG385" s="19" t="s">
        <v>10</v>
      </c>
      <c r="BH385" s="19" t="s">
        <v>9</v>
      </c>
      <c r="BI385" s="19" t="s">
        <v>9</v>
      </c>
      <c r="BJ385" s="19"/>
      <c r="BK385" s="19"/>
      <c r="BL385" s="19"/>
      <c r="BM385" s="19">
        <v>1</v>
      </c>
      <c r="BN385" s="19">
        <v>1</v>
      </c>
      <c r="BO385" s="19">
        <v>1</v>
      </c>
      <c r="BP385" s="19">
        <v>1</v>
      </c>
      <c r="BQ385" s="19">
        <v>1</v>
      </c>
      <c r="BR385" s="19">
        <v>1</v>
      </c>
      <c r="BS385" s="19"/>
      <c r="BT385" s="19"/>
      <c r="BU385" s="19"/>
      <c r="BV385" s="19"/>
      <c r="BW385" s="19">
        <v>1</v>
      </c>
      <c r="BX385" s="19">
        <v>1</v>
      </c>
      <c r="BY385" s="19">
        <v>1</v>
      </c>
      <c r="BZ385" s="19">
        <v>1</v>
      </c>
      <c r="CA385" s="19">
        <v>1</v>
      </c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>
        <v>1</v>
      </c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>
        <v>1</v>
      </c>
      <c r="FN385" s="19"/>
      <c r="FO385" s="19">
        <v>1</v>
      </c>
      <c r="FP385" s="19"/>
      <c r="FQ385" s="19"/>
      <c r="FR385" s="19">
        <v>1</v>
      </c>
      <c r="FS385" s="19"/>
      <c r="FT385" s="19"/>
      <c r="FU385" s="19"/>
      <c r="FV385" s="19"/>
      <c r="FW385" s="19"/>
      <c r="FX385" s="19"/>
      <c r="FY385" s="19"/>
      <c r="FZ385" s="19"/>
      <c r="GA385" s="19"/>
      <c r="GB385" s="19"/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  <c r="IW385" s="19"/>
      <c r="IX385" s="19"/>
      <c r="IY385" s="19"/>
      <c r="IZ385" s="19"/>
      <c r="JA385" s="19"/>
      <c r="JB385" s="19"/>
      <c r="JC385" s="19"/>
      <c r="JD385" s="19"/>
      <c r="JE385" s="19"/>
      <c r="JF385" s="19"/>
      <c r="JG385" s="19"/>
      <c r="JH385" s="19"/>
      <c r="JI385" s="19"/>
      <c r="JJ385" s="19"/>
      <c r="JK385" s="19"/>
      <c r="JL385" s="19"/>
      <c r="JM385" s="19"/>
      <c r="JN385" s="19"/>
      <c r="JO385" s="19"/>
      <c r="JP385" s="19"/>
      <c r="JQ385" s="19"/>
      <c r="JR385" s="19"/>
      <c r="JS385" s="19"/>
      <c r="JT385" s="19"/>
      <c r="JU385" s="19"/>
      <c r="JV385" s="19"/>
      <c r="JW385" s="19"/>
      <c r="JX385" s="19"/>
      <c r="JY385" s="19"/>
      <c r="JZ385" s="19"/>
      <c r="KA385" s="19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19"/>
      <c r="KV385" s="19"/>
      <c r="KW385" s="19">
        <v>5</v>
      </c>
      <c r="KX385" s="19" t="s">
        <v>444</v>
      </c>
      <c r="KY385" s="19"/>
      <c r="KZ385" s="19">
        <v>668.87</v>
      </c>
      <c r="LA385" s="18"/>
    </row>
    <row r="386" spans="1:313" s="2" customFormat="1" x14ac:dyDescent="0.15">
      <c r="A386" s="16">
        <f t="shared" si="48"/>
        <v>4</v>
      </c>
      <c r="B386" s="4">
        <f t="shared" si="49"/>
        <v>0</v>
      </c>
      <c r="C386" s="15">
        <v>325</v>
      </c>
      <c r="D386" s="15"/>
      <c r="E386" s="15"/>
      <c r="F386" s="16"/>
      <c r="G386" s="16" t="str">
        <f t="shared" si="52"/>
        <v>Niederösterreich</v>
      </c>
      <c r="H386" s="16" t="str">
        <f t="shared" si="53"/>
        <v>Horn</v>
      </c>
      <c r="I386" s="16" t="str">
        <f t="shared" si="50"/>
        <v/>
      </c>
      <c r="J386" s="16" t="str">
        <f t="shared" si="51"/>
        <v/>
      </c>
      <c r="K386" s="16" t="str">
        <f t="shared" si="54"/>
        <v/>
      </c>
      <c r="L386" s="16">
        <f t="shared" si="55"/>
        <v>0</v>
      </c>
      <c r="M386" s="19">
        <v>743</v>
      </c>
      <c r="N386" s="19"/>
      <c r="O386" s="19"/>
      <c r="P386" s="19"/>
      <c r="Q386" s="19"/>
      <c r="R386" s="19"/>
      <c r="S386" s="19"/>
      <c r="T386" s="19"/>
      <c r="U386" s="19"/>
      <c r="V386" s="19" t="s">
        <v>43</v>
      </c>
      <c r="W386" s="19"/>
      <c r="X386" s="19"/>
      <c r="Y386" s="19">
        <v>1</v>
      </c>
      <c r="Z386" s="25" t="s">
        <v>9</v>
      </c>
      <c r="AA386" s="19">
        <v>5</v>
      </c>
      <c r="AB386" s="19">
        <v>0</v>
      </c>
      <c r="AC386" s="19">
        <v>0</v>
      </c>
      <c r="AD386" s="19">
        <v>0</v>
      </c>
      <c r="AE386" s="19">
        <v>0</v>
      </c>
      <c r="AF386" s="16"/>
      <c r="AG386" s="51">
        <v>0</v>
      </c>
      <c r="AH386" s="51">
        <v>0</v>
      </c>
      <c r="AI386" s="51">
        <v>0</v>
      </c>
      <c r="AJ386" s="51">
        <v>0</v>
      </c>
      <c r="AK386" s="51">
        <v>0</v>
      </c>
      <c r="AL386" s="19">
        <v>0</v>
      </c>
      <c r="AM386" s="19">
        <v>1</v>
      </c>
      <c r="AN386" s="19">
        <v>1</v>
      </c>
      <c r="AO386" s="19">
        <v>4</v>
      </c>
      <c r="AP386" s="19" t="s">
        <v>153</v>
      </c>
      <c r="AQ386" s="19" t="s">
        <v>10</v>
      </c>
      <c r="AR386" s="19" t="s">
        <v>10</v>
      </c>
      <c r="AS386" s="19" t="s">
        <v>10</v>
      </c>
      <c r="AT386" s="19" t="s">
        <v>10</v>
      </c>
      <c r="AU386" s="19" t="s">
        <v>10</v>
      </c>
      <c r="AV386" s="19" t="s">
        <v>10</v>
      </c>
      <c r="AW386" s="19" t="s">
        <v>12</v>
      </c>
      <c r="AX386" s="19" t="s">
        <v>10</v>
      </c>
      <c r="AY386" s="19" t="s">
        <v>9</v>
      </c>
      <c r="AZ386" s="19" t="s">
        <v>147</v>
      </c>
      <c r="BA386" s="19" t="s">
        <v>150</v>
      </c>
      <c r="BB386" s="19" t="s">
        <v>10</v>
      </c>
      <c r="BC386" s="19" t="s">
        <v>12</v>
      </c>
      <c r="BD386" s="19" t="s">
        <v>10</v>
      </c>
      <c r="BE386" s="19" t="s">
        <v>9</v>
      </c>
      <c r="BF386" s="19" t="s">
        <v>12</v>
      </c>
      <c r="BG386" s="19" t="s">
        <v>10</v>
      </c>
      <c r="BH386" s="19" t="s">
        <v>9</v>
      </c>
      <c r="BI386" s="19" t="s">
        <v>9</v>
      </c>
      <c r="BJ386" s="19">
        <v>1</v>
      </c>
      <c r="BK386" s="19"/>
      <c r="BL386" s="19"/>
      <c r="BM386" s="19"/>
      <c r="BN386" s="19">
        <v>1</v>
      </c>
      <c r="BO386" s="19">
        <v>1</v>
      </c>
      <c r="BP386" s="19"/>
      <c r="BQ386" s="19"/>
      <c r="BR386" s="19">
        <v>1</v>
      </c>
      <c r="BS386" s="19"/>
      <c r="BT386" s="19"/>
      <c r="BU386" s="19"/>
      <c r="BV386" s="19"/>
      <c r="BW386" s="19"/>
      <c r="BX386" s="19"/>
      <c r="BY386" s="19">
        <v>1</v>
      </c>
      <c r="BZ386" s="19">
        <v>1</v>
      </c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>
        <v>1</v>
      </c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>
        <v>1</v>
      </c>
      <c r="DK386" s="19"/>
      <c r="DL386" s="19"/>
      <c r="DM386" s="19"/>
      <c r="DN386" s="19">
        <v>1</v>
      </c>
      <c r="DO386" s="19">
        <v>1</v>
      </c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>
        <v>1</v>
      </c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  <c r="IW386" s="19"/>
      <c r="IX386" s="19"/>
      <c r="IY386" s="19"/>
      <c r="IZ386" s="19"/>
      <c r="JA386" s="19"/>
      <c r="JB386" s="19"/>
      <c r="JC386" s="19"/>
      <c r="JD386" s="19"/>
      <c r="JE386" s="19"/>
      <c r="JF386" s="19"/>
      <c r="JG386" s="19"/>
      <c r="JH386" s="19"/>
      <c r="JI386" s="19"/>
      <c r="JJ386" s="19"/>
      <c r="JK386" s="19"/>
      <c r="JL386" s="19"/>
      <c r="JM386" s="19"/>
      <c r="JN386" s="19"/>
      <c r="JO386" s="19"/>
      <c r="JP386" s="19"/>
      <c r="JQ386" s="19"/>
      <c r="JR386" s="19"/>
      <c r="JS386" s="19"/>
      <c r="JT386" s="19"/>
      <c r="JU386" s="19"/>
      <c r="JV386" s="19"/>
      <c r="JW386" s="19"/>
      <c r="JX386" s="19"/>
      <c r="JY386" s="19"/>
      <c r="JZ386" s="19"/>
      <c r="KA386" s="19"/>
      <c r="KB386" s="19"/>
      <c r="KC386" s="19"/>
      <c r="KD386" s="19"/>
      <c r="KE386" s="19"/>
      <c r="KF386" s="19"/>
      <c r="KG386" s="19"/>
      <c r="KH386" s="19"/>
      <c r="KI386" s="19"/>
      <c r="KJ386" s="19"/>
      <c r="KK386" s="19"/>
      <c r="KL386" s="19"/>
      <c r="KM386" s="19"/>
      <c r="KN386" s="19"/>
      <c r="KO386" s="19"/>
      <c r="KP386" s="19"/>
      <c r="KQ386" s="19"/>
      <c r="KR386" s="19"/>
      <c r="KS386" s="19"/>
      <c r="KT386" s="19"/>
      <c r="KU386" s="19"/>
      <c r="KV386" s="19"/>
      <c r="KW386" s="19">
        <v>8</v>
      </c>
      <c r="KX386" s="19" t="s">
        <v>161</v>
      </c>
      <c r="KY386" s="19"/>
      <c r="KZ386" s="19">
        <v>585.27</v>
      </c>
      <c r="LA386" s="18"/>
    </row>
    <row r="387" spans="1:313" s="2" customFormat="1" x14ac:dyDescent="0.15">
      <c r="A387" s="16">
        <f t="shared" ref="A387:A450" si="56">IF(AN387&gt;0,AA387-AN387,"")</f>
        <v>1</v>
      </c>
      <c r="B387" s="4">
        <f t="shared" ref="B387:B450" si="57">(AE387)/AA387*100</f>
        <v>0</v>
      </c>
      <c r="C387" s="15">
        <v>524.79999999999995</v>
      </c>
      <c r="D387" s="15"/>
      <c r="E387" s="15"/>
      <c r="F387" s="16"/>
      <c r="G387" s="16" t="str">
        <f t="shared" si="52"/>
        <v>Tirol</v>
      </c>
      <c r="H387" s="16" t="str">
        <f t="shared" si="53"/>
        <v>Kufstein</v>
      </c>
      <c r="I387" s="16" t="str">
        <f t="shared" ref="I387:I450" si="58">IF(SUM(AB387:AD387)&gt;AA387,"FEHLER","")</f>
        <v/>
      </c>
      <c r="J387" s="16" t="str">
        <f t="shared" ref="J387:J450" si="59">IF(SUM(AB387:AD387,AM387)&gt;AA387,"FEHLER","")</f>
        <v/>
      </c>
      <c r="K387" s="16" t="str">
        <f t="shared" si="54"/>
        <v/>
      </c>
      <c r="L387" s="16">
        <f t="shared" si="55"/>
        <v>0</v>
      </c>
      <c r="M387" s="19">
        <v>745</v>
      </c>
      <c r="N387" s="19"/>
      <c r="O387" s="19"/>
      <c r="P387" s="19"/>
      <c r="Q387" s="19"/>
      <c r="R387" s="19"/>
      <c r="S387" s="19"/>
      <c r="T387" s="19"/>
      <c r="U387" s="19"/>
      <c r="V387" s="19" t="s">
        <v>99</v>
      </c>
      <c r="W387" s="19"/>
      <c r="X387" s="19"/>
      <c r="Y387" s="19"/>
      <c r="Z387" s="19" t="s">
        <v>9</v>
      </c>
      <c r="AA387" s="19">
        <v>6</v>
      </c>
      <c r="AB387" s="19">
        <v>0</v>
      </c>
      <c r="AC387" s="19">
        <v>0</v>
      </c>
      <c r="AD387" s="19">
        <v>0</v>
      </c>
      <c r="AE387" s="19">
        <v>0</v>
      </c>
      <c r="AF387" s="16"/>
      <c r="AG387" s="51">
        <v>0</v>
      </c>
      <c r="AH387" s="51">
        <v>0</v>
      </c>
      <c r="AI387" s="51">
        <v>0</v>
      </c>
      <c r="AJ387" s="51">
        <v>0</v>
      </c>
      <c r="AK387" s="51">
        <v>0</v>
      </c>
      <c r="AL387" s="19">
        <v>0</v>
      </c>
      <c r="AM387" s="19">
        <v>1</v>
      </c>
      <c r="AN387" s="19">
        <v>5</v>
      </c>
      <c r="AO387" s="19">
        <v>6</v>
      </c>
      <c r="AP387" s="19"/>
      <c r="AQ387" s="19" t="s">
        <v>10</v>
      </c>
      <c r="AR387" s="19" t="s">
        <v>10</v>
      </c>
      <c r="AS387" s="19" t="s">
        <v>9</v>
      </c>
      <c r="AT387" s="19" t="s">
        <v>9</v>
      </c>
      <c r="AU387" s="19"/>
      <c r="AV387" s="19"/>
      <c r="AW387" s="19"/>
      <c r="AX387" s="19"/>
      <c r="AY387" s="19"/>
      <c r="AZ387" s="19" t="s">
        <v>149</v>
      </c>
      <c r="BA387" s="19" t="s">
        <v>150</v>
      </c>
      <c r="BB387" s="19"/>
      <c r="BC387" s="19"/>
      <c r="BD387" s="19"/>
      <c r="BE387" s="19"/>
      <c r="BF387" s="19"/>
      <c r="BG387" s="19"/>
      <c r="BH387" s="19" t="s">
        <v>9</v>
      </c>
      <c r="BI387" s="19" t="s">
        <v>9</v>
      </c>
      <c r="BJ387" s="19">
        <v>1</v>
      </c>
      <c r="BK387" s="19"/>
      <c r="BL387" s="19"/>
      <c r="BM387" s="19">
        <v>1</v>
      </c>
      <c r="BN387" s="19">
        <v>1</v>
      </c>
      <c r="BO387" s="19">
        <v>1</v>
      </c>
      <c r="BP387" s="19">
        <v>1</v>
      </c>
      <c r="BQ387" s="19"/>
      <c r="BR387" s="19"/>
      <c r="BS387" s="19">
        <v>1</v>
      </c>
      <c r="BT387" s="19">
        <v>1</v>
      </c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>
        <v>1</v>
      </c>
      <c r="DO387" s="19">
        <v>1</v>
      </c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/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  <c r="IW387" s="19"/>
      <c r="IX387" s="19"/>
      <c r="IY387" s="19"/>
      <c r="IZ387" s="19"/>
      <c r="JA387" s="19"/>
      <c r="JB387" s="19"/>
      <c r="JC387" s="19"/>
      <c r="JD387" s="19"/>
      <c r="JE387" s="19"/>
      <c r="JF387" s="19"/>
      <c r="JG387" s="19"/>
      <c r="JH387" s="19"/>
      <c r="JI387" s="19"/>
      <c r="JJ387" s="19"/>
      <c r="JK387" s="19"/>
      <c r="JL387" s="19"/>
      <c r="JM387" s="19"/>
      <c r="JN387" s="19"/>
      <c r="JO387" s="19"/>
      <c r="JP387" s="19"/>
      <c r="JQ387" s="19"/>
      <c r="JR387" s="19"/>
      <c r="JS387" s="19"/>
      <c r="JT387" s="19"/>
      <c r="JU387" s="19"/>
      <c r="JV387" s="19"/>
      <c r="JW387" s="19"/>
      <c r="JX387" s="19"/>
      <c r="JY387" s="19"/>
      <c r="JZ387" s="19"/>
      <c r="KA387" s="19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19"/>
      <c r="KV387" s="19"/>
      <c r="KW387" s="19"/>
      <c r="KX387" s="19" t="s">
        <v>161</v>
      </c>
      <c r="KY387" s="19"/>
      <c r="KZ387" s="19">
        <v>570.48</v>
      </c>
      <c r="LA387" s="18"/>
    </row>
    <row r="388" spans="1:313" s="2" customFormat="1" x14ac:dyDescent="0.15">
      <c r="A388" s="16">
        <f t="shared" si="56"/>
        <v>6</v>
      </c>
      <c r="B388" s="4">
        <f t="shared" si="57"/>
        <v>12.5</v>
      </c>
      <c r="C388" s="15">
        <v>569</v>
      </c>
      <c r="D388" s="15"/>
      <c r="E388" s="15"/>
      <c r="F388" s="16"/>
      <c r="G388" s="16" t="str">
        <f t="shared" si="52"/>
        <v>Steiermark</v>
      </c>
      <c r="H388" s="16" t="str">
        <f t="shared" si="53"/>
        <v>Bruck-Mürzzuschlag</v>
      </c>
      <c r="I388" s="16" t="str">
        <f t="shared" si="58"/>
        <v/>
      </c>
      <c r="J388" s="16" t="str">
        <f t="shared" si="59"/>
        <v/>
      </c>
      <c r="K388" s="16" t="str">
        <f t="shared" si="54"/>
        <v/>
      </c>
      <c r="L388" s="16">
        <f t="shared" si="55"/>
        <v>1</v>
      </c>
      <c r="M388" s="19">
        <v>746</v>
      </c>
      <c r="N388" s="19"/>
      <c r="O388" s="19"/>
      <c r="P388" s="19"/>
      <c r="Q388" s="19"/>
      <c r="R388" s="19"/>
      <c r="S388" s="19"/>
      <c r="T388" s="19"/>
      <c r="U388" s="19"/>
      <c r="V388" s="19" t="s">
        <v>83</v>
      </c>
      <c r="W388" s="19"/>
      <c r="X388" s="19"/>
      <c r="Y388" s="19">
        <v>2</v>
      </c>
      <c r="Z388" s="19" t="s">
        <v>9</v>
      </c>
      <c r="AA388" s="19">
        <v>8</v>
      </c>
      <c r="AB388" s="19">
        <v>0</v>
      </c>
      <c r="AC388" s="19">
        <v>0</v>
      </c>
      <c r="AD388" s="19">
        <v>1</v>
      </c>
      <c r="AE388" s="19">
        <v>1</v>
      </c>
      <c r="AF388" s="16"/>
      <c r="AG388" s="19">
        <v>1</v>
      </c>
      <c r="AH388" s="19">
        <v>0</v>
      </c>
      <c r="AI388" s="19">
        <v>0</v>
      </c>
      <c r="AJ388" s="19">
        <v>0</v>
      </c>
      <c r="AK388" s="19">
        <v>0</v>
      </c>
      <c r="AL388" s="19">
        <v>1</v>
      </c>
      <c r="AM388" s="19">
        <v>2</v>
      </c>
      <c r="AN388" s="19">
        <v>2</v>
      </c>
      <c r="AO388" s="19">
        <v>6</v>
      </c>
      <c r="AP388" s="19"/>
      <c r="AQ388" s="19" t="s">
        <v>10</v>
      </c>
      <c r="AR388" s="19" t="s">
        <v>9</v>
      </c>
      <c r="AS388" s="19" t="s">
        <v>10</v>
      </c>
      <c r="AT388" s="19" t="s">
        <v>10</v>
      </c>
      <c r="AU388" s="19" t="s">
        <v>10</v>
      </c>
      <c r="AV388" s="19" t="s">
        <v>10</v>
      </c>
      <c r="AW388" s="19" t="s">
        <v>10</v>
      </c>
      <c r="AX388" s="19" t="s">
        <v>10</v>
      </c>
      <c r="AY388" s="19" t="s">
        <v>10</v>
      </c>
      <c r="AZ388" s="19" t="s">
        <v>149</v>
      </c>
      <c r="BA388" s="19" t="s">
        <v>148</v>
      </c>
      <c r="BB388" s="19" t="s">
        <v>10</v>
      </c>
      <c r="BC388" s="19" t="s">
        <v>10</v>
      </c>
      <c r="BD388" s="19" t="s">
        <v>10</v>
      </c>
      <c r="BE388" s="19" t="s">
        <v>10</v>
      </c>
      <c r="BF388" s="19" t="s">
        <v>9</v>
      </c>
      <c r="BG388" s="19" t="s">
        <v>9</v>
      </c>
      <c r="BH388" s="19" t="s">
        <v>9</v>
      </c>
      <c r="BI388" s="19" t="s">
        <v>9</v>
      </c>
      <c r="BJ388" s="19"/>
      <c r="BK388" s="19"/>
      <c r="BL388" s="19">
        <v>1</v>
      </c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>
        <v>1</v>
      </c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>
        <v>1</v>
      </c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>
        <v>1</v>
      </c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>
        <v>1</v>
      </c>
      <c r="DN388" s="19"/>
      <c r="DO388" s="19"/>
      <c r="DP388" s="19"/>
      <c r="DQ388" s="19"/>
      <c r="DR388" s="19"/>
      <c r="DS388" s="19"/>
      <c r="DT388" s="19"/>
      <c r="DU388" s="19">
        <v>1</v>
      </c>
      <c r="DV388" s="19"/>
      <c r="DW388" s="19"/>
      <c r="DX388" s="19"/>
      <c r="DY388" s="19"/>
      <c r="DZ388" s="19">
        <v>1</v>
      </c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/>
      <c r="GC388" s="19">
        <v>1</v>
      </c>
      <c r="GD388" s="19">
        <v>1</v>
      </c>
      <c r="GE388" s="19">
        <v>1</v>
      </c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  <c r="IW388" s="19"/>
      <c r="IX388" s="19"/>
      <c r="IY388" s="19"/>
      <c r="IZ388" s="19"/>
      <c r="JA388" s="19"/>
      <c r="JB388" s="19"/>
      <c r="JC388" s="19"/>
      <c r="JD388" s="19"/>
      <c r="JE388" s="19"/>
      <c r="JF388" s="19"/>
      <c r="JG388" s="19"/>
      <c r="JH388" s="19"/>
      <c r="JI388" s="19"/>
      <c r="JJ388" s="19"/>
      <c r="JK388" s="19"/>
      <c r="JL388" s="19"/>
      <c r="JM388" s="19"/>
      <c r="JN388" s="19"/>
      <c r="JO388" s="19"/>
      <c r="JP388" s="19"/>
      <c r="JQ388" s="19"/>
      <c r="JR388" s="19"/>
      <c r="JS388" s="19"/>
      <c r="JT388" s="19"/>
      <c r="JU388" s="19"/>
      <c r="JV388" s="19"/>
      <c r="JW388" s="19"/>
      <c r="JX388" s="19"/>
      <c r="JY388" s="19"/>
      <c r="JZ388" s="19"/>
      <c r="KA388" s="19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19"/>
      <c r="KV388" s="19"/>
      <c r="KW388" s="19">
        <v>20</v>
      </c>
      <c r="KX388" s="19" t="s">
        <v>161</v>
      </c>
      <c r="KY388" s="19"/>
      <c r="KZ388" s="19">
        <v>453.13</v>
      </c>
      <c r="LA388" s="18"/>
    </row>
    <row r="389" spans="1:313" s="2" customFormat="1" x14ac:dyDescent="0.15">
      <c r="A389" s="16">
        <f t="shared" si="56"/>
        <v>2</v>
      </c>
      <c r="B389" s="4">
        <f t="shared" si="57"/>
        <v>0</v>
      </c>
      <c r="C389" s="15">
        <v>460</v>
      </c>
      <c r="D389" s="15"/>
      <c r="E389" s="15"/>
      <c r="F389" s="16"/>
      <c r="G389" s="16" t="str">
        <f t="shared" si="52"/>
        <v>Vorarlberg</v>
      </c>
      <c r="H389" s="16" t="str">
        <f t="shared" si="53"/>
        <v>Feldkirch</v>
      </c>
      <c r="I389" s="16" t="str">
        <f t="shared" si="58"/>
        <v/>
      </c>
      <c r="J389" s="16" t="str">
        <f t="shared" si="59"/>
        <v/>
      </c>
      <c r="K389" s="16" t="str">
        <f t="shared" si="54"/>
        <v/>
      </c>
      <c r="L389" s="16">
        <f t="shared" si="55"/>
        <v>0</v>
      </c>
      <c r="M389" s="19">
        <v>747</v>
      </c>
      <c r="N389" s="19"/>
      <c r="O389" s="19"/>
      <c r="P389" s="19"/>
      <c r="Q389" s="19"/>
      <c r="R389" s="19"/>
      <c r="S389" s="19"/>
      <c r="T389" s="19"/>
      <c r="U389" s="19"/>
      <c r="V389" s="19" t="s">
        <v>107</v>
      </c>
      <c r="W389" s="19"/>
      <c r="X389" s="19"/>
      <c r="Y389" s="19">
        <v>1</v>
      </c>
      <c r="Z389" s="25" t="s">
        <v>9</v>
      </c>
      <c r="AA389" s="19">
        <v>4</v>
      </c>
      <c r="AB389" s="19">
        <v>0</v>
      </c>
      <c r="AC389" s="19">
        <v>0</v>
      </c>
      <c r="AD389" s="19">
        <v>0</v>
      </c>
      <c r="AE389" s="19">
        <v>0</v>
      </c>
      <c r="AF389" s="16"/>
      <c r="AG389" s="51">
        <v>0</v>
      </c>
      <c r="AH389" s="51">
        <v>0</v>
      </c>
      <c r="AI389" s="51">
        <v>0</v>
      </c>
      <c r="AJ389" s="51">
        <v>0</v>
      </c>
      <c r="AK389" s="51">
        <v>0</v>
      </c>
      <c r="AL389" s="19">
        <v>0</v>
      </c>
      <c r="AM389" s="19">
        <v>0</v>
      </c>
      <c r="AN389" s="19">
        <v>2</v>
      </c>
      <c r="AO389" s="19">
        <v>3</v>
      </c>
      <c r="AP389" s="19" t="s">
        <v>156</v>
      </c>
      <c r="AQ389" s="19" t="s">
        <v>10</v>
      </c>
      <c r="AR389" s="19" t="s">
        <v>10</v>
      </c>
      <c r="AS389" s="19" t="s">
        <v>10</v>
      </c>
      <c r="AT389" s="19" t="s">
        <v>10</v>
      </c>
      <c r="AU389" s="19" t="s">
        <v>10</v>
      </c>
      <c r="AV389" s="19" t="s">
        <v>10</v>
      </c>
      <c r="AW389" s="19" t="s">
        <v>10</v>
      </c>
      <c r="AX389" s="19" t="s">
        <v>10</v>
      </c>
      <c r="AY389" s="19" t="s">
        <v>9</v>
      </c>
      <c r="AZ389" s="19" t="s">
        <v>147</v>
      </c>
      <c r="BA389" s="19" t="s">
        <v>150</v>
      </c>
      <c r="BB389" s="19" t="s">
        <v>10</v>
      </c>
      <c r="BC389" s="19" t="s">
        <v>10</v>
      </c>
      <c r="BD389" s="19" t="s">
        <v>10</v>
      </c>
      <c r="BE389" s="19" t="s">
        <v>10</v>
      </c>
      <c r="BF389" s="19" t="s">
        <v>9</v>
      </c>
      <c r="BG389" s="19" t="s">
        <v>10</v>
      </c>
      <c r="BH389" s="19" t="s">
        <v>9</v>
      </c>
      <c r="BI389" s="19" t="s">
        <v>9</v>
      </c>
      <c r="BJ389" s="19">
        <v>1</v>
      </c>
      <c r="BK389" s="19">
        <v>1</v>
      </c>
      <c r="BL389" s="19">
        <v>1</v>
      </c>
      <c r="BM389" s="19">
        <v>1</v>
      </c>
      <c r="BN389" s="19">
        <v>1</v>
      </c>
      <c r="BO389" s="19">
        <v>1</v>
      </c>
      <c r="BP389" s="19">
        <v>1</v>
      </c>
      <c r="BQ389" s="19">
        <v>1</v>
      </c>
      <c r="BR389" s="19"/>
      <c r="BS389" s="19"/>
      <c r="BT389" s="19">
        <v>1</v>
      </c>
      <c r="BU389" s="19">
        <v>1</v>
      </c>
      <c r="BV389" s="19"/>
      <c r="BW389" s="19">
        <v>1</v>
      </c>
      <c r="BX389" s="19">
        <v>1</v>
      </c>
      <c r="BY389" s="19">
        <v>1</v>
      </c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>
        <v>1</v>
      </c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>
        <v>1</v>
      </c>
      <c r="ED389" s="19"/>
      <c r="EE389" s="19"/>
      <c r="EF389" s="19"/>
      <c r="EG389" s="19"/>
      <c r="EH389" s="19"/>
      <c r="EI389" s="19"/>
      <c r="EJ389" s="19"/>
      <c r="EK389" s="19">
        <v>1</v>
      </c>
      <c r="EL389" s="19">
        <v>1</v>
      </c>
      <c r="EM389" s="19">
        <v>1</v>
      </c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>
        <v>1</v>
      </c>
      <c r="FS389" s="19"/>
      <c r="FT389" s="19"/>
      <c r="FU389" s="19"/>
      <c r="FV389" s="19"/>
      <c r="FW389" s="19"/>
      <c r="FX389" s="19"/>
      <c r="FY389" s="19"/>
      <c r="FZ389" s="19"/>
      <c r="GA389" s="19"/>
      <c r="GB389" s="19"/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  <c r="IW389" s="19"/>
      <c r="IX389" s="19"/>
      <c r="IY389" s="19"/>
      <c r="IZ389" s="19"/>
      <c r="JA389" s="19"/>
      <c r="JB389" s="19"/>
      <c r="JC389" s="19"/>
      <c r="JD389" s="19"/>
      <c r="JE389" s="19"/>
      <c r="JF389" s="19"/>
      <c r="JG389" s="19"/>
      <c r="JH389" s="19"/>
      <c r="JI389" s="19"/>
      <c r="JJ389" s="19"/>
      <c r="JK389" s="19"/>
      <c r="JL389" s="19"/>
      <c r="JM389" s="19"/>
      <c r="JN389" s="19"/>
      <c r="JO389" s="19"/>
      <c r="JP389" s="19"/>
      <c r="JQ389" s="19"/>
      <c r="JR389" s="19"/>
      <c r="JS389" s="19"/>
      <c r="JT389" s="19"/>
      <c r="JU389" s="19"/>
      <c r="JV389" s="19"/>
      <c r="JW389" s="19"/>
      <c r="JX389" s="19"/>
      <c r="JY389" s="19"/>
      <c r="JZ389" s="19"/>
      <c r="KA389" s="19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19"/>
      <c r="KV389" s="19"/>
      <c r="KW389" s="19">
        <v>20</v>
      </c>
      <c r="KX389" s="19" t="s">
        <v>444</v>
      </c>
      <c r="KY389" s="19"/>
      <c r="KZ389" s="19">
        <v>209.39</v>
      </c>
      <c r="LA389" s="18"/>
    </row>
    <row r="390" spans="1:313" s="2" customFormat="1" x14ac:dyDescent="0.15">
      <c r="A390" s="16">
        <f t="shared" si="56"/>
        <v>3</v>
      </c>
      <c r="B390" s="4">
        <f t="shared" si="57"/>
        <v>0</v>
      </c>
      <c r="C390" s="15">
        <v>258.39999999999998</v>
      </c>
      <c r="D390" s="15"/>
      <c r="E390" s="15"/>
      <c r="F390" s="16"/>
      <c r="G390" s="16" t="str">
        <f t="shared" si="52"/>
        <v>Niederösterreich</v>
      </c>
      <c r="H390" s="16" t="str">
        <f t="shared" si="53"/>
        <v>Melk</v>
      </c>
      <c r="I390" s="16" t="str">
        <f t="shared" si="58"/>
        <v/>
      </c>
      <c r="J390" s="16" t="str">
        <f t="shared" si="59"/>
        <v/>
      </c>
      <c r="K390" s="16" t="str">
        <f t="shared" si="54"/>
        <v/>
      </c>
      <c r="L390" s="16">
        <f t="shared" si="55"/>
        <v>0</v>
      </c>
      <c r="M390" s="19">
        <v>748</v>
      </c>
      <c r="N390" s="19"/>
      <c r="O390" s="19"/>
      <c r="P390" s="19"/>
      <c r="Q390" s="19"/>
      <c r="R390" s="19"/>
      <c r="S390" s="19"/>
      <c r="T390" s="19"/>
      <c r="U390" s="19"/>
      <c r="V390" s="19" t="s">
        <v>48</v>
      </c>
      <c r="W390" s="19"/>
      <c r="X390" s="19"/>
      <c r="Y390" s="19">
        <v>1</v>
      </c>
      <c r="Z390" s="25" t="s">
        <v>9</v>
      </c>
      <c r="AA390" s="19">
        <v>8</v>
      </c>
      <c r="AB390" s="19">
        <v>0</v>
      </c>
      <c r="AC390" s="19">
        <v>0</v>
      </c>
      <c r="AD390" s="19">
        <v>0</v>
      </c>
      <c r="AE390" s="19">
        <v>0</v>
      </c>
      <c r="AF390" s="16"/>
      <c r="AG390" s="51">
        <v>0</v>
      </c>
      <c r="AH390" s="51">
        <v>0</v>
      </c>
      <c r="AI390" s="51">
        <v>0</v>
      </c>
      <c r="AJ390" s="51">
        <v>0</v>
      </c>
      <c r="AK390" s="51">
        <v>0</v>
      </c>
      <c r="AL390" s="19">
        <v>0</v>
      </c>
      <c r="AM390" s="19">
        <v>1</v>
      </c>
      <c r="AN390" s="19">
        <v>5</v>
      </c>
      <c r="AO390" s="19">
        <v>4</v>
      </c>
      <c r="AP390" s="19" t="s">
        <v>153</v>
      </c>
      <c r="AQ390" s="19" t="s">
        <v>10</v>
      </c>
      <c r="AR390" s="19" t="s">
        <v>9</v>
      </c>
      <c r="AS390" s="19" t="s">
        <v>10</v>
      </c>
      <c r="AT390" s="19" t="s">
        <v>10</v>
      </c>
      <c r="AU390" s="19" t="s">
        <v>10</v>
      </c>
      <c r="AV390" s="19" t="s">
        <v>12</v>
      </c>
      <c r="AW390" s="19" t="s">
        <v>10</v>
      </c>
      <c r="AX390" s="19" t="s">
        <v>10</v>
      </c>
      <c r="AY390" s="19" t="s">
        <v>9</v>
      </c>
      <c r="AZ390" s="19" t="s">
        <v>149</v>
      </c>
      <c r="BA390" s="19" t="s">
        <v>148</v>
      </c>
      <c r="BB390" s="19" t="s">
        <v>9</v>
      </c>
      <c r="BC390" s="19" t="s">
        <v>9</v>
      </c>
      <c r="BD390" s="19" t="s">
        <v>9</v>
      </c>
      <c r="BE390" s="19" t="s">
        <v>12</v>
      </c>
      <c r="BF390" s="19" t="s">
        <v>10</v>
      </c>
      <c r="BG390" s="19" t="s">
        <v>10</v>
      </c>
      <c r="BH390" s="19" t="s">
        <v>9</v>
      </c>
      <c r="BI390" s="19" t="s">
        <v>9</v>
      </c>
      <c r="BJ390" s="19"/>
      <c r="BK390" s="19"/>
      <c r="BL390" s="19"/>
      <c r="BM390" s="19">
        <v>1</v>
      </c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>
        <v>1</v>
      </c>
      <c r="BY390" s="19">
        <v>1</v>
      </c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>
        <v>1</v>
      </c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/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>
        <v>1</v>
      </c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  <c r="IW390" s="19"/>
      <c r="IX390" s="19"/>
      <c r="IY390" s="19"/>
      <c r="IZ390" s="19"/>
      <c r="JA390" s="19"/>
      <c r="JB390" s="19"/>
      <c r="JC390" s="19"/>
      <c r="JD390" s="19"/>
      <c r="JE390" s="19"/>
      <c r="JF390" s="19"/>
      <c r="JG390" s="19"/>
      <c r="JH390" s="19"/>
      <c r="JI390" s="19"/>
      <c r="JJ390" s="19"/>
      <c r="JK390" s="19"/>
      <c r="JL390" s="19"/>
      <c r="JM390" s="19"/>
      <c r="JN390" s="19"/>
      <c r="JO390" s="19"/>
      <c r="JP390" s="19"/>
      <c r="JQ390" s="19"/>
      <c r="JR390" s="19"/>
      <c r="JS390" s="19"/>
      <c r="JT390" s="19"/>
      <c r="JU390" s="19"/>
      <c r="JV390" s="19"/>
      <c r="JW390" s="19"/>
      <c r="JX390" s="19"/>
      <c r="JY390" s="19"/>
      <c r="JZ390" s="19"/>
      <c r="KA390" s="19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19"/>
      <c r="KV390" s="19"/>
      <c r="KW390" s="19">
        <v>10</v>
      </c>
      <c r="KX390" s="19" t="s">
        <v>161</v>
      </c>
      <c r="KY390" s="19"/>
      <c r="KZ390" s="19">
        <v>492.83</v>
      </c>
      <c r="LA390" s="18"/>
    </row>
    <row r="391" spans="1:313" s="2" customFormat="1" x14ac:dyDescent="0.15">
      <c r="A391" s="16">
        <f t="shared" si="56"/>
        <v>-1</v>
      </c>
      <c r="B391" s="4">
        <f t="shared" si="57"/>
        <v>20</v>
      </c>
      <c r="C391" s="15">
        <v>381</v>
      </c>
      <c r="D391" s="15"/>
      <c r="E391" s="15"/>
      <c r="F391" s="16"/>
      <c r="G391" s="16" t="str">
        <f t="shared" si="52"/>
        <v>Niederösterreich</v>
      </c>
      <c r="H391" s="16" t="str">
        <f t="shared" si="53"/>
        <v>Mödling</v>
      </c>
      <c r="I391" s="16" t="str">
        <f t="shared" si="58"/>
        <v/>
      </c>
      <c r="J391" s="16" t="str">
        <f t="shared" si="59"/>
        <v/>
      </c>
      <c r="K391" s="16" t="str">
        <f t="shared" si="54"/>
        <v/>
      </c>
      <c r="L391" s="16">
        <f t="shared" si="55"/>
        <v>2</v>
      </c>
      <c r="M391" s="19">
        <v>749</v>
      </c>
      <c r="N391" s="19"/>
      <c r="O391" s="19"/>
      <c r="P391" s="19"/>
      <c r="Q391" s="19"/>
      <c r="R391" s="19"/>
      <c r="S391" s="19"/>
      <c r="T391" s="19"/>
      <c r="U391" s="19"/>
      <c r="V391" s="19" t="s">
        <v>50</v>
      </c>
      <c r="W391" s="19"/>
      <c r="X391" s="19"/>
      <c r="Y391" s="19">
        <v>1</v>
      </c>
      <c r="Z391" s="25" t="s">
        <v>9</v>
      </c>
      <c r="AA391" s="19">
        <v>10</v>
      </c>
      <c r="AB391" s="19">
        <v>2</v>
      </c>
      <c r="AC391" s="19">
        <v>0</v>
      </c>
      <c r="AD391" s="19">
        <v>0</v>
      </c>
      <c r="AE391" s="19">
        <v>2</v>
      </c>
      <c r="AF391" s="16"/>
      <c r="AG391" s="51">
        <v>0</v>
      </c>
      <c r="AH391" s="51">
        <v>0</v>
      </c>
      <c r="AI391" s="51">
        <v>0</v>
      </c>
      <c r="AJ391" s="51">
        <v>0</v>
      </c>
      <c r="AK391" s="51">
        <v>0</v>
      </c>
      <c r="AL391" s="19">
        <v>0</v>
      </c>
      <c r="AM391" s="19">
        <v>0</v>
      </c>
      <c r="AN391" s="19">
        <v>11</v>
      </c>
      <c r="AO391" s="19">
        <v>6</v>
      </c>
      <c r="AP391" s="19" t="s">
        <v>151</v>
      </c>
      <c r="AQ391" s="19" t="s">
        <v>10</v>
      </c>
      <c r="AR391" s="19" t="s">
        <v>9</v>
      </c>
      <c r="AS391" s="19" t="s">
        <v>10</v>
      </c>
      <c r="AT391" s="19" t="s">
        <v>10</v>
      </c>
      <c r="AU391" s="19" t="s">
        <v>10</v>
      </c>
      <c r="AV391" s="19" t="s">
        <v>10</v>
      </c>
      <c r="AW391" s="19" t="s">
        <v>10</v>
      </c>
      <c r="AX391" s="19" t="s">
        <v>10</v>
      </c>
      <c r="AY391" s="19" t="s">
        <v>9</v>
      </c>
      <c r="AZ391" s="19" t="s">
        <v>147</v>
      </c>
      <c r="BA391" s="19" t="s">
        <v>150</v>
      </c>
      <c r="BB391" s="19" t="s">
        <v>10</v>
      </c>
      <c r="BC391" s="19" t="s">
        <v>10</v>
      </c>
      <c r="BD391" s="19" t="s">
        <v>10</v>
      </c>
      <c r="BE391" s="19" t="s">
        <v>10</v>
      </c>
      <c r="BF391" s="19" t="s">
        <v>10</v>
      </c>
      <c r="BG391" s="19" t="s">
        <v>10</v>
      </c>
      <c r="BH391" s="19" t="s">
        <v>9</v>
      </c>
      <c r="BI391" s="19" t="s">
        <v>9</v>
      </c>
      <c r="BJ391" s="19"/>
      <c r="BK391" s="19"/>
      <c r="BL391" s="19"/>
      <c r="BM391" s="19"/>
      <c r="BN391" s="19">
        <v>1</v>
      </c>
      <c r="BO391" s="19">
        <v>1</v>
      </c>
      <c r="BP391" s="19"/>
      <c r="BQ391" s="19"/>
      <c r="BR391" s="19"/>
      <c r="BS391" s="19"/>
      <c r="BT391" s="19"/>
      <c r="BU391" s="19"/>
      <c r="BV391" s="19"/>
      <c r="BW391" s="19"/>
      <c r="BX391" s="19"/>
      <c r="BY391" s="19">
        <v>1</v>
      </c>
      <c r="BZ391" s="19">
        <v>1</v>
      </c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>
        <v>1</v>
      </c>
      <c r="DO391" s="19">
        <v>1</v>
      </c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>
        <v>1</v>
      </c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19"/>
      <c r="KA391" s="19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19"/>
      <c r="KV391" s="19"/>
      <c r="KW391" s="19">
        <v>12</v>
      </c>
      <c r="KX391" s="19" t="s">
        <v>161</v>
      </c>
      <c r="KY391" s="19"/>
      <c r="KZ391" s="19">
        <v>602.54</v>
      </c>
      <c r="LA391" s="18"/>
    </row>
    <row r="392" spans="1:313" s="2" customFormat="1" x14ac:dyDescent="0.15">
      <c r="A392" s="16">
        <f t="shared" si="56"/>
        <v>-1</v>
      </c>
      <c r="B392" s="4">
        <f t="shared" si="57"/>
        <v>0</v>
      </c>
      <c r="C392" s="15">
        <v>662.7</v>
      </c>
      <c r="D392" s="15"/>
      <c r="E392" s="15"/>
      <c r="F392" s="16"/>
      <c r="G392" s="16" t="str">
        <f t="shared" si="52"/>
        <v>Niederösterreich</v>
      </c>
      <c r="H392" s="16" t="str">
        <f t="shared" si="53"/>
        <v>Wiener Neustadt-Land</v>
      </c>
      <c r="I392" s="16" t="str">
        <f t="shared" si="58"/>
        <v/>
      </c>
      <c r="J392" s="16" t="str">
        <f t="shared" si="59"/>
        <v/>
      </c>
      <c r="K392" s="16" t="str">
        <f t="shared" si="54"/>
        <v/>
      </c>
      <c r="L392" s="16">
        <f t="shared" si="55"/>
        <v>0</v>
      </c>
      <c r="M392" s="19">
        <v>750</v>
      </c>
      <c r="N392" s="19"/>
      <c r="O392" s="19"/>
      <c r="P392" s="19"/>
      <c r="Q392" s="19"/>
      <c r="R392" s="19"/>
      <c r="S392" s="19"/>
      <c r="T392" s="19"/>
      <c r="U392" s="19"/>
      <c r="V392" s="19" t="s">
        <v>59</v>
      </c>
      <c r="W392" s="19"/>
      <c r="X392" s="19"/>
      <c r="Y392" s="19">
        <v>3</v>
      </c>
      <c r="Z392" s="19" t="s">
        <v>9</v>
      </c>
      <c r="AA392" s="19">
        <v>12</v>
      </c>
      <c r="AB392" s="19">
        <v>0</v>
      </c>
      <c r="AC392" s="19">
        <v>0</v>
      </c>
      <c r="AD392" s="19">
        <v>0</v>
      </c>
      <c r="AE392" s="19">
        <v>0</v>
      </c>
      <c r="AF392" s="16"/>
      <c r="AG392" s="51">
        <v>0</v>
      </c>
      <c r="AH392" s="51">
        <v>0</v>
      </c>
      <c r="AI392" s="51">
        <v>0</v>
      </c>
      <c r="AJ392" s="51">
        <v>0</v>
      </c>
      <c r="AK392" s="51">
        <v>0</v>
      </c>
      <c r="AL392" s="19">
        <v>0</v>
      </c>
      <c r="AM392" s="19">
        <v>1</v>
      </c>
      <c r="AN392" s="19">
        <v>13</v>
      </c>
      <c r="AO392" s="19">
        <v>11</v>
      </c>
      <c r="AP392" s="19" t="s">
        <v>146</v>
      </c>
      <c r="AQ392" s="19" t="s">
        <v>10</v>
      </c>
      <c r="AR392" s="19" t="s">
        <v>10</v>
      </c>
      <c r="AS392" s="19" t="s">
        <v>10</v>
      </c>
      <c r="AT392" s="19" t="s">
        <v>10</v>
      </c>
      <c r="AU392" s="19" t="s">
        <v>10</v>
      </c>
      <c r="AV392" s="19" t="s">
        <v>10</v>
      </c>
      <c r="AW392" s="19" t="s">
        <v>10</v>
      </c>
      <c r="AX392" s="19" t="s">
        <v>10</v>
      </c>
      <c r="AY392" s="19" t="s">
        <v>9</v>
      </c>
      <c r="AZ392" s="19" t="s">
        <v>154</v>
      </c>
      <c r="BA392" s="19" t="s">
        <v>150</v>
      </c>
      <c r="BB392" s="19" t="s">
        <v>9</v>
      </c>
      <c r="BC392" s="19" t="s">
        <v>10</v>
      </c>
      <c r="BD392" s="19" t="s">
        <v>10</v>
      </c>
      <c r="BE392" s="19" t="s">
        <v>9</v>
      </c>
      <c r="BF392" s="19" t="s">
        <v>10</v>
      </c>
      <c r="BG392" s="19" t="s">
        <v>10</v>
      </c>
      <c r="BH392" s="19" t="s">
        <v>9</v>
      </c>
      <c r="BI392" s="19" t="s">
        <v>9</v>
      </c>
      <c r="BJ392" s="19"/>
      <c r="BK392" s="19"/>
      <c r="BL392" s="19"/>
      <c r="BM392" s="19"/>
      <c r="BN392" s="19">
        <v>1</v>
      </c>
      <c r="BO392" s="19">
        <v>1</v>
      </c>
      <c r="BP392" s="19">
        <v>1</v>
      </c>
      <c r="BQ392" s="19">
        <v>1</v>
      </c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>
        <v>1</v>
      </c>
      <c r="EB392" s="19">
        <v>1</v>
      </c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>
        <v>1</v>
      </c>
      <c r="FQ392" s="19"/>
      <c r="FR392" s="19">
        <v>1</v>
      </c>
      <c r="FS392" s="19"/>
      <c r="FT392" s="19"/>
      <c r="FU392" s="19"/>
      <c r="FV392" s="19"/>
      <c r="FW392" s="19"/>
      <c r="FX392" s="19"/>
      <c r="FY392" s="19"/>
      <c r="FZ392" s="19"/>
      <c r="GA392" s="19"/>
      <c r="GB392" s="19"/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  <c r="IW392" s="19"/>
      <c r="IX392" s="19"/>
      <c r="IY392" s="19"/>
      <c r="IZ392" s="19"/>
      <c r="JA392" s="19"/>
      <c r="JB392" s="19"/>
      <c r="JC392" s="19"/>
      <c r="JD392" s="19"/>
      <c r="JE392" s="19"/>
      <c r="JF392" s="19"/>
      <c r="JG392" s="19"/>
      <c r="JH392" s="19"/>
      <c r="JI392" s="19"/>
      <c r="JJ392" s="19"/>
      <c r="JK392" s="19"/>
      <c r="JL392" s="19"/>
      <c r="JM392" s="19"/>
      <c r="JN392" s="19"/>
      <c r="JO392" s="19"/>
      <c r="JP392" s="19"/>
      <c r="JQ392" s="19"/>
      <c r="JR392" s="19"/>
      <c r="JS392" s="19"/>
      <c r="JT392" s="19"/>
      <c r="JU392" s="19"/>
      <c r="JV392" s="19"/>
      <c r="JW392" s="19"/>
      <c r="JX392" s="19"/>
      <c r="JY392" s="19"/>
      <c r="JZ392" s="19"/>
      <c r="KA392" s="19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19"/>
      <c r="KV392" s="19"/>
      <c r="KW392" s="19">
        <v>1</v>
      </c>
      <c r="KX392" s="19" t="s">
        <v>161</v>
      </c>
      <c r="KY392" s="19"/>
      <c r="KZ392" s="19">
        <v>669.14</v>
      </c>
      <c r="LA392" s="18"/>
    </row>
    <row r="393" spans="1:313" s="2" customFormat="1" x14ac:dyDescent="0.15">
      <c r="A393" s="16">
        <f t="shared" si="56"/>
        <v>2</v>
      </c>
      <c r="B393" s="4">
        <f t="shared" si="57"/>
        <v>20</v>
      </c>
      <c r="C393" s="15">
        <v>437.3</v>
      </c>
      <c r="D393" s="15"/>
      <c r="E393" s="15"/>
      <c r="F393" s="16"/>
      <c r="G393" s="16" t="str">
        <f t="shared" si="52"/>
        <v>Oberösterreich</v>
      </c>
      <c r="H393" s="16" t="str">
        <f t="shared" si="53"/>
        <v>Ried im Innkreis</v>
      </c>
      <c r="I393" s="16" t="str">
        <f t="shared" si="58"/>
        <v/>
      </c>
      <c r="J393" s="16" t="str">
        <f t="shared" si="59"/>
        <v/>
      </c>
      <c r="K393" s="16" t="str">
        <f t="shared" si="54"/>
        <v/>
      </c>
      <c r="L393" s="16">
        <f t="shared" si="55"/>
        <v>1</v>
      </c>
      <c r="M393" s="19">
        <v>752</v>
      </c>
      <c r="N393" s="19"/>
      <c r="O393" s="19"/>
      <c r="P393" s="19"/>
      <c r="Q393" s="19"/>
      <c r="R393" s="19"/>
      <c r="S393" s="19"/>
      <c r="T393" s="19"/>
      <c r="U393" s="19"/>
      <c r="V393" s="19" t="s">
        <v>70</v>
      </c>
      <c r="W393" s="19"/>
      <c r="X393" s="19"/>
      <c r="Y393" s="19">
        <v>1</v>
      </c>
      <c r="Z393" s="25" t="s">
        <v>9</v>
      </c>
      <c r="AA393" s="19">
        <v>5</v>
      </c>
      <c r="AB393" s="19">
        <v>0</v>
      </c>
      <c r="AC393" s="19">
        <v>0</v>
      </c>
      <c r="AD393" s="19">
        <v>1</v>
      </c>
      <c r="AE393" s="19">
        <v>1</v>
      </c>
      <c r="AF393" s="16"/>
      <c r="AG393" s="19">
        <v>0</v>
      </c>
      <c r="AH393" s="19">
        <v>1</v>
      </c>
      <c r="AI393" s="19">
        <v>0</v>
      </c>
      <c r="AJ393" s="19">
        <v>0</v>
      </c>
      <c r="AK393" s="19">
        <v>0</v>
      </c>
      <c r="AL393" s="19">
        <v>1</v>
      </c>
      <c r="AM393" s="19">
        <v>0</v>
      </c>
      <c r="AN393" s="19">
        <v>3</v>
      </c>
      <c r="AO393" s="19">
        <v>2</v>
      </c>
      <c r="AP393" s="19" t="s">
        <v>146</v>
      </c>
      <c r="AQ393" s="19" t="s">
        <v>10</v>
      </c>
      <c r="AR393" s="19" t="s">
        <v>10</v>
      </c>
      <c r="AS393" s="19" t="s">
        <v>10</v>
      </c>
      <c r="AT393" s="19" t="s">
        <v>10</v>
      </c>
      <c r="AU393" s="19" t="s">
        <v>10</v>
      </c>
      <c r="AV393" s="19" t="s">
        <v>10</v>
      </c>
      <c r="AW393" s="19" t="s">
        <v>9</v>
      </c>
      <c r="AX393" s="19" t="s">
        <v>10</v>
      </c>
      <c r="AY393" s="19" t="s">
        <v>9</v>
      </c>
      <c r="AZ393" s="19" t="s">
        <v>154</v>
      </c>
      <c r="BA393" s="19" t="s">
        <v>148</v>
      </c>
      <c r="BB393" s="19" t="s">
        <v>9</v>
      </c>
      <c r="BC393" s="19" t="s">
        <v>12</v>
      </c>
      <c r="BD393" s="19"/>
      <c r="BE393" s="19" t="s">
        <v>9</v>
      </c>
      <c r="BF393" s="19" t="s">
        <v>12</v>
      </c>
      <c r="BG393" s="19" t="s">
        <v>12</v>
      </c>
      <c r="BH393" s="19" t="s">
        <v>10</v>
      </c>
      <c r="BI393" s="19" t="s">
        <v>9</v>
      </c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>
        <v>1</v>
      </c>
      <c r="DO393" s="19"/>
      <c r="DP393" s="19">
        <v>1</v>
      </c>
      <c r="DQ393" s="19">
        <v>1</v>
      </c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/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  <c r="IW393" s="19"/>
      <c r="IX393" s="19"/>
      <c r="IY393" s="19"/>
      <c r="IZ393" s="19"/>
      <c r="JA393" s="19"/>
      <c r="JB393" s="19"/>
      <c r="JC393" s="19"/>
      <c r="JD393" s="19"/>
      <c r="JE393" s="19"/>
      <c r="JF393" s="19"/>
      <c r="JG393" s="19"/>
      <c r="JH393" s="19"/>
      <c r="JI393" s="19"/>
      <c r="JJ393" s="19"/>
      <c r="JK393" s="19"/>
      <c r="JL393" s="19"/>
      <c r="JM393" s="19"/>
      <c r="JN393" s="19"/>
      <c r="JO393" s="19"/>
      <c r="JP393" s="19"/>
      <c r="JQ393" s="19"/>
      <c r="JR393" s="19"/>
      <c r="JS393" s="19"/>
      <c r="JT393" s="19"/>
      <c r="JU393" s="19"/>
      <c r="JV393" s="19"/>
      <c r="JW393" s="19"/>
      <c r="JX393" s="19"/>
      <c r="JY393" s="19"/>
      <c r="JZ393" s="19"/>
      <c r="KA393" s="19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19"/>
      <c r="KV393" s="19"/>
      <c r="KW393" s="19">
        <v>0</v>
      </c>
      <c r="KX393" s="19" t="s">
        <v>161</v>
      </c>
      <c r="KY393" s="19"/>
      <c r="KZ393" s="19">
        <v>839.64</v>
      </c>
      <c r="LA393" s="18"/>
    </row>
    <row r="394" spans="1:313" s="2" customFormat="1" x14ac:dyDescent="0.15">
      <c r="A394" s="16">
        <f t="shared" si="56"/>
        <v>0</v>
      </c>
      <c r="B394" s="4">
        <f t="shared" si="57"/>
        <v>0</v>
      </c>
      <c r="C394" s="15">
        <v>601.79999999999995</v>
      </c>
      <c r="D394" s="15"/>
      <c r="E394" s="15"/>
      <c r="F394" s="16"/>
      <c r="G394" s="16" t="str">
        <f t="shared" si="52"/>
        <v>Salzburg</v>
      </c>
      <c r="H394" s="16" t="str">
        <f t="shared" si="53"/>
        <v>Sankt Johann im Pongau</v>
      </c>
      <c r="I394" s="16" t="str">
        <f t="shared" si="58"/>
        <v/>
      </c>
      <c r="J394" s="16" t="str">
        <f t="shared" si="59"/>
        <v/>
      </c>
      <c r="K394" s="16" t="str">
        <f t="shared" si="54"/>
        <v/>
      </c>
      <c r="L394" s="16">
        <f t="shared" si="55"/>
        <v>0</v>
      </c>
      <c r="M394" s="19">
        <v>753</v>
      </c>
      <c r="N394" s="19"/>
      <c r="O394" s="19"/>
      <c r="P394" s="19"/>
      <c r="Q394" s="19"/>
      <c r="R394" s="19"/>
      <c r="S394" s="19"/>
      <c r="T394" s="19"/>
      <c r="U394" s="19"/>
      <c r="V394" s="19" t="s">
        <v>80</v>
      </c>
      <c r="W394" s="19"/>
      <c r="X394" s="19"/>
      <c r="Y394" s="19">
        <v>1</v>
      </c>
      <c r="Z394" s="25" t="s">
        <v>9</v>
      </c>
      <c r="AA394" s="19">
        <v>6</v>
      </c>
      <c r="AB394" s="19">
        <v>0</v>
      </c>
      <c r="AC394" s="19">
        <v>0</v>
      </c>
      <c r="AD394" s="19">
        <v>0</v>
      </c>
      <c r="AE394" s="19">
        <v>0</v>
      </c>
      <c r="AF394" s="16"/>
      <c r="AG394" s="51">
        <v>0</v>
      </c>
      <c r="AH394" s="51">
        <v>0</v>
      </c>
      <c r="AI394" s="51">
        <v>0</v>
      </c>
      <c r="AJ394" s="51">
        <v>0</v>
      </c>
      <c r="AK394" s="51">
        <v>0</v>
      </c>
      <c r="AL394" s="19">
        <v>0</v>
      </c>
      <c r="AM394" s="19">
        <v>1</v>
      </c>
      <c r="AN394" s="19">
        <v>6</v>
      </c>
      <c r="AO394" s="19">
        <v>3</v>
      </c>
      <c r="AP394" s="19"/>
      <c r="AQ394" s="19" t="s">
        <v>10</v>
      </c>
      <c r="AR394" s="19" t="s">
        <v>9</v>
      </c>
      <c r="AS394" s="19" t="s">
        <v>10</v>
      </c>
      <c r="AT394" s="19" t="s">
        <v>10</v>
      </c>
      <c r="AU394" s="19" t="s">
        <v>10</v>
      </c>
      <c r="AV394" s="19" t="s">
        <v>10</v>
      </c>
      <c r="AW394" s="19" t="s">
        <v>9</v>
      </c>
      <c r="AX394" s="19" t="s">
        <v>10</v>
      </c>
      <c r="AY394" s="19" t="s">
        <v>9</v>
      </c>
      <c r="AZ394" s="19" t="s">
        <v>147</v>
      </c>
      <c r="BA394" s="19" t="s">
        <v>148</v>
      </c>
      <c r="BB394" s="19" t="s">
        <v>10</v>
      </c>
      <c r="BC394" s="19" t="s">
        <v>10</v>
      </c>
      <c r="BD394" s="19" t="s">
        <v>10</v>
      </c>
      <c r="BE394" s="19"/>
      <c r="BF394" s="19" t="s">
        <v>9</v>
      </c>
      <c r="BG394" s="19" t="s">
        <v>10</v>
      </c>
      <c r="BH394" s="19" t="s">
        <v>9</v>
      </c>
      <c r="BI394" s="19" t="s">
        <v>9</v>
      </c>
      <c r="BJ394" s="19"/>
      <c r="BK394" s="19"/>
      <c r="BL394" s="19"/>
      <c r="BM394" s="19">
        <v>1</v>
      </c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>
        <v>1</v>
      </c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>
        <v>1</v>
      </c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>
        <v>1</v>
      </c>
      <c r="GB394" s="19"/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>
        <v>1</v>
      </c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  <c r="IW394" s="19"/>
      <c r="IX394" s="19"/>
      <c r="IY394" s="19"/>
      <c r="IZ394" s="19"/>
      <c r="JA394" s="19"/>
      <c r="JB394" s="19"/>
      <c r="JC394" s="19"/>
      <c r="JD394" s="19"/>
      <c r="JE394" s="19"/>
      <c r="JF394" s="19"/>
      <c r="JG394" s="19"/>
      <c r="JH394" s="19"/>
      <c r="JI394" s="19"/>
      <c r="JJ394" s="19"/>
      <c r="JK394" s="19"/>
      <c r="JL394" s="19"/>
      <c r="JM394" s="19"/>
      <c r="JN394" s="19"/>
      <c r="JO394" s="19"/>
      <c r="JP394" s="19"/>
      <c r="JQ394" s="19"/>
      <c r="JR394" s="19"/>
      <c r="JS394" s="19"/>
      <c r="JT394" s="19"/>
      <c r="JU394" s="19"/>
      <c r="JV394" s="19"/>
      <c r="JW394" s="19"/>
      <c r="JX394" s="19"/>
      <c r="JY394" s="19"/>
      <c r="JZ394" s="19"/>
      <c r="KA394" s="19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19"/>
      <c r="KV394" s="19"/>
      <c r="KW394" s="19">
        <v>9</v>
      </c>
      <c r="KX394" s="19" t="s">
        <v>161</v>
      </c>
      <c r="KY394" s="19"/>
      <c r="KZ394" s="19">
        <v>1241.93</v>
      </c>
      <c r="LA394" s="18"/>
    </row>
    <row r="395" spans="1:313" s="2" customFormat="1" x14ac:dyDescent="0.15">
      <c r="A395" s="16">
        <f t="shared" si="56"/>
        <v>-2</v>
      </c>
      <c r="B395" s="4">
        <f t="shared" si="57"/>
        <v>75</v>
      </c>
      <c r="C395" s="15">
        <v>409.3</v>
      </c>
      <c r="D395" s="15"/>
      <c r="E395" s="15"/>
      <c r="F395" s="16"/>
      <c r="G395" s="16" t="str">
        <f t="shared" si="52"/>
        <v>Oberösterreich</v>
      </c>
      <c r="H395" s="16" t="str">
        <f t="shared" si="53"/>
        <v>Perg</v>
      </c>
      <c r="I395" s="16" t="str">
        <f t="shared" si="58"/>
        <v/>
      </c>
      <c r="J395" s="16" t="str">
        <f t="shared" si="59"/>
        <v/>
      </c>
      <c r="K395" s="16" t="str">
        <f t="shared" si="54"/>
        <v/>
      </c>
      <c r="L395" s="16">
        <f t="shared" si="55"/>
        <v>6</v>
      </c>
      <c r="M395" s="19">
        <v>755</v>
      </c>
      <c r="N395" s="19"/>
      <c r="O395" s="19"/>
      <c r="P395" s="19"/>
      <c r="Q395" s="19"/>
      <c r="R395" s="19"/>
      <c r="S395" s="19"/>
      <c r="T395" s="19"/>
      <c r="U395" s="19"/>
      <c r="V395" s="19" t="s">
        <v>69</v>
      </c>
      <c r="W395" s="19"/>
      <c r="X395" s="19"/>
      <c r="Y395" s="19">
        <v>2</v>
      </c>
      <c r="Z395" s="19" t="s">
        <v>9</v>
      </c>
      <c r="AA395" s="19">
        <v>8</v>
      </c>
      <c r="AB395" s="19">
        <v>2</v>
      </c>
      <c r="AC395" s="19">
        <v>0</v>
      </c>
      <c r="AD395" s="19">
        <v>4</v>
      </c>
      <c r="AE395" s="19">
        <v>6</v>
      </c>
      <c r="AF395" s="16"/>
      <c r="AG395" s="19">
        <v>4</v>
      </c>
      <c r="AH395" s="19">
        <v>0</v>
      </c>
      <c r="AI395" s="19">
        <v>0</v>
      </c>
      <c r="AJ395" s="19">
        <v>0</v>
      </c>
      <c r="AK395" s="19">
        <v>0</v>
      </c>
      <c r="AL395" s="19">
        <v>4</v>
      </c>
      <c r="AM395" s="19">
        <v>1</v>
      </c>
      <c r="AN395" s="19">
        <v>10</v>
      </c>
      <c r="AO395" s="19">
        <v>7</v>
      </c>
      <c r="AP395" s="19" t="s">
        <v>146</v>
      </c>
      <c r="AQ395" s="19" t="s">
        <v>10</v>
      </c>
      <c r="AR395" s="19" t="s">
        <v>10</v>
      </c>
      <c r="AS395" s="19" t="s">
        <v>10</v>
      </c>
      <c r="AT395" s="19" t="s">
        <v>10</v>
      </c>
      <c r="AU395" s="19" t="s">
        <v>10</v>
      </c>
      <c r="AV395" s="19" t="s">
        <v>10</v>
      </c>
      <c r="AW395" s="19" t="s">
        <v>10</v>
      </c>
      <c r="AX395" s="19" t="s">
        <v>10</v>
      </c>
      <c r="AY395" s="19" t="s">
        <v>9</v>
      </c>
      <c r="AZ395" s="19" t="s">
        <v>147</v>
      </c>
      <c r="BA395" s="19" t="s">
        <v>150</v>
      </c>
      <c r="BB395" s="19" t="s">
        <v>9</v>
      </c>
      <c r="BC395" s="19" t="s">
        <v>12</v>
      </c>
      <c r="BD395" s="19" t="s">
        <v>10</v>
      </c>
      <c r="BE395" s="19" t="s">
        <v>12</v>
      </c>
      <c r="BF395" s="19"/>
      <c r="BG395" s="19" t="s">
        <v>10</v>
      </c>
      <c r="BH395" s="19" t="s">
        <v>9</v>
      </c>
      <c r="BI395" s="19" t="s">
        <v>9</v>
      </c>
      <c r="BJ395" s="19"/>
      <c r="BK395" s="19"/>
      <c r="BL395" s="19">
        <v>1</v>
      </c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>
        <v>1</v>
      </c>
      <c r="DM395" s="19">
        <v>1</v>
      </c>
      <c r="DN395" s="19">
        <v>1</v>
      </c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>
        <v>1</v>
      </c>
      <c r="EA395" s="19">
        <v>1</v>
      </c>
      <c r="EB395" s="19">
        <v>1</v>
      </c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>
        <v>1</v>
      </c>
      <c r="FS395" s="19">
        <v>1</v>
      </c>
      <c r="FT395" s="19"/>
      <c r="FU395" s="19"/>
      <c r="FV395" s="19"/>
      <c r="FW395" s="19"/>
      <c r="FX395" s="19"/>
      <c r="FY395" s="19"/>
      <c r="FZ395" s="19"/>
      <c r="GA395" s="19"/>
      <c r="GB395" s="19"/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  <c r="IW395" s="19"/>
      <c r="IX395" s="19"/>
      <c r="IY395" s="19"/>
      <c r="IZ395" s="19"/>
      <c r="JA395" s="19"/>
      <c r="JB395" s="19"/>
      <c r="JC395" s="19"/>
      <c r="JD395" s="19"/>
      <c r="JE395" s="19"/>
      <c r="JF395" s="19"/>
      <c r="JG395" s="19"/>
      <c r="JH395" s="19"/>
      <c r="JI395" s="19"/>
      <c r="JJ395" s="19"/>
      <c r="JK395" s="19"/>
      <c r="JL395" s="19"/>
      <c r="JM395" s="19"/>
      <c r="JN395" s="19"/>
      <c r="JO395" s="19"/>
      <c r="JP395" s="19"/>
      <c r="JQ395" s="19"/>
      <c r="JR395" s="19"/>
      <c r="JS395" s="19"/>
      <c r="JT395" s="19"/>
      <c r="JU395" s="19"/>
      <c r="JV395" s="19"/>
      <c r="JW395" s="19"/>
      <c r="JX395" s="19"/>
      <c r="JY395" s="19"/>
      <c r="JZ395" s="19"/>
      <c r="KA395" s="19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19"/>
      <c r="KV395" s="19"/>
      <c r="KW395" s="19">
        <v>5</v>
      </c>
      <c r="KX395" s="19" t="s">
        <v>444</v>
      </c>
      <c r="KY395" s="19"/>
      <c r="KZ395" s="19">
        <v>348.71</v>
      </c>
      <c r="LA395" s="18"/>
    </row>
    <row r="396" spans="1:313" s="2" customFormat="1" x14ac:dyDescent="0.15">
      <c r="A396" s="16">
        <f t="shared" si="56"/>
        <v>2</v>
      </c>
      <c r="B396" s="4">
        <f t="shared" si="57"/>
        <v>0</v>
      </c>
      <c r="C396" s="15">
        <v>701.7</v>
      </c>
      <c r="D396" s="15"/>
      <c r="E396" s="15"/>
      <c r="F396" s="16"/>
      <c r="G396" s="16" t="str">
        <f t="shared" si="52"/>
        <v>Steiermark</v>
      </c>
      <c r="H396" s="16" t="str">
        <f t="shared" si="53"/>
        <v>Weiz</v>
      </c>
      <c r="I396" s="16" t="str">
        <f t="shared" si="58"/>
        <v/>
      </c>
      <c r="J396" s="16" t="str">
        <f t="shared" si="59"/>
        <v/>
      </c>
      <c r="K396" s="16" t="str">
        <f t="shared" si="54"/>
        <v/>
      </c>
      <c r="L396" s="16">
        <f t="shared" si="55"/>
        <v>0</v>
      </c>
      <c r="M396" s="19">
        <v>756</v>
      </c>
      <c r="N396" s="19"/>
      <c r="O396" s="19"/>
      <c r="P396" s="19"/>
      <c r="Q396" s="19"/>
      <c r="R396" s="19"/>
      <c r="S396" s="19"/>
      <c r="T396" s="19"/>
      <c r="U396" s="19"/>
      <c r="V396" s="19" t="s">
        <v>94</v>
      </c>
      <c r="W396" s="19"/>
      <c r="X396" s="19"/>
      <c r="Y396" s="19">
        <v>2</v>
      </c>
      <c r="Z396" s="19" t="s">
        <v>9</v>
      </c>
      <c r="AA396" s="19">
        <v>9</v>
      </c>
      <c r="AB396" s="19">
        <v>0</v>
      </c>
      <c r="AC396" s="19">
        <v>0</v>
      </c>
      <c r="AD396" s="19">
        <v>0</v>
      </c>
      <c r="AE396" s="19">
        <v>0</v>
      </c>
      <c r="AF396" s="16"/>
      <c r="AG396" s="51">
        <v>0</v>
      </c>
      <c r="AH396" s="51">
        <v>0</v>
      </c>
      <c r="AI396" s="51">
        <v>0</v>
      </c>
      <c r="AJ396" s="51">
        <v>0</v>
      </c>
      <c r="AK396" s="51">
        <v>0</v>
      </c>
      <c r="AL396" s="19">
        <v>0</v>
      </c>
      <c r="AM396" s="19">
        <v>0</v>
      </c>
      <c r="AN396" s="19">
        <v>7</v>
      </c>
      <c r="AO396" s="19">
        <v>2</v>
      </c>
      <c r="AP396" s="19" t="s">
        <v>153</v>
      </c>
      <c r="AQ396" s="19" t="s">
        <v>10</v>
      </c>
      <c r="AR396" s="19" t="s">
        <v>9</v>
      </c>
      <c r="AS396" s="19" t="s">
        <v>10</v>
      </c>
      <c r="AT396" s="19" t="s">
        <v>10</v>
      </c>
      <c r="AU396" s="19" t="s">
        <v>10</v>
      </c>
      <c r="AV396" s="19" t="s">
        <v>10</v>
      </c>
      <c r="AW396" s="19" t="s">
        <v>10</v>
      </c>
      <c r="AX396" s="19" t="s">
        <v>10</v>
      </c>
      <c r="AY396" s="19" t="s">
        <v>9</v>
      </c>
      <c r="AZ396" s="19" t="s">
        <v>147</v>
      </c>
      <c r="BA396" s="19" t="s">
        <v>148</v>
      </c>
      <c r="BB396" s="19" t="s">
        <v>10</v>
      </c>
      <c r="BC396" s="19" t="s">
        <v>10</v>
      </c>
      <c r="BD396" s="19" t="s">
        <v>10</v>
      </c>
      <c r="BE396" s="19" t="s">
        <v>9</v>
      </c>
      <c r="BF396" s="19" t="s">
        <v>10</v>
      </c>
      <c r="BG396" s="19" t="s">
        <v>10</v>
      </c>
      <c r="BH396" s="19" t="s">
        <v>9</v>
      </c>
      <c r="BI396" s="19" t="s">
        <v>9</v>
      </c>
      <c r="BJ396" s="19"/>
      <c r="BK396" s="19"/>
      <c r="BL396" s="19"/>
      <c r="BM396" s="19"/>
      <c r="BN396" s="19">
        <v>1</v>
      </c>
      <c r="BO396" s="19">
        <v>1</v>
      </c>
      <c r="BP396" s="19">
        <v>1</v>
      </c>
      <c r="BQ396" s="19">
        <v>1</v>
      </c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>
        <v>1</v>
      </c>
      <c r="FO396" s="19">
        <v>1</v>
      </c>
      <c r="FP396" s="19">
        <v>1</v>
      </c>
      <c r="FQ396" s="19">
        <v>1</v>
      </c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/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  <c r="IW396" s="19"/>
      <c r="IX396" s="19"/>
      <c r="IY396" s="19"/>
      <c r="IZ396" s="19"/>
      <c r="JA396" s="19"/>
      <c r="JB396" s="19"/>
      <c r="JC396" s="19"/>
      <c r="JD396" s="19"/>
      <c r="JE396" s="19"/>
      <c r="JF396" s="19"/>
      <c r="JG396" s="19"/>
      <c r="JH396" s="19"/>
      <c r="JI396" s="19"/>
      <c r="JJ396" s="19"/>
      <c r="JK396" s="19"/>
      <c r="JL396" s="19"/>
      <c r="JM396" s="19"/>
      <c r="JN396" s="19"/>
      <c r="JO396" s="19"/>
      <c r="JP396" s="19"/>
      <c r="JQ396" s="19"/>
      <c r="JR396" s="19"/>
      <c r="JS396" s="19"/>
      <c r="JT396" s="19"/>
      <c r="JU396" s="19"/>
      <c r="JV396" s="19"/>
      <c r="JW396" s="19"/>
      <c r="JX396" s="19"/>
      <c r="JY396" s="19"/>
      <c r="JZ396" s="19"/>
      <c r="KA396" s="19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19"/>
      <c r="KV396" s="19"/>
      <c r="KW396" s="19">
        <v>2</v>
      </c>
      <c r="KX396" s="19" t="s">
        <v>444</v>
      </c>
      <c r="KY396" s="19"/>
      <c r="KZ396" s="19">
        <v>525.34</v>
      </c>
      <c r="LA396" s="18"/>
    </row>
    <row r="397" spans="1:313" s="2" customFormat="1" x14ac:dyDescent="0.15">
      <c r="A397" s="16">
        <f t="shared" si="56"/>
        <v>2</v>
      </c>
      <c r="B397" s="4">
        <f t="shared" si="57"/>
        <v>0</v>
      </c>
      <c r="C397" s="15">
        <v>488.6</v>
      </c>
      <c r="D397" s="15"/>
      <c r="E397" s="15"/>
      <c r="F397" s="16"/>
      <c r="G397" s="16" t="str">
        <f t="shared" si="52"/>
        <v>Oberösterreich</v>
      </c>
      <c r="H397" s="16" t="str">
        <f t="shared" si="53"/>
        <v>Freistadt</v>
      </c>
      <c r="I397" s="16" t="str">
        <f t="shared" si="58"/>
        <v/>
      </c>
      <c r="J397" s="16" t="str">
        <f t="shared" si="59"/>
        <v/>
      </c>
      <c r="K397" s="16" t="str">
        <f t="shared" si="54"/>
        <v/>
      </c>
      <c r="L397" s="16">
        <f t="shared" si="55"/>
        <v>0</v>
      </c>
      <c r="M397" s="19">
        <v>757</v>
      </c>
      <c r="N397" s="19"/>
      <c r="O397" s="19"/>
      <c r="P397" s="19"/>
      <c r="Q397" s="19"/>
      <c r="R397" s="19"/>
      <c r="S397" s="19"/>
      <c r="T397" s="19"/>
      <c r="U397" s="19"/>
      <c r="V397" s="19" t="s">
        <v>63</v>
      </c>
      <c r="W397" s="19"/>
      <c r="X397" s="19"/>
      <c r="Y397" s="19">
        <v>1</v>
      </c>
      <c r="Z397" s="25" t="s">
        <v>9</v>
      </c>
      <c r="AA397" s="19">
        <v>5</v>
      </c>
      <c r="AB397" s="19">
        <v>0</v>
      </c>
      <c r="AC397" s="19">
        <v>0</v>
      </c>
      <c r="AD397" s="19">
        <v>0</v>
      </c>
      <c r="AE397" s="19">
        <v>0</v>
      </c>
      <c r="AF397" s="16"/>
      <c r="AG397" s="51">
        <v>0</v>
      </c>
      <c r="AH397" s="51">
        <v>0</v>
      </c>
      <c r="AI397" s="51">
        <v>0</v>
      </c>
      <c r="AJ397" s="51">
        <v>0</v>
      </c>
      <c r="AK397" s="51">
        <v>0</v>
      </c>
      <c r="AL397" s="19">
        <v>0</v>
      </c>
      <c r="AM397" s="19">
        <v>1</v>
      </c>
      <c r="AN397" s="19">
        <v>3</v>
      </c>
      <c r="AO397" s="19">
        <v>2</v>
      </c>
      <c r="AP397" s="19"/>
      <c r="AQ397" s="19" t="s">
        <v>10</v>
      </c>
      <c r="AR397" s="19" t="s">
        <v>12</v>
      </c>
      <c r="AS397" s="19" t="s">
        <v>10</v>
      </c>
      <c r="AT397" s="19" t="s">
        <v>10</v>
      </c>
      <c r="AU397" s="19" t="s">
        <v>10</v>
      </c>
      <c r="AV397" s="19" t="s">
        <v>10</v>
      </c>
      <c r="AW397" s="19" t="s">
        <v>12</v>
      </c>
      <c r="AX397" s="19" t="s">
        <v>10</v>
      </c>
      <c r="AY397" s="19" t="s">
        <v>10</v>
      </c>
      <c r="AZ397" s="19" t="s">
        <v>147</v>
      </c>
      <c r="BA397" s="19" t="s">
        <v>148</v>
      </c>
      <c r="BB397" s="19" t="s">
        <v>10</v>
      </c>
      <c r="BC397" s="19" t="s">
        <v>12</v>
      </c>
      <c r="BD397" s="19" t="s">
        <v>10</v>
      </c>
      <c r="BE397" s="19" t="s">
        <v>9</v>
      </c>
      <c r="BF397" s="19" t="s">
        <v>10</v>
      </c>
      <c r="BG397" s="19" t="s">
        <v>10</v>
      </c>
      <c r="BH397" s="19" t="s">
        <v>12</v>
      </c>
      <c r="BI397" s="19" t="s">
        <v>9</v>
      </c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>
        <v>1</v>
      </c>
      <c r="BY397" s="19">
        <v>1</v>
      </c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>
        <v>1</v>
      </c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>
        <v>1</v>
      </c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>
        <v>1</v>
      </c>
      <c r="FS397" s="19"/>
      <c r="FT397" s="19"/>
      <c r="FU397" s="19"/>
      <c r="FV397" s="19"/>
      <c r="FW397" s="19"/>
      <c r="FX397" s="19"/>
      <c r="FY397" s="19"/>
      <c r="FZ397" s="19"/>
      <c r="GA397" s="19"/>
      <c r="GB397" s="19"/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  <c r="IW397" s="19"/>
      <c r="IX397" s="19"/>
      <c r="IY397" s="19"/>
      <c r="IZ397" s="19"/>
      <c r="JA397" s="19"/>
      <c r="JB397" s="19"/>
      <c r="JC397" s="19"/>
      <c r="JD397" s="19"/>
      <c r="JE397" s="19"/>
      <c r="JF397" s="19"/>
      <c r="JG397" s="19"/>
      <c r="JH397" s="19"/>
      <c r="JI397" s="19"/>
      <c r="JJ397" s="19"/>
      <c r="JK397" s="19"/>
      <c r="JL397" s="19"/>
      <c r="JM397" s="19"/>
      <c r="JN397" s="19"/>
      <c r="JO397" s="19"/>
      <c r="JP397" s="19"/>
      <c r="JQ397" s="19"/>
      <c r="JR397" s="19"/>
      <c r="JS397" s="19"/>
      <c r="JT397" s="19"/>
      <c r="JU397" s="19"/>
      <c r="JV397" s="19"/>
      <c r="JW397" s="19"/>
      <c r="JX397" s="19"/>
      <c r="JY397" s="19"/>
      <c r="JZ397" s="19"/>
      <c r="KA397" s="19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19"/>
      <c r="KV397" s="19"/>
      <c r="KW397" s="19">
        <v>10</v>
      </c>
      <c r="KX397" s="19" t="s">
        <v>444</v>
      </c>
      <c r="KY397" s="19"/>
      <c r="KZ397" s="19">
        <v>872.08</v>
      </c>
      <c r="LA397" s="18"/>
    </row>
    <row r="398" spans="1:313" s="2" customFormat="1" x14ac:dyDescent="0.15">
      <c r="A398" s="16">
        <f t="shared" si="56"/>
        <v>25</v>
      </c>
      <c r="B398" s="4">
        <f t="shared" si="57"/>
        <v>21.052631578947366</v>
      </c>
      <c r="C398" s="15">
        <v>291.2</v>
      </c>
      <c r="D398" s="15"/>
      <c r="E398" s="15"/>
      <c r="F398" s="16"/>
      <c r="G398" s="16" t="str">
        <f t="shared" si="52"/>
        <v>Niederösterreich</v>
      </c>
      <c r="H398" s="16" t="str">
        <f t="shared" si="53"/>
        <v>Scheibbs</v>
      </c>
      <c r="I398" s="16" t="str">
        <f t="shared" si="58"/>
        <v/>
      </c>
      <c r="J398" s="16" t="str">
        <f t="shared" si="59"/>
        <v/>
      </c>
      <c r="K398" s="16" t="str">
        <f t="shared" si="54"/>
        <v/>
      </c>
      <c r="L398" s="16">
        <f t="shared" si="55"/>
        <v>12</v>
      </c>
      <c r="M398" s="19">
        <v>759</v>
      </c>
      <c r="N398" s="19"/>
      <c r="O398" s="19"/>
      <c r="P398" s="19"/>
      <c r="Q398" s="19"/>
      <c r="R398" s="19"/>
      <c r="S398" s="19"/>
      <c r="T398" s="19"/>
      <c r="U398" s="19"/>
      <c r="V398" s="19" t="s">
        <v>54</v>
      </c>
      <c r="W398" s="19"/>
      <c r="X398" s="19"/>
      <c r="Y398" s="19">
        <v>6</v>
      </c>
      <c r="Z398" s="19" t="s">
        <v>9</v>
      </c>
      <c r="AA398" s="19">
        <v>57</v>
      </c>
      <c r="AB398" s="19">
        <v>4</v>
      </c>
      <c r="AC398" s="19">
        <v>0</v>
      </c>
      <c r="AD398" s="19">
        <v>8</v>
      </c>
      <c r="AE398" s="19">
        <v>12</v>
      </c>
      <c r="AF398" s="16"/>
      <c r="AG398" s="19">
        <v>8</v>
      </c>
      <c r="AH398" s="19">
        <v>0</v>
      </c>
      <c r="AI398" s="19">
        <v>0</v>
      </c>
      <c r="AJ398" s="19">
        <v>0</v>
      </c>
      <c r="AK398" s="19">
        <v>0</v>
      </c>
      <c r="AL398" s="19">
        <v>8</v>
      </c>
      <c r="AM398" s="19">
        <v>1</v>
      </c>
      <c r="AN398" s="19">
        <v>32</v>
      </c>
      <c r="AO398" s="19">
        <v>23</v>
      </c>
      <c r="AP398" s="19" t="s">
        <v>146</v>
      </c>
      <c r="AQ398" s="19" t="s">
        <v>10</v>
      </c>
      <c r="AR398" s="19" t="s">
        <v>9</v>
      </c>
      <c r="AS398" s="19" t="s">
        <v>10</v>
      </c>
      <c r="AT398" s="19" t="s">
        <v>10</v>
      </c>
      <c r="AU398" s="19" t="s">
        <v>10</v>
      </c>
      <c r="AV398" s="19" t="s">
        <v>9</v>
      </c>
      <c r="AW398" s="19" t="s">
        <v>10</v>
      </c>
      <c r="AX398" s="19" t="s">
        <v>10</v>
      </c>
      <c r="AY398" s="19" t="s">
        <v>9</v>
      </c>
      <c r="AZ398" s="19" t="s">
        <v>149</v>
      </c>
      <c r="BA398" s="19" t="s">
        <v>148</v>
      </c>
      <c r="BB398" s="19" t="s">
        <v>10</v>
      </c>
      <c r="BC398" s="19" t="s">
        <v>9</v>
      </c>
      <c r="BD398" s="19" t="s">
        <v>9</v>
      </c>
      <c r="BE398" s="19" t="s">
        <v>9</v>
      </c>
      <c r="BF398" s="19" t="s">
        <v>9</v>
      </c>
      <c r="BG398" s="19" t="s">
        <v>10</v>
      </c>
      <c r="BH398" s="19" t="s">
        <v>9</v>
      </c>
      <c r="BI398" s="19" t="s">
        <v>9</v>
      </c>
      <c r="BJ398" s="19"/>
      <c r="BK398" s="19"/>
      <c r="BL398" s="19"/>
      <c r="BM398" s="19"/>
      <c r="BN398" s="19">
        <v>1</v>
      </c>
      <c r="BO398" s="19"/>
      <c r="BP398" s="19"/>
      <c r="BQ398" s="19"/>
      <c r="BR398" s="19">
        <v>1</v>
      </c>
      <c r="BS398" s="19"/>
      <c r="BT398" s="19"/>
      <c r="BU398" s="19"/>
      <c r="BV398" s="19"/>
      <c r="BW398" s="19"/>
      <c r="BX398" s="19">
        <v>1</v>
      </c>
      <c r="BY398" s="19">
        <v>1</v>
      </c>
      <c r="BZ398" s="19">
        <v>1</v>
      </c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>
        <v>1</v>
      </c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>
        <v>1</v>
      </c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/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>
        <v>1</v>
      </c>
      <c r="GN398" s="19">
        <v>1</v>
      </c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  <c r="IW398" s="19"/>
      <c r="IX398" s="19"/>
      <c r="IY398" s="19"/>
      <c r="IZ398" s="19"/>
      <c r="JA398" s="19"/>
      <c r="JB398" s="19"/>
      <c r="JC398" s="19"/>
      <c r="JD398" s="19"/>
      <c r="JE398" s="19"/>
      <c r="JF398" s="19"/>
      <c r="JG398" s="19"/>
      <c r="JH398" s="19"/>
      <c r="JI398" s="19"/>
      <c r="JJ398" s="19"/>
      <c r="JK398" s="19"/>
      <c r="JL398" s="19"/>
      <c r="JM398" s="19"/>
      <c r="JN398" s="19"/>
      <c r="JO398" s="19"/>
      <c r="JP398" s="19"/>
      <c r="JQ398" s="19"/>
      <c r="JR398" s="19"/>
      <c r="JS398" s="19"/>
      <c r="JT398" s="19"/>
      <c r="JU398" s="19"/>
      <c r="JV398" s="19"/>
      <c r="JW398" s="19"/>
      <c r="JX398" s="19"/>
      <c r="JY398" s="19"/>
      <c r="JZ398" s="19"/>
      <c r="KA398" s="19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19"/>
      <c r="KV398" s="19"/>
      <c r="KW398" s="19">
        <v>10</v>
      </c>
      <c r="KX398" s="19" t="s">
        <v>161</v>
      </c>
      <c r="KY398" s="19"/>
      <c r="KZ398" s="19">
        <v>1908.17</v>
      </c>
      <c r="LA398" s="18"/>
    </row>
    <row r="399" spans="1:313" s="2" customFormat="1" x14ac:dyDescent="0.15">
      <c r="A399" s="16">
        <f t="shared" si="56"/>
        <v>18</v>
      </c>
      <c r="B399" s="4">
        <f t="shared" si="57"/>
        <v>30.555555555555557</v>
      </c>
      <c r="C399" s="15">
        <v>310.39999999999998</v>
      </c>
      <c r="D399" s="15"/>
      <c r="E399" s="15"/>
      <c r="F399" s="16"/>
      <c r="G399" s="16" t="str">
        <f t="shared" si="52"/>
        <v>Niederösterreich</v>
      </c>
      <c r="H399" s="16" t="str">
        <f t="shared" si="53"/>
        <v>Scheibbs</v>
      </c>
      <c r="I399" s="16" t="str">
        <f t="shared" si="58"/>
        <v/>
      </c>
      <c r="J399" s="16" t="str">
        <f t="shared" si="59"/>
        <v/>
      </c>
      <c r="K399" s="16" t="str">
        <f t="shared" si="54"/>
        <v/>
      </c>
      <c r="L399" s="16">
        <f t="shared" si="55"/>
        <v>11</v>
      </c>
      <c r="M399" s="19">
        <v>760</v>
      </c>
      <c r="N399" s="19"/>
      <c r="O399" s="19"/>
      <c r="P399" s="19"/>
      <c r="Q399" s="19"/>
      <c r="R399" s="19"/>
      <c r="S399" s="19"/>
      <c r="T399" s="19"/>
      <c r="U399" s="19"/>
      <c r="V399" s="19" t="s">
        <v>54</v>
      </c>
      <c r="W399" s="19"/>
      <c r="X399" s="19"/>
      <c r="Y399" s="19">
        <v>4</v>
      </c>
      <c r="Z399" s="19" t="s">
        <v>9</v>
      </c>
      <c r="AA399" s="19">
        <v>36</v>
      </c>
      <c r="AB399" s="19">
        <v>1</v>
      </c>
      <c r="AC399" s="19">
        <v>0</v>
      </c>
      <c r="AD399" s="19">
        <v>10</v>
      </c>
      <c r="AE399" s="19">
        <v>11</v>
      </c>
      <c r="AF399" s="16"/>
      <c r="AG399" s="19">
        <v>0</v>
      </c>
      <c r="AH399" s="19">
        <v>10</v>
      </c>
      <c r="AI399" s="19">
        <v>0</v>
      </c>
      <c r="AJ399" s="19">
        <v>0</v>
      </c>
      <c r="AK399" s="19">
        <v>0</v>
      </c>
      <c r="AL399" s="19">
        <v>10</v>
      </c>
      <c r="AM399" s="19">
        <v>7</v>
      </c>
      <c r="AN399" s="19">
        <v>18</v>
      </c>
      <c r="AO399" s="19">
        <v>10</v>
      </c>
      <c r="AP399" s="19" t="s">
        <v>153</v>
      </c>
      <c r="AQ399" s="19" t="s">
        <v>10</v>
      </c>
      <c r="AR399" s="19" t="s">
        <v>9</v>
      </c>
      <c r="AS399" s="19" t="s">
        <v>10</v>
      </c>
      <c r="AT399" s="19" t="s">
        <v>10</v>
      </c>
      <c r="AU399" s="19" t="s">
        <v>10</v>
      </c>
      <c r="AV399" s="19" t="s">
        <v>10</v>
      </c>
      <c r="AW399" s="19" t="s">
        <v>10</v>
      </c>
      <c r="AX399" s="19" t="s">
        <v>10</v>
      </c>
      <c r="AY399" s="19" t="s">
        <v>9</v>
      </c>
      <c r="AZ399" s="19" t="s">
        <v>147</v>
      </c>
      <c r="BA399" s="19" t="s">
        <v>150</v>
      </c>
      <c r="BB399" s="19"/>
      <c r="BC399" s="19"/>
      <c r="BD399" s="19"/>
      <c r="BE399" s="19"/>
      <c r="BF399" s="19"/>
      <c r="BG399" s="19"/>
      <c r="BH399" s="19" t="s">
        <v>9</v>
      </c>
      <c r="BI399" s="19" t="s">
        <v>9</v>
      </c>
      <c r="BJ399" s="19"/>
      <c r="BK399" s="19"/>
      <c r="BL399" s="19"/>
      <c r="BM399" s="19">
        <v>1</v>
      </c>
      <c r="BN399" s="19">
        <v>1</v>
      </c>
      <c r="BO399" s="19">
        <v>1</v>
      </c>
      <c r="BP399" s="19">
        <v>1</v>
      </c>
      <c r="BQ399" s="19"/>
      <c r="BR399" s="19"/>
      <c r="BS399" s="19"/>
      <c r="BT399" s="19"/>
      <c r="BU399" s="19"/>
      <c r="BV399" s="19"/>
      <c r="BW399" s="19"/>
      <c r="BX399" s="19"/>
      <c r="BY399" s="19">
        <v>1</v>
      </c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>
        <v>1</v>
      </c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>
        <v>1</v>
      </c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>
        <v>1</v>
      </c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19"/>
      <c r="KA399" s="19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19"/>
      <c r="KV399" s="19"/>
      <c r="KW399" s="19">
        <v>10</v>
      </c>
      <c r="KX399" s="19" t="s">
        <v>444</v>
      </c>
      <c r="KY399" s="19"/>
      <c r="KZ399" s="19">
        <v>455.73</v>
      </c>
      <c r="LA399" s="18"/>
    </row>
    <row r="400" spans="1:313" s="2" customFormat="1" x14ac:dyDescent="0.15">
      <c r="A400" s="16">
        <f t="shared" si="56"/>
        <v>2</v>
      </c>
      <c r="B400" s="4">
        <f t="shared" si="57"/>
        <v>11.111111111111111</v>
      </c>
      <c r="C400" s="15">
        <v>608.70000000000005</v>
      </c>
      <c r="D400" s="15"/>
      <c r="E400" s="15"/>
      <c r="F400" s="16"/>
      <c r="G400" s="16" t="str">
        <f t="shared" si="52"/>
        <v>Kärnten</v>
      </c>
      <c r="H400" s="16" t="str">
        <f t="shared" si="53"/>
        <v>Sankt Veit an der Glan</v>
      </c>
      <c r="I400" s="16" t="str">
        <f t="shared" si="58"/>
        <v/>
      </c>
      <c r="J400" s="16" t="str">
        <f t="shared" si="59"/>
        <v/>
      </c>
      <c r="K400" s="16" t="str">
        <f t="shared" si="54"/>
        <v/>
      </c>
      <c r="L400" s="16">
        <f t="shared" si="55"/>
        <v>1</v>
      </c>
      <c r="M400" s="19">
        <v>761</v>
      </c>
      <c r="N400" s="19"/>
      <c r="O400" s="19"/>
      <c r="P400" s="19"/>
      <c r="Q400" s="19"/>
      <c r="R400" s="19"/>
      <c r="S400" s="19"/>
      <c r="T400" s="19"/>
      <c r="U400" s="19"/>
      <c r="V400" s="19" t="s">
        <v>31</v>
      </c>
      <c r="W400" s="19"/>
      <c r="X400" s="19"/>
      <c r="Y400" s="19">
        <v>1</v>
      </c>
      <c r="Z400" s="25" t="s">
        <v>9</v>
      </c>
      <c r="AA400" s="19">
        <v>9</v>
      </c>
      <c r="AB400" s="19">
        <v>0</v>
      </c>
      <c r="AC400" s="19">
        <v>0</v>
      </c>
      <c r="AD400" s="19">
        <v>1</v>
      </c>
      <c r="AE400" s="19">
        <v>1</v>
      </c>
      <c r="AF400" s="16"/>
      <c r="AG400" s="19">
        <v>0</v>
      </c>
      <c r="AH400" s="19">
        <v>0</v>
      </c>
      <c r="AI400" s="19">
        <v>0</v>
      </c>
      <c r="AJ400" s="19">
        <v>1</v>
      </c>
      <c r="AK400" s="19">
        <v>0</v>
      </c>
      <c r="AL400" s="19">
        <v>1</v>
      </c>
      <c r="AM400" s="19">
        <v>1</v>
      </c>
      <c r="AN400" s="19">
        <v>7</v>
      </c>
      <c r="AO400" s="19">
        <v>6</v>
      </c>
      <c r="AP400" s="19" t="s">
        <v>146</v>
      </c>
      <c r="AQ400" s="19" t="s">
        <v>10</v>
      </c>
      <c r="AR400" s="19" t="s">
        <v>10</v>
      </c>
      <c r="AS400" s="19" t="s">
        <v>9</v>
      </c>
      <c r="AT400" s="19" t="s">
        <v>10</v>
      </c>
      <c r="AU400" s="19" t="s">
        <v>10</v>
      </c>
      <c r="AV400" s="19" t="s">
        <v>10</v>
      </c>
      <c r="AW400" s="19" t="s">
        <v>12</v>
      </c>
      <c r="AX400" s="19" t="s">
        <v>10</v>
      </c>
      <c r="AY400" s="19" t="s">
        <v>9</v>
      </c>
      <c r="AZ400" s="19" t="s">
        <v>147</v>
      </c>
      <c r="BA400" s="19" t="s">
        <v>150</v>
      </c>
      <c r="BB400" s="19" t="s">
        <v>10</v>
      </c>
      <c r="BC400" s="19" t="s">
        <v>12</v>
      </c>
      <c r="BD400" s="19" t="s">
        <v>10</v>
      </c>
      <c r="BE400" s="19" t="s">
        <v>9</v>
      </c>
      <c r="BF400" s="19" t="s">
        <v>9</v>
      </c>
      <c r="BG400" s="19" t="s">
        <v>9</v>
      </c>
      <c r="BH400" s="19" t="s">
        <v>9</v>
      </c>
      <c r="BI400" s="19" t="s">
        <v>9</v>
      </c>
      <c r="BJ400" s="19"/>
      <c r="BK400" s="19"/>
      <c r="BL400" s="19"/>
      <c r="BM400" s="19">
        <v>1</v>
      </c>
      <c r="BN400" s="19">
        <v>1</v>
      </c>
      <c r="BO400" s="19">
        <v>1</v>
      </c>
      <c r="BP400" s="19"/>
      <c r="BQ400" s="19"/>
      <c r="BR400" s="19">
        <v>1</v>
      </c>
      <c r="BS400" s="19"/>
      <c r="BT400" s="19"/>
      <c r="BU400" s="19"/>
      <c r="BV400" s="19">
        <v>1</v>
      </c>
      <c r="BW400" s="19">
        <v>1</v>
      </c>
      <c r="BX400" s="19">
        <v>1</v>
      </c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>
        <v>1</v>
      </c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/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>
        <v>1</v>
      </c>
      <c r="GN400" s="19">
        <v>1</v>
      </c>
      <c r="GO400" s="19">
        <v>1</v>
      </c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  <c r="IW400" s="19"/>
      <c r="IX400" s="19"/>
      <c r="IY400" s="19"/>
      <c r="IZ400" s="19"/>
      <c r="JA400" s="19"/>
      <c r="JB400" s="19"/>
      <c r="JC400" s="19"/>
      <c r="JD400" s="19"/>
      <c r="JE400" s="19"/>
      <c r="JF400" s="19"/>
      <c r="JG400" s="19"/>
      <c r="JH400" s="19"/>
      <c r="JI400" s="19"/>
      <c r="JJ400" s="19"/>
      <c r="JK400" s="19"/>
      <c r="JL400" s="19"/>
      <c r="JM400" s="19"/>
      <c r="JN400" s="19"/>
      <c r="JO400" s="19"/>
      <c r="JP400" s="19"/>
      <c r="JQ400" s="19"/>
      <c r="JR400" s="19"/>
      <c r="JS400" s="19"/>
      <c r="JT400" s="19"/>
      <c r="JU400" s="19"/>
      <c r="JV400" s="19"/>
      <c r="JW400" s="19"/>
      <c r="JX400" s="19"/>
      <c r="JY400" s="19"/>
      <c r="JZ400" s="19"/>
      <c r="KA400" s="19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19"/>
      <c r="KV400" s="19"/>
      <c r="KW400" s="19">
        <v>18</v>
      </c>
      <c r="KX400" s="19" t="s">
        <v>161</v>
      </c>
      <c r="KY400" s="19"/>
      <c r="KZ400" s="19">
        <v>1265.76</v>
      </c>
      <c r="LA400" s="18"/>
    </row>
    <row r="401" spans="1:313" s="2" customFormat="1" x14ac:dyDescent="0.15">
      <c r="A401" s="16">
        <f t="shared" si="56"/>
        <v>4</v>
      </c>
      <c r="B401" s="4">
        <f t="shared" si="57"/>
        <v>91.666666666666657</v>
      </c>
      <c r="C401" s="15">
        <v>476.4</v>
      </c>
      <c r="D401" s="15"/>
      <c r="E401" s="15"/>
      <c r="F401" s="16"/>
      <c r="G401" s="16" t="str">
        <f t="shared" si="52"/>
        <v>Oberösterreich</v>
      </c>
      <c r="H401" s="16" t="str">
        <f t="shared" si="53"/>
        <v>Ried im Innkreis</v>
      </c>
      <c r="I401" s="16" t="str">
        <f t="shared" si="58"/>
        <v/>
      </c>
      <c r="J401" s="16" t="str">
        <f t="shared" si="59"/>
        <v/>
      </c>
      <c r="K401" s="16" t="str">
        <f t="shared" si="54"/>
        <v/>
      </c>
      <c r="L401" s="16">
        <f t="shared" si="55"/>
        <v>11</v>
      </c>
      <c r="M401" s="19">
        <v>762</v>
      </c>
      <c r="N401" s="19"/>
      <c r="O401" s="19"/>
      <c r="P401" s="19"/>
      <c r="Q401" s="19"/>
      <c r="R401" s="19"/>
      <c r="S401" s="19"/>
      <c r="T401" s="19"/>
      <c r="U401" s="19"/>
      <c r="V401" s="19" t="s">
        <v>70</v>
      </c>
      <c r="W401" s="19"/>
      <c r="X401" s="19"/>
      <c r="Y401" s="19">
        <v>1</v>
      </c>
      <c r="Z401" s="25" t="s">
        <v>9</v>
      </c>
      <c r="AA401" s="19">
        <v>12</v>
      </c>
      <c r="AB401" s="19">
        <v>4</v>
      </c>
      <c r="AC401" s="19">
        <v>0</v>
      </c>
      <c r="AD401" s="19">
        <v>7</v>
      </c>
      <c r="AE401" s="19">
        <v>11</v>
      </c>
      <c r="AF401" s="16"/>
      <c r="AG401" s="19">
        <v>7</v>
      </c>
      <c r="AH401" s="19">
        <v>0</v>
      </c>
      <c r="AI401" s="19">
        <v>0</v>
      </c>
      <c r="AJ401" s="19">
        <v>0</v>
      </c>
      <c r="AK401" s="19">
        <v>0</v>
      </c>
      <c r="AL401" s="19">
        <v>7</v>
      </c>
      <c r="AM401" s="19">
        <v>1</v>
      </c>
      <c r="AN401" s="19">
        <v>8</v>
      </c>
      <c r="AO401" s="19">
        <v>8</v>
      </c>
      <c r="AP401" s="19" t="s">
        <v>153</v>
      </c>
      <c r="AQ401" s="19" t="s">
        <v>10</v>
      </c>
      <c r="AR401" s="19" t="s">
        <v>10</v>
      </c>
      <c r="AS401" s="19" t="s">
        <v>10</v>
      </c>
      <c r="AT401" s="19" t="s">
        <v>10</v>
      </c>
      <c r="AU401" s="19" t="s">
        <v>10</v>
      </c>
      <c r="AV401" s="19" t="s">
        <v>10</v>
      </c>
      <c r="AW401" s="19" t="s">
        <v>10</v>
      </c>
      <c r="AX401" s="19" t="s">
        <v>10</v>
      </c>
      <c r="AY401" s="19" t="s">
        <v>10</v>
      </c>
      <c r="AZ401" s="19" t="s">
        <v>147</v>
      </c>
      <c r="BA401" s="19" t="s">
        <v>148</v>
      </c>
      <c r="BB401" s="19" t="s">
        <v>9</v>
      </c>
      <c r="BC401" s="19" t="s">
        <v>10</v>
      </c>
      <c r="BD401" s="19" t="s">
        <v>10</v>
      </c>
      <c r="BE401" s="19" t="s">
        <v>9</v>
      </c>
      <c r="BF401" s="19" t="s">
        <v>10</v>
      </c>
      <c r="BG401" s="19" t="s">
        <v>10</v>
      </c>
      <c r="BH401" s="19" t="s">
        <v>9</v>
      </c>
      <c r="BI401" s="19" t="s">
        <v>9</v>
      </c>
      <c r="BJ401" s="19"/>
      <c r="BK401" s="19"/>
      <c r="BL401" s="19">
        <v>1</v>
      </c>
      <c r="BM401" s="19">
        <v>1</v>
      </c>
      <c r="BN401" s="19">
        <v>1</v>
      </c>
      <c r="BO401" s="19">
        <v>1</v>
      </c>
      <c r="BP401" s="19">
        <v>1</v>
      </c>
      <c r="BQ401" s="19">
        <v>1</v>
      </c>
      <c r="BR401" s="19">
        <v>1</v>
      </c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>
        <v>1</v>
      </c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>
        <v>1</v>
      </c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>
        <v>1</v>
      </c>
      <c r="FS401" s="19"/>
      <c r="FT401" s="19"/>
      <c r="FU401" s="19"/>
      <c r="FV401" s="19"/>
      <c r="FW401" s="19"/>
      <c r="FX401" s="19"/>
      <c r="FY401" s="19"/>
      <c r="FZ401" s="19"/>
      <c r="GA401" s="19"/>
      <c r="GB401" s="19">
        <v>1</v>
      </c>
      <c r="GC401" s="19">
        <v>1</v>
      </c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  <c r="IW401" s="19"/>
      <c r="IX401" s="19"/>
      <c r="IY401" s="19"/>
      <c r="IZ401" s="19"/>
      <c r="JA401" s="19"/>
      <c r="JB401" s="19"/>
      <c r="JC401" s="19"/>
      <c r="JD401" s="19"/>
      <c r="JE401" s="19"/>
      <c r="JF401" s="19"/>
      <c r="JG401" s="19"/>
      <c r="JH401" s="19"/>
      <c r="JI401" s="19"/>
      <c r="JJ401" s="19"/>
      <c r="JK401" s="19"/>
      <c r="JL401" s="19"/>
      <c r="JM401" s="19"/>
      <c r="JN401" s="19"/>
      <c r="JO401" s="19"/>
      <c r="JP401" s="19"/>
      <c r="JQ401" s="19"/>
      <c r="JR401" s="19"/>
      <c r="JS401" s="19"/>
      <c r="JT401" s="19"/>
      <c r="JU401" s="19"/>
      <c r="JV401" s="19"/>
      <c r="JW401" s="19"/>
      <c r="JX401" s="19"/>
      <c r="JY401" s="19"/>
      <c r="JZ401" s="19"/>
      <c r="KA401" s="19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19"/>
      <c r="KV401" s="19"/>
      <c r="KW401" s="19">
        <v>5</v>
      </c>
      <c r="KX401" s="19" t="s">
        <v>161</v>
      </c>
      <c r="KY401" s="19"/>
      <c r="KZ401" s="19">
        <v>1088.25</v>
      </c>
      <c r="LA401" s="18"/>
    </row>
    <row r="402" spans="1:313" s="2" customFormat="1" x14ac:dyDescent="0.15">
      <c r="A402" s="16">
        <f t="shared" si="56"/>
        <v>6</v>
      </c>
      <c r="B402" s="4">
        <f t="shared" si="57"/>
        <v>20</v>
      </c>
      <c r="C402" s="15">
        <v>556.29999999999995</v>
      </c>
      <c r="D402" s="15"/>
      <c r="E402" s="15"/>
      <c r="F402" s="16"/>
      <c r="G402" s="16" t="str">
        <f t="shared" si="52"/>
        <v>Tirol</v>
      </c>
      <c r="H402" s="16" t="str">
        <f t="shared" si="53"/>
        <v>Schwaz</v>
      </c>
      <c r="I402" s="16" t="str">
        <f t="shared" si="58"/>
        <v/>
      </c>
      <c r="J402" s="16" t="str">
        <f t="shared" si="59"/>
        <v/>
      </c>
      <c r="K402" s="16" t="str">
        <f t="shared" si="54"/>
        <v/>
      </c>
      <c r="L402" s="16">
        <f t="shared" si="55"/>
        <v>3</v>
      </c>
      <c r="M402" s="19">
        <v>765</v>
      </c>
      <c r="N402" s="19"/>
      <c r="O402" s="19"/>
      <c r="P402" s="19"/>
      <c r="Q402" s="19"/>
      <c r="R402" s="19"/>
      <c r="S402" s="19"/>
      <c r="T402" s="19"/>
      <c r="U402" s="19"/>
      <c r="V402" s="19" t="s">
        <v>103</v>
      </c>
      <c r="W402" s="19"/>
      <c r="X402" s="19"/>
      <c r="Y402" s="19">
        <v>2</v>
      </c>
      <c r="Z402" s="19" t="s">
        <v>9</v>
      </c>
      <c r="AA402" s="19">
        <v>15</v>
      </c>
      <c r="AB402" s="19">
        <v>1</v>
      </c>
      <c r="AC402" s="19">
        <v>0</v>
      </c>
      <c r="AD402" s="19">
        <v>2</v>
      </c>
      <c r="AE402" s="19">
        <v>3</v>
      </c>
      <c r="AF402" s="16"/>
      <c r="AG402" s="19">
        <v>0</v>
      </c>
      <c r="AH402" s="19">
        <v>2</v>
      </c>
      <c r="AI402" s="19">
        <v>0</v>
      </c>
      <c r="AJ402" s="19">
        <v>0</v>
      </c>
      <c r="AK402" s="19">
        <v>0</v>
      </c>
      <c r="AL402" s="19">
        <v>2</v>
      </c>
      <c r="AM402" s="19">
        <v>5</v>
      </c>
      <c r="AN402" s="19">
        <v>9</v>
      </c>
      <c r="AO402" s="19">
        <v>8</v>
      </c>
      <c r="AP402" s="19" t="s">
        <v>153</v>
      </c>
      <c r="AQ402" s="19" t="s">
        <v>10</v>
      </c>
      <c r="AR402" s="19" t="s">
        <v>10</v>
      </c>
      <c r="AS402" s="19" t="s">
        <v>9</v>
      </c>
      <c r="AT402" s="19" t="s">
        <v>10</v>
      </c>
      <c r="AU402" s="19" t="s">
        <v>10</v>
      </c>
      <c r="AV402" s="19" t="s">
        <v>10</v>
      </c>
      <c r="AW402" s="19"/>
      <c r="AX402" s="19" t="s">
        <v>10</v>
      </c>
      <c r="AY402" s="19" t="s">
        <v>9</v>
      </c>
      <c r="AZ402" s="19" t="s">
        <v>154</v>
      </c>
      <c r="BA402" s="19" t="s">
        <v>150</v>
      </c>
      <c r="BB402" s="19" t="s">
        <v>10</v>
      </c>
      <c r="BC402" s="19" t="s">
        <v>10</v>
      </c>
      <c r="BD402" s="19" t="s">
        <v>10</v>
      </c>
      <c r="BE402" s="19" t="s">
        <v>12</v>
      </c>
      <c r="BF402" s="19" t="s">
        <v>9</v>
      </c>
      <c r="BG402" s="19" t="s">
        <v>10</v>
      </c>
      <c r="BH402" s="19" t="s">
        <v>9</v>
      </c>
      <c r="BI402" s="19" t="s">
        <v>9</v>
      </c>
      <c r="BJ402" s="19"/>
      <c r="BK402" s="19"/>
      <c r="BL402" s="19"/>
      <c r="BM402" s="19">
        <v>1</v>
      </c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>
        <v>1</v>
      </c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>
        <v>1</v>
      </c>
      <c r="EA402" s="19">
        <v>1</v>
      </c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>
        <v>1</v>
      </c>
      <c r="FP402" s="19">
        <v>1</v>
      </c>
      <c r="FQ402" s="19">
        <v>1</v>
      </c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/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  <c r="IW402" s="19"/>
      <c r="IX402" s="19"/>
      <c r="IY402" s="19"/>
      <c r="IZ402" s="19"/>
      <c r="JA402" s="19"/>
      <c r="JB402" s="19"/>
      <c r="JC402" s="19"/>
      <c r="JD402" s="19"/>
      <c r="JE402" s="19"/>
      <c r="JF402" s="19"/>
      <c r="JG402" s="19"/>
      <c r="JH402" s="19"/>
      <c r="JI402" s="19"/>
      <c r="JJ402" s="19"/>
      <c r="JK402" s="19"/>
      <c r="JL402" s="19"/>
      <c r="JM402" s="19"/>
      <c r="JN402" s="19"/>
      <c r="JO402" s="19"/>
      <c r="JP402" s="19"/>
      <c r="JQ402" s="19"/>
      <c r="JR402" s="19"/>
      <c r="JS402" s="19"/>
      <c r="JT402" s="19"/>
      <c r="JU402" s="19"/>
      <c r="JV402" s="19"/>
      <c r="JW402" s="19"/>
      <c r="JX402" s="19"/>
      <c r="JY402" s="19"/>
      <c r="JZ402" s="19"/>
      <c r="KA402" s="19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19"/>
      <c r="KV402" s="19"/>
      <c r="KW402" s="19">
        <v>20</v>
      </c>
      <c r="KX402" s="19" t="s">
        <v>161</v>
      </c>
      <c r="KY402" s="19"/>
      <c r="KZ402" s="19">
        <v>1219.6600000000001</v>
      </c>
      <c r="LA402" s="18"/>
    </row>
    <row r="403" spans="1:313" s="2" customFormat="1" x14ac:dyDescent="0.15">
      <c r="A403" s="16">
        <f t="shared" si="56"/>
        <v>9</v>
      </c>
      <c r="B403" s="4">
        <f t="shared" si="57"/>
        <v>11.111111111111111</v>
      </c>
      <c r="C403" s="15">
        <v>156.80000000000001</v>
      </c>
      <c r="D403" s="15"/>
      <c r="E403" s="15"/>
      <c r="F403" s="16"/>
      <c r="G403" s="16" t="str">
        <f t="shared" si="52"/>
        <v>Niederösterreich</v>
      </c>
      <c r="H403" s="16" t="str">
        <f t="shared" si="53"/>
        <v>Bruck an der Leitha</v>
      </c>
      <c r="I403" s="16" t="str">
        <f t="shared" si="58"/>
        <v/>
      </c>
      <c r="J403" s="16" t="str">
        <f t="shared" si="59"/>
        <v/>
      </c>
      <c r="K403" s="16" t="str">
        <f t="shared" si="54"/>
        <v/>
      </c>
      <c r="L403" s="16">
        <f t="shared" si="55"/>
        <v>3</v>
      </c>
      <c r="M403" s="19">
        <v>766</v>
      </c>
      <c r="N403" s="19"/>
      <c r="O403" s="19"/>
      <c r="P403" s="19"/>
      <c r="Q403" s="19"/>
      <c r="R403" s="19"/>
      <c r="S403" s="19"/>
      <c r="T403" s="19"/>
      <c r="U403" s="19"/>
      <c r="V403" s="19" t="s">
        <v>39</v>
      </c>
      <c r="W403" s="19"/>
      <c r="X403" s="19"/>
      <c r="Y403" s="19">
        <v>5</v>
      </c>
      <c r="Z403" s="19" t="s">
        <v>9</v>
      </c>
      <c r="AA403" s="19">
        <v>27</v>
      </c>
      <c r="AB403" s="19">
        <v>1</v>
      </c>
      <c r="AC403" s="19">
        <v>0</v>
      </c>
      <c r="AD403" s="19">
        <v>2</v>
      </c>
      <c r="AE403" s="19">
        <v>3</v>
      </c>
      <c r="AF403" s="16"/>
      <c r="AG403" s="19">
        <v>1</v>
      </c>
      <c r="AH403" s="19">
        <v>0</v>
      </c>
      <c r="AI403" s="19">
        <v>1</v>
      </c>
      <c r="AJ403" s="19">
        <v>0</v>
      </c>
      <c r="AK403" s="19">
        <v>0</v>
      </c>
      <c r="AL403" s="19">
        <v>2</v>
      </c>
      <c r="AM403" s="19">
        <v>3</v>
      </c>
      <c r="AN403" s="19">
        <v>18</v>
      </c>
      <c r="AO403" s="19">
        <v>20</v>
      </c>
      <c r="AP403" s="19"/>
      <c r="AQ403" s="19" t="s">
        <v>10</v>
      </c>
      <c r="AR403" s="19" t="s">
        <v>9</v>
      </c>
      <c r="AS403" s="19" t="s">
        <v>10</v>
      </c>
      <c r="AT403" s="19" t="s">
        <v>10</v>
      </c>
      <c r="AU403" s="19" t="s">
        <v>9</v>
      </c>
      <c r="AV403" s="19" t="s">
        <v>10</v>
      </c>
      <c r="AW403" s="19" t="s">
        <v>10</v>
      </c>
      <c r="AX403" s="19" t="s">
        <v>9</v>
      </c>
      <c r="AY403" s="19" t="s">
        <v>10</v>
      </c>
      <c r="AZ403" s="19" t="s">
        <v>147</v>
      </c>
      <c r="BA403" s="19" t="s">
        <v>148</v>
      </c>
      <c r="BB403" s="19" t="s">
        <v>9</v>
      </c>
      <c r="BC403" s="19" t="s">
        <v>12</v>
      </c>
      <c r="BD403" s="19" t="s">
        <v>9</v>
      </c>
      <c r="BE403" s="19" t="s">
        <v>9</v>
      </c>
      <c r="BF403" s="19" t="s">
        <v>10</v>
      </c>
      <c r="BG403" s="19" t="s">
        <v>10</v>
      </c>
      <c r="BH403" s="19" t="s">
        <v>9</v>
      </c>
      <c r="BI403" s="19" t="s">
        <v>9</v>
      </c>
      <c r="BJ403" s="19"/>
      <c r="BK403" s="19"/>
      <c r="BL403" s="19">
        <v>1</v>
      </c>
      <c r="BM403" s="19">
        <v>1</v>
      </c>
      <c r="BN403" s="19"/>
      <c r="BO403" s="19">
        <v>1</v>
      </c>
      <c r="BP403" s="19">
        <v>1</v>
      </c>
      <c r="BQ403" s="19">
        <v>1</v>
      </c>
      <c r="BR403" s="19">
        <v>1</v>
      </c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>
        <v>1</v>
      </c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>
        <v>1</v>
      </c>
      <c r="FQ403" s="19">
        <v>1</v>
      </c>
      <c r="FR403" s="19"/>
      <c r="FS403" s="19">
        <v>1</v>
      </c>
      <c r="FT403" s="19"/>
      <c r="FU403" s="19"/>
      <c r="FV403" s="19"/>
      <c r="FW403" s="19"/>
      <c r="FX403" s="19"/>
      <c r="FY403" s="19"/>
      <c r="FZ403" s="19"/>
      <c r="GA403" s="19"/>
      <c r="GB403" s="19"/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  <c r="IW403" s="19"/>
      <c r="IX403" s="19"/>
      <c r="IY403" s="19"/>
      <c r="IZ403" s="19"/>
      <c r="JA403" s="19"/>
      <c r="JB403" s="19"/>
      <c r="JC403" s="19"/>
      <c r="JD403" s="19"/>
      <c r="JE403" s="19"/>
      <c r="JF403" s="19"/>
      <c r="JG403" s="19"/>
      <c r="JH403" s="19"/>
      <c r="JI403" s="19"/>
      <c r="JJ403" s="19"/>
      <c r="JK403" s="19"/>
      <c r="JL403" s="19"/>
      <c r="JM403" s="19"/>
      <c r="JN403" s="19"/>
      <c r="JO403" s="19"/>
      <c r="JP403" s="19"/>
      <c r="JQ403" s="19"/>
      <c r="JR403" s="19"/>
      <c r="JS403" s="19"/>
      <c r="JT403" s="19"/>
      <c r="JU403" s="19"/>
      <c r="JV403" s="19"/>
      <c r="JW403" s="19"/>
      <c r="JX403" s="19"/>
      <c r="JY403" s="19"/>
      <c r="JZ403" s="19"/>
      <c r="KA403" s="19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19"/>
      <c r="KV403" s="19"/>
      <c r="KW403" s="19">
        <v>10</v>
      </c>
      <c r="KX403" s="19" t="s">
        <v>161</v>
      </c>
      <c r="KY403" s="19"/>
      <c r="KZ403" s="19">
        <v>363.33</v>
      </c>
      <c r="LA403" s="18"/>
    </row>
    <row r="404" spans="1:313" s="2" customFormat="1" x14ac:dyDescent="0.15">
      <c r="A404" s="16">
        <f t="shared" si="56"/>
        <v>1</v>
      </c>
      <c r="B404" s="4">
        <f t="shared" si="57"/>
        <v>33.333333333333329</v>
      </c>
      <c r="C404" s="15">
        <v>581</v>
      </c>
      <c r="D404" s="15"/>
      <c r="E404" s="15"/>
      <c r="F404" s="16"/>
      <c r="G404" s="16" t="str">
        <f t="shared" si="52"/>
        <v>Tirol</v>
      </c>
      <c r="H404" s="16" t="str">
        <f t="shared" si="53"/>
        <v>Innsbruck</v>
      </c>
      <c r="I404" s="16" t="str">
        <f t="shared" si="58"/>
        <v/>
      </c>
      <c r="J404" s="16" t="str">
        <f t="shared" si="59"/>
        <v/>
      </c>
      <c r="K404" s="16" t="str">
        <f t="shared" si="54"/>
        <v/>
      </c>
      <c r="L404" s="16">
        <f t="shared" si="55"/>
        <v>1</v>
      </c>
      <c r="M404" s="19">
        <v>767</v>
      </c>
      <c r="N404" s="19"/>
      <c r="O404" s="19"/>
      <c r="P404" s="19"/>
      <c r="Q404" s="19"/>
      <c r="R404" s="19"/>
      <c r="S404" s="19"/>
      <c r="T404" s="19"/>
      <c r="U404" s="19"/>
      <c r="V404" s="19" t="s">
        <v>96</v>
      </c>
      <c r="W404" s="19"/>
      <c r="X404" s="19"/>
      <c r="Y404" s="19">
        <v>1</v>
      </c>
      <c r="Z404" s="25" t="s">
        <v>9</v>
      </c>
      <c r="AA404" s="19">
        <v>3</v>
      </c>
      <c r="AB404" s="19">
        <v>0</v>
      </c>
      <c r="AC404" s="19">
        <v>0</v>
      </c>
      <c r="AD404" s="19">
        <v>1</v>
      </c>
      <c r="AE404" s="19">
        <v>1</v>
      </c>
      <c r="AF404" s="16"/>
      <c r="AG404" s="19">
        <v>0</v>
      </c>
      <c r="AH404" s="19">
        <v>0</v>
      </c>
      <c r="AI404" s="19">
        <v>1</v>
      </c>
      <c r="AJ404" s="19">
        <v>0</v>
      </c>
      <c r="AK404" s="19">
        <v>0</v>
      </c>
      <c r="AL404" s="19">
        <v>1</v>
      </c>
      <c r="AM404" s="19">
        <v>1</v>
      </c>
      <c r="AN404" s="19">
        <v>2</v>
      </c>
      <c r="AO404" s="19">
        <v>2</v>
      </c>
      <c r="AP404" s="19" t="s">
        <v>156</v>
      </c>
      <c r="AQ404" s="19" t="s">
        <v>10</v>
      </c>
      <c r="AR404" s="19" t="s">
        <v>9</v>
      </c>
      <c r="AS404" s="19" t="s">
        <v>9</v>
      </c>
      <c r="AT404" s="19" t="s">
        <v>10</v>
      </c>
      <c r="AU404" s="19" t="s">
        <v>10</v>
      </c>
      <c r="AV404" s="19"/>
      <c r="AW404" s="19" t="s">
        <v>10</v>
      </c>
      <c r="AX404" s="19" t="s">
        <v>10</v>
      </c>
      <c r="AY404" s="19" t="s">
        <v>9</v>
      </c>
      <c r="AZ404" s="19" t="s">
        <v>154</v>
      </c>
      <c r="BA404" s="19" t="s">
        <v>148</v>
      </c>
      <c r="BB404" s="19" t="s">
        <v>10</v>
      </c>
      <c r="BC404" s="19" t="s">
        <v>10</v>
      </c>
      <c r="BD404" s="19" t="s">
        <v>10</v>
      </c>
      <c r="BE404" s="19" t="s">
        <v>12</v>
      </c>
      <c r="BF404" s="19" t="s">
        <v>10</v>
      </c>
      <c r="BG404" s="19" t="s">
        <v>10</v>
      </c>
      <c r="BH404" s="19" t="s">
        <v>9</v>
      </c>
      <c r="BI404" s="19" t="s">
        <v>9</v>
      </c>
      <c r="BJ404" s="19"/>
      <c r="BK404" s="19"/>
      <c r="BL404" s="19"/>
      <c r="BM404" s="19">
        <v>1</v>
      </c>
      <c r="BN404" s="19">
        <v>1</v>
      </c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>
        <v>1</v>
      </c>
      <c r="BZ404" s="19">
        <v>1</v>
      </c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>
        <v>1</v>
      </c>
      <c r="EA404" s="19">
        <v>1</v>
      </c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>
        <v>1</v>
      </c>
      <c r="GC404" s="19"/>
      <c r="GD404" s="19"/>
      <c r="GE404" s="19">
        <v>1</v>
      </c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  <c r="IW404" s="19"/>
      <c r="IX404" s="19"/>
      <c r="IY404" s="19"/>
      <c r="IZ404" s="19"/>
      <c r="JA404" s="19"/>
      <c r="JB404" s="19"/>
      <c r="JC404" s="19"/>
      <c r="JD404" s="19"/>
      <c r="JE404" s="19"/>
      <c r="JF404" s="19"/>
      <c r="JG404" s="19"/>
      <c r="JH404" s="19"/>
      <c r="JI404" s="19"/>
      <c r="JJ404" s="19"/>
      <c r="JK404" s="19"/>
      <c r="JL404" s="19"/>
      <c r="JM404" s="19"/>
      <c r="JN404" s="19"/>
      <c r="JO404" s="19"/>
      <c r="JP404" s="19"/>
      <c r="JQ404" s="19"/>
      <c r="JR404" s="19"/>
      <c r="JS404" s="19"/>
      <c r="JT404" s="19"/>
      <c r="JU404" s="19"/>
      <c r="JV404" s="19"/>
      <c r="JW404" s="19"/>
      <c r="JX404" s="19"/>
      <c r="JY404" s="19"/>
      <c r="JZ404" s="19"/>
      <c r="KA404" s="19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19"/>
      <c r="KV404" s="19"/>
      <c r="KW404" s="19">
        <v>10</v>
      </c>
      <c r="KX404" s="19" t="s">
        <v>161</v>
      </c>
      <c r="KY404" s="19"/>
      <c r="KZ404" s="19">
        <v>335.91</v>
      </c>
      <c r="LA404" s="18"/>
    </row>
    <row r="405" spans="1:313" s="2" customFormat="1" x14ac:dyDescent="0.15">
      <c r="A405" s="16">
        <f t="shared" si="56"/>
        <v>-4</v>
      </c>
      <c r="B405" s="4">
        <f t="shared" si="57"/>
        <v>18.181818181818183</v>
      </c>
      <c r="C405" s="15">
        <v>1404.5</v>
      </c>
      <c r="D405" s="15"/>
      <c r="E405" s="15"/>
      <c r="F405" s="16"/>
      <c r="G405" s="16" t="str">
        <f t="shared" si="52"/>
        <v>Salzburg</v>
      </c>
      <c r="H405" s="16" t="str">
        <f t="shared" si="53"/>
        <v>Zell am See</v>
      </c>
      <c r="I405" s="16" t="str">
        <f t="shared" si="58"/>
        <v/>
      </c>
      <c r="J405" s="16" t="str">
        <f t="shared" si="59"/>
        <v/>
      </c>
      <c r="K405" s="16" t="str">
        <f t="shared" si="54"/>
        <v/>
      </c>
      <c r="L405" s="16">
        <f t="shared" si="55"/>
        <v>2</v>
      </c>
      <c r="M405" s="19">
        <v>769</v>
      </c>
      <c r="N405" s="19"/>
      <c r="O405" s="19"/>
      <c r="P405" s="19"/>
      <c r="Q405" s="19"/>
      <c r="R405" s="19"/>
      <c r="S405" s="19"/>
      <c r="T405" s="19"/>
      <c r="U405" s="19"/>
      <c r="V405" s="19" t="s">
        <v>82</v>
      </c>
      <c r="W405" s="19"/>
      <c r="X405" s="19"/>
      <c r="Y405" s="19">
        <v>2</v>
      </c>
      <c r="Z405" s="19" t="s">
        <v>9</v>
      </c>
      <c r="AA405" s="19">
        <v>11</v>
      </c>
      <c r="AB405" s="19">
        <v>0</v>
      </c>
      <c r="AC405" s="19">
        <v>0</v>
      </c>
      <c r="AD405" s="19">
        <v>2</v>
      </c>
      <c r="AE405" s="19">
        <v>2</v>
      </c>
      <c r="AF405" s="16"/>
      <c r="AG405" s="19">
        <v>0</v>
      </c>
      <c r="AH405" s="19">
        <v>1</v>
      </c>
      <c r="AI405" s="19">
        <v>0</v>
      </c>
      <c r="AJ405" s="19">
        <v>1</v>
      </c>
      <c r="AK405" s="19">
        <v>0</v>
      </c>
      <c r="AL405" s="19">
        <v>2</v>
      </c>
      <c r="AM405" s="19">
        <v>0</v>
      </c>
      <c r="AN405" s="19">
        <v>15</v>
      </c>
      <c r="AO405" s="19">
        <v>8</v>
      </c>
      <c r="AP405" s="19" t="s">
        <v>153</v>
      </c>
      <c r="AQ405" s="19" t="s">
        <v>10</v>
      </c>
      <c r="AR405" s="19" t="s">
        <v>9</v>
      </c>
      <c r="AS405" s="19" t="s">
        <v>10</v>
      </c>
      <c r="AT405" s="19" t="s">
        <v>10</v>
      </c>
      <c r="AU405" s="19" t="s">
        <v>10</v>
      </c>
      <c r="AV405" s="19" t="s">
        <v>10</v>
      </c>
      <c r="AW405" s="19" t="s">
        <v>10</v>
      </c>
      <c r="AX405" s="19" t="s">
        <v>10</v>
      </c>
      <c r="AY405" s="19" t="s">
        <v>10</v>
      </c>
      <c r="AZ405" s="19" t="s">
        <v>149</v>
      </c>
      <c r="BA405" s="19" t="s">
        <v>148</v>
      </c>
      <c r="BB405" s="19" t="s">
        <v>10</v>
      </c>
      <c r="BC405" s="19" t="s">
        <v>10</v>
      </c>
      <c r="BD405" s="19" t="s">
        <v>10</v>
      </c>
      <c r="BE405" s="19" t="s">
        <v>10</v>
      </c>
      <c r="BF405" s="19" t="s">
        <v>10</v>
      </c>
      <c r="BG405" s="19" t="s">
        <v>10</v>
      </c>
      <c r="BH405" s="19" t="s">
        <v>10</v>
      </c>
      <c r="BI405" s="19" t="s">
        <v>9</v>
      </c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>
        <v>1</v>
      </c>
      <c r="BX405" s="19">
        <v>1</v>
      </c>
      <c r="BY405" s="19">
        <v>1</v>
      </c>
      <c r="BZ405" s="19">
        <v>1</v>
      </c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>
        <v>1</v>
      </c>
      <c r="DN405" s="19"/>
      <c r="DO405" s="19">
        <v>1</v>
      </c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>
        <v>1</v>
      </c>
      <c r="FO405" s="19">
        <v>1</v>
      </c>
      <c r="FP405" s="19">
        <v>1</v>
      </c>
      <c r="FQ405" s="19">
        <v>1</v>
      </c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/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  <c r="IW405" s="19"/>
      <c r="IX405" s="19"/>
      <c r="IY405" s="19"/>
      <c r="IZ405" s="19"/>
      <c r="JA405" s="19"/>
      <c r="JB405" s="19"/>
      <c r="JC405" s="19"/>
      <c r="JD405" s="19"/>
      <c r="JE405" s="19"/>
      <c r="JF405" s="19"/>
      <c r="JG405" s="19"/>
      <c r="JH405" s="19"/>
      <c r="JI405" s="19"/>
      <c r="JJ405" s="19"/>
      <c r="JK405" s="19"/>
      <c r="JL405" s="19"/>
      <c r="JM405" s="19"/>
      <c r="JN405" s="19"/>
      <c r="JO405" s="19"/>
      <c r="JP405" s="19"/>
      <c r="JQ405" s="19"/>
      <c r="JR405" s="19"/>
      <c r="JS405" s="19"/>
      <c r="JT405" s="19"/>
      <c r="JU405" s="19"/>
      <c r="JV405" s="19"/>
      <c r="JW405" s="19"/>
      <c r="JX405" s="19"/>
      <c r="JY405" s="19"/>
      <c r="JZ405" s="19"/>
      <c r="KA405" s="19"/>
      <c r="KB405" s="19"/>
      <c r="KC405" s="19"/>
      <c r="KD405" s="19"/>
      <c r="KE405" s="19"/>
      <c r="KF405" s="19"/>
      <c r="KG405" s="19"/>
      <c r="KH405" s="19"/>
      <c r="KI405" s="19"/>
      <c r="KJ405" s="19"/>
      <c r="KK405" s="19"/>
      <c r="KL405" s="19"/>
      <c r="KM405" s="19"/>
      <c r="KN405" s="19"/>
      <c r="KO405" s="19"/>
      <c r="KP405" s="19"/>
      <c r="KQ405" s="19"/>
      <c r="KR405" s="19"/>
      <c r="KS405" s="19"/>
      <c r="KT405" s="19"/>
      <c r="KU405" s="19"/>
      <c r="KV405" s="19"/>
      <c r="KW405" s="19">
        <v>20</v>
      </c>
      <c r="KX405" s="19" t="s">
        <v>161</v>
      </c>
      <c r="KY405" s="19"/>
      <c r="KZ405" s="19">
        <v>555.91</v>
      </c>
      <c r="LA405" s="18"/>
    </row>
    <row r="406" spans="1:313" s="2" customFormat="1" x14ac:dyDescent="0.15">
      <c r="A406" s="16">
        <f t="shared" si="56"/>
        <v>3</v>
      </c>
      <c r="B406" s="4">
        <f t="shared" si="57"/>
        <v>42.857142857142854</v>
      </c>
      <c r="C406" s="15">
        <v>187.2</v>
      </c>
      <c r="D406" s="15"/>
      <c r="E406" s="15"/>
      <c r="F406" s="16"/>
      <c r="G406" s="16" t="str">
        <f t="shared" si="52"/>
        <v>Wien</v>
      </c>
      <c r="H406" s="16" t="str">
        <f t="shared" si="53"/>
        <v>Wien</v>
      </c>
      <c r="I406" s="16" t="str">
        <f t="shared" si="58"/>
        <v/>
      </c>
      <c r="J406" s="16" t="str">
        <f t="shared" si="59"/>
        <v/>
      </c>
      <c r="K406" s="16" t="str">
        <f t="shared" si="54"/>
        <v/>
      </c>
      <c r="L406" s="16">
        <f t="shared" si="55"/>
        <v>3</v>
      </c>
      <c r="M406" s="19">
        <v>770</v>
      </c>
      <c r="N406" s="19"/>
      <c r="O406" s="19"/>
      <c r="P406" s="19"/>
      <c r="Q406" s="19"/>
      <c r="R406" s="19"/>
      <c r="S406" s="19"/>
      <c r="T406" s="19"/>
      <c r="U406" s="19"/>
      <c r="V406" s="19" t="s">
        <v>108</v>
      </c>
      <c r="W406" s="19"/>
      <c r="X406" s="19"/>
      <c r="Y406" s="19">
        <v>2</v>
      </c>
      <c r="Z406" s="19" t="s">
        <v>10</v>
      </c>
      <c r="AA406" s="19">
        <v>7</v>
      </c>
      <c r="AB406" s="19">
        <v>1</v>
      </c>
      <c r="AC406" s="19">
        <v>0</v>
      </c>
      <c r="AD406" s="19">
        <v>2</v>
      </c>
      <c r="AE406" s="19">
        <v>3</v>
      </c>
      <c r="AF406" s="16"/>
      <c r="AG406" s="19">
        <v>1</v>
      </c>
      <c r="AH406" s="19">
        <v>1</v>
      </c>
      <c r="AI406" s="19">
        <v>0</v>
      </c>
      <c r="AJ406" s="19">
        <v>0</v>
      </c>
      <c r="AK406" s="19">
        <v>0</v>
      </c>
      <c r="AL406" s="19">
        <v>2</v>
      </c>
      <c r="AM406" s="19">
        <v>1</v>
      </c>
      <c r="AN406" s="19">
        <v>4</v>
      </c>
      <c r="AO406" s="19">
        <v>4</v>
      </c>
      <c r="AP406" s="19" t="s">
        <v>153</v>
      </c>
      <c r="AQ406" s="19" t="s">
        <v>10</v>
      </c>
      <c r="AR406" s="19" t="s">
        <v>10</v>
      </c>
      <c r="AS406" s="19" t="s">
        <v>10</v>
      </c>
      <c r="AT406" s="19" t="s">
        <v>10</v>
      </c>
      <c r="AU406" s="19" t="s">
        <v>10</v>
      </c>
      <c r="AV406" s="19" t="s">
        <v>10</v>
      </c>
      <c r="AW406" s="19" t="s">
        <v>10</v>
      </c>
      <c r="AX406" s="19" t="s">
        <v>10</v>
      </c>
      <c r="AY406" s="19" t="s">
        <v>9</v>
      </c>
      <c r="AZ406" s="19" t="s">
        <v>149</v>
      </c>
      <c r="BA406" s="19" t="s">
        <v>148</v>
      </c>
      <c r="BB406" s="19" t="s">
        <v>12</v>
      </c>
      <c r="BC406" s="19" t="s">
        <v>12</v>
      </c>
      <c r="BD406" s="19" t="s">
        <v>12</v>
      </c>
      <c r="BE406" s="19" t="s">
        <v>12</v>
      </c>
      <c r="BF406" s="19" t="s">
        <v>10</v>
      </c>
      <c r="BG406" s="19" t="s">
        <v>10</v>
      </c>
      <c r="BH406" s="19" t="s">
        <v>9</v>
      </c>
      <c r="BI406" s="19" t="s">
        <v>9</v>
      </c>
      <c r="BJ406" s="19"/>
      <c r="BK406" s="19"/>
      <c r="BL406" s="19"/>
      <c r="BM406" s="19"/>
      <c r="BN406" s="19"/>
      <c r="BO406" s="19">
        <v>1</v>
      </c>
      <c r="BP406" s="19"/>
      <c r="BQ406" s="19"/>
      <c r="BR406" s="19">
        <v>1</v>
      </c>
      <c r="BS406" s="19"/>
      <c r="BT406" s="19">
        <v>1</v>
      </c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>
        <v>1</v>
      </c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>
        <v>1</v>
      </c>
      <c r="FN406" s="19"/>
      <c r="FO406" s="19">
        <v>1</v>
      </c>
      <c r="FP406" s="19">
        <v>1</v>
      </c>
      <c r="FQ406" s="19"/>
      <c r="FR406" s="19">
        <v>1</v>
      </c>
      <c r="FS406" s="19"/>
      <c r="FT406" s="19">
        <v>1</v>
      </c>
      <c r="FU406" s="19"/>
      <c r="FV406" s="19"/>
      <c r="FW406" s="19"/>
      <c r="FX406" s="19"/>
      <c r="FY406" s="19"/>
      <c r="FZ406" s="19">
        <v>1</v>
      </c>
      <c r="GA406" s="19"/>
      <c r="GB406" s="19"/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  <c r="IW406" s="19"/>
      <c r="IX406" s="19"/>
      <c r="IY406" s="19"/>
      <c r="IZ406" s="19"/>
      <c r="JA406" s="19"/>
      <c r="JB406" s="19"/>
      <c r="JC406" s="19"/>
      <c r="JD406" s="19"/>
      <c r="JE406" s="19"/>
      <c r="JF406" s="19"/>
      <c r="JG406" s="19"/>
      <c r="JH406" s="19"/>
      <c r="JI406" s="19"/>
      <c r="JJ406" s="19"/>
      <c r="JK406" s="19"/>
      <c r="JL406" s="19"/>
      <c r="JM406" s="19"/>
      <c r="JN406" s="19"/>
      <c r="JO406" s="19"/>
      <c r="JP406" s="19"/>
      <c r="JQ406" s="19"/>
      <c r="JR406" s="19"/>
      <c r="JS406" s="19"/>
      <c r="JT406" s="19"/>
      <c r="JU406" s="19"/>
      <c r="JV406" s="19"/>
      <c r="JW406" s="19"/>
      <c r="JX406" s="19"/>
      <c r="JY406" s="19"/>
      <c r="JZ406" s="19"/>
      <c r="KA406" s="19"/>
      <c r="KB406" s="19"/>
      <c r="KC406" s="19"/>
      <c r="KD406" s="19"/>
      <c r="KE406" s="19"/>
      <c r="KF406" s="19"/>
      <c r="KG406" s="19"/>
      <c r="KH406" s="19"/>
      <c r="KI406" s="19"/>
      <c r="KJ406" s="19"/>
      <c r="KK406" s="19"/>
      <c r="KL406" s="19"/>
      <c r="KM406" s="19"/>
      <c r="KN406" s="19"/>
      <c r="KO406" s="19"/>
      <c r="KP406" s="19"/>
      <c r="KQ406" s="19"/>
      <c r="KR406" s="19"/>
      <c r="KS406" s="19"/>
      <c r="KT406" s="19"/>
      <c r="KU406" s="19"/>
      <c r="KV406" s="19"/>
      <c r="KW406" s="19">
        <v>7</v>
      </c>
      <c r="KX406" s="19" t="s">
        <v>444</v>
      </c>
      <c r="KY406" s="19"/>
      <c r="KZ406" s="19">
        <v>619.33000000000004</v>
      </c>
      <c r="LA406" s="18"/>
    </row>
    <row r="407" spans="1:313" s="2" customFormat="1" x14ac:dyDescent="0.15">
      <c r="A407" s="16">
        <f t="shared" si="56"/>
        <v>-1</v>
      </c>
      <c r="B407" s="4">
        <f t="shared" si="57"/>
        <v>25</v>
      </c>
      <c r="C407" s="15">
        <v>406.7</v>
      </c>
      <c r="D407" s="15"/>
      <c r="E407" s="15"/>
      <c r="F407" s="16"/>
      <c r="G407" s="16" t="str">
        <f t="shared" si="52"/>
        <v>Niederösterreich</v>
      </c>
      <c r="H407" s="16" t="str">
        <f t="shared" si="53"/>
        <v>Neunkirchen</v>
      </c>
      <c r="I407" s="16" t="str">
        <f t="shared" si="58"/>
        <v/>
      </c>
      <c r="J407" s="16" t="str">
        <f t="shared" si="59"/>
        <v/>
      </c>
      <c r="K407" s="16" t="str">
        <f t="shared" si="54"/>
        <v/>
      </c>
      <c r="L407" s="16">
        <f t="shared" si="55"/>
        <v>1</v>
      </c>
      <c r="M407" s="19">
        <v>771</v>
      </c>
      <c r="N407" s="19"/>
      <c r="O407" s="19"/>
      <c r="P407" s="19"/>
      <c r="Q407" s="19"/>
      <c r="R407" s="19"/>
      <c r="S407" s="19"/>
      <c r="T407" s="19"/>
      <c r="U407" s="19"/>
      <c r="V407" s="19" t="s">
        <v>51</v>
      </c>
      <c r="W407" s="19"/>
      <c r="X407" s="19"/>
      <c r="Y407" s="19">
        <v>1</v>
      </c>
      <c r="Z407" s="25" t="s">
        <v>9</v>
      </c>
      <c r="AA407" s="19">
        <v>4</v>
      </c>
      <c r="AB407" s="19">
        <v>0</v>
      </c>
      <c r="AC407" s="19">
        <v>0</v>
      </c>
      <c r="AD407" s="19">
        <v>1</v>
      </c>
      <c r="AE407" s="19">
        <v>1</v>
      </c>
      <c r="AF407" s="16"/>
      <c r="AG407" s="19">
        <v>0</v>
      </c>
      <c r="AH407" s="19">
        <v>0</v>
      </c>
      <c r="AI407" s="19">
        <v>0</v>
      </c>
      <c r="AJ407" s="19">
        <v>1</v>
      </c>
      <c r="AK407" s="19">
        <v>0</v>
      </c>
      <c r="AL407" s="19">
        <v>1</v>
      </c>
      <c r="AM407" s="19">
        <v>0</v>
      </c>
      <c r="AN407" s="19">
        <v>5</v>
      </c>
      <c r="AO407" s="19">
        <v>3</v>
      </c>
      <c r="AP407" s="19" t="s">
        <v>153</v>
      </c>
      <c r="AQ407" s="19" t="s">
        <v>10</v>
      </c>
      <c r="AR407" s="19" t="s">
        <v>9</v>
      </c>
      <c r="AS407" s="19" t="s">
        <v>10</v>
      </c>
      <c r="AT407" s="19" t="s">
        <v>10</v>
      </c>
      <c r="AU407" s="19" t="s">
        <v>10</v>
      </c>
      <c r="AV407" s="19" t="s">
        <v>10</v>
      </c>
      <c r="AW407" s="19" t="s">
        <v>10</v>
      </c>
      <c r="AX407" s="19" t="s">
        <v>10</v>
      </c>
      <c r="AY407" s="19" t="s">
        <v>9</v>
      </c>
      <c r="AZ407" s="19" t="s">
        <v>149</v>
      </c>
      <c r="BA407" s="19" t="s">
        <v>148</v>
      </c>
      <c r="BB407" s="19" t="s">
        <v>10</v>
      </c>
      <c r="BC407" s="19" t="s">
        <v>12</v>
      </c>
      <c r="BD407" s="19" t="s">
        <v>12</v>
      </c>
      <c r="BE407" s="19" t="s">
        <v>9</v>
      </c>
      <c r="BF407" s="19" t="s">
        <v>10</v>
      </c>
      <c r="BG407" s="19" t="s">
        <v>10</v>
      </c>
      <c r="BH407" s="19" t="s">
        <v>10</v>
      </c>
      <c r="BI407" s="19" t="s">
        <v>9</v>
      </c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>
        <v>1</v>
      </c>
      <c r="BY407" s="19">
        <v>1</v>
      </c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>
        <v>1</v>
      </c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>
        <v>1</v>
      </c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/>
      <c r="GC407" s="19"/>
      <c r="GD407" s="19"/>
      <c r="GE407" s="19">
        <v>1</v>
      </c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  <c r="IW407" s="19"/>
      <c r="IX407" s="19"/>
      <c r="IY407" s="19"/>
      <c r="IZ407" s="19"/>
      <c r="JA407" s="19"/>
      <c r="JB407" s="19"/>
      <c r="JC407" s="19"/>
      <c r="JD407" s="19"/>
      <c r="JE407" s="19"/>
      <c r="JF407" s="19"/>
      <c r="JG407" s="19"/>
      <c r="JH407" s="19"/>
      <c r="JI407" s="19"/>
      <c r="JJ407" s="19"/>
      <c r="JK407" s="19"/>
      <c r="JL407" s="19"/>
      <c r="JM407" s="19"/>
      <c r="JN407" s="19"/>
      <c r="JO407" s="19"/>
      <c r="JP407" s="19"/>
      <c r="JQ407" s="19"/>
      <c r="JR407" s="19"/>
      <c r="JS407" s="19"/>
      <c r="JT407" s="19"/>
      <c r="JU407" s="19"/>
      <c r="JV407" s="19"/>
      <c r="JW407" s="19"/>
      <c r="JX407" s="19"/>
      <c r="JY407" s="19"/>
      <c r="JZ407" s="19"/>
      <c r="KA407" s="19"/>
      <c r="KB407" s="19"/>
      <c r="KC407" s="19"/>
      <c r="KD407" s="19"/>
      <c r="KE407" s="19"/>
      <c r="KF407" s="19"/>
      <c r="KG407" s="19"/>
      <c r="KH407" s="19"/>
      <c r="KI407" s="19"/>
      <c r="KJ407" s="19"/>
      <c r="KK407" s="19"/>
      <c r="KL407" s="19"/>
      <c r="KM407" s="19"/>
      <c r="KN407" s="19"/>
      <c r="KO407" s="19"/>
      <c r="KP407" s="19"/>
      <c r="KQ407" s="19"/>
      <c r="KR407" s="19"/>
      <c r="KS407" s="19"/>
      <c r="KT407" s="19"/>
      <c r="KU407" s="19"/>
      <c r="KV407" s="19"/>
      <c r="KW407" s="19">
        <v>12</v>
      </c>
      <c r="KX407" s="19" t="s">
        <v>161</v>
      </c>
      <c r="KY407" s="19"/>
      <c r="KZ407" s="19">
        <v>525.41999999999996</v>
      </c>
      <c r="LA407" s="18"/>
    </row>
    <row r="408" spans="1:313" s="2" customFormat="1" x14ac:dyDescent="0.15">
      <c r="A408" s="16">
        <f t="shared" si="56"/>
        <v>-3</v>
      </c>
      <c r="B408" s="4">
        <f t="shared" si="57"/>
        <v>50</v>
      </c>
      <c r="C408" s="15">
        <v>566.29999999999995</v>
      </c>
      <c r="D408" s="15"/>
      <c r="E408" s="15"/>
      <c r="F408" s="16"/>
      <c r="G408" s="16" t="str">
        <f t="shared" si="52"/>
        <v>Vorarlberg</v>
      </c>
      <c r="H408" s="16" t="str">
        <f t="shared" si="53"/>
        <v>Feldkirch</v>
      </c>
      <c r="I408" s="16" t="str">
        <f t="shared" si="58"/>
        <v/>
      </c>
      <c r="J408" s="16" t="str">
        <f t="shared" si="59"/>
        <v/>
      </c>
      <c r="K408" s="16" t="str">
        <f t="shared" si="54"/>
        <v/>
      </c>
      <c r="L408" s="16">
        <f t="shared" si="55"/>
        <v>5</v>
      </c>
      <c r="M408" s="19">
        <v>772</v>
      </c>
      <c r="N408" s="19"/>
      <c r="O408" s="19"/>
      <c r="P408" s="19"/>
      <c r="Q408" s="19"/>
      <c r="R408" s="19"/>
      <c r="S408" s="19"/>
      <c r="T408" s="19"/>
      <c r="U408" s="19"/>
      <c r="V408" s="19" t="s">
        <v>107</v>
      </c>
      <c r="W408" s="19"/>
      <c r="X408" s="19"/>
      <c r="Y408" s="19"/>
      <c r="Z408" s="19" t="s">
        <v>9</v>
      </c>
      <c r="AA408" s="19">
        <v>10</v>
      </c>
      <c r="AB408" s="19">
        <v>0</v>
      </c>
      <c r="AC408" s="19">
        <v>0</v>
      </c>
      <c r="AD408" s="19">
        <v>5</v>
      </c>
      <c r="AE408" s="19">
        <v>5</v>
      </c>
      <c r="AF408" s="16"/>
      <c r="AG408" s="19">
        <v>0</v>
      </c>
      <c r="AH408" s="19">
        <v>0</v>
      </c>
      <c r="AI408" s="19">
        <v>0</v>
      </c>
      <c r="AJ408" s="19">
        <v>5</v>
      </c>
      <c r="AK408" s="19">
        <v>0</v>
      </c>
      <c r="AL408" s="19">
        <v>5</v>
      </c>
      <c r="AM408" s="19">
        <v>5</v>
      </c>
      <c r="AN408" s="19">
        <v>13</v>
      </c>
      <c r="AO408" s="19">
        <v>5</v>
      </c>
      <c r="AP408" s="19" t="s">
        <v>151</v>
      </c>
      <c r="AQ408" s="19" t="s">
        <v>10</v>
      </c>
      <c r="AR408" s="19" t="s">
        <v>10</v>
      </c>
      <c r="AS408" s="19" t="s">
        <v>9</v>
      </c>
      <c r="AT408" s="19" t="s">
        <v>10</v>
      </c>
      <c r="AU408" s="19" t="s">
        <v>10</v>
      </c>
      <c r="AV408" s="19" t="s">
        <v>10</v>
      </c>
      <c r="AW408" s="19" t="s">
        <v>10</v>
      </c>
      <c r="AX408" s="19" t="s">
        <v>10</v>
      </c>
      <c r="AY408" s="19" t="s">
        <v>9</v>
      </c>
      <c r="AZ408" s="19" t="s">
        <v>147</v>
      </c>
      <c r="BA408" s="19" t="s">
        <v>148</v>
      </c>
      <c r="BB408" s="19" t="s">
        <v>10</v>
      </c>
      <c r="BC408" s="19" t="s">
        <v>10</v>
      </c>
      <c r="BD408" s="19" t="s">
        <v>10</v>
      </c>
      <c r="BE408" s="19" t="s">
        <v>10</v>
      </c>
      <c r="BF408" s="19" t="s">
        <v>9</v>
      </c>
      <c r="BG408" s="19" t="s">
        <v>10</v>
      </c>
      <c r="BH408" s="19" t="s">
        <v>9</v>
      </c>
      <c r="BI408" s="19" t="s">
        <v>9</v>
      </c>
      <c r="BJ408" s="19"/>
      <c r="BK408" s="19"/>
      <c r="BL408" s="19"/>
      <c r="BM408" s="19">
        <v>1</v>
      </c>
      <c r="BN408" s="19"/>
      <c r="BO408" s="19"/>
      <c r="BP408" s="19">
        <v>1</v>
      </c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>
        <v>1</v>
      </c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>
        <v>1</v>
      </c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/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  <c r="IW408" s="19"/>
      <c r="IX408" s="19"/>
      <c r="IY408" s="19"/>
      <c r="IZ408" s="19"/>
      <c r="JA408" s="19"/>
      <c r="JB408" s="19"/>
      <c r="JC408" s="19"/>
      <c r="JD408" s="19"/>
      <c r="JE408" s="19"/>
      <c r="JF408" s="19"/>
      <c r="JG408" s="19"/>
      <c r="JH408" s="19"/>
      <c r="JI408" s="19"/>
      <c r="JJ408" s="19"/>
      <c r="JK408" s="19"/>
      <c r="JL408" s="19"/>
      <c r="JM408" s="19"/>
      <c r="JN408" s="19"/>
      <c r="JO408" s="19"/>
      <c r="JP408" s="19"/>
      <c r="JQ408" s="19"/>
      <c r="JR408" s="19"/>
      <c r="JS408" s="19"/>
      <c r="JT408" s="19"/>
      <c r="JU408" s="19"/>
      <c r="JV408" s="19"/>
      <c r="JW408" s="19"/>
      <c r="JX408" s="19"/>
      <c r="JY408" s="19"/>
      <c r="JZ408" s="19"/>
      <c r="KA408" s="19"/>
      <c r="KB408" s="19"/>
      <c r="KC408" s="19"/>
      <c r="KD408" s="19"/>
      <c r="KE408" s="19"/>
      <c r="KF408" s="19"/>
      <c r="KG408" s="19"/>
      <c r="KH408" s="19"/>
      <c r="KI408" s="19"/>
      <c r="KJ408" s="19"/>
      <c r="KK408" s="19"/>
      <c r="KL408" s="19"/>
      <c r="KM408" s="19"/>
      <c r="KN408" s="19"/>
      <c r="KO408" s="19"/>
      <c r="KP408" s="19"/>
      <c r="KQ408" s="19"/>
      <c r="KR408" s="19"/>
      <c r="KS408" s="19"/>
      <c r="KT408" s="19"/>
      <c r="KU408" s="19"/>
      <c r="KV408" s="19"/>
      <c r="KW408" s="19">
        <v>0</v>
      </c>
      <c r="KX408" s="19" t="s">
        <v>444</v>
      </c>
      <c r="KY408" s="19"/>
      <c r="KZ408" s="19">
        <v>385.55</v>
      </c>
      <c r="LA408" s="18"/>
    </row>
    <row r="409" spans="1:313" s="2" customFormat="1" x14ac:dyDescent="0.15">
      <c r="A409" s="16">
        <f t="shared" si="56"/>
        <v>7</v>
      </c>
      <c r="B409" s="4">
        <f t="shared" si="57"/>
        <v>30</v>
      </c>
      <c r="C409" s="15">
        <v>587.1</v>
      </c>
      <c r="D409" s="15"/>
      <c r="E409" s="15"/>
      <c r="F409" s="16"/>
      <c r="G409" s="16" t="str">
        <f t="shared" si="52"/>
        <v>Oberösterreich</v>
      </c>
      <c r="H409" s="16" t="str">
        <f t="shared" si="53"/>
        <v>Freistadt</v>
      </c>
      <c r="I409" s="16" t="str">
        <f t="shared" si="58"/>
        <v/>
      </c>
      <c r="J409" s="16" t="str">
        <f t="shared" si="59"/>
        <v/>
      </c>
      <c r="K409" s="16" t="str">
        <f t="shared" si="54"/>
        <v/>
      </c>
      <c r="L409" s="16">
        <f t="shared" si="55"/>
        <v>3</v>
      </c>
      <c r="M409" s="19">
        <v>773</v>
      </c>
      <c r="N409" s="19"/>
      <c r="O409" s="19"/>
      <c r="P409" s="19"/>
      <c r="Q409" s="19"/>
      <c r="R409" s="19"/>
      <c r="S409" s="19"/>
      <c r="T409" s="19"/>
      <c r="U409" s="19"/>
      <c r="V409" s="19" t="s">
        <v>63</v>
      </c>
      <c r="W409" s="19"/>
      <c r="X409" s="19"/>
      <c r="Y409" s="19">
        <v>1</v>
      </c>
      <c r="Z409" s="25" t="s">
        <v>9</v>
      </c>
      <c r="AA409" s="19">
        <v>10</v>
      </c>
      <c r="AB409" s="19">
        <v>0</v>
      </c>
      <c r="AC409" s="19">
        <v>0</v>
      </c>
      <c r="AD409" s="19">
        <v>3</v>
      </c>
      <c r="AE409" s="19">
        <v>3</v>
      </c>
      <c r="AF409" s="16"/>
      <c r="AG409" s="19">
        <v>0</v>
      </c>
      <c r="AH409" s="19">
        <v>3</v>
      </c>
      <c r="AI409" s="19">
        <v>0</v>
      </c>
      <c r="AJ409" s="19">
        <v>0</v>
      </c>
      <c r="AK409" s="19">
        <v>0</v>
      </c>
      <c r="AL409" s="19">
        <v>3</v>
      </c>
      <c r="AM409" s="19">
        <v>0</v>
      </c>
      <c r="AN409" s="19">
        <v>3</v>
      </c>
      <c r="AO409" s="19">
        <v>7</v>
      </c>
      <c r="AP409" s="19" t="s">
        <v>146</v>
      </c>
      <c r="AQ409" s="19" t="s">
        <v>10</v>
      </c>
      <c r="AR409" s="19" t="s">
        <v>9</v>
      </c>
      <c r="AS409" s="19" t="s">
        <v>10</v>
      </c>
      <c r="AT409" s="19" t="s">
        <v>10</v>
      </c>
      <c r="AU409" s="19" t="s">
        <v>10</v>
      </c>
      <c r="AV409" s="19" t="s">
        <v>12</v>
      </c>
      <c r="AW409" s="19" t="s">
        <v>10</v>
      </c>
      <c r="AX409" s="19" t="s">
        <v>10</v>
      </c>
      <c r="AY409" s="19" t="s">
        <v>9</v>
      </c>
      <c r="AZ409" s="19" t="s">
        <v>149</v>
      </c>
      <c r="BA409" s="19" t="s">
        <v>148</v>
      </c>
      <c r="BB409" s="19" t="s">
        <v>10</v>
      </c>
      <c r="BC409" s="19" t="s">
        <v>12</v>
      </c>
      <c r="BD409" s="19" t="s">
        <v>12</v>
      </c>
      <c r="BE409" s="19" t="s">
        <v>10</v>
      </c>
      <c r="BF409" s="19" t="s">
        <v>10</v>
      </c>
      <c r="BG409" s="19" t="s">
        <v>10</v>
      </c>
      <c r="BH409" s="19" t="s">
        <v>9</v>
      </c>
      <c r="BI409" s="19" t="s">
        <v>9</v>
      </c>
      <c r="BJ409" s="19">
        <v>1</v>
      </c>
      <c r="BK409" s="19">
        <v>1</v>
      </c>
      <c r="BL409" s="19"/>
      <c r="BM409" s="19"/>
      <c r="BN409" s="19">
        <v>1</v>
      </c>
      <c r="BO409" s="19">
        <v>1</v>
      </c>
      <c r="BP409" s="19">
        <v>1</v>
      </c>
      <c r="BQ409" s="19">
        <v>1</v>
      </c>
      <c r="BR409" s="19">
        <v>1</v>
      </c>
      <c r="BS409" s="19"/>
      <c r="BT409" s="19"/>
      <c r="BU409" s="19">
        <v>1</v>
      </c>
      <c r="BV409" s="19">
        <v>1</v>
      </c>
      <c r="BW409" s="19"/>
      <c r="BX409" s="19">
        <v>1</v>
      </c>
      <c r="BY409" s="19">
        <v>1</v>
      </c>
      <c r="BZ409" s="19">
        <v>1</v>
      </c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>
        <v>1</v>
      </c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>
        <v>1</v>
      </c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>
        <v>1</v>
      </c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/>
      <c r="GC409" s="19"/>
      <c r="GD409" s="19">
        <v>1</v>
      </c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  <c r="IW409" s="19"/>
      <c r="IX409" s="19"/>
      <c r="IY409" s="19"/>
      <c r="IZ409" s="19"/>
      <c r="JA409" s="19"/>
      <c r="JB409" s="19"/>
      <c r="JC409" s="19"/>
      <c r="JD409" s="19"/>
      <c r="JE409" s="19"/>
      <c r="JF409" s="19"/>
      <c r="JG409" s="19"/>
      <c r="JH409" s="19"/>
      <c r="JI409" s="19"/>
      <c r="JJ409" s="19"/>
      <c r="JK409" s="19"/>
      <c r="JL409" s="19"/>
      <c r="JM409" s="19"/>
      <c r="JN409" s="19"/>
      <c r="JO409" s="19"/>
      <c r="JP409" s="19"/>
      <c r="JQ409" s="19"/>
      <c r="JR409" s="19"/>
      <c r="JS409" s="19"/>
      <c r="JT409" s="19"/>
      <c r="JU409" s="19"/>
      <c r="JV409" s="19"/>
      <c r="JW409" s="19"/>
      <c r="JX409" s="19"/>
      <c r="JY409" s="19"/>
      <c r="JZ409" s="19"/>
      <c r="KA409" s="19"/>
      <c r="KB409" s="19"/>
      <c r="KC409" s="19"/>
      <c r="KD409" s="19"/>
      <c r="KE409" s="19"/>
      <c r="KF409" s="19"/>
      <c r="KG409" s="19"/>
      <c r="KH409" s="19"/>
      <c r="KI409" s="19"/>
      <c r="KJ409" s="19"/>
      <c r="KK409" s="19"/>
      <c r="KL409" s="19"/>
      <c r="KM409" s="19"/>
      <c r="KN409" s="19"/>
      <c r="KO409" s="19"/>
      <c r="KP409" s="19"/>
      <c r="KQ409" s="19"/>
      <c r="KR409" s="19"/>
      <c r="KS409" s="19"/>
      <c r="KT409" s="19"/>
      <c r="KU409" s="19"/>
      <c r="KV409" s="19"/>
      <c r="KW409" s="19">
        <v>10</v>
      </c>
      <c r="KX409" s="19" t="s">
        <v>161</v>
      </c>
      <c r="KY409" s="19"/>
      <c r="KZ409" s="19">
        <v>685.24</v>
      </c>
      <c r="LA409" s="18"/>
    </row>
    <row r="410" spans="1:313" s="2" customFormat="1" x14ac:dyDescent="0.15">
      <c r="A410" s="16">
        <f t="shared" si="56"/>
        <v>3</v>
      </c>
      <c r="B410" s="4">
        <f t="shared" si="57"/>
        <v>0</v>
      </c>
      <c r="C410" s="15">
        <v>477.1</v>
      </c>
      <c r="D410" s="15"/>
      <c r="E410" s="15"/>
      <c r="F410" s="16"/>
      <c r="G410" s="16" t="str">
        <f t="shared" si="52"/>
        <v>Niederösterreich</v>
      </c>
      <c r="H410" s="16" t="str">
        <f t="shared" si="53"/>
        <v>Lilienfeld</v>
      </c>
      <c r="I410" s="16" t="str">
        <f t="shared" si="58"/>
        <v/>
      </c>
      <c r="J410" s="16" t="str">
        <f t="shared" si="59"/>
        <v/>
      </c>
      <c r="K410" s="16" t="str">
        <f t="shared" si="54"/>
        <v/>
      </c>
      <c r="L410" s="16">
        <f t="shared" si="55"/>
        <v>0</v>
      </c>
      <c r="M410" s="19">
        <v>774</v>
      </c>
      <c r="N410" s="19"/>
      <c r="O410" s="19"/>
      <c r="P410" s="19"/>
      <c r="Q410" s="19"/>
      <c r="R410" s="19"/>
      <c r="S410" s="19"/>
      <c r="T410" s="19"/>
      <c r="U410" s="19"/>
      <c r="V410" s="19" t="s">
        <v>47</v>
      </c>
      <c r="W410" s="19"/>
      <c r="X410" s="19"/>
      <c r="Y410" s="19">
        <v>4</v>
      </c>
      <c r="Z410" s="19" t="s">
        <v>9</v>
      </c>
      <c r="AA410" s="19">
        <v>14</v>
      </c>
      <c r="AB410" s="19">
        <v>0</v>
      </c>
      <c r="AC410" s="19">
        <v>0</v>
      </c>
      <c r="AD410" s="19">
        <v>0</v>
      </c>
      <c r="AE410" s="19">
        <v>0</v>
      </c>
      <c r="AF410" s="16"/>
      <c r="AG410" s="51">
        <v>0</v>
      </c>
      <c r="AH410" s="51">
        <v>0</v>
      </c>
      <c r="AI410" s="51">
        <v>0</v>
      </c>
      <c r="AJ410" s="51">
        <v>0</v>
      </c>
      <c r="AK410" s="51">
        <v>0</v>
      </c>
      <c r="AL410" s="19">
        <v>0</v>
      </c>
      <c r="AM410" s="19">
        <v>1</v>
      </c>
      <c r="AN410" s="19">
        <v>11</v>
      </c>
      <c r="AO410" s="19">
        <v>11</v>
      </c>
      <c r="AP410" s="19" t="s">
        <v>153</v>
      </c>
      <c r="AQ410" s="19" t="s">
        <v>10</v>
      </c>
      <c r="AR410" s="19" t="s">
        <v>9</v>
      </c>
      <c r="AS410" s="19" t="s">
        <v>10</v>
      </c>
      <c r="AT410" s="19" t="s">
        <v>10</v>
      </c>
      <c r="AU410" s="19" t="s">
        <v>10</v>
      </c>
      <c r="AV410" s="19" t="s">
        <v>10</v>
      </c>
      <c r="AW410" s="19" t="s">
        <v>10</v>
      </c>
      <c r="AX410" s="19" t="s">
        <v>10</v>
      </c>
      <c r="AY410" s="19" t="s">
        <v>10</v>
      </c>
      <c r="AZ410" s="19" t="s">
        <v>154</v>
      </c>
      <c r="BA410" s="19" t="s">
        <v>148</v>
      </c>
      <c r="BB410" s="19" t="s">
        <v>10</v>
      </c>
      <c r="BC410" s="19" t="s">
        <v>10</v>
      </c>
      <c r="BD410" s="19" t="s">
        <v>10</v>
      </c>
      <c r="BE410" s="19" t="s">
        <v>10</v>
      </c>
      <c r="BF410" s="19" t="s">
        <v>12</v>
      </c>
      <c r="BG410" s="19" t="s">
        <v>10</v>
      </c>
      <c r="BH410" s="19" t="s">
        <v>9</v>
      </c>
      <c r="BI410" s="19" t="s">
        <v>9</v>
      </c>
      <c r="BJ410" s="19"/>
      <c r="BK410" s="19"/>
      <c r="BL410" s="19"/>
      <c r="BM410" s="19"/>
      <c r="BN410" s="19">
        <v>1</v>
      </c>
      <c r="BO410" s="19">
        <v>1</v>
      </c>
      <c r="BP410" s="19"/>
      <c r="BQ410" s="19"/>
      <c r="BR410" s="19">
        <v>1</v>
      </c>
      <c r="BS410" s="19"/>
      <c r="BT410" s="19"/>
      <c r="BU410" s="19"/>
      <c r="BV410" s="19"/>
      <c r="BW410" s="19">
        <v>1</v>
      </c>
      <c r="BX410" s="19">
        <v>1</v>
      </c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>
        <v>1</v>
      </c>
      <c r="EB410" s="19">
        <v>1</v>
      </c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/>
      <c r="GC410" s="19"/>
      <c r="GD410" s="19"/>
      <c r="GE410" s="19">
        <v>1</v>
      </c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  <c r="IW410" s="19"/>
      <c r="IX410" s="19"/>
      <c r="IY410" s="19"/>
      <c r="IZ410" s="19"/>
      <c r="JA410" s="19"/>
      <c r="JB410" s="19"/>
      <c r="JC410" s="19"/>
      <c r="JD410" s="19"/>
      <c r="JE410" s="19"/>
      <c r="JF410" s="19"/>
      <c r="JG410" s="19"/>
      <c r="JH410" s="19"/>
      <c r="JI410" s="19"/>
      <c r="JJ410" s="19"/>
      <c r="JK410" s="19"/>
      <c r="JL410" s="19"/>
      <c r="JM410" s="19"/>
      <c r="JN410" s="19"/>
      <c r="JO410" s="19"/>
      <c r="JP410" s="19"/>
      <c r="JQ410" s="19"/>
      <c r="JR410" s="19"/>
      <c r="JS410" s="19"/>
      <c r="JT410" s="19"/>
      <c r="JU410" s="19"/>
      <c r="JV410" s="19"/>
      <c r="JW410" s="19"/>
      <c r="JX410" s="19"/>
      <c r="JY410" s="19"/>
      <c r="JZ410" s="19"/>
      <c r="KA410" s="19"/>
      <c r="KB410" s="19"/>
      <c r="KC410" s="19"/>
      <c r="KD410" s="19"/>
      <c r="KE410" s="19"/>
      <c r="KF410" s="19"/>
      <c r="KG410" s="19"/>
      <c r="KH410" s="19"/>
      <c r="KI410" s="19"/>
      <c r="KJ410" s="19"/>
      <c r="KK410" s="19"/>
      <c r="KL410" s="19"/>
      <c r="KM410" s="19"/>
      <c r="KN410" s="19"/>
      <c r="KO410" s="19"/>
      <c r="KP410" s="19"/>
      <c r="KQ410" s="19"/>
      <c r="KR410" s="19"/>
      <c r="KS410" s="19"/>
      <c r="KT410" s="19"/>
      <c r="KU410" s="19"/>
      <c r="KV410" s="19"/>
      <c r="KW410" s="19"/>
      <c r="KX410" s="19" t="s">
        <v>444</v>
      </c>
      <c r="KY410" s="19"/>
      <c r="KZ410" s="19">
        <v>530.72</v>
      </c>
      <c r="LA410" s="18"/>
    </row>
    <row r="411" spans="1:313" s="2" customFormat="1" x14ac:dyDescent="0.15">
      <c r="A411" s="16" t="str">
        <f t="shared" si="56"/>
        <v/>
      </c>
      <c r="B411" s="4">
        <f t="shared" si="57"/>
        <v>0</v>
      </c>
      <c r="C411" s="15">
        <v>148</v>
      </c>
      <c r="D411" s="15"/>
      <c r="E411" s="15"/>
      <c r="F411" s="16"/>
      <c r="G411" s="16" t="str">
        <f t="shared" si="52"/>
        <v>Niederösterreich</v>
      </c>
      <c r="H411" s="16" t="str">
        <f t="shared" si="53"/>
        <v>Gänserndorf</v>
      </c>
      <c r="I411" s="16" t="str">
        <f t="shared" si="58"/>
        <v/>
      </c>
      <c r="J411" s="16" t="str">
        <f t="shared" si="59"/>
        <v/>
      </c>
      <c r="K411" s="16" t="str">
        <f t="shared" si="54"/>
        <v/>
      </c>
      <c r="L411" s="16">
        <f t="shared" si="55"/>
        <v>0</v>
      </c>
      <c r="M411" s="19">
        <v>775</v>
      </c>
      <c r="N411" s="19"/>
      <c r="O411" s="19"/>
      <c r="P411" s="19"/>
      <c r="Q411" s="19"/>
      <c r="R411" s="19"/>
      <c r="S411" s="19"/>
      <c r="T411" s="19"/>
      <c r="U411" s="19"/>
      <c r="V411" s="19" t="s">
        <v>40</v>
      </c>
      <c r="W411" s="19"/>
      <c r="X411" s="19"/>
      <c r="Y411" s="19">
        <v>1</v>
      </c>
      <c r="Z411" s="25" t="s">
        <v>9</v>
      </c>
      <c r="AA411" s="19">
        <v>5</v>
      </c>
      <c r="AB411" s="19">
        <v>0</v>
      </c>
      <c r="AC411" s="19">
        <v>0</v>
      </c>
      <c r="AD411" s="19">
        <v>0</v>
      </c>
      <c r="AE411" s="19">
        <v>0</v>
      </c>
      <c r="AF411" s="16"/>
      <c r="AG411" s="51">
        <v>0</v>
      </c>
      <c r="AH411" s="51">
        <v>0</v>
      </c>
      <c r="AI411" s="51">
        <v>0</v>
      </c>
      <c r="AJ411" s="51">
        <v>0</v>
      </c>
      <c r="AK411" s="51">
        <v>0</v>
      </c>
      <c r="AL411" s="19">
        <v>0</v>
      </c>
      <c r="AM411" s="19">
        <v>1</v>
      </c>
      <c r="AN411" s="19"/>
      <c r="AO411" s="19">
        <v>3</v>
      </c>
      <c r="AP411" s="19" t="s">
        <v>153</v>
      </c>
      <c r="AQ411" s="19" t="s">
        <v>10</v>
      </c>
      <c r="AR411" s="19" t="s">
        <v>10</v>
      </c>
      <c r="AS411" s="19" t="s">
        <v>10</v>
      </c>
      <c r="AT411" s="19" t="s">
        <v>10</v>
      </c>
      <c r="AU411" s="19" t="s">
        <v>10</v>
      </c>
      <c r="AV411" s="19" t="s">
        <v>10</v>
      </c>
      <c r="AW411" s="19" t="s">
        <v>10</v>
      </c>
      <c r="AX411" s="19" t="s">
        <v>10</v>
      </c>
      <c r="AY411" s="19" t="s">
        <v>10</v>
      </c>
      <c r="AZ411" s="19" t="s">
        <v>149</v>
      </c>
      <c r="BA411" s="19" t="s">
        <v>148</v>
      </c>
      <c r="BB411" s="19" t="s">
        <v>10</v>
      </c>
      <c r="BC411" s="19"/>
      <c r="BD411" s="19" t="s">
        <v>9</v>
      </c>
      <c r="BE411" s="19" t="s">
        <v>9</v>
      </c>
      <c r="BF411" s="19" t="s">
        <v>10</v>
      </c>
      <c r="BG411" s="19" t="s">
        <v>10</v>
      </c>
      <c r="BH411" s="19" t="s">
        <v>9</v>
      </c>
      <c r="BI411" s="19" t="s">
        <v>9</v>
      </c>
      <c r="BJ411" s="19"/>
      <c r="BK411" s="19"/>
      <c r="BL411" s="19"/>
      <c r="BM411" s="19"/>
      <c r="BN411" s="19">
        <v>1</v>
      </c>
      <c r="BO411" s="19"/>
      <c r="BP411" s="19"/>
      <c r="BQ411" s="19">
        <v>1</v>
      </c>
      <c r="BR411" s="19"/>
      <c r="BS411" s="19">
        <v>1</v>
      </c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>
        <v>1</v>
      </c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>
        <v>1</v>
      </c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>
        <v>1</v>
      </c>
      <c r="FS411" s="19">
        <v>1</v>
      </c>
      <c r="FT411" s="19"/>
      <c r="FU411" s="19"/>
      <c r="FV411" s="19"/>
      <c r="FW411" s="19"/>
      <c r="FX411" s="19"/>
      <c r="FY411" s="19"/>
      <c r="FZ411" s="19"/>
      <c r="GA411" s="19"/>
      <c r="GB411" s="19"/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  <c r="IW411" s="19"/>
      <c r="IX411" s="19"/>
      <c r="IY411" s="19"/>
      <c r="IZ411" s="19"/>
      <c r="JA411" s="19"/>
      <c r="JB411" s="19"/>
      <c r="JC411" s="19"/>
      <c r="JD411" s="19"/>
      <c r="JE411" s="19"/>
      <c r="JF411" s="19"/>
      <c r="JG411" s="19"/>
      <c r="JH411" s="19"/>
      <c r="JI411" s="19"/>
      <c r="JJ411" s="19"/>
      <c r="JK411" s="19"/>
      <c r="JL411" s="19"/>
      <c r="JM411" s="19"/>
      <c r="JN411" s="19"/>
      <c r="JO411" s="19"/>
      <c r="JP411" s="19"/>
      <c r="JQ411" s="19"/>
      <c r="JR411" s="19"/>
      <c r="JS411" s="19"/>
      <c r="JT411" s="19"/>
      <c r="JU411" s="19"/>
      <c r="JV411" s="19"/>
      <c r="JW411" s="19"/>
      <c r="JX411" s="19"/>
      <c r="JY411" s="19"/>
      <c r="JZ411" s="19"/>
      <c r="KA411" s="19"/>
      <c r="KB411" s="19"/>
      <c r="KC411" s="19"/>
      <c r="KD411" s="19"/>
      <c r="KE411" s="19"/>
      <c r="KF411" s="19"/>
      <c r="KG411" s="19"/>
      <c r="KH411" s="19"/>
      <c r="KI411" s="19"/>
      <c r="KJ411" s="19"/>
      <c r="KK411" s="19"/>
      <c r="KL411" s="19"/>
      <c r="KM411" s="19"/>
      <c r="KN411" s="19"/>
      <c r="KO411" s="19"/>
      <c r="KP411" s="19"/>
      <c r="KQ411" s="19"/>
      <c r="KR411" s="19"/>
      <c r="KS411" s="19"/>
      <c r="KT411" s="19"/>
      <c r="KU411" s="19"/>
      <c r="KV411" s="19"/>
      <c r="KW411" s="19">
        <v>0.5</v>
      </c>
      <c r="KX411" s="19" t="s">
        <v>444</v>
      </c>
      <c r="KY411" s="19"/>
      <c r="KZ411" s="19">
        <v>437.24</v>
      </c>
      <c r="LA411" s="18"/>
    </row>
    <row r="412" spans="1:313" s="2" customFormat="1" x14ac:dyDescent="0.15">
      <c r="A412" s="16">
        <f t="shared" si="56"/>
        <v>6</v>
      </c>
      <c r="B412" s="4">
        <f t="shared" si="57"/>
        <v>0</v>
      </c>
      <c r="C412" s="15">
        <v>528</v>
      </c>
      <c r="D412" s="15"/>
      <c r="E412" s="15"/>
      <c r="F412" s="16"/>
      <c r="G412" s="16" t="str">
        <f t="shared" si="52"/>
        <v>Salzburg</v>
      </c>
      <c r="H412" s="16" t="str">
        <f t="shared" si="53"/>
        <v>Salzburg-Umgebung</v>
      </c>
      <c r="I412" s="16" t="str">
        <f t="shared" si="58"/>
        <v/>
      </c>
      <c r="J412" s="16" t="str">
        <f t="shared" si="59"/>
        <v/>
      </c>
      <c r="K412" s="16" t="str">
        <f t="shared" si="54"/>
        <v/>
      </c>
      <c r="L412" s="16">
        <f t="shared" si="55"/>
        <v>0</v>
      </c>
      <c r="M412" s="19">
        <v>777</v>
      </c>
      <c r="N412" s="19"/>
      <c r="O412" s="19"/>
      <c r="P412" s="19"/>
      <c r="Q412" s="19"/>
      <c r="R412" s="19"/>
      <c r="S412" s="19"/>
      <c r="T412" s="19"/>
      <c r="U412" s="19"/>
      <c r="V412" s="19" t="s">
        <v>79</v>
      </c>
      <c r="W412" s="19"/>
      <c r="X412" s="19"/>
      <c r="Y412" s="19">
        <v>1</v>
      </c>
      <c r="Z412" s="25" t="s">
        <v>9</v>
      </c>
      <c r="AA412" s="19">
        <v>16</v>
      </c>
      <c r="AB412" s="19">
        <v>0</v>
      </c>
      <c r="AC412" s="19">
        <v>0</v>
      </c>
      <c r="AD412" s="19">
        <v>0</v>
      </c>
      <c r="AE412" s="19">
        <v>0</v>
      </c>
      <c r="AF412" s="16"/>
      <c r="AG412" s="51">
        <v>0</v>
      </c>
      <c r="AH412" s="51">
        <v>0</v>
      </c>
      <c r="AI412" s="51">
        <v>0</v>
      </c>
      <c r="AJ412" s="51">
        <v>0</v>
      </c>
      <c r="AK412" s="51">
        <v>0</v>
      </c>
      <c r="AL412" s="19">
        <v>0</v>
      </c>
      <c r="AM412" s="19">
        <v>2</v>
      </c>
      <c r="AN412" s="19">
        <v>10</v>
      </c>
      <c r="AO412" s="19">
        <v>8</v>
      </c>
      <c r="AP412" s="19" t="s">
        <v>146</v>
      </c>
      <c r="AQ412" s="19" t="s">
        <v>10</v>
      </c>
      <c r="AR412" s="19" t="s">
        <v>9</v>
      </c>
      <c r="AS412" s="19" t="s">
        <v>10</v>
      </c>
      <c r="AT412" s="19" t="s">
        <v>9</v>
      </c>
      <c r="AU412" s="19" t="s">
        <v>10</v>
      </c>
      <c r="AV412" s="19" t="s">
        <v>10</v>
      </c>
      <c r="AW412" s="19" t="s">
        <v>10</v>
      </c>
      <c r="AX412" s="19" t="s">
        <v>10</v>
      </c>
      <c r="AY412" s="19" t="s">
        <v>10</v>
      </c>
      <c r="AZ412" s="19" t="s">
        <v>149</v>
      </c>
      <c r="BA412" s="19" t="s">
        <v>148</v>
      </c>
      <c r="BB412" s="19" t="s">
        <v>10</v>
      </c>
      <c r="BC412" s="19" t="s">
        <v>10</v>
      </c>
      <c r="BD412" s="19" t="s">
        <v>10</v>
      </c>
      <c r="BE412" s="19" t="s">
        <v>10</v>
      </c>
      <c r="BF412" s="19" t="s">
        <v>10</v>
      </c>
      <c r="BG412" s="19" t="s">
        <v>10</v>
      </c>
      <c r="BH412" s="19" t="s">
        <v>9</v>
      </c>
      <c r="BI412" s="19" t="s">
        <v>9</v>
      </c>
      <c r="BJ412" s="19"/>
      <c r="BK412" s="19"/>
      <c r="BL412" s="19">
        <v>1</v>
      </c>
      <c r="BM412" s="19">
        <v>1</v>
      </c>
      <c r="BN412" s="19">
        <v>1</v>
      </c>
      <c r="BO412" s="19">
        <v>1</v>
      </c>
      <c r="BP412" s="19">
        <v>1</v>
      </c>
      <c r="BQ412" s="19"/>
      <c r="BR412" s="19">
        <v>1</v>
      </c>
      <c r="BS412" s="19"/>
      <c r="BT412" s="19"/>
      <c r="BU412" s="19"/>
      <c r="BV412" s="19"/>
      <c r="BW412" s="19"/>
      <c r="BX412" s="19"/>
      <c r="BY412" s="19">
        <v>1</v>
      </c>
      <c r="BZ412" s="19">
        <v>1</v>
      </c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>
        <v>1</v>
      </c>
      <c r="CZ412" s="19">
        <v>1</v>
      </c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>
        <v>1</v>
      </c>
      <c r="FF412" s="19"/>
      <c r="FG412" s="19"/>
      <c r="FH412" s="19"/>
      <c r="FI412" s="19"/>
      <c r="FJ412" s="19"/>
      <c r="FK412" s="19"/>
      <c r="FL412" s="19"/>
      <c r="FM412" s="19">
        <v>1</v>
      </c>
      <c r="FN412" s="19"/>
      <c r="FO412" s="19"/>
      <c r="FP412" s="19"/>
      <c r="FQ412" s="19"/>
      <c r="FR412" s="19">
        <v>1</v>
      </c>
      <c r="FS412" s="19"/>
      <c r="FT412" s="19"/>
      <c r="FU412" s="19"/>
      <c r="FV412" s="19"/>
      <c r="FW412" s="19"/>
      <c r="FX412" s="19"/>
      <c r="FY412" s="19"/>
      <c r="FZ412" s="19"/>
      <c r="GA412" s="19"/>
      <c r="GB412" s="19"/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  <c r="IW412" s="19"/>
      <c r="IX412" s="19"/>
      <c r="IY412" s="19"/>
      <c r="IZ412" s="19"/>
      <c r="JA412" s="19"/>
      <c r="JB412" s="19"/>
      <c r="JC412" s="19"/>
      <c r="JD412" s="19"/>
      <c r="JE412" s="19"/>
      <c r="JF412" s="19"/>
      <c r="JG412" s="19"/>
      <c r="JH412" s="19"/>
      <c r="JI412" s="19"/>
      <c r="JJ412" s="19"/>
      <c r="JK412" s="19"/>
      <c r="JL412" s="19"/>
      <c r="JM412" s="19"/>
      <c r="JN412" s="19"/>
      <c r="JO412" s="19"/>
      <c r="JP412" s="19"/>
      <c r="JQ412" s="19"/>
      <c r="JR412" s="19"/>
      <c r="JS412" s="19"/>
      <c r="JT412" s="19"/>
      <c r="JU412" s="19"/>
      <c r="JV412" s="19"/>
      <c r="JW412" s="19"/>
      <c r="JX412" s="19"/>
      <c r="JY412" s="19"/>
      <c r="JZ412" s="19"/>
      <c r="KA412" s="19"/>
      <c r="KB412" s="19"/>
      <c r="KC412" s="19"/>
      <c r="KD412" s="19"/>
      <c r="KE412" s="19"/>
      <c r="KF412" s="19"/>
      <c r="KG412" s="19"/>
      <c r="KH412" s="19"/>
      <c r="KI412" s="19"/>
      <c r="KJ412" s="19"/>
      <c r="KK412" s="19"/>
      <c r="KL412" s="19"/>
      <c r="KM412" s="19"/>
      <c r="KN412" s="19"/>
      <c r="KO412" s="19"/>
      <c r="KP412" s="19"/>
      <c r="KQ412" s="19"/>
      <c r="KR412" s="19"/>
      <c r="KS412" s="19"/>
      <c r="KT412" s="19"/>
      <c r="KU412" s="19"/>
      <c r="KV412" s="19"/>
      <c r="KW412" s="19">
        <v>10</v>
      </c>
      <c r="KX412" s="19" t="s">
        <v>161</v>
      </c>
      <c r="KY412" s="19"/>
      <c r="KZ412" s="19">
        <v>408.08</v>
      </c>
      <c r="LA412" s="18"/>
    </row>
    <row r="413" spans="1:313" s="2" customFormat="1" x14ac:dyDescent="0.15">
      <c r="A413" s="16">
        <f t="shared" si="56"/>
        <v>1</v>
      </c>
      <c r="B413" s="4">
        <f t="shared" si="57"/>
        <v>0</v>
      </c>
      <c r="C413" s="15">
        <v>727</v>
      </c>
      <c r="D413" s="15"/>
      <c r="E413" s="15"/>
      <c r="F413" s="16"/>
      <c r="G413" s="16" t="str">
        <f t="shared" si="52"/>
        <v>Steiermark</v>
      </c>
      <c r="H413" s="16" t="str">
        <f t="shared" si="53"/>
        <v>Liezen</v>
      </c>
      <c r="I413" s="16" t="str">
        <f t="shared" si="58"/>
        <v/>
      </c>
      <c r="J413" s="16" t="str">
        <f t="shared" si="59"/>
        <v/>
      </c>
      <c r="K413" s="16" t="str">
        <f t="shared" si="54"/>
        <v/>
      </c>
      <c r="L413" s="16">
        <f t="shared" si="55"/>
        <v>0</v>
      </c>
      <c r="M413" s="19">
        <v>778</v>
      </c>
      <c r="N413" s="19"/>
      <c r="O413" s="19"/>
      <c r="P413" s="19"/>
      <c r="Q413" s="19"/>
      <c r="R413" s="19"/>
      <c r="S413" s="19"/>
      <c r="T413" s="19"/>
      <c r="U413" s="19"/>
      <c r="V413" s="19" t="s">
        <v>89</v>
      </c>
      <c r="W413" s="19"/>
      <c r="X413" s="19"/>
      <c r="Y413" s="19"/>
      <c r="Z413" s="19" t="s">
        <v>9</v>
      </c>
      <c r="AA413" s="19">
        <v>15</v>
      </c>
      <c r="AB413" s="19">
        <v>0</v>
      </c>
      <c r="AC413" s="19">
        <v>0</v>
      </c>
      <c r="AD413" s="19">
        <v>0</v>
      </c>
      <c r="AE413" s="19">
        <v>0</v>
      </c>
      <c r="AF413" s="16"/>
      <c r="AG413" s="51">
        <v>0</v>
      </c>
      <c r="AH413" s="51">
        <v>0</v>
      </c>
      <c r="AI413" s="51">
        <v>0</v>
      </c>
      <c r="AJ413" s="51">
        <v>0</v>
      </c>
      <c r="AK413" s="51">
        <v>0</v>
      </c>
      <c r="AL413" s="19">
        <v>0</v>
      </c>
      <c r="AM413" s="19">
        <v>0</v>
      </c>
      <c r="AN413" s="19">
        <v>14</v>
      </c>
      <c r="AO413" s="19">
        <v>10</v>
      </c>
      <c r="AP413" s="19" t="s">
        <v>153</v>
      </c>
      <c r="AQ413" s="19" t="s">
        <v>9</v>
      </c>
      <c r="AR413" s="19" t="s">
        <v>10</v>
      </c>
      <c r="AS413" s="19" t="s">
        <v>10</v>
      </c>
      <c r="AT413" s="19" t="s">
        <v>10</v>
      </c>
      <c r="AU413" s="19" t="s">
        <v>10</v>
      </c>
      <c r="AV413" s="19" t="s">
        <v>10</v>
      </c>
      <c r="AW413" s="19" t="s">
        <v>10</v>
      </c>
      <c r="AX413" s="19" t="s">
        <v>10</v>
      </c>
      <c r="AY413" s="19" t="s">
        <v>9</v>
      </c>
      <c r="AZ413" s="19" t="s">
        <v>154</v>
      </c>
      <c r="BA413" s="19" t="s">
        <v>148</v>
      </c>
      <c r="BB413" s="19" t="s">
        <v>10</v>
      </c>
      <c r="BC413" s="19" t="s">
        <v>10</v>
      </c>
      <c r="BD413" s="19" t="s">
        <v>10</v>
      </c>
      <c r="BE413" s="19" t="s">
        <v>10</v>
      </c>
      <c r="BF413" s="19" t="s">
        <v>9</v>
      </c>
      <c r="BG413" s="19" t="s">
        <v>10</v>
      </c>
      <c r="BH413" s="19" t="s">
        <v>9</v>
      </c>
      <c r="BI413" s="19" t="s">
        <v>9</v>
      </c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>
        <v>1</v>
      </c>
      <c r="BY413" s="19">
        <v>1</v>
      </c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>
        <v>1</v>
      </c>
      <c r="EB413" s="19">
        <v>1</v>
      </c>
      <c r="EC413" s="19">
        <v>1</v>
      </c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>
        <v>1</v>
      </c>
      <c r="FS413" s="19"/>
      <c r="FT413" s="19"/>
      <c r="FU413" s="19"/>
      <c r="FV413" s="19"/>
      <c r="FW413" s="19"/>
      <c r="FX413" s="19"/>
      <c r="FY413" s="19"/>
      <c r="FZ413" s="19"/>
      <c r="GA413" s="19"/>
      <c r="GB413" s="19"/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  <c r="IW413" s="19"/>
      <c r="IX413" s="19"/>
      <c r="IY413" s="19"/>
      <c r="IZ413" s="19"/>
      <c r="JA413" s="19"/>
      <c r="JB413" s="19"/>
      <c r="JC413" s="19"/>
      <c r="JD413" s="19"/>
      <c r="JE413" s="19"/>
      <c r="JF413" s="19"/>
      <c r="JG413" s="19"/>
      <c r="JH413" s="19"/>
      <c r="JI413" s="19"/>
      <c r="JJ413" s="19"/>
      <c r="JK413" s="19"/>
      <c r="JL413" s="19"/>
      <c r="JM413" s="19"/>
      <c r="JN413" s="19"/>
      <c r="JO413" s="19"/>
      <c r="JP413" s="19"/>
      <c r="JQ413" s="19"/>
      <c r="JR413" s="19"/>
      <c r="JS413" s="19"/>
      <c r="JT413" s="19"/>
      <c r="JU413" s="19"/>
      <c r="JV413" s="19"/>
      <c r="JW413" s="19"/>
      <c r="JX413" s="19"/>
      <c r="JY413" s="19"/>
      <c r="JZ413" s="19"/>
      <c r="KA413" s="19"/>
      <c r="KB413" s="19"/>
      <c r="KC413" s="19"/>
      <c r="KD413" s="19"/>
      <c r="KE413" s="19"/>
      <c r="KF413" s="19"/>
      <c r="KG413" s="19"/>
      <c r="KH413" s="19"/>
      <c r="KI413" s="19"/>
      <c r="KJ413" s="19"/>
      <c r="KK413" s="19"/>
      <c r="KL413" s="19"/>
      <c r="KM413" s="19"/>
      <c r="KN413" s="19"/>
      <c r="KO413" s="19"/>
      <c r="KP413" s="19"/>
      <c r="KQ413" s="19"/>
      <c r="KR413" s="19"/>
      <c r="KS413" s="19"/>
      <c r="KT413" s="19"/>
      <c r="KU413" s="19"/>
      <c r="KV413" s="19"/>
      <c r="KW413" s="19">
        <v>10</v>
      </c>
      <c r="KX413" s="19" t="s">
        <v>444</v>
      </c>
      <c r="KY413" s="19"/>
      <c r="KZ413" s="19">
        <v>261.11</v>
      </c>
      <c r="LA413" s="18"/>
    </row>
    <row r="414" spans="1:313" s="2" customFormat="1" x14ac:dyDescent="0.15">
      <c r="A414" s="16">
        <f t="shared" si="56"/>
        <v>0</v>
      </c>
      <c r="B414" s="4">
        <f t="shared" si="57"/>
        <v>16.666666666666664</v>
      </c>
      <c r="C414" s="15">
        <v>288.89999999999998</v>
      </c>
      <c r="D414" s="15"/>
      <c r="E414" s="15"/>
      <c r="F414" s="16"/>
      <c r="G414" s="16" t="str">
        <f t="shared" si="52"/>
        <v>Burgenland</v>
      </c>
      <c r="H414" s="16" t="str">
        <f t="shared" si="53"/>
        <v>Oberwart</v>
      </c>
      <c r="I414" s="16" t="str">
        <f t="shared" si="58"/>
        <v/>
      </c>
      <c r="J414" s="16" t="str">
        <f t="shared" si="59"/>
        <v/>
      </c>
      <c r="K414" s="16" t="str">
        <f t="shared" si="54"/>
        <v/>
      </c>
      <c r="L414" s="16">
        <f t="shared" si="55"/>
        <v>3</v>
      </c>
      <c r="M414" s="19">
        <v>779</v>
      </c>
      <c r="N414" s="19"/>
      <c r="O414" s="19"/>
      <c r="P414" s="19"/>
      <c r="Q414" s="19"/>
      <c r="R414" s="19"/>
      <c r="S414" s="19"/>
      <c r="T414" s="19"/>
      <c r="U414" s="19"/>
      <c r="V414" s="19" t="s">
        <v>26</v>
      </c>
      <c r="W414" s="19"/>
      <c r="X414" s="19"/>
      <c r="Y414" s="19">
        <v>3</v>
      </c>
      <c r="Z414" s="19" t="s">
        <v>9</v>
      </c>
      <c r="AA414" s="19">
        <v>18</v>
      </c>
      <c r="AB414" s="19">
        <v>1</v>
      </c>
      <c r="AC414" s="19">
        <v>0</v>
      </c>
      <c r="AD414" s="19">
        <v>2</v>
      </c>
      <c r="AE414" s="19">
        <v>3</v>
      </c>
      <c r="AF414" s="16"/>
      <c r="AG414" s="19">
        <v>0</v>
      </c>
      <c r="AH414" s="19">
        <v>0</v>
      </c>
      <c r="AI414" s="19">
        <v>2</v>
      </c>
      <c r="AJ414" s="19">
        <v>0</v>
      </c>
      <c r="AK414" s="19">
        <v>0</v>
      </c>
      <c r="AL414" s="19">
        <v>2</v>
      </c>
      <c r="AM414" s="19">
        <v>3</v>
      </c>
      <c r="AN414" s="19">
        <v>18</v>
      </c>
      <c r="AO414" s="19">
        <v>3</v>
      </c>
      <c r="AP414" s="19" t="s">
        <v>146</v>
      </c>
      <c r="AQ414" s="19" t="s">
        <v>10</v>
      </c>
      <c r="AR414" s="19" t="s">
        <v>9</v>
      </c>
      <c r="AS414" s="19" t="s">
        <v>10</v>
      </c>
      <c r="AT414" s="19" t="s">
        <v>10</v>
      </c>
      <c r="AU414" s="19" t="s">
        <v>9</v>
      </c>
      <c r="AV414" s="19" t="s">
        <v>10</v>
      </c>
      <c r="AW414" s="19" t="s">
        <v>10</v>
      </c>
      <c r="AX414" s="19" t="s">
        <v>12</v>
      </c>
      <c r="AY414" s="19" t="s">
        <v>10</v>
      </c>
      <c r="AZ414" s="19" t="s">
        <v>147</v>
      </c>
      <c r="BA414" s="19" t="s">
        <v>148</v>
      </c>
      <c r="BB414" s="19" t="s">
        <v>9</v>
      </c>
      <c r="BC414" s="19" t="s">
        <v>12</v>
      </c>
      <c r="BD414" s="19" t="s">
        <v>9</v>
      </c>
      <c r="BE414" s="19" t="s">
        <v>9</v>
      </c>
      <c r="BF414" s="19" t="s">
        <v>10</v>
      </c>
      <c r="BG414" s="19" t="s">
        <v>10</v>
      </c>
      <c r="BH414" s="19" t="s">
        <v>9</v>
      </c>
      <c r="BI414" s="19" t="s">
        <v>9</v>
      </c>
      <c r="BJ414" s="19"/>
      <c r="BK414" s="19">
        <v>1</v>
      </c>
      <c r="BL414" s="19"/>
      <c r="BM414" s="19">
        <v>1</v>
      </c>
      <c r="BN414" s="19"/>
      <c r="BO414" s="19">
        <v>1</v>
      </c>
      <c r="BP414" s="19">
        <v>1</v>
      </c>
      <c r="BQ414" s="19"/>
      <c r="BR414" s="19"/>
      <c r="BS414" s="19"/>
      <c r="BT414" s="19"/>
      <c r="BU414" s="19"/>
      <c r="BV414" s="19"/>
      <c r="BW414" s="19"/>
      <c r="BX414" s="19">
        <v>1</v>
      </c>
      <c r="BY414" s="19">
        <v>1</v>
      </c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>
        <v>1</v>
      </c>
      <c r="EA414" s="19"/>
      <c r="EB414" s="19">
        <v>1</v>
      </c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>
        <v>1</v>
      </c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/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  <c r="IW414" s="19"/>
      <c r="IX414" s="19"/>
      <c r="IY414" s="19"/>
      <c r="IZ414" s="19"/>
      <c r="JA414" s="19"/>
      <c r="JB414" s="19"/>
      <c r="JC414" s="19"/>
      <c r="JD414" s="19"/>
      <c r="JE414" s="19"/>
      <c r="JF414" s="19"/>
      <c r="JG414" s="19"/>
      <c r="JH414" s="19"/>
      <c r="JI414" s="19"/>
      <c r="JJ414" s="19"/>
      <c r="JK414" s="19"/>
      <c r="JL414" s="19"/>
      <c r="JM414" s="19"/>
      <c r="JN414" s="19"/>
      <c r="JO414" s="19"/>
      <c r="JP414" s="19"/>
      <c r="JQ414" s="19"/>
      <c r="JR414" s="19"/>
      <c r="JS414" s="19"/>
      <c r="JT414" s="19"/>
      <c r="JU414" s="19"/>
      <c r="JV414" s="19"/>
      <c r="JW414" s="19"/>
      <c r="JX414" s="19"/>
      <c r="JY414" s="19"/>
      <c r="JZ414" s="19"/>
      <c r="KA414" s="19"/>
      <c r="KB414" s="19"/>
      <c r="KC414" s="19"/>
      <c r="KD414" s="19"/>
      <c r="KE414" s="19"/>
      <c r="KF414" s="19"/>
      <c r="KG414" s="19"/>
      <c r="KH414" s="19"/>
      <c r="KI414" s="19"/>
      <c r="KJ414" s="19"/>
      <c r="KK414" s="19"/>
      <c r="KL414" s="19"/>
      <c r="KM414" s="19"/>
      <c r="KN414" s="19"/>
      <c r="KO414" s="19"/>
      <c r="KP414" s="19"/>
      <c r="KQ414" s="19"/>
      <c r="KR414" s="19"/>
      <c r="KS414" s="19"/>
      <c r="KT414" s="19"/>
      <c r="KU414" s="19"/>
      <c r="KV414" s="19"/>
      <c r="KW414" s="19">
        <v>5</v>
      </c>
      <c r="KX414" s="19" t="s">
        <v>161</v>
      </c>
      <c r="KY414" s="19"/>
      <c r="KZ414" s="19">
        <v>545.55999999999995</v>
      </c>
      <c r="LA414" s="18"/>
    </row>
    <row r="415" spans="1:313" s="2" customFormat="1" x14ac:dyDescent="0.15">
      <c r="A415" s="16">
        <f t="shared" si="56"/>
        <v>4</v>
      </c>
      <c r="B415" s="4">
        <f t="shared" si="57"/>
        <v>10</v>
      </c>
      <c r="C415" s="15">
        <v>308.3</v>
      </c>
      <c r="D415" s="15"/>
      <c r="E415" s="15"/>
      <c r="F415" s="16"/>
      <c r="G415" s="16" t="str">
        <f t="shared" si="52"/>
        <v>Steiermark</v>
      </c>
      <c r="H415" s="16" t="str">
        <f t="shared" si="53"/>
        <v>Leibnitz</v>
      </c>
      <c r="I415" s="16" t="str">
        <f t="shared" si="58"/>
        <v/>
      </c>
      <c r="J415" s="16" t="str">
        <f t="shared" si="59"/>
        <v/>
      </c>
      <c r="K415" s="16" t="str">
        <f t="shared" si="54"/>
        <v/>
      </c>
      <c r="L415" s="16">
        <f t="shared" si="55"/>
        <v>1</v>
      </c>
      <c r="M415" s="19">
        <v>780</v>
      </c>
      <c r="N415" s="19"/>
      <c r="O415" s="19"/>
      <c r="P415" s="19"/>
      <c r="Q415" s="19"/>
      <c r="R415" s="19"/>
      <c r="S415" s="19"/>
      <c r="T415" s="19"/>
      <c r="U415" s="19"/>
      <c r="V415" s="19" t="s">
        <v>87</v>
      </c>
      <c r="W415" s="19"/>
      <c r="X415" s="19"/>
      <c r="Y415" s="19">
        <v>1</v>
      </c>
      <c r="Z415" s="25" t="s">
        <v>9</v>
      </c>
      <c r="AA415" s="19">
        <v>10</v>
      </c>
      <c r="AB415" s="19">
        <v>0</v>
      </c>
      <c r="AC415" s="19">
        <v>0</v>
      </c>
      <c r="AD415" s="19">
        <v>1</v>
      </c>
      <c r="AE415" s="19">
        <v>1</v>
      </c>
      <c r="AF415" s="16"/>
      <c r="AG415" s="19">
        <v>0</v>
      </c>
      <c r="AH415" s="19">
        <v>1</v>
      </c>
      <c r="AI415" s="19">
        <v>0</v>
      </c>
      <c r="AJ415" s="19">
        <v>0</v>
      </c>
      <c r="AK415" s="19">
        <v>0</v>
      </c>
      <c r="AL415" s="19">
        <v>1</v>
      </c>
      <c r="AM415" s="19">
        <v>3</v>
      </c>
      <c r="AN415" s="19">
        <v>6</v>
      </c>
      <c r="AO415" s="19">
        <v>7</v>
      </c>
      <c r="AP415" s="19" t="s">
        <v>146</v>
      </c>
      <c r="AQ415" s="19" t="s">
        <v>10</v>
      </c>
      <c r="AR415" s="19" t="s">
        <v>10</v>
      </c>
      <c r="AS415" s="19" t="s">
        <v>9</v>
      </c>
      <c r="AT415" s="19" t="s">
        <v>10</v>
      </c>
      <c r="AU415" s="19" t="s">
        <v>10</v>
      </c>
      <c r="AV415" s="19" t="s">
        <v>10</v>
      </c>
      <c r="AW415" s="19" t="s">
        <v>10</v>
      </c>
      <c r="AX415" s="19" t="s">
        <v>10</v>
      </c>
      <c r="AY415" s="19" t="s">
        <v>9</v>
      </c>
      <c r="AZ415" s="19" t="s">
        <v>147</v>
      </c>
      <c r="BA415" s="19" t="s">
        <v>150</v>
      </c>
      <c r="BB415" s="19" t="s">
        <v>10</v>
      </c>
      <c r="BC415" s="19" t="s">
        <v>10</v>
      </c>
      <c r="BD415" s="19" t="s">
        <v>9</v>
      </c>
      <c r="BE415" s="19" t="s">
        <v>9</v>
      </c>
      <c r="BF415" s="19" t="s">
        <v>10</v>
      </c>
      <c r="BG415" s="19" t="s">
        <v>10</v>
      </c>
      <c r="BH415" s="19" t="s">
        <v>9</v>
      </c>
      <c r="BI415" s="19" t="s">
        <v>9</v>
      </c>
      <c r="BJ415" s="19"/>
      <c r="BK415" s="19"/>
      <c r="BL415" s="19"/>
      <c r="BM415" s="19"/>
      <c r="BN415" s="19">
        <v>1</v>
      </c>
      <c r="BO415" s="19"/>
      <c r="BP415" s="19"/>
      <c r="BQ415" s="19">
        <v>1</v>
      </c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>
        <v>1</v>
      </c>
      <c r="DN415" s="19">
        <v>1</v>
      </c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>
        <v>1</v>
      </c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/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  <c r="IW415" s="19"/>
      <c r="IX415" s="19"/>
      <c r="IY415" s="19"/>
      <c r="IZ415" s="19"/>
      <c r="JA415" s="19"/>
      <c r="JB415" s="19"/>
      <c r="JC415" s="19"/>
      <c r="JD415" s="19"/>
      <c r="JE415" s="19"/>
      <c r="JF415" s="19"/>
      <c r="JG415" s="19"/>
      <c r="JH415" s="19"/>
      <c r="JI415" s="19"/>
      <c r="JJ415" s="19"/>
      <c r="JK415" s="19"/>
      <c r="JL415" s="19"/>
      <c r="JM415" s="19"/>
      <c r="JN415" s="19"/>
      <c r="JO415" s="19"/>
      <c r="JP415" s="19"/>
      <c r="JQ415" s="19"/>
      <c r="JR415" s="19"/>
      <c r="JS415" s="19"/>
      <c r="JT415" s="19"/>
      <c r="JU415" s="19"/>
      <c r="JV415" s="19"/>
      <c r="JW415" s="19"/>
      <c r="JX415" s="19"/>
      <c r="JY415" s="19"/>
      <c r="JZ415" s="19"/>
      <c r="KA415" s="19"/>
      <c r="KB415" s="19"/>
      <c r="KC415" s="19"/>
      <c r="KD415" s="19"/>
      <c r="KE415" s="19"/>
      <c r="KF415" s="19"/>
      <c r="KG415" s="19"/>
      <c r="KH415" s="19"/>
      <c r="KI415" s="19"/>
      <c r="KJ415" s="19"/>
      <c r="KK415" s="19"/>
      <c r="KL415" s="19"/>
      <c r="KM415" s="19"/>
      <c r="KN415" s="19"/>
      <c r="KO415" s="19"/>
      <c r="KP415" s="19"/>
      <c r="KQ415" s="19"/>
      <c r="KR415" s="19"/>
      <c r="KS415" s="19"/>
      <c r="KT415" s="19"/>
      <c r="KU415" s="19"/>
      <c r="KV415" s="19"/>
      <c r="KW415" s="19">
        <v>5</v>
      </c>
      <c r="KX415" s="19" t="s">
        <v>161</v>
      </c>
      <c r="KY415" s="19"/>
      <c r="KZ415" s="19">
        <v>884.93</v>
      </c>
      <c r="LA415" s="18"/>
    </row>
    <row r="416" spans="1:313" s="2" customFormat="1" x14ac:dyDescent="0.15">
      <c r="A416" s="16">
        <f t="shared" si="56"/>
        <v>0</v>
      </c>
      <c r="B416" s="4">
        <f t="shared" si="57"/>
        <v>0</v>
      </c>
      <c r="C416" s="15">
        <v>538.5</v>
      </c>
      <c r="D416" s="15"/>
      <c r="E416" s="15"/>
      <c r="F416" s="16"/>
      <c r="G416" s="16" t="str">
        <f t="shared" si="52"/>
        <v>Oberösterreich</v>
      </c>
      <c r="H416" s="16" t="str">
        <f t="shared" si="53"/>
        <v>Vöcklabruck</v>
      </c>
      <c r="I416" s="16" t="str">
        <f t="shared" si="58"/>
        <v/>
      </c>
      <c r="J416" s="16" t="str">
        <f t="shared" si="59"/>
        <v/>
      </c>
      <c r="K416" s="16" t="str">
        <f t="shared" si="54"/>
        <v/>
      </c>
      <c r="L416" s="16">
        <f t="shared" si="55"/>
        <v>0</v>
      </c>
      <c r="M416" s="19">
        <v>781</v>
      </c>
      <c r="N416" s="19"/>
      <c r="O416" s="19"/>
      <c r="P416" s="19"/>
      <c r="Q416" s="19"/>
      <c r="R416" s="19"/>
      <c r="S416" s="19"/>
      <c r="T416" s="19"/>
      <c r="U416" s="19"/>
      <c r="V416" s="19" t="s">
        <v>75</v>
      </c>
      <c r="W416" s="19"/>
      <c r="X416" s="19"/>
      <c r="Y416" s="19">
        <v>2</v>
      </c>
      <c r="Z416" s="19" t="s">
        <v>9</v>
      </c>
      <c r="AA416" s="19">
        <v>11</v>
      </c>
      <c r="AB416" s="19">
        <v>0</v>
      </c>
      <c r="AC416" s="19">
        <v>0</v>
      </c>
      <c r="AD416" s="19">
        <v>0</v>
      </c>
      <c r="AE416" s="19">
        <v>0</v>
      </c>
      <c r="AF416" s="16"/>
      <c r="AG416" s="51">
        <v>0</v>
      </c>
      <c r="AH416" s="51">
        <v>0</v>
      </c>
      <c r="AI416" s="51">
        <v>0</v>
      </c>
      <c r="AJ416" s="51">
        <v>0</v>
      </c>
      <c r="AK416" s="51">
        <v>0</v>
      </c>
      <c r="AL416" s="19">
        <v>0</v>
      </c>
      <c r="AM416" s="19">
        <v>2</v>
      </c>
      <c r="AN416" s="19">
        <v>11</v>
      </c>
      <c r="AO416" s="19">
        <v>1</v>
      </c>
      <c r="AP416" s="19" t="s">
        <v>146</v>
      </c>
      <c r="AQ416" s="19" t="s">
        <v>10</v>
      </c>
      <c r="AR416" s="19" t="s">
        <v>10</v>
      </c>
      <c r="AS416" s="19" t="s">
        <v>10</v>
      </c>
      <c r="AT416" s="19" t="s">
        <v>10</v>
      </c>
      <c r="AU416" s="19" t="s">
        <v>10</v>
      </c>
      <c r="AV416" s="19" t="s">
        <v>12</v>
      </c>
      <c r="AW416" s="19" t="s">
        <v>12</v>
      </c>
      <c r="AX416" s="19" t="s">
        <v>10</v>
      </c>
      <c r="AY416" s="19" t="s">
        <v>9</v>
      </c>
      <c r="AZ416" s="19" t="s">
        <v>149</v>
      </c>
      <c r="BA416" s="19" t="s">
        <v>148</v>
      </c>
      <c r="BB416" s="19" t="s">
        <v>10</v>
      </c>
      <c r="BC416" s="19" t="s">
        <v>10</v>
      </c>
      <c r="BD416" s="19" t="s">
        <v>10</v>
      </c>
      <c r="BE416" s="19" t="s">
        <v>10</v>
      </c>
      <c r="BF416" s="19" t="s">
        <v>12</v>
      </c>
      <c r="BG416" s="19" t="s">
        <v>10</v>
      </c>
      <c r="BH416" s="19" t="s">
        <v>9</v>
      </c>
      <c r="BI416" s="19" t="s">
        <v>9</v>
      </c>
      <c r="BJ416" s="19"/>
      <c r="BK416" s="19"/>
      <c r="BL416" s="19">
        <v>1</v>
      </c>
      <c r="BM416" s="19">
        <v>1</v>
      </c>
      <c r="BN416" s="19">
        <v>1</v>
      </c>
      <c r="BO416" s="19"/>
      <c r="BP416" s="19"/>
      <c r="BQ416" s="19">
        <v>1</v>
      </c>
      <c r="BR416" s="19">
        <v>1</v>
      </c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>
        <v>1</v>
      </c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>
        <v>1</v>
      </c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>
        <v>1</v>
      </c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/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  <c r="IW416" s="19"/>
      <c r="IX416" s="19"/>
      <c r="IY416" s="19"/>
      <c r="IZ416" s="19"/>
      <c r="JA416" s="19"/>
      <c r="JB416" s="19"/>
      <c r="JC416" s="19"/>
      <c r="JD416" s="19"/>
      <c r="JE416" s="19"/>
      <c r="JF416" s="19"/>
      <c r="JG416" s="19"/>
      <c r="JH416" s="19"/>
      <c r="JI416" s="19"/>
      <c r="JJ416" s="19"/>
      <c r="JK416" s="19"/>
      <c r="JL416" s="19"/>
      <c r="JM416" s="19"/>
      <c r="JN416" s="19"/>
      <c r="JO416" s="19"/>
      <c r="JP416" s="19"/>
      <c r="JQ416" s="19"/>
      <c r="JR416" s="19"/>
      <c r="JS416" s="19"/>
      <c r="JT416" s="19"/>
      <c r="JU416" s="19"/>
      <c r="JV416" s="19"/>
      <c r="JW416" s="19"/>
      <c r="JX416" s="19"/>
      <c r="JY416" s="19"/>
      <c r="JZ416" s="19"/>
      <c r="KA416" s="19"/>
      <c r="KB416" s="19"/>
      <c r="KC416" s="19"/>
      <c r="KD416" s="19"/>
      <c r="KE416" s="19"/>
      <c r="KF416" s="19"/>
      <c r="KG416" s="19"/>
      <c r="KH416" s="19"/>
      <c r="KI416" s="19"/>
      <c r="KJ416" s="19"/>
      <c r="KK416" s="19"/>
      <c r="KL416" s="19"/>
      <c r="KM416" s="19"/>
      <c r="KN416" s="19"/>
      <c r="KO416" s="19"/>
      <c r="KP416" s="19"/>
      <c r="KQ416" s="19"/>
      <c r="KR416" s="19"/>
      <c r="KS416" s="19"/>
      <c r="KT416" s="19"/>
      <c r="KU416" s="19"/>
      <c r="KV416" s="19"/>
      <c r="KW416" s="19">
        <v>3</v>
      </c>
      <c r="KX416" s="19" t="s">
        <v>444</v>
      </c>
      <c r="KY416" s="19"/>
      <c r="KZ416" s="19">
        <v>450.27</v>
      </c>
      <c r="LA416" s="18"/>
    </row>
    <row r="417" spans="1:313" s="2" customFormat="1" x14ac:dyDescent="0.15">
      <c r="A417" s="16">
        <f t="shared" si="56"/>
        <v>10</v>
      </c>
      <c r="B417" s="4">
        <f t="shared" si="57"/>
        <v>14.285714285714285</v>
      </c>
      <c r="C417" s="15">
        <v>727.8</v>
      </c>
      <c r="D417" s="15"/>
      <c r="E417" s="15"/>
      <c r="F417" s="16"/>
      <c r="G417" s="16" t="str">
        <f t="shared" si="52"/>
        <v>Tirol</v>
      </c>
      <c r="H417" s="16" t="str">
        <f t="shared" si="53"/>
        <v>Innsbruck Land</v>
      </c>
      <c r="I417" s="16" t="str">
        <f t="shared" si="58"/>
        <v/>
      </c>
      <c r="J417" s="16" t="str">
        <f t="shared" si="59"/>
        <v/>
      </c>
      <c r="K417" s="16" t="str">
        <f t="shared" si="54"/>
        <v/>
      </c>
      <c r="L417" s="16">
        <f t="shared" si="55"/>
        <v>2</v>
      </c>
      <c r="M417" s="19">
        <v>782</v>
      </c>
      <c r="N417" s="19"/>
      <c r="O417" s="19"/>
      <c r="P417" s="19"/>
      <c r="Q417" s="19"/>
      <c r="R417" s="19"/>
      <c r="S417" s="19"/>
      <c r="T417" s="19"/>
      <c r="U417" s="19"/>
      <c r="V417" s="19" t="s">
        <v>97</v>
      </c>
      <c r="W417" s="19"/>
      <c r="X417" s="19"/>
      <c r="Y417" s="19">
        <v>3</v>
      </c>
      <c r="Z417" s="19" t="s">
        <v>9</v>
      </c>
      <c r="AA417" s="19">
        <v>14</v>
      </c>
      <c r="AB417" s="19">
        <v>0</v>
      </c>
      <c r="AC417" s="19">
        <v>0</v>
      </c>
      <c r="AD417" s="19">
        <v>2</v>
      </c>
      <c r="AE417" s="19">
        <v>2</v>
      </c>
      <c r="AF417" s="16"/>
      <c r="AG417" s="19">
        <v>0</v>
      </c>
      <c r="AH417" s="19">
        <v>1</v>
      </c>
      <c r="AI417" s="19">
        <v>0</v>
      </c>
      <c r="AJ417" s="19">
        <v>1</v>
      </c>
      <c r="AK417" s="19">
        <v>0</v>
      </c>
      <c r="AL417" s="19">
        <v>2</v>
      </c>
      <c r="AM417" s="19">
        <v>0</v>
      </c>
      <c r="AN417" s="19">
        <v>4</v>
      </c>
      <c r="AO417" s="19">
        <v>5</v>
      </c>
      <c r="AP417" s="19" t="s">
        <v>151</v>
      </c>
      <c r="AQ417" s="19" t="s">
        <v>10</v>
      </c>
      <c r="AR417" s="19" t="s">
        <v>9</v>
      </c>
      <c r="AS417" s="19" t="s">
        <v>10</v>
      </c>
      <c r="AT417" s="19" t="s">
        <v>10</v>
      </c>
      <c r="AU417" s="19" t="s">
        <v>9</v>
      </c>
      <c r="AV417" s="19" t="s">
        <v>10</v>
      </c>
      <c r="AW417" s="19" t="s">
        <v>10</v>
      </c>
      <c r="AX417" s="19" t="s">
        <v>9</v>
      </c>
      <c r="AY417" s="19" t="s">
        <v>10</v>
      </c>
      <c r="AZ417" s="19" t="s">
        <v>152</v>
      </c>
      <c r="BA417" s="19" t="s">
        <v>148</v>
      </c>
      <c r="BB417" s="19" t="s">
        <v>10</v>
      </c>
      <c r="BC417" s="19" t="s">
        <v>12</v>
      </c>
      <c r="BD417" s="19" t="s">
        <v>10</v>
      </c>
      <c r="BE417" s="19" t="s">
        <v>10</v>
      </c>
      <c r="BF417" s="19" t="s">
        <v>10</v>
      </c>
      <c r="BG417" s="19" t="s">
        <v>10</v>
      </c>
      <c r="BH417" s="19" t="s">
        <v>9</v>
      </c>
      <c r="BI417" s="19" t="s">
        <v>9</v>
      </c>
      <c r="BJ417" s="19"/>
      <c r="BK417" s="19"/>
      <c r="BL417" s="19"/>
      <c r="BM417" s="19"/>
      <c r="BN417" s="19">
        <v>1</v>
      </c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>
        <v>1</v>
      </c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/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  <c r="IW417" s="19"/>
      <c r="IX417" s="19"/>
      <c r="IY417" s="19"/>
      <c r="IZ417" s="19"/>
      <c r="JA417" s="19"/>
      <c r="JB417" s="19"/>
      <c r="JC417" s="19"/>
      <c r="JD417" s="19"/>
      <c r="JE417" s="19"/>
      <c r="JF417" s="19"/>
      <c r="JG417" s="19"/>
      <c r="JH417" s="19"/>
      <c r="JI417" s="19"/>
      <c r="JJ417" s="19"/>
      <c r="JK417" s="19"/>
      <c r="JL417" s="19"/>
      <c r="JM417" s="19"/>
      <c r="JN417" s="19"/>
      <c r="JO417" s="19"/>
      <c r="JP417" s="19"/>
      <c r="JQ417" s="19"/>
      <c r="JR417" s="19"/>
      <c r="JS417" s="19"/>
      <c r="JT417" s="19"/>
      <c r="JU417" s="19"/>
      <c r="JV417" s="19"/>
      <c r="JW417" s="19"/>
      <c r="JX417" s="19"/>
      <c r="JY417" s="19"/>
      <c r="JZ417" s="19"/>
      <c r="KA417" s="19"/>
      <c r="KB417" s="19"/>
      <c r="KC417" s="19"/>
      <c r="KD417" s="19"/>
      <c r="KE417" s="19"/>
      <c r="KF417" s="19"/>
      <c r="KG417" s="19"/>
      <c r="KH417" s="19"/>
      <c r="KI417" s="19"/>
      <c r="KJ417" s="19"/>
      <c r="KK417" s="19"/>
      <c r="KL417" s="19"/>
      <c r="KM417" s="19"/>
      <c r="KN417" s="19"/>
      <c r="KO417" s="19"/>
      <c r="KP417" s="19"/>
      <c r="KQ417" s="19"/>
      <c r="KR417" s="19"/>
      <c r="KS417" s="19"/>
      <c r="KT417" s="19"/>
      <c r="KU417" s="19"/>
      <c r="KV417" s="19"/>
      <c r="KW417" s="19">
        <v>10</v>
      </c>
      <c r="KX417" s="19" t="s">
        <v>161</v>
      </c>
      <c r="KY417" s="19"/>
      <c r="KZ417" s="19">
        <v>737.4</v>
      </c>
      <c r="LA417" s="18"/>
    </row>
    <row r="418" spans="1:313" s="2" customFormat="1" x14ac:dyDescent="0.15">
      <c r="A418" s="16">
        <f t="shared" si="56"/>
        <v>4</v>
      </c>
      <c r="B418" s="4">
        <f t="shared" si="57"/>
        <v>20</v>
      </c>
      <c r="C418" s="15">
        <v>160.19999999999999</v>
      </c>
      <c r="D418" s="15"/>
      <c r="E418" s="15"/>
      <c r="F418" s="16"/>
      <c r="G418" s="16" t="str">
        <f t="shared" si="52"/>
        <v>Wien</v>
      </c>
      <c r="H418" s="16" t="str">
        <f t="shared" si="53"/>
        <v>Wien</v>
      </c>
      <c r="I418" s="16" t="str">
        <f t="shared" si="58"/>
        <v/>
      </c>
      <c r="J418" s="16" t="str">
        <f t="shared" si="59"/>
        <v/>
      </c>
      <c r="K418" s="16" t="str">
        <f t="shared" si="54"/>
        <v/>
      </c>
      <c r="L418" s="16">
        <f t="shared" si="55"/>
        <v>3</v>
      </c>
      <c r="M418" s="19">
        <v>783</v>
      </c>
      <c r="N418" s="19"/>
      <c r="O418" s="19"/>
      <c r="P418" s="19"/>
      <c r="Q418" s="19"/>
      <c r="R418" s="19"/>
      <c r="S418" s="19"/>
      <c r="T418" s="19"/>
      <c r="U418" s="19"/>
      <c r="V418" s="19" t="s">
        <v>108</v>
      </c>
      <c r="W418" s="19"/>
      <c r="X418" s="19"/>
      <c r="Y418" s="19">
        <v>5</v>
      </c>
      <c r="Z418" s="19" t="s">
        <v>9</v>
      </c>
      <c r="AA418" s="19">
        <v>15</v>
      </c>
      <c r="AB418" s="19">
        <v>1</v>
      </c>
      <c r="AC418" s="19">
        <v>0</v>
      </c>
      <c r="AD418" s="19">
        <v>2</v>
      </c>
      <c r="AE418" s="19">
        <v>3</v>
      </c>
      <c r="AF418" s="16"/>
      <c r="AG418" s="19">
        <v>0</v>
      </c>
      <c r="AH418" s="19">
        <v>2</v>
      </c>
      <c r="AI418" s="19">
        <v>0</v>
      </c>
      <c r="AJ418" s="19">
        <v>0</v>
      </c>
      <c r="AK418" s="19">
        <v>0</v>
      </c>
      <c r="AL418" s="19">
        <v>2</v>
      </c>
      <c r="AM418" s="19">
        <v>2</v>
      </c>
      <c r="AN418" s="19">
        <v>11</v>
      </c>
      <c r="AO418" s="19">
        <v>8</v>
      </c>
      <c r="AP418" s="19" t="s">
        <v>153</v>
      </c>
      <c r="AQ418" s="19" t="s">
        <v>10</v>
      </c>
      <c r="AR418" s="19" t="s">
        <v>9</v>
      </c>
      <c r="AS418" s="19" t="s">
        <v>10</v>
      </c>
      <c r="AT418" s="19" t="s">
        <v>10</v>
      </c>
      <c r="AU418" s="19" t="s">
        <v>9</v>
      </c>
      <c r="AV418" s="19" t="s">
        <v>10</v>
      </c>
      <c r="AW418" s="19" t="s">
        <v>12</v>
      </c>
      <c r="AX418" s="19" t="s">
        <v>10</v>
      </c>
      <c r="AY418" s="19" t="s">
        <v>9</v>
      </c>
      <c r="AZ418" s="19" t="s">
        <v>154</v>
      </c>
      <c r="BA418" s="19" t="s">
        <v>148</v>
      </c>
      <c r="BB418" s="19" t="s">
        <v>12</v>
      </c>
      <c r="BC418" s="19" t="s">
        <v>12</v>
      </c>
      <c r="BD418" s="19" t="s">
        <v>9</v>
      </c>
      <c r="BE418" s="19" t="s">
        <v>9</v>
      </c>
      <c r="BF418" s="19" t="s">
        <v>10</v>
      </c>
      <c r="BG418" s="19" t="s">
        <v>10</v>
      </c>
      <c r="BH418" s="19" t="s">
        <v>9</v>
      </c>
      <c r="BI418" s="19" t="s">
        <v>9</v>
      </c>
      <c r="BJ418" s="19"/>
      <c r="BK418" s="19"/>
      <c r="BL418" s="19">
        <v>1</v>
      </c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>
        <v>1</v>
      </c>
      <c r="BY418" s="19">
        <v>1</v>
      </c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>
        <v>1</v>
      </c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>
        <v>1</v>
      </c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>
        <v>1</v>
      </c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/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  <c r="IW418" s="19"/>
      <c r="IX418" s="19"/>
      <c r="IY418" s="19"/>
      <c r="IZ418" s="19"/>
      <c r="JA418" s="19"/>
      <c r="JB418" s="19"/>
      <c r="JC418" s="19"/>
      <c r="JD418" s="19"/>
      <c r="JE418" s="19"/>
      <c r="JF418" s="19"/>
      <c r="JG418" s="19"/>
      <c r="JH418" s="19"/>
      <c r="JI418" s="19"/>
      <c r="JJ418" s="19"/>
      <c r="JK418" s="19"/>
      <c r="JL418" s="19"/>
      <c r="JM418" s="19"/>
      <c r="JN418" s="19"/>
      <c r="JO418" s="19"/>
      <c r="JP418" s="19"/>
      <c r="JQ418" s="19"/>
      <c r="JR418" s="19"/>
      <c r="JS418" s="19"/>
      <c r="JT418" s="19"/>
      <c r="JU418" s="19"/>
      <c r="JV418" s="19"/>
      <c r="JW418" s="19"/>
      <c r="JX418" s="19"/>
      <c r="JY418" s="19"/>
      <c r="JZ418" s="19"/>
      <c r="KA418" s="19"/>
      <c r="KB418" s="19"/>
      <c r="KC418" s="19"/>
      <c r="KD418" s="19"/>
      <c r="KE418" s="19"/>
      <c r="KF418" s="19"/>
      <c r="KG418" s="19"/>
      <c r="KH418" s="19"/>
      <c r="KI418" s="19"/>
      <c r="KJ418" s="19"/>
      <c r="KK418" s="19"/>
      <c r="KL418" s="19"/>
      <c r="KM418" s="19"/>
      <c r="KN418" s="19"/>
      <c r="KO418" s="19"/>
      <c r="KP418" s="19"/>
      <c r="KQ418" s="19"/>
      <c r="KR418" s="19"/>
      <c r="KS418" s="19"/>
      <c r="KT418" s="19"/>
      <c r="KU418" s="19"/>
      <c r="KV418" s="19"/>
      <c r="KW418" s="19">
        <v>10</v>
      </c>
      <c r="KX418" s="19" t="s">
        <v>161</v>
      </c>
      <c r="KY418" s="19"/>
      <c r="KZ418" s="19">
        <v>805.7</v>
      </c>
      <c r="LA418" s="18"/>
    </row>
    <row r="419" spans="1:313" s="2" customFormat="1" x14ac:dyDescent="0.15">
      <c r="A419" s="16">
        <f t="shared" si="56"/>
        <v>4</v>
      </c>
      <c r="B419" s="4">
        <f t="shared" si="57"/>
        <v>35.294117647058826</v>
      </c>
      <c r="C419" s="15">
        <v>1404.5</v>
      </c>
      <c r="D419" s="15"/>
      <c r="E419" s="15"/>
      <c r="F419" s="16"/>
      <c r="G419" s="16" t="str">
        <f t="shared" si="52"/>
        <v>Salzburg</v>
      </c>
      <c r="H419" s="16" t="str">
        <f t="shared" si="53"/>
        <v>Zell am See</v>
      </c>
      <c r="I419" s="16" t="str">
        <f t="shared" si="58"/>
        <v/>
      </c>
      <c r="J419" s="16" t="str">
        <f t="shared" si="59"/>
        <v/>
      </c>
      <c r="K419" s="16" t="str">
        <f t="shared" si="54"/>
        <v/>
      </c>
      <c r="L419" s="16">
        <f t="shared" si="55"/>
        <v>6</v>
      </c>
      <c r="M419" s="19">
        <v>784</v>
      </c>
      <c r="N419" s="19"/>
      <c r="O419" s="19"/>
      <c r="P419" s="19"/>
      <c r="Q419" s="19"/>
      <c r="R419" s="19"/>
      <c r="S419" s="19"/>
      <c r="T419" s="19"/>
      <c r="U419" s="19"/>
      <c r="V419" s="19" t="s">
        <v>82</v>
      </c>
      <c r="W419" s="19"/>
      <c r="X419" s="19"/>
      <c r="Y419" s="19">
        <v>1</v>
      </c>
      <c r="Z419" s="25" t="s">
        <v>9</v>
      </c>
      <c r="AA419" s="19">
        <v>17</v>
      </c>
      <c r="AB419" s="19">
        <v>0</v>
      </c>
      <c r="AC419" s="19">
        <v>0</v>
      </c>
      <c r="AD419" s="19">
        <v>6</v>
      </c>
      <c r="AE419" s="19">
        <v>6</v>
      </c>
      <c r="AF419" s="16"/>
      <c r="AG419" s="19">
        <v>2</v>
      </c>
      <c r="AH419" s="19">
        <v>2</v>
      </c>
      <c r="AI419" s="19">
        <v>0</v>
      </c>
      <c r="AJ419" s="19">
        <v>0</v>
      </c>
      <c r="AK419" s="19">
        <v>0</v>
      </c>
      <c r="AL419" s="19">
        <v>4</v>
      </c>
      <c r="AM419" s="19">
        <v>11</v>
      </c>
      <c r="AN419" s="19">
        <v>13</v>
      </c>
      <c r="AO419" s="19">
        <v>15</v>
      </c>
      <c r="AP419" s="19" t="s">
        <v>146</v>
      </c>
      <c r="AQ419" s="19" t="s">
        <v>10</v>
      </c>
      <c r="AR419" s="19" t="s">
        <v>10</v>
      </c>
      <c r="AS419" s="19" t="s">
        <v>9</v>
      </c>
      <c r="AT419" s="19" t="s">
        <v>10</v>
      </c>
      <c r="AU419" s="19" t="s">
        <v>10</v>
      </c>
      <c r="AV419" s="19" t="s">
        <v>10</v>
      </c>
      <c r="AW419" s="19" t="s">
        <v>10</v>
      </c>
      <c r="AX419" s="19" t="s">
        <v>10</v>
      </c>
      <c r="AY419" s="19" t="s">
        <v>10</v>
      </c>
      <c r="AZ419" s="19" t="s">
        <v>154</v>
      </c>
      <c r="BA419" s="19" t="s">
        <v>148</v>
      </c>
      <c r="BB419" s="19" t="s">
        <v>10</v>
      </c>
      <c r="BC419" s="19" t="s">
        <v>10</v>
      </c>
      <c r="BD419" s="19" t="s">
        <v>10</v>
      </c>
      <c r="BE419" s="19" t="s">
        <v>10</v>
      </c>
      <c r="BF419" s="19" t="s">
        <v>10</v>
      </c>
      <c r="BG419" s="19" t="s">
        <v>10</v>
      </c>
      <c r="BH419" s="19" t="s">
        <v>9</v>
      </c>
      <c r="BI419" s="19" t="s">
        <v>9</v>
      </c>
      <c r="BJ419" s="19"/>
      <c r="BK419" s="19"/>
      <c r="BL419" s="19"/>
      <c r="BM419" s="19"/>
      <c r="BN419" s="19">
        <v>1</v>
      </c>
      <c r="BO419" s="19">
        <v>1</v>
      </c>
      <c r="BP419" s="19">
        <v>1</v>
      </c>
      <c r="BQ419" s="19">
        <v>1</v>
      </c>
      <c r="BR419" s="19">
        <v>1</v>
      </c>
      <c r="BS419" s="19"/>
      <c r="BT419" s="19"/>
      <c r="BU419" s="19"/>
      <c r="BV419" s="19"/>
      <c r="BW419" s="19"/>
      <c r="BX419" s="19"/>
      <c r="BY419" s="19">
        <v>1</v>
      </c>
      <c r="BZ419" s="19">
        <v>1</v>
      </c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>
        <v>1</v>
      </c>
      <c r="CZ419" s="19">
        <v>1</v>
      </c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>
        <v>1</v>
      </c>
      <c r="EN419" s="19">
        <v>1</v>
      </c>
      <c r="EO419" s="19">
        <v>1</v>
      </c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>
        <v>1</v>
      </c>
      <c r="FB419" s="19">
        <v>1</v>
      </c>
      <c r="FC419" s="19">
        <v>1</v>
      </c>
      <c r="FD419" s="19">
        <v>1</v>
      </c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>
        <v>1</v>
      </c>
      <c r="FQ419" s="19">
        <v>1</v>
      </c>
      <c r="FR419" s="19">
        <v>1</v>
      </c>
      <c r="FS419" s="19"/>
      <c r="FT419" s="19"/>
      <c r="FU419" s="19"/>
      <c r="FV419" s="19"/>
      <c r="FW419" s="19"/>
      <c r="FX419" s="19"/>
      <c r="FY419" s="19"/>
      <c r="FZ419" s="19"/>
      <c r="GA419" s="19"/>
      <c r="GB419" s="19"/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  <c r="IW419" s="19"/>
      <c r="IX419" s="19"/>
      <c r="IY419" s="19"/>
      <c r="IZ419" s="19"/>
      <c r="JA419" s="19"/>
      <c r="JB419" s="19"/>
      <c r="JC419" s="19"/>
      <c r="JD419" s="19"/>
      <c r="JE419" s="19"/>
      <c r="JF419" s="19"/>
      <c r="JG419" s="19"/>
      <c r="JH419" s="19"/>
      <c r="JI419" s="19"/>
      <c r="JJ419" s="19"/>
      <c r="JK419" s="19"/>
      <c r="JL419" s="19"/>
      <c r="JM419" s="19"/>
      <c r="JN419" s="19"/>
      <c r="JO419" s="19"/>
      <c r="JP419" s="19"/>
      <c r="JQ419" s="19"/>
      <c r="JR419" s="19"/>
      <c r="JS419" s="19"/>
      <c r="JT419" s="19"/>
      <c r="JU419" s="19"/>
      <c r="JV419" s="19"/>
      <c r="JW419" s="19"/>
      <c r="JX419" s="19"/>
      <c r="JY419" s="19"/>
      <c r="JZ419" s="19"/>
      <c r="KA419" s="19"/>
      <c r="KB419" s="19"/>
      <c r="KC419" s="19"/>
      <c r="KD419" s="19"/>
      <c r="KE419" s="19"/>
      <c r="KF419" s="19"/>
      <c r="KG419" s="19"/>
      <c r="KH419" s="19"/>
      <c r="KI419" s="19"/>
      <c r="KJ419" s="19"/>
      <c r="KK419" s="19"/>
      <c r="KL419" s="19"/>
      <c r="KM419" s="19"/>
      <c r="KN419" s="19"/>
      <c r="KO419" s="19"/>
      <c r="KP419" s="19"/>
      <c r="KQ419" s="19"/>
      <c r="KR419" s="19"/>
      <c r="KS419" s="19"/>
      <c r="KT419" s="19"/>
      <c r="KU419" s="19"/>
      <c r="KV419" s="19"/>
      <c r="KW419" s="19">
        <v>15</v>
      </c>
      <c r="KX419" s="19" t="s">
        <v>161</v>
      </c>
      <c r="KY419" s="19"/>
      <c r="KZ419" s="19">
        <v>1685.53</v>
      </c>
      <c r="LA419" s="18"/>
    </row>
    <row r="420" spans="1:313" s="2" customFormat="1" x14ac:dyDescent="0.15">
      <c r="A420" s="16">
        <f t="shared" si="56"/>
        <v>5</v>
      </c>
      <c r="B420" s="4">
        <f t="shared" si="57"/>
        <v>12.5</v>
      </c>
      <c r="C420" s="15">
        <v>498.9</v>
      </c>
      <c r="D420" s="15"/>
      <c r="E420" s="15"/>
      <c r="F420" s="16"/>
      <c r="G420" s="16" t="str">
        <f t="shared" si="52"/>
        <v>Oberösterreich</v>
      </c>
      <c r="H420" s="16" t="str">
        <f t="shared" si="53"/>
        <v>Vöcklabruck</v>
      </c>
      <c r="I420" s="16" t="str">
        <f t="shared" si="58"/>
        <v/>
      </c>
      <c r="J420" s="16" t="str">
        <f t="shared" si="59"/>
        <v/>
      </c>
      <c r="K420" s="16" t="str">
        <f t="shared" si="54"/>
        <v/>
      </c>
      <c r="L420" s="16">
        <f t="shared" si="55"/>
        <v>1</v>
      </c>
      <c r="M420" s="19">
        <v>785</v>
      </c>
      <c r="N420" s="19"/>
      <c r="O420" s="19"/>
      <c r="P420" s="19"/>
      <c r="Q420" s="19"/>
      <c r="R420" s="19"/>
      <c r="S420" s="19"/>
      <c r="T420" s="19"/>
      <c r="U420" s="19"/>
      <c r="V420" s="19" t="s">
        <v>75</v>
      </c>
      <c r="W420" s="19"/>
      <c r="X420" s="19"/>
      <c r="Y420" s="19">
        <v>2</v>
      </c>
      <c r="Z420" s="19" t="s">
        <v>10</v>
      </c>
      <c r="AA420" s="19">
        <v>8</v>
      </c>
      <c r="AB420" s="19">
        <v>1</v>
      </c>
      <c r="AC420" s="19">
        <v>0</v>
      </c>
      <c r="AD420" s="19">
        <v>0</v>
      </c>
      <c r="AE420" s="19">
        <v>1</v>
      </c>
      <c r="AF420" s="16"/>
      <c r="AG420" s="51">
        <v>0</v>
      </c>
      <c r="AH420" s="51">
        <v>0</v>
      </c>
      <c r="AI420" s="51">
        <v>0</v>
      </c>
      <c r="AJ420" s="51">
        <v>0</v>
      </c>
      <c r="AK420" s="51">
        <v>0</v>
      </c>
      <c r="AL420" s="19">
        <v>0</v>
      </c>
      <c r="AM420" s="19">
        <v>0</v>
      </c>
      <c r="AN420" s="19">
        <v>3</v>
      </c>
      <c r="AO420" s="19">
        <v>5</v>
      </c>
      <c r="AP420" s="19" t="s">
        <v>151</v>
      </c>
      <c r="AQ420" s="19" t="s">
        <v>10</v>
      </c>
      <c r="AR420" s="19" t="s">
        <v>9</v>
      </c>
      <c r="AS420" s="19" t="s">
        <v>10</v>
      </c>
      <c r="AT420" s="19" t="s">
        <v>10</v>
      </c>
      <c r="AU420" s="19" t="s">
        <v>10</v>
      </c>
      <c r="AV420" s="19" t="s">
        <v>10</v>
      </c>
      <c r="AW420" s="19" t="s">
        <v>10</v>
      </c>
      <c r="AX420" s="19" t="s">
        <v>10</v>
      </c>
      <c r="AY420" s="19" t="s">
        <v>9</v>
      </c>
      <c r="AZ420" s="19" t="s">
        <v>154</v>
      </c>
      <c r="BA420" s="19" t="s">
        <v>148</v>
      </c>
      <c r="BB420" s="19" t="s">
        <v>10</v>
      </c>
      <c r="BC420" s="19" t="s">
        <v>10</v>
      </c>
      <c r="BD420" s="19" t="s">
        <v>10</v>
      </c>
      <c r="BE420" s="19" t="s">
        <v>10</v>
      </c>
      <c r="BF420" s="19" t="s">
        <v>10</v>
      </c>
      <c r="BG420" s="19" t="s">
        <v>10</v>
      </c>
      <c r="BH420" s="19" t="s">
        <v>9</v>
      </c>
      <c r="BI420" s="19" t="s">
        <v>9</v>
      </c>
      <c r="BJ420" s="19"/>
      <c r="BK420" s="19"/>
      <c r="BL420" s="19"/>
      <c r="BM420" s="19">
        <v>1</v>
      </c>
      <c r="BN420" s="19">
        <v>1</v>
      </c>
      <c r="BO420" s="19">
        <v>1</v>
      </c>
      <c r="BP420" s="19">
        <v>1</v>
      </c>
      <c r="BQ420" s="19">
        <v>1</v>
      </c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>
        <v>1</v>
      </c>
      <c r="EA420" s="19"/>
      <c r="EB420" s="19">
        <v>1</v>
      </c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>
        <v>1</v>
      </c>
      <c r="FQ420" s="19">
        <v>1</v>
      </c>
      <c r="FR420" s="19">
        <v>1</v>
      </c>
      <c r="FS420" s="19"/>
      <c r="FT420" s="19"/>
      <c r="FU420" s="19"/>
      <c r="FV420" s="19"/>
      <c r="FW420" s="19"/>
      <c r="FX420" s="19"/>
      <c r="FY420" s="19"/>
      <c r="FZ420" s="19"/>
      <c r="GA420" s="19"/>
      <c r="GB420" s="19"/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  <c r="IW420" s="19"/>
      <c r="IX420" s="19"/>
      <c r="IY420" s="19"/>
      <c r="IZ420" s="19"/>
      <c r="JA420" s="19"/>
      <c r="JB420" s="19"/>
      <c r="JC420" s="19"/>
      <c r="JD420" s="19"/>
      <c r="JE420" s="19"/>
      <c r="JF420" s="19"/>
      <c r="JG420" s="19"/>
      <c r="JH420" s="19"/>
      <c r="JI420" s="19"/>
      <c r="JJ420" s="19"/>
      <c r="JK420" s="19"/>
      <c r="JL420" s="19"/>
      <c r="JM420" s="19"/>
      <c r="JN420" s="19"/>
      <c r="JO420" s="19"/>
      <c r="JP420" s="19"/>
      <c r="JQ420" s="19"/>
      <c r="JR420" s="19"/>
      <c r="JS420" s="19"/>
      <c r="JT420" s="19"/>
      <c r="JU420" s="19"/>
      <c r="JV420" s="19"/>
      <c r="JW420" s="19"/>
      <c r="JX420" s="19"/>
      <c r="JY420" s="19"/>
      <c r="JZ420" s="19"/>
      <c r="KA420" s="19"/>
      <c r="KB420" s="19"/>
      <c r="KC420" s="19"/>
      <c r="KD420" s="19"/>
      <c r="KE420" s="19"/>
      <c r="KF420" s="19"/>
      <c r="KG420" s="19"/>
      <c r="KH420" s="19"/>
      <c r="KI420" s="19"/>
      <c r="KJ420" s="19"/>
      <c r="KK420" s="19"/>
      <c r="KL420" s="19"/>
      <c r="KM420" s="19"/>
      <c r="KN420" s="19"/>
      <c r="KO420" s="19"/>
      <c r="KP420" s="19"/>
      <c r="KQ420" s="19"/>
      <c r="KR420" s="19"/>
      <c r="KS420" s="19"/>
      <c r="KT420" s="19"/>
      <c r="KU420" s="19"/>
      <c r="KV420" s="19"/>
      <c r="KW420" s="19">
        <v>8</v>
      </c>
      <c r="KX420" s="19" t="s">
        <v>161</v>
      </c>
      <c r="KY420" s="19"/>
      <c r="KZ420" s="19">
        <v>529.22</v>
      </c>
      <c r="LA420" s="18"/>
    </row>
    <row r="421" spans="1:313" s="2" customFormat="1" x14ac:dyDescent="0.15">
      <c r="A421" s="16">
        <f t="shared" si="56"/>
        <v>0</v>
      </c>
      <c r="B421" s="4">
        <f t="shared" si="57"/>
        <v>0</v>
      </c>
      <c r="C421" s="15">
        <v>658.5</v>
      </c>
      <c r="D421" s="15"/>
      <c r="E421" s="15"/>
      <c r="F421" s="16"/>
      <c r="G421" s="16" t="str">
        <f t="shared" si="52"/>
        <v>Tirol</v>
      </c>
      <c r="H421" s="16" t="str">
        <f t="shared" si="53"/>
        <v>Kitzbühel</v>
      </c>
      <c r="I421" s="16" t="str">
        <f t="shared" si="58"/>
        <v/>
      </c>
      <c r="J421" s="16" t="str">
        <f t="shared" si="59"/>
        <v/>
      </c>
      <c r="K421" s="16" t="str">
        <f t="shared" si="54"/>
        <v/>
      </c>
      <c r="L421" s="16">
        <f t="shared" si="55"/>
        <v>0</v>
      </c>
      <c r="M421" s="19">
        <v>787</v>
      </c>
      <c r="N421" s="19"/>
      <c r="O421" s="19"/>
      <c r="P421" s="19"/>
      <c r="Q421" s="19"/>
      <c r="R421" s="19"/>
      <c r="S421" s="19"/>
      <c r="T421" s="19"/>
      <c r="U421" s="19"/>
      <c r="V421" s="19" t="s">
        <v>98</v>
      </c>
      <c r="W421" s="19"/>
      <c r="X421" s="19"/>
      <c r="Y421" s="19">
        <v>4</v>
      </c>
      <c r="Z421" s="19" t="s">
        <v>9</v>
      </c>
      <c r="AA421" s="19">
        <v>25</v>
      </c>
      <c r="AB421" s="19">
        <v>0</v>
      </c>
      <c r="AC421" s="19">
        <v>0</v>
      </c>
      <c r="AD421" s="19">
        <v>0</v>
      </c>
      <c r="AE421" s="19">
        <v>0</v>
      </c>
      <c r="AF421" s="16"/>
      <c r="AG421" s="51">
        <v>0</v>
      </c>
      <c r="AH421" s="51">
        <v>0</v>
      </c>
      <c r="AI421" s="51">
        <v>0</v>
      </c>
      <c r="AJ421" s="51">
        <v>0</v>
      </c>
      <c r="AK421" s="51">
        <v>0</v>
      </c>
      <c r="AL421" s="19">
        <v>0</v>
      </c>
      <c r="AM421" s="19">
        <v>1</v>
      </c>
      <c r="AN421" s="19">
        <v>25</v>
      </c>
      <c r="AO421" s="19">
        <v>13</v>
      </c>
      <c r="AP421" s="19" t="s">
        <v>153</v>
      </c>
      <c r="AQ421" s="19" t="s">
        <v>10</v>
      </c>
      <c r="AR421" s="19" t="s">
        <v>9</v>
      </c>
      <c r="AS421" s="19" t="s">
        <v>10</v>
      </c>
      <c r="AT421" s="19" t="s">
        <v>9</v>
      </c>
      <c r="AU421" s="19" t="s">
        <v>10</v>
      </c>
      <c r="AV421" s="19" t="s">
        <v>10</v>
      </c>
      <c r="AW421" s="19" t="s">
        <v>10</v>
      </c>
      <c r="AX421" s="19" t="s">
        <v>10</v>
      </c>
      <c r="AY421" s="19" t="s">
        <v>10</v>
      </c>
      <c r="AZ421" s="19" t="s">
        <v>149</v>
      </c>
      <c r="BA421" s="19" t="s">
        <v>148</v>
      </c>
      <c r="BB421" s="19" t="s">
        <v>10</v>
      </c>
      <c r="BC421" s="19" t="s">
        <v>10</v>
      </c>
      <c r="BD421" s="19" t="s">
        <v>10</v>
      </c>
      <c r="BE421" s="19" t="s">
        <v>10</v>
      </c>
      <c r="BF421" s="19" t="s">
        <v>9</v>
      </c>
      <c r="BG421" s="19" t="s">
        <v>10</v>
      </c>
      <c r="BH421" s="19" t="s">
        <v>9</v>
      </c>
      <c r="BI421" s="19" t="s">
        <v>9</v>
      </c>
      <c r="BJ421" s="19">
        <v>1</v>
      </c>
      <c r="BK421" s="19">
        <v>1</v>
      </c>
      <c r="BL421" s="19">
        <v>1</v>
      </c>
      <c r="BM421" s="19">
        <v>1</v>
      </c>
      <c r="BN421" s="19">
        <v>1</v>
      </c>
      <c r="BO421" s="19">
        <v>1</v>
      </c>
      <c r="BP421" s="19">
        <v>1</v>
      </c>
      <c r="BQ421" s="19">
        <v>1</v>
      </c>
      <c r="BR421" s="19"/>
      <c r="BS421" s="19"/>
      <c r="BT421" s="19"/>
      <c r="BU421" s="19"/>
      <c r="BV421" s="19"/>
      <c r="BW421" s="19"/>
      <c r="BX421" s="19">
        <v>1</v>
      </c>
      <c r="BY421" s="19">
        <v>1</v>
      </c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>
        <v>1</v>
      </c>
      <c r="CZ421" s="19">
        <v>1</v>
      </c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>
        <v>1</v>
      </c>
      <c r="EA421" s="19"/>
      <c r="EB421" s="19">
        <v>1</v>
      </c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>
        <v>1</v>
      </c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/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  <c r="IW421" s="19"/>
      <c r="IX421" s="19"/>
      <c r="IY421" s="19"/>
      <c r="IZ421" s="19"/>
      <c r="JA421" s="19"/>
      <c r="JB421" s="19"/>
      <c r="JC421" s="19"/>
      <c r="JD421" s="19"/>
      <c r="JE421" s="19"/>
      <c r="JF421" s="19"/>
      <c r="JG421" s="19"/>
      <c r="JH421" s="19"/>
      <c r="JI421" s="19"/>
      <c r="JJ421" s="19"/>
      <c r="JK421" s="19"/>
      <c r="JL421" s="19"/>
      <c r="JM421" s="19"/>
      <c r="JN421" s="19"/>
      <c r="JO421" s="19"/>
      <c r="JP421" s="19"/>
      <c r="JQ421" s="19"/>
      <c r="JR421" s="19"/>
      <c r="JS421" s="19"/>
      <c r="JT421" s="19"/>
      <c r="JU421" s="19"/>
      <c r="JV421" s="19"/>
      <c r="JW421" s="19"/>
      <c r="JX421" s="19"/>
      <c r="JY421" s="19"/>
      <c r="JZ421" s="19"/>
      <c r="KA421" s="19"/>
      <c r="KB421" s="19"/>
      <c r="KC421" s="19"/>
      <c r="KD421" s="19"/>
      <c r="KE421" s="19"/>
      <c r="KF421" s="19"/>
      <c r="KG421" s="19"/>
      <c r="KH421" s="19"/>
      <c r="KI421" s="19"/>
      <c r="KJ421" s="19"/>
      <c r="KK421" s="19"/>
      <c r="KL421" s="19"/>
      <c r="KM421" s="19"/>
      <c r="KN421" s="19"/>
      <c r="KO421" s="19"/>
      <c r="KP421" s="19"/>
      <c r="KQ421" s="19"/>
      <c r="KR421" s="19"/>
      <c r="KS421" s="19"/>
      <c r="KT421" s="19"/>
      <c r="KU421" s="19"/>
      <c r="KV421" s="19"/>
      <c r="KW421" s="19">
        <v>8</v>
      </c>
      <c r="KX421" s="19" t="s">
        <v>161</v>
      </c>
      <c r="KY421" s="19"/>
      <c r="KZ421" s="19">
        <v>1225.25</v>
      </c>
      <c r="LA421" s="18"/>
    </row>
    <row r="422" spans="1:313" s="2" customFormat="1" x14ac:dyDescent="0.15">
      <c r="A422" s="16">
        <f t="shared" si="56"/>
        <v>7</v>
      </c>
      <c r="B422" s="4">
        <f t="shared" si="57"/>
        <v>15</v>
      </c>
      <c r="C422" s="15">
        <v>2059.4</v>
      </c>
      <c r="D422" s="15"/>
      <c r="E422" s="15"/>
      <c r="F422" s="16"/>
      <c r="G422" s="16" t="str">
        <f t="shared" si="52"/>
        <v>Tirol</v>
      </c>
      <c r="H422" s="16" t="str">
        <f t="shared" si="53"/>
        <v>Lienz</v>
      </c>
      <c r="I422" s="16" t="str">
        <f t="shared" si="58"/>
        <v/>
      </c>
      <c r="J422" s="16" t="str">
        <f t="shared" si="59"/>
        <v/>
      </c>
      <c r="K422" s="16" t="str">
        <f t="shared" si="54"/>
        <v/>
      </c>
      <c r="L422" s="16">
        <f t="shared" si="55"/>
        <v>6</v>
      </c>
      <c r="M422" s="19">
        <v>788</v>
      </c>
      <c r="N422" s="19"/>
      <c r="O422" s="19"/>
      <c r="P422" s="19"/>
      <c r="Q422" s="19"/>
      <c r="R422" s="19"/>
      <c r="S422" s="19"/>
      <c r="T422" s="19"/>
      <c r="U422" s="19"/>
      <c r="V422" s="19" t="s">
        <v>101</v>
      </c>
      <c r="W422" s="19"/>
      <c r="X422" s="19"/>
      <c r="Y422" s="19">
        <v>2</v>
      </c>
      <c r="Z422" s="19" t="s">
        <v>9</v>
      </c>
      <c r="AA422" s="19">
        <v>40</v>
      </c>
      <c r="AB422" s="19">
        <v>0</v>
      </c>
      <c r="AC422" s="19">
        <v>0</v>
      </c>
      <c r="AD422" s="19">
        <v>6</v>
      </c>
      <c r="AE422" s="19">
        <v>6</v>
      </c>
      <c r="AF422" s="16"/>
      <c r="AG422" s="19">
        <v>1</v>
      </c>
      <c r="AH422" s="19">
        <v>4</v>
      </c>
      <c r="AI422" s="19">
        <v>1</v>
      </c>
      <c r="AJ422" s="19">
        <v>0</v>
      </c>
      <c r="AK422" s="19">
        <v>0</v>
      </c>
      <c r="AL422" s="19">
        <v>6</v>
      </c>
      <c r="AM422" s="19">
        <v>5</v>
      </c>
      <c r="AN422" s="19">
        <v>33</v>
      </c>
      <c r="AO422" s="19">
        <v>15</v>
      </c>
      <c r="AP422" s="19" t="s">
        <v>153</v>
      </c>
      <c r="AQ422" s="19" t="s">
        <v>10</v>
      </c>
      <c r="AR422" s="19" t="s">
        <v>9</v>
      </c>
      <c r="AS422" s="19" t="s">
        <v>9</v>
      </c>
      <c r="AT422" s="19" t="s">
        <v>9</v>
      </c>
      <c r="AU422" s="19" t="s">
        <v>10</v>
      </c>
      <c r="AV422" s="19" t="s">
        <v>10</v>
      </c>
      <c r="AW422" s="19" t="s">
        <v>10</v>
      </c>
      <c r="AX422" s="19" t="s">
        <v>10</v>
      </c>
      <c r="AY422" s="19" t="s">
        <v>10</v>
      </c>
      <c r="AZ422" s="19" t="s">
        <v>154</v>
      </c>
      <c r="BA422" s="19" t="s">
        <v>148</v>
      </c>
      <c r="BB422" s="19" t="s">
        <v>10</v>
      </c>
      <c r="BC422" s="19" t="s">
        <v>9</v>
      </c>
      <c r="BD422" s="19" t="s">
        <v>10</v>
      </c>
      <c r="BE422" s="19" t="s">
        <v>10</v>
      </c>
      <c r="BF422" s="19" t="s">
        <v>10</v>
      </c>
      <c r="BG422" s="19" t="s">
        <v>10</v>
      </c>
      <c r="BH422" s="19" t="s">
        <v>9</v>
      </c>
      <c r="BI422" s="19" t="s">
        <v>9</v>
      </c>
      <c r="BJ422" s="19"/>
      <c r="BK422" s="19"/>
      <c r="BL422" s="19"/>
      <c r="BM422" s="19">
        <v>1</v>
      </c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>
        <v>1</v>
      </c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>
        <v>1</v>
      </c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>
        <v>1</v>
      </c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/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  <c r="IW422" s="19"/>
      <c r="IX422" s="19"/>
      <c r="IY422" s="19"/>
      <c r="IZ422" s="19"/>
      <c r="JA422" s="19"/>
      <c r="JB422" s="19"/>
      <c r="JC422" s="19"/>
      <c r="JD422" s="19"/>
      <c r="JE422" s="19"/>
      <c r="JF422" s="19"/>
      <c r="JG422" s="19"/>
      <c r="JH422" s="19"/>
      <c r="JI422" s="19"/>
      <c r="JJ422" s="19"/>
      <c r="JK422" s="19"/>
      <c r="JL422" s="19"/>
      <c r="JM422" s="19"/>
      <c r="JN422" s="19"/>
      <c r="JO422" s="19"/>
      <c r="JP422" s="19"/>
      <c r="JQ422" s="19"/>
      <c r="JR422" s="19"/>
      <c r="JS422" s="19"/>
      <c r="JT422" s="19"/>
      <c r="JU422" s="19"/>
      <c r="JV422" s="19"/>
      <c r="JW422" s="19"/>
      <c r="JX422" s="19"/>
      <c r="JY422" s="19"/>
      <c r="JZ422" s="19"/>
      <c r="KA422" s="19"/>
      <c r="KB422" s="19"/>
      <c r="KC422" s="19"/>
      <c r="KD422" s="19"/>
      <c r="KE422" s="19"/>
      <c r="KF422" s="19"/>
      <c r="KG422" s="19"/>
      <c r="KH422" s="19"/>
      <c r="KI422" s="19"/>
      <c r="KJ422" s="19"/>
      <c r="KK422" s="19"/>
      <c r="KL422" s="19"/>
      <c r="KM422" s="19"/>
      <c r="KN422" s="19"/>
      <c r="KO422" s="19"/>
      <c r="KP422" s="19"/>
      <c r="KQ422" s="19"/>
      <c r="KR422" s="19"/>
      <c r="KS422" s="19"/>
      <c r="KT422" s="19"/>
      <c r="KU422" s="19"/>
      <c r="KV422" s="19"/>
      <c r="KW422" s="19">
        <v>2</v>
      </c>
      <c r="KX422" s="19" t="s">
        <v>161</v>
      </c>
      <c r="KY422" s="19"/>
      <c r="KZ422" s="19">
        <v>981.2</v>
      </c>
      <c r="LA422" s="18"/>
    </row>
    <row r="423" spans="1:313" s="2" customFormat="1" x14ac:dyDescent="0.15">
      <c r="A423" s="16">
        <f t="shared" si="56"/>
        <v>13</v>
      </c>
      <c r="B423" s="4">
        <f t="shared" si="57"/>
        <v>5.2631578947368416</v>
      </c>
      <c r="C423" s="15">
        <v>632.4</v>
      </c>
      <c r="D423" s="15"/>
      <c r="E423" s="15"/>
      <c r="F423" s="16"/>
      <c r="G423" s="16" t="str">
        <f t="shared" si="52"/>
        <v>Salzburg</v>
      </c>
      <c r="H423" s="16" t="str">
        <f t="shared" si="53"/>
        <v>Zell am See</v>
      </c>
      <c r="I423" s="16" t="str">
        <f t="shared" si="58"/>
        <v/>
      </c>
      <c r="J423" s="16" t="str">
        <f t="shared" si="59"/>
        <v/>
      </c>
      <c r="K423" s="16" t="str">
        <f t="shared" si="54"/>
        <v/>
      </c>
      <c r="L423" s="16">
        <f t="shared" si="55"/>
        <v>1</v>
      </c>
      <c r="M423" s="19">
        <v>789</v>
      </c>
      <c r="N423" s="19"/>
      <c r="O423" s="19"/>
      <c r="P423" s="19"/>
      <c r="Q423" s="19"/>
      <c r="R423" s="19"/>
      <c r="S423" s="19"/>
      <c r="T423" s="19"/>
      <c r="U423" s="19"/>
      <c r="V423" s="19" t="s">
        <v>82</v>
      </c>
      <c r="W423" s="19"/>
      <c r="X423" s="19"/>
      <c r="Y423" s="19"/>
      <c r="Z423" s="19" t="s">
        <v>9</v>
      </c>
      <c r="AA423" s="19">
        <v>19</v>
      </c>
      <c r="AB423" s="19">
        <v>1</v>
      </c>
      <c r="AC423" s="19">
        <v>0</v>
      </c>
      <c r="AD423" s="19">
        <v>0</v>
      </c>
      <c r="AE423" s="19">
        <v>1</v>
      </c>
      <c r="AF423" s="16"/>
      <c r="AG423" s="51">
        <v>0</v>
      </c>
      <c r="AH423" s="51">
        <v>0</v>
      </c>
      <c r="AI423" s="51">
        <v>0</v>
      </c>
      <c r="AJ423" s="51">
        <v>0</v>
      </c>
      <c r="AK423" s="51">
        <v>0</v>
      </c>
      <c r="AL423" s="19">
        <v>0</v>
      </c>
      <c r="AM423" s="19">
        <v>1</v>
      </c>
      <c r="AN423" s="19">
        <v>6</v>
      </c>
      <c r="AO423" s="19">
        <v>6</v>
      </c>
      <c r="AP423" s="19" t="s">
        <v>146</v>
      </c>
      <c r="AQ423" s="19" t="s">
        <v>10</v>
      </c>
      <c r="AR423" s="19" t="s">
        <v>9</v>
      </c>
      <c r="AS423" s="19"/>
      <c r="AT423" s="19"/>
      <c r="AU423" s="19"/>
      <c r="AV423" s="19"/>
      <c r="AW423" s="19" t="s">
        <v>9</v>
      </c>
      <c r="AX423" s="19"/>
      <c r="AY423" s="19"/>
      <c r="AZ423" s="19" t="s">
        <v>154</v>
      </c>
      <c r="BA423" s="19" t="s">
        <v>148</v>
      </c>
      <c r="BB423" s="19"/>
      <c r="BC423" s="19"/>
      <c r="BD423" s="19"/>
      <c r="BE423" s="19"/>
      <c r="BF423" s="19"/>
      <c r="BG423" s="19"/>
      <c r="BH423" s="19" t="s">
        <v>9</v>
      </c>
      <c r="BI423" s="19" t="s">
        <v>9</v>
      </c>
      <c r="BJ423" s="19"/>
      <c r="BK423" s="19"/>
      <c r="BL423" s="19"/>
      <c r="BM423" s="19"/>
      <c r="BN423" s="19">
        <v>1</v>
      </c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>
        <v>1</v>
      </c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/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>
        <v>1</v>
      </c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  <c r="IW423" s="19"/>
      <c r="IX423" s="19"/>
      <c r="IY423" s="19"/>
      <c r="IZ423" s="19"/>
      <c r="JA423" s="19"/>
      <c r="JB423" s="19"/>
      <c r="JC423" s="19"/>
      <c r="JD423" s="19"/>
      <c r="JE423" s="19"/>
      <c r="JF423" s="19"/>
      <c r="JG423" s="19"/>
      <c r="JH423" s="19"/>
      <c r="JI423" s="19"/>
      <c r="JJ423" s="19"/>
      <c r="JK423" s="19"/>
      <c r="JL423" s="19"/>
      <c r="JM423" s="19"/>
      <c r="JN423" s="19"/>
      <c r="JO423" s="19"/>
      <c r="JP423" s="19"/>
      <c r="JQ423" s="19"/>
      <c r="JR423" s="19"/>
      <c r="JS423" s="19"/>
      <c r="JT423" s="19"/>
      <c r="JU423" s="19"/>
      <c r="JV423" s="19"/>
      <c r="JW423" s="19"/>
      <c r="JX423" s="19"/>
      <c r="JY423" s="19"/>
      <c r="JZ423" s="19"/>
      <c r="KA423" s="19"/>
      <c r="KB423" s="19"/>
      <c r="KC423" s="19"/>
      <c r="KD423" s="19"/>
      <c r="KE423" s="19"/>
      <c r="KF423" s="19"/>
      <c r="KG423" s="19"/>
      <c r="KH423" s="19"/>
      <c r="KI423" s="19"/>
      <c r="KJ423" s="19"/>
      <c r="KK423" s="19"/>
      <c r="KL423" s="19"/>
      <c r="KM423" s="19"/>
      <c r="KN423" s="19"/>
      <c r="KO423" s="19"/>
      <c r="KP423" s="19"/>
      <c r="KQ423" s="19"/>
      <c r="KR423" s="19"/>
      <c r="KS423" s="19"/>
      <c r="KT423" s="19"/>
      <c r="KU423" s="19"/>
      <c r="KV423" s="19"/>
      <c r="KW423" s="19">
        <v>5</v>
      </c>
      <c r="KX423" s="19" t="s">
        <v>161</v>
      </c>
      <c r="KY423" s="19"/>
      <c r="KZ423" s="19">
        <v>811.53</v>
      </c>
      <c r="LA423" s="18"/>
    </row>
    <row r="424" spans="1:313" s="2" customFormat="1" x14ac:dyDescent="0.15">
      <c r="A424" s="16" t="str">
        <f t="shared" si="56"/>
        <v/>
      </c>
      <c r="B424" s="4">
        <f t="shared" si="57"/>
        <v>23.076923076923077</v>
      </c>
      <c r="C424" s="15">
        <v>636.70000000000005</v>
      </c>
      <c r="D424" s="15"/>
      <c r="E424" s="15"/>
      <c r="F424" s="16"/>
      <c r="G424" s="16" t="str">
        <f t="shared" si="52"/>
        <v>Steiermark</v>
      </c>
      <c r="H424" s="16" t="str">
        <f t="shared" si="53"/>
        <v>Bruck-Mürzzuschlag</v>
      </c>
      <c r="I424" s="16" t="str">
        <f t="shared" si="58"/>
        <v/>
      </c>
      <c r="J424" s="16" t="str">
        <f t="shared" si="59"/>
        <v/>
      </c>
      <c r="K424" s="16" t="str">
        <f t="shared" si="54"/>
        <v/>
      </c>
      <c r="L424" s="16">
        <f t="shared" si="55"/>
        <v>3</v>
      </c>
      <c r="M424" s="19">
        <v>791</v>
      </c>
      <c r="N424" s="19"/>
      <c r="O424" s="19"/>
      <c r="P424" s="19"/>
      <c r="Q424" s="19"/>
      <c r="R424" s="19"/>
      <c r="S424" s="19"/>
      <c r="T424" s="19"/>
      <c r="U424" s="19"/>
      <c r="V424" s="19" t="s">
        <v>83</v>
      </c>
      <c r="W424" s="19"/>
      <c r="X424" s="19"/>
      <c r="Y424" s="19">
        <v>1</v>
      </c>
      <c r="Z424" s="19" t="s">
        <v>9</v>
      </c>
      <c r="AA424" s="19">
        <v>13</v>
      </c>
      <c r="AB424" s="19">
        <v>0</v>
      </c>
      <c r="AC424" s="19">
        <v>0</v>
      </c>
      <c r="AD424" s="19">
        <v>3</v>
      </c>
      <c r="AE424" s="19">
        <v>3</v>
      </c>
      <c r="AF424" s="16"/>
      <c r="AG424" s="19">
        <v>0</v>
      </c>
      <c r="AH424" s="19">
        <v>3</v>
      </c>
      <c r="AI424" s="19">
        <v>0</v>
      </c>
      <c r="AJ424" s="19">
        <v>0</v>
      </c>
      <c r="AK424" s="19">
        <v>0</v>
      </c>
      <c r="AL424" s="19">
        <v>3</v>
      </c>
      <c r="AM424" s="19">
        <v>1</v>
      </c>
      <c r="AN424" s="19"/>
      <c r="AO424" s="19">
        <v>4</v>
      </c>
      <c r="AP424" s="19" t="s">
        <v>146</v>
      </c>
      <c r="AQ424" s="19" t="s">
        <v>10</v>
      </c>
      <c r="AR424" s="19" t="s">
        <v>9</v>
      </c>
      <c r="AS424" s="19" t="s">
        <v>10</v>
      </c>
      <c r="AT424" s="19" t="s">
        <v>10</v>
      </c>
      <c r="AU424" s="19" t="s">
        <v>10</v>
      </c>
      <c r="AV424" s="19" t="s">
        <v>10</v>
      </c>
      <c r="AW424" s="19" t="s">
        <v>10</v>
      </c>
      <c r="AX424" s="19" t="s">
        <v>10</v>
      </c>
      <c r="AY424" s="19" t="s">
        <v>10</v>
      </c>
      <c r="AZ424" s="19" t="s">
        <v>147</v>
      </c>
      <c r="BA424" s="19" t="s">
        <v>148</v>
      </c>
      <c r="BB424" s="19" t="s">
        <v>10</v>
      </c>
      <c r="BC424" s="19" t="s">
        <v>10</v>
      </c>
      <c r="BD424" s="19" t="s">
        <v>9</v>
      </c>
      <c r="BE424" s="19" t="s">
        <v>9</v>
      </c>
      <c r="BF424" s="19" t="s">
        <v>10</v>
      </c>
      <c r="BG424" s="19" t="s">
        <v>9</v>
      </c>
      <c r="BH424" s="19" t="s">
        <v>9</v>
      </c>
      <c r="BI424" s="19" t="s">
        <v>9</v>
      </c>
      <c r="BJ424" s="19"/>
      <c r="BK424" s="19"/>
      <c r="BL424" s="19"/>
      <c r="BM424" s="19">
        <v>1</v>
      </c>
      <c r="BN424" s="19">
        <v>1</v>
      </c>
      <c r="BO424" s="19"/>
      <c r="BP424" s="19"/>
      <c r="BQ424" s="19"/>
      <c r="BR424" s="19"/>
      <c r="BS424" s="19"/>
      <c r="BT424" s="19"/>
      <c r="BU424" s="19"/>
      <c r="BV424" s="19"/>
      <c r="BW424" s="19"/>
      <c r="BX424" s="19">
        <v>1</v>
      </c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>
        <v>1</v>
      </c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>
        <v>1</v>
      </c>
      <c r="DN424" s="19">
        <v>1</v>
      </c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>
        <v>1</v>
      </c>
      <c r="FE424" s="19">
        <v>1</v>
      </c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>
        <v>1</v>
      </c>
      <c r="GA424" s="19"/>
      <c r="GB424" s="19"/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  <c r="IW424" s="19"/>
      <c r="IX424" s="19"/>
      <c r="IY424" s="19"/>
      <c r="IZ424" s="19"/>
      <c r="JA424" s="19"/>
      <c r="JB424" s="19"/>
      <c r="JC424" s="19"/>
      <c r="JD424" s="19"/>
      <c r="JE424" s="19"/>
      <c r="JF424" s="19"/>
      <c r="JG424" s="19"/>
      <c r="JH424" s="19"/>
      <c r="JI424" s="19"/>
      <c r="JJ424" s="19"/>
      <c r="JK424" s="19"/>
      <c r="JL424" s="19"/>
      <c r="JM424" s="19"/>
      <c r="JN424" s="19"/>
      <c r="JO424" s="19"/>
      <c r="JP424" s="19"/>
      <c r="JQ424" s="19"/>
      <c r="JR424" s="19"/>
      <c r="JS424" s="19"/>
      <c r="JT424" s="19"/>
      <c r="JU424" s="19"/>
      <c r="JV424" s="19"/>
      <c r="JW424" s="19"/>
      <c r="JX424" s="19"/>
      <c r="JY424" s="19"/>
      <c r="JZ424" s="19"/>
      <c r="KA424" s="19"/>
      <c r="KB424" s="19"/>
      <c r="KC424" s="19"/>
      <c r="KD424" s="19"/>
      <c r="KE424" s="19"/>
      <c r="KF424" s="19"/>
      <c r="KG424" s="19"/>
      <c r="KH424" s="19"/>
      <c r="KI424" s="19"/>
      <c r="KJ424" s="19"/>
      <c r="KK424" s="19"/>
      <c r="KL424" s="19"/>
      <c r="KM424" s="19"/>
      <c r="KN424" s="19"/>
      <c r="KO424" s="19"/>
      <c r="KP424" s="19"/>
      <c r="KQ424" s="19"/>
      <c r="KR424" s="19"/>
      <c r="KS424" s="19"/>
      <c r="KT424" s="19"/>
      <c r="KU424" s="19"/>
      <c r="KV424" s="19"/>
      <c r="KW424" s="19">
        <v>20</v>
      </c>
      <c r="KX424" s="19" t="s">
        <v>444</v>
      </c>
      <c r="KY424" s="19"/>
      <c r="KZ424" s="19">
        <v>574.75</v>
      </c>
      <c r="LA424" s="18"/>
    </row>
    <row r="425" spans="1:313" s="2" customFormat="1" x14ac:dyDescent="0.15">
      <c r="A425" s="16">
        <f t="shared" si="56"/>
        <v>2</v>
      </c>
      <c r="B425" s="4">
        <f t="shared" si="57"/>
        <v>16.666666666666664</v>
      </c>
      <c r="C425" s="15">
        <v>637.9</v>
      </c>
      <c r="D425" s="15"/>
      <c r="E425" s="15"/>
      <c r="F425" s="16"/>
      <c r="G425" s="16" t="str">
        <f t="shared" si="52"/>
        <v>Vorarlberg</v>
      </c>
      <c r="H425" s="16" t="str">
        <f t="shared" si="53"/>
        <v>Bregenz</v>
      </c>
      <c r="I425" s="16" t="str">
        <f t="shared" si="58"/>
        <v/>
      </c>
      <c r="J425" s="16" t="str">
        <f t="shared" si="59"/>
        <v/>
      </c>
      <c r="K425" s="16" t="str">
        <f t="shared" si="54"/>
        <v/>
      </c>
      <c r="L425" s="16">
        <f t="shared" si="55"/>
        <v>1</v>
      </c>
      <c r="M425" s="19">
        <v>792</v>
      </c>
      <c r="N425" s="19"/>
      <c r="O425" s="19"/>
      <c r="P425" s="19"/>
      <c r="Q425" s="19"/>
      <c r="R425" s="19"/>
      <c r="S425" s="19"/>
      <c r="T425" s="19"/>
      <c r="U425" s="19"/>
      <c r="V425" s="19" t="s">
        <v>105</v>
      </c>
      <c r="W425" s="19"/>
      <c r="X425" s="19"/>
      <c r="Y425" s="19">
        <v>1</v>
      </c>
      <c r="Z425" s="25" t="s">
        <v>9</v>
      </c>
      <c r="AA425" s="19">
        <v>6</v>
      </c>
      <c r="AB425" s="19">
        <v>0</v>
      </c>
      <c r="AC425" s="19">
        <v>0</v>
      </c>
      <c r="AD425" s="19">
        <v>1</v>
      </c>
      <c r="AE425" s="19">
        <v>1</v>
      </c>
      <c r="AF425" s="16"/>
      <c r="AG425" s="19">
        <v>0</v>
      </c>
      <c r="AH425" s="19">
        <v>0</v>
      </c>
      <c r="AI425" s="19">
        <v>0</v>
      </c>
      <c r="AJ425" s="19">
        <v>0</v>
      </c>
      <c r="AK425" s="19">
        <v>1</v>
      </c>
      <c r="AL425" s="19">
        <v>1</v>
      </c>
      <c r="AM425" s="19">
        <v>0</v>
      </c>
      <c r="AN425" s="19">
        <v>4</v>
      </c>
      <c r="AO425" s="19">
        <v>2</v>
      </c>
      <c r="AP425" s="19"/>
      <c r="AQ425" s="19" t="s">
        <v>10</v>
      </c>
      <c r="AR425" s="19" t="s">
        <v>9</v>
      </c>
      <c r="AS425" s="19" t="s">
        <v>10</v>
      </c>
      <c r="AT425" s="19" t="s">
        <v>10</v>
      </c>
      <c r="AU425" s="19" t="s">
        <v>10</v>
      </c>
      <c r="AV425" s="19" t="s">
        <v>10</v>
      </c>
      <c r="AW425" s="19" t="s">
        <v>10</v>
      </c>
      <c r="AX425" s="19" t="s">
        <v>10</v>
      </c>
      <c r="AY425" s="19" t="s">
        <v>10</v>
      </c>
      <c r="AZ425" s="19" t="s">
        <v>149</v>
      </c>
      <c r="BA425" s="19" t="s">
        <v>148</v>
      </c>
      <c r="BB425" s="19" t="s">
        <v>10</v>
      </c>
      <c r="BC425" s="19" t="s">
        <v>10</v>
      </c>
      <c r="BD425" s="19" t="s">
        <v>10</v>
      </c>
      <c r="BE425" s="19" t="s">
        <v>12</v>
      </c>
      <c r="BF425" s="19" t="s">
        <v>10</v>
      </c>
      <c r="BG425" s="19" t="s">
        <v>10</v>
      </c>
      <c r="BH425" s="19" t="s">
        <v>9</v>
      </c>
      <c r="BI425" s="19" t="s">
        <v>9</v>
      </c>
      <c r="BJ425" s="19"/>
      <c r="BK425" s="19"/>
      <c r="BL425" s="19"/>
      <c r="BM425" s="19">
        <v>1</v>
      </c>
      <c r="BN425" s="19">
        <v>1</v>
      </c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>
        <v>1</v>
      </c>
      <c r="EA425" s="19">
        <v>1</v>
      </c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>
        <v>1</v>
      </c>
      <c r="FO425" s="19">
        <v>1</v>
      </c>
      <c r="FP425" s="19"/>
      <c r="FQ425" s="19"/>
      <c r="FR425" s="19">
        <v>1</v>
      </c>
      <c r="FS425" s="19"/>
      <c r="FT425" s="19"/>
      <c r="FU425" s="19"/>
      <c r="FV425" s="19"/>
      <c r="FW425" s="19"/>
      <c r="FX425" s="19"/>
      <c r="FY425" s="19"/>
      <c r="FZ425" s="19"/>
      <c r="GA425" s="19"/>
      <c r="GB425" s="19"/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  <c r="IW425" s="19"/>
      <c r="IX425" s="19"/>
      <c r="IY425" s="19"/>
      <c r="IZ425" s="19"/>
      <c r="JA425" s="19"/>
      <c r="JB425" s="19"/>
      <c r="JC425" s="19"/>
      <c r="JD425" s="19"/>
      <c r="JE425" s="19"/>
      <c r="JF425" s="19"/>
      <c r="JG425" s="19"/>
      <c r="JH425" s="19"/>
      <c r="JI425" s="19"/>
      <c r="JJ425" s="19"/>
      <c r="JK425" s="19"/>
      <c r="JL425" s="19"/>
      <c r="JM425" s="19"/>
      <c r="JN425" s="19"/>
      <c r="JO425" s="19"/>
      <c r="JP425" s="19"/>
      <c r="JQ425" s="19"/>
      <c r="JR425" s="19"/>
      <c r="JS425" s="19"/>
      <c r="JT425" s="19"/>
      <c r="JU425" s="19"/>
      <c r="JV425" s="19"/>
      <c r="JW425" s="19"/>
      <c r="JX425" s="19"/>
      <c r="JY425" s="19"/>
      <c r="JZ425" s="19"/>
      <c r="KA425" s="19"/>
      <c r="KB425" s="19"/>
      <c r="KC425" s="19"/>
      <c r="KD425" s="19"/>
      <c r="KE425" s="19"/>
      <c r="KF425" s="19"/>
      <c r="KG425" s="19"/>
      <c r="KH425" s="19"/>
      <c r="KI425" s="19"/>
      <c r="KJ425" s="19"/>
      <c r="KK425" s="19"/>
      <c r="KL425" s="19"/>
      <c r="KM425" s="19"/>
      <c r="KN425" s="19"/>
      <c r="KO425" s="19"/>
      <c r="KP425" s="19"/>
      <c r="KQ425" s="19"/>
      <c r="KR425" s="19"/>
      <c r="KS425" s="19"/>
      <c r="KT425" s="19"/>
      <c r="KU425" s="19"/>
      <c r="KV425" s="19"/>
      <c r="KW425" s="19"/>
      <c r="KX425" s="19" t="s">
        <v>444</v>
      </c>
      <c r="KY425" s="19"/>
      <c r="KZ425" s="19">
        <v>551.47</v>
      </c>
      <c r="LA425" s="18"/>
    </row>
    <row r="426" spans="1:313" s="2" customFormat="1" ht="17" x14ac:dyDescent="0.2">
      <c r="A426" s="16">
        <f t="shared" si="56"/>
        <v>7</v>
      </c>
      <c r="B426" s="4">
        <f t="shared" si="57"/>
        <v>30</v>
      </c>
      <c r="C426" s="15">
        <v>576.4</v>
      </c>
      <c r="D426" s="15"/>
      <c r="E426" s="15"/>
      <c r="F426" s="16"/>
      <c r="G426" s="16" t="str">
        <f t="shared" si="52"/>
        <v>Tirol</v>
      </c>
      <c r="H426" s="16" t="str">
        <f t="shared" si="53"/>
        <v>Innsbruck Land</v>
      </c>
      <c r="I426" s="16" t="str">
        <f t="shared" si="58"/>
        <v/>
      </c>
      <c r="J426" s="16" t="str">
        <f t="shared" si="59"/>
        <v/>
      </c>
      <c r="K426" s="16" t="str">
        <f t="shared" si="54"/>
        <v/>
      </c>
      <c r="L426" s="16">
        <f t="shared" si="55"/>
        <v>3</v>
      </c>
      <c r="M426" s="19">
        <v>794</v>
      </c>
      <c r="N426" s="19"/>
      <c r="O426" s="19"/>
      <c r="P426" s="19"/>
      <c r="Q426" s="19"/>
      <c r="R426" s="19"/>
      <c r="S426" s="19"/>
      <c r="T426" s="19"/>
      <c r="U426" s="19"/>
      <c r="V426" s="19" t="s">
        <v>97</v>
      </c>
      <c r="W426" s="19"/>
      <c r="X426" s="19"/>
      <c r="Y426" s="19">
        <v>1</v>
      </c>
      <c r="Z426" s="25" t="s">
        <v>9</v>
      </c>
      <c r="AA426" s="19">
        <v>10</v>
      </c>
      <c r="AB426" s="19">
        <v>0</v>
      </c>
      <c r="AC426" s="19">
        <v>0</v>
      </c>
      <c r="AD426" s="19">
        <v>3</v>
      </c>
      <c r="AE426" s="19">
        <v>3</v>
      </c>
      <c r="AF426" s="16"/>
      <c r="AG426" s="19"/>
      <c r="AH426" s="19"/>
      <c r="AI426" s="19"/>
      <c r="AJ426" s="19"/>
      <c r="AK426" s="19"/>
      <c r="AL426" s="19">
        <v>0</v>
      </c>
      <c r="AM426" s="19">
        <v>0</v>
      </c>
      <c r="AN426" s="19">
        <v>3</v>
      </c>
      <c r="AO426" s="19">
        <v>10</v>
      </c>
      <c r="AP426" s="19" t="s">
        <v>146</v>
      </c>
      <c r="AQ426" s="19" t="s">
        <v>10</v>
      </c>
      <c r="AR426" s="19" t="s">
        <v>9</v>
      </c>
      <c r="AS426" s="19" t="s">
        <v>9</v>
      </c>
      <c r="AT426" s="19" t="s">
        <v>10</v>
      </c>
      <c r="AU426" s="19" t="s">
        <v>10</v>
      </c>
      <c r="AV426" s="19" t="s">
        <v>10</v>
      </c>
      <c r="AW426" s="19" t="s">
        <v>10</v>
      </c>
      <c r="AX426" s="19" t="s">
        <v>10</v>
      </c>
      <c r="AY426" s="19" t="s">
        <v>9</v>
      </c>
      <c r="AZ426" s="19" t="s">
        <v>149</v>
      </c>
      <c r="BA426" s="19" t="s">
        <v>148</v>
      </c>
      <c r="BB426" s="19" t="s">
        <v>10</v>
      </c>
      <c r="BC426" s="19" t="s">
        <v>12</v>
      </c>
      <c r="BD426" s="19" t="s">
        <v>12</v>
      </c>
      <c r="BE426" s="19" t="s">
        <v>12</v>
      </c>
      <c r="BF426" s="19" t="s">
        <v>9</v>
      </c>
      <c r="BG426" s="19" t="s">
        <v>10</v>
      </c>
      <c r="BH426" s="19" t="s">
        <v>9</v>
      </c>
      <c r="BI426" s="19" t="s">
        <v>9</v>
      </c>
      <c r="BJ426" s="19">
        <v>1</v>
      </c>
      <c r="BK426" s="19"/>
      <c r="BL426" s="19"/>
      <c r="BM426" s="19"/>
      <c r="BN426" s="19">
        <v>1</v>
      </c>
      <c r="BO426" s="19"/>
      <c r="BP426" s="19">
        <v>1</v>
      </c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>
        <v>1</v>
      </c>
      <c r="CK426" s="19"/>
      <c r="CL426" s="19"/>
      <c r="CM426" s="19"/>
      <c r="CN426" s="19">
        <v>1</v>
      </c>
      <c r="CO426" s="19"/>
      <c r="CP426" s="19">
        <v>1</v>
      </c>
      <c r="CQ426" s="19"/>
      <c r="CR426" s="19">
        <v>1</v>
      </c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/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  <c r="IW426" s="19"/>
      <c r="IX426" s="19"/>
      <c r="IY426" s="19"/>
      <c r="IZ426" s="19"/>
      <c r="JA426" s="19"/>
      <c r="JB426" s="19"/>
      <c r="JC426" s="19"/>
      <c r="JD426" s="19"/>
      <c r="JE426" s="19"/>
      <c r="JF426" s="19"/>
      <c r="JG426" s="19"/>
      <c r="JH426" s="19"/>
      <c r="JI426" s="19"/>
      <c r="JJ426" s="19"/>
      <c r="JK426" s="19"/>
      <c r="JL426" s="19"/>
      <c r="JM426" s="19"/>
      <c r="JN426" s="19"/>
      <c r="JO426" s="19"/>
      <c r="JP426" s="19"/>
      <c r="JQ426" s="19"/>
      <c r="JR426" s="19"/>
      <c r="JS426" s="19"/>
      <c r="JT426" s="19"/>
      <c r="JU426" s="19"/>
      <c r="JV426" s="19"/>
      <c r="JW426" s="19"/>
      <c r="JX426" s="19"/>
      <c r="JY426" s="19"/>
      <c r="JZ426" s="19"/>
      <c r="KA426" s="19"/>
      <c r="KB426" s="19"/>
      <c r="KC426" s="19"/>
      <c r="KD426" s="19"/>
      <c r="KE426" s="19"/>
      <c r="KF426" s="19"/>
      <c r="KG426" s="19"/>
      <c r="KH426" s="19"/>
      <c r="KI426" s="19"/>
      <c r="KJ426" s="19"/>
      <c r="KK426" s="19"/>
      <c r="KL426" s="19"/>
      <c r="KM426" s="19"/>
      <c r="KN426" s="19"/>
      <c r="KO426" s="19"/>
      <c r="KP426" s="19"/>
      <c r="KQ426" s="19"/>
      <c r="KR426" s="19"/>
      <c r="KS426" s="19"/>
      <c r="KT426" s="19"/>
      <c r="KU426" s="19"/>
      <c r="KV426" s="19"/>
      <c r="KW426" s="19">
        <v>12</v>
      </c>
      <c r="KX426" s="12" t="s">
        <v>161</v>
      </c>
      <c r="KY426" s="19"/>
      <c r="KZ426" s="19">
        <v>591.64</v>
      </c>
      <c r="LA426" s="18"/>
    </row>
    <row r="427" spans="1:313" s="2" customFormat="1" x14ac:dyDescent="0.15">
      <c r="A427" s="16">
        <f t="shared" si="56"/>
        <v>5</v>
      </c>
      <c r="B427" s="4">
        <f t="shared" si="57"/>
        <v>0</v>
      </c>
      <c r="C427" s="15">
        <v>412.7</v>
      </c>
      <c r="D427" s="15"/>
      <c r="E427" s="15"/>
      <c r="F427" s="16"/>
      <c r="G427" s="16" t="str">
        <f t="shared" si="52"/>
        <v>Niederösterreich</v>
      </c>
      <c r="H427" s="16" t="str">
        <f t="shared" si="53"/>
        <v>Lilienfeld</v>
      </c>
      <c r="I427" s="16" t="str">
        <f t="shared" si="58"/>
        <v/>
      </c>
      <c r="J427" s="16" t="str">
        <f t="shared" si="59"/>
        <v/>
      </c>
      <c r="K427" s="16" t="str">
        <f t="shared" si="54"/>
        <v/>
      </c>
      <c r="L427" s="16">
        <f t="shared" si="55"/>
        <v>0</v>
      </c>
      <c r="M427" s="19">
        <v>795</v>
      </c>
      <c r="N427" s="19"/>
      <c r="O427" s="19"/>
      <c r="P427" s="19"/>
      <c r="Q427" s="19"/>
      <c r="R427" s="19"/>
      <c r="S427" s="19"/>
      <c r="T427" s="19"/>
      <c r="U427" s="19"/>
      <c r="V427" s="19" t="s">
        <v>47</v>
      </c>
      <c r="W427" s="19"/>
      <c r="X427" s="19"/>
      <c r="Y427" s="19">
        <v>3</v>
      </c>
      <c r="Z427" s="19" t="s">
        <v>9</v>
      </c>
      <c r="AA427" s="19">
        <v>25</v>
      </c>
      <c r="AB427" s="19">
        <v>0</v>
      </c>
      <c r="AC427" s="19">
        <v>0</v>
      </c>
      <c r="AD427" s="19">
        <v>0</v>
      </c>
      <c r="AE427" s="19">
        <v>0</v>
      </c>
      <c r="AF427" s="16"/>
      <c r="AG427" s="51">
        <v>0</v>
      </c>
      <c r="AH427" s="51">
        <v>0</v>
      </c>
      <c r="AI427" s="51">
        <v>0</v>
      </c>
      <c r="AJ427" s="51">
        <v>0</v>
      </c>
      <c r="AK427" s="51">
        <v>0</v>
      </c>
      <c r="AL427" s="19">
        <v>0</v>
      </c>
      <c r="AM427" s="19">
        <v>2</v>
      </c>
      <c r="AN427" s="19">
        <v>20</v>
      </c>
      <c r="AO427" s="19">
        <v>10</v>
      </c>
      <c r="AP427" s="19"/>
      <c r="AQ427" s="19" t="s">
        <v>10</v>
      </c>
      <c r="AR427" s="19" t="s">
        <v>9</v>
      </c>
      <c r="AS427" s="19" t="s">
        <v>10</v>
      </c>
      <c r="AT427" s="19" t="s">
        <v>10</v>
      </c>
      <c r="AU427" s="19" t="s">
        <v>10</v>
      </c>
      <c r="AV427" s="19" t="s">
        <v>10</v>
      </c>
      <c r="AW427" s="19" t="s">
        <v>10</v>
      </c>
      <c r="AX427" s="19" t="s">
        <v>10</v>
      </c>
      <c r="AY427" s="19" t="s">
        <v>10</v>
      </c>
      <c r="AZ427" s="19" t="s">
        <v>149</v>
      </c>
      <c r="BA427" s="19" t="s">
        <v>148</v>
      </c>
      <c r="BB427" s="19" t="s">
        <v>10</v>
      </c>
      <c r="BC427" s="19" t="s">
        <v>10</v>
      </c>
      <c r="BD427" s="19" t="s">
        <v>10</v>
      </c>
      <c r="BE427" s="19" t="s">
        <v>9</v>
      </c>
      <c r="BF427" s="19" t="s">
        <v>12</v>
      </c>
      <c r="BG427" s="19" t="s">
        <v>10</v>
      </c>
      <c r="BH427" s="19" t="s">
        <v>9</v>
      </c>
      <c r="BI427" s="19" t="s">
        <v>9</v>
      </c>
      <c r="BJ427" s="19"/>
      <c r="BK427" s="19"/>
      <c r="BL427" s="19">
        <v>1</v>
      </c>
      <c r="BM427" s="19">
        <v>1</v>
      </c>
      <c r="BN427" s="19">
        <v>1</v>
      </c>
      <c r="BO427" s="19"/>
      <c r="BP427" s="19"/>
      <c r="BQ427" s="19"/>
      <c r="BR427" s="19">
        <v>1</v>
      </c>
      <c r="BS427" s="19"/>
      <c r="BT427" s="19"/>
      <c r="BU427" s="19">
        <v>1</v>
      </c>
      <c r="BV427" s="19"/>
      <c r="BW427" s="19">
        <v>1</v>
      </c>
      <c r="BX427" s="19">
        <v>1</v>
      </c>
      <c r="BY427" s="19">
        <v>1</v>
      </c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>
        <v>1</v>
      </c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>
        <v>1</v>
      </c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>
        <v>1</v>
      </c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>
        <v>1</v>
      </c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/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  <c r="IW427" s="19"/>
      <c r="IX427" s="19"/>
      <c r="IY427" s="19"/>
      <c r="IZ427" s="19"/>
      <c r="JA427" s="19"/>
      <c r="JB427" s="19"/>
      <c r="JC427" s="19"/>
      <c r="JD427" s="19"/>
      <c r="JE427" s="19"/>
      <c r="JF427" s="19"/>
      <c r="JG427" s="19"/>
      <c r="JH427" s="19"/>
      <c r="JI427" s="19"/>
      <c r="JJ427" s="19"/>
      <c r="JK427" s="19"/>
      <c r="JL427" s="19"/>
      <c r="JM427" s="19"/>
      <c r="JN427" s="19"/>
      <c r="JO427" s="19"/>
      <c r="JP427" s="19"/>
      <c r="JQ427" s="19"/>
      <c r="JR427" s="19"/>
      <c r="JS427" s="19"/>
      <c r="JT427" s="19"/>
      <c r="JU427" s="19"/>
      <c r="JV427" s="19"/>
      <c r="JW427" s="19"/>
      <c r="JX427" s="19"/>
      <c r="JY427" s="19"/>
      <c r="JZ427" s="19"/>
      <c r="KA427" s="19"/>
      <c r="KB427" s="19"/>
      <c r="KC427" s="19"/>
      <c r="KD427" s="19"/>
      <c r="KE427" s="19"/>
      <c r="KF427" s="19"/>
      <c r="KG427" s="19"/>
      <c r="KH427" s="19"/>
      <c r="KI427" s="19"/>
      <c r="KJ427" s="19"/>
      <c r="KK427" s="19"/>
      <c r="KL427" s="19"/>
      <c r="KM427" s="19"/>
      <c r="KN427" s="19"/>
      <c r="KO427" s="19"/>
      <c r="KP427" s="19"/>
      <c r="KQ427" s="19"/>
      <c r="KR427" s="19"/>
      <c r="KS427" s="19"/>
      <c r="KT427" s="19"/>
      <c r="KU427" s="19"/>
      <c r="KV427" s="19"/>
      <c r="KW427" s="19">
        <v>5</v>
      </c>
      <c r="KX427" s="19" t="s">
        <v>444</v>
      </c>
      <c r="KY427" s="19"/>
      <c r="KZ427" s="19">
        <v>545.27</v>
      </c>
      <c r="LA427" s="18"/>
    </row>
    <row r="428" spans="1:313" s="2" customFormat="1" x14ac:dyDescent="0.15">
      <c r="A428" s="16">
        <f t="shared" si="56"/>
        <v>11</v>
      </c>
      <c r="B428" s="4">
        <f t="shared" si="57"/>
        <v>15.151515151515152</v>
      </c>
      <c r="C428" s="15">
        <v>201</v>
      </c>
      <c r="D428" s="15"/>
      <c r="E428" s="15"/>
      <c r="F428" s="16"/>
      <c r="G428" s="16" t="str">
        <f t="shared" si="52"/>
        <v>Niederösterreich</v>
      </c>
      <c r="H428" s="16" t="str">
        <f t="shared" si="53"/>
        <v>Krems-Land</v>
      </c>
      <c r="I428" s="16" t="str">
        <f t="shared" si="58"/>
        <v/>
      </c>
      <c r="J428" s="16" t="str">
        <f t="shared" si="59"/>
        <v/>
      </c>
      <c r="K428" s="16" t="str">
        <f t="shared" si="54"/>
        <v/>
      </c>
      <c r="L428" s="16">
        <f t="shared" si="55"/>
        <v>5</v>
      </c>
      <c r="M428" s="19">
        <v>796</v>
      </c>
      <c r="N428" s="19"/>
      <c r="O428" s="19"/>
      <c r="P428" s="19"/>
      <c r="Q428" s="19"/>
      <c r="R428" s="19"/>
      <c r="S428" s="19"/>
      <c r="T428" s="19"/>
      <c r="U428" s="19"/>
      <c r="V428" s="19" t="s">
        <v>46</v>
      </c>
      <c r="W428" s="19"/>
      <c r="X428" s="19"/>
      <c r="Y428" s="19">
        <v>3</v>
      </c>
      <c r="Z428" s="19" t="s">
        <v>9</v>
      </c>
      <c r="AA428" s="19">
        <v>33</v>
      </c>
      <c r="AB428" s="19">
        <v>3</v>
      </c>
      <c r="AC428" s="19">
        <v>0</v>
      </c>
      <c r="AD428" s="19">
        <v>2</v>
      </c>
      <c r="AE428" s="19">
        <v>5</v>
      </c>
      <c r="AF428" s="16"/>
      <c r="AG428" s="19">
        <v>0</v>
      </c>
      <c r="AH428" s="19">
        <v>1</v>
      </c>
      <c r="AI428" s="19">
        <v>0</v>
      </c>
      <c r="AJ428" s="19">
        <v>0</v>
      </c>
      <c r="AK428" s="19">
        <v>1</v>
      </c>
      <c r="AL428" s="19">
        <v>2</v>
      </c>
      <c r="AM428" s="19">
        <v>3</v>
      </c>
      <c r="AN428" s="19">
        <v>22</v>
      </c>
      <c r="AO428" s="19">
        <v>16</v>
      </c>
      <c r="AP428" s="19" t="s">
        <v>156</v>
      </c>
      <c r="AQ428" s="19" t="s">
        <v>10</v>
      </c>
      <c r="AR428" s="19" t="s">
        <v>10</v>
      </c>
      <c r="AS428" s="19" t="s">
        <v>9</v>
      </c>
      <c r="AT428" s="19" t="s">
        <v>10</v>
      </c>
      <c r="AU428" s="19" t="s">
        <v>10</v>
      </c>
      <c r="AV428" s="19" t="s">
        <v>10</v>
      </c>
      <c r="AW428" s="19" t="s">
        <v>10</v>
      </c>
      <c r="AX428" s="19" t="s">
        <v>10</v>
      </c>
      <c r="AY428" s="19" t="s">
        <v>10</v>
      </c>
      <c r="AZ428" s="19" t="s">
        <v>149</v>
      </c>
      <c r="BA428" s="19" t="s">
        <v>150</v>
      </c>
      <c r="BB428" s="19" t="s">
        <v>9</v>
      </c>
      <c r="BC428" s="19" t="s">
        <v>9</v>
      </c>
      <c r="BD428" s="19" t="s">
        <v>9</v>
      </c>
      <c r="BE428" s="19" t="s">
        <v>12</v>
      </c>
      <c r="BF428" s="19" t="s">
        <v>10</v>
      </c>
      <c r="BG428" s="19" t="s">
        <v>10</v>
      </c>
      <c r="BH428" s="19" t="s">
        <v>9</v>
      </c>
      <c r="BI428" s="19" t="s">
        <v>9</v>
      </c>
      <c r="BJ428" s="19"/>
      <c r="BK428" s="19"/>
      <c r="BL428" s="19"/>
      <c r="BM428" s="19"/>
      <c r="BN428" s="19">
        <v>1</v>
      </c>
      <c r="BO428" s="19"/>
      <c r="BP428" s="19"/>
      <c r="BQ428" s="19"/>
      <c r="BR428" s="19"/>
      <c r="BS428" s="19"/>
      <c r="BT428" s="19"/>
      <c r="BU428" s="19"/>
      <c r="BV428" s="19"/>
      <c r="BW428" s="19"/>
      <c r="BX428" s="19">
        <v>1</v>
      </c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>
        <v>1</v>
      </c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>
        <v>1</v>
      </c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>
        <v>1</v>
      </c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>
        <v>1</v>
      </c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/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  <c r="IW428" s="19"/>
      <c r="IX428" s="19"/>
      <c r="IY428" s="19"/>
      <c r="IZ428" s="19"/>
      <c r="JA428" s="19"/>
      <c r="JB428" s="19"/>
      <c r="JC428" s="19"/>
      <c r="JD428" s="19"/>
      <c r="JE428" s="19"/>
      <c r="JF428" s="19"/>
      <c r="JG428" s="19"/>
      <c r="JH428" s="19"/>
      <c r="JI428" s="19"/>
      <c r="JJ428" s="19"/>
      <c r="JK428" s="19"/>
      <c r="JL428" s="19"/>
      <c r="JM428" s="19"/>
      <c r="JN428" s="19"/>
      <c r="JO428" s="19"/>
      <c r="JP428" s="19"/>
      <c r="JQ428" s="19"/>
      <c r="JR428" s="19"/>
      <c r="JS428" s="19"/>
      <c r="JT428" s="19"/>
      <c r="JU428" s="19"/>
      <c r="JV428" s="19"/>
      <c r="JW428" s="19"/>
      <c r="JX428" s="19"/>
      <c r="JY428" s="19"/>
      <c r="JZ428" s="19"/>
      <c r="KA428" s="19"/>
      <c r="KB428" s="19"/>
      <c r="KC428" s="19"/>
      <c r="KD428" s="19"/>
      <c r="KE428" s="19"/>
      <c r="KF428" s="19"/>
      <c r="KG428" s="19"/>
      <c r="KH428" s="19"/>
      <c r="KI428" s="19"/>
      <c r="KJ428" s="19"/>
      <c r="KK428" s="19"/>
      <c r="KL428" s="19"/>
      <c r="KM428" s="19"/>
      <c r="KN428" s="19"/>
      <c r="KO428" s="19"/>
      <c r="KP428" s="19"/>
      <c r="KQ428" s="19"/>
      <c r="KR428" s="19"/>
      <c r="KS428" s="19"/>
      <c r="KT428" s="19"/>
      <c r="KU428" s="19"/>
      <c r="KV428" s="19"/>
      <c r="KW428" s="19">
        <v>35</v>
      </c>
      <c r="KX428" s="19" t="s">
        <v>161</v>
      </c>
      <c r="KY428" s="19"/>
      <c r="KZ428" s="19">
        <v>548.34</v>
      </c>
      <c r="LA428" s="18"/>
    </row>
    <row r="429" spans="1:313" s="2" customFormat="1" x14ac:dyDescent="0.15">
      <c r="A429" s="16">
        <f t="shared" si="56"/>
        <v>2</v>
      </c>
      <c r="B429" s="4">
        <f t="shared" si="57"/>
        <v>0</v>
      </c>
      <c r="C429" s="15">
        <v>852.7</v>
      </c>
      <c r="D429" s="15"/>
      <c r="E429" s="15"/>
      <c r="F429" s="16"/>
      <c r="G429" s="16" t="str">
        <f t="shared" si="52"/>
        <v>Salzburg</v>
      </c>
      <c r="H429" s="16" t="str">
        <f t="shared" si="53"/>
        <v>Sankt Johann im Pongau</v>
      </c>
      <c r="I429" s="16" t="str">
        <f t="shared" si="58"/>
        <v/>
      </c>
      <c r="J429" s="16" t="str">
        <f t="shared" si="59"/>
        <v/>
      </c>
      <c r="K429" s="16" t="str">
        <f t="shared" si="54"/>
        <v/>
      </c>
      <c r="L429" s="16">
        <f t="shared" si="55"/>
        <v>0</v>
      </c>
      <c r="M429" s="19">
        <v>798</v>
      </c>
      <c r="N429" s="19"/>
      <c r="O429" s="19"/>
      <c r="P429" s="19"/>
      <c r="Q429" s="19"/>
      <c r="R429" s="19"/>
      <c r="S429" s="19"/>
      <c r="T429" s="19"/>
      <c r="U429" s="19"/>
      <c r="V429" s="19" t="s">
        <v>80</v>
      </c>
      <c r="W429" s="19"/>
      <c r="X429" s="19"/>
      <c r="Y429" s="19">
        <v>1</v>
      </c>
      <c r="Z429" s="25" t="s">
        <v>9</v>
      </c>
      <c r="AA429" s="19">
        <v>5</v>
      </c>
      <c r="AB429" s="19">
        <v>0</v>
      </c>
      <c r="AC429" s="19">
        <v>0</v>
      </c>
      <c r="AD429" s="19">
        <v>0</v>
      </c>
      <c r="AE429" s="19">
        <v>0</v>
      </c>
      <c r="AF429" s="16"/>
      <c r="AG429" s="51">
        <v>0</v>
      </c>
      <c r="AH429" s="51">
        <v>0</v>
      </c>
      <c r="AI429" s="51">
        <v>0</v>
      </c>
      <c r="AJ429" s="51">
        <v>0</v>
      </c>
      <c r="AK429" s="51">
        <v>0</v>
      </c>
      <c r="AL429" s="19">
        <v>0</v>
      </c>
      <c r="AM429" s="19">
        <v>1</v>
      </c>
      <c r="AN429" s="19">
        <v>3</v>
      </c>
      <c r="AO429" s="19">
        <v>2</v>
      </c>
      <c r="AP429" s="19" t="s">
        <v>146</v>
      </c>
      <c r="AQ429" s="19" t="s">
        <v>10</v>
      </c>
      <c r="AR429" s="19" t="s">
        <v>9</v>
      </c>
      <c r="AS429" s="19" t="s">
        <v>10</v>
      </c>
      <c r="AT429" s="19" t="s">
        <v>9</v>
      </c>
      <c r="AU429" s="19" t="s">
        <v>10</v>
      </c>
      <c r="AV429" s="19" t="s">
        <v>10</v>
      </c>
      <c r="AW429" s="19" t="s">
        <v>10</v>
      </c>
      <c r="AX429" s="19" t="s">
        <v>10</v>
      </c>
      <c r="AY429" s="19" t="s">
        <v>9</v>
      </c>
      <c r="AZ429" s="19" t="s">
        <v>147</v>
      </c>
      <c r="BA429" s="19" t="s">
        <v>148</v>
      </c>
      <c r="BB429" s="19" t="s">
        <v>10</v>
      </c>
      <c r="BC429" s="19" t="s">
        <v>10</v>
      </c>
      <c r="BD429" s="19" t="s">
        <v>10</v>
      </c>
      <c r="BE429" s="19" t="s">
        <v>10</v>
      </c>
      <c r="BF429" s="19" t="s">
        <v>12</v>
      </c>
      <c r="BG429" s="19" t="s">
        <v>10</v>
      </c>
      <c r="BH429" s="19" t="s">
        <v>9</v>
      </c>
      <c r="BI429" s="19" t="s">
        <v>9</v>
      </c>
      <c r="BJ429" s="19"/>
      <c r="BK429" s="19"/>
      <c r="BL429" s="19"/>
      <c r="BM429" s="19">
        <v>1</v>
      </c>
      <c r="BN429" s="19">
        <v>1</v>
      </c>
      <c r="BO429" s="19">
        <v>1</v>
      </c>
      <c r="BP429" s="19">
        <v>1</v>
      </c>
      <c r="BQ429" s="19"/>
      <c r="BR429" s="19"/>
      <c r="BS429" s="19">
        <v>1</v>
      </c>
      <c r="BT429" s="19">
        <v>1</v>
      </c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>
        <v>1</v>
      </c>
      <c r="EA429" s="19">
        <v>1</v>
      </c>
      <c r="EB429" s="19">
        <v>1</v>
      </c>
      <c r="EC429" s="19">
        <v>1</v>
      </c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/>
      <c r="GC429" s="19"/>
      <c r="GD429" s="19"/>
      <c r="GE429" s="19"/>
      <c r="GF429" s="19"/>
      <c r="GG429" s="19">
        <v>1</v>
      </c>
      <c r="GH429" s="19">
        <v>1</v>
      </c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  <c r="IW429" s="19"/>
      <c r="IX429" s="19"/>
      <c r="IY429" s="19"/>
      <c r="IZ429" s="19"/>
      <c r="JA429" s="19"/>
      <c r="JB429" s="19"/>
      <c r="JC429" s="19"/>
      <c r="JD429" s="19"/>
      <c r="JE429" s="19"/>
      <c r="JF429" s="19"/>
      <c r="JG429" s="19"/>
      <c r="JH429" s="19"/>
      <c r="JI429" s="19"/>
      <c r="JJ429" s="19"/>
      <c r="JK429" s="19"/>
      <c r="JL429" s="19"/>
      <c r="JM429" s="19"/>
      <c r="JN429" s="19"/>
      <c r="JO429" s="19"/>
      <c r="JP429" s="19"/>
      <c r="JQ429" s="19"/>
      <c r="JR429" s="19"/>
      <c r="JS429" s="19"/>
      <c r="JT429" s="19"/>
      <c r="JU429" s="19"/>
      <c r="JV429" s="19"/>
      <c r="JW429" s="19"/>
      <c r="JX429" s="19"/>
      <c r="JY429" s="19"/>
      <c r="JZ429" s="19"/>
      <c r="KA429" s="19"/>
      <c r="KB429" s="19"/>
      <c r="KC429" s="19"/>
      <c r="KD429" s="19"/>
      <c r="KE429" s="19"/>
      <c r="KF429" s="19"/>
      <c r="KG429" s="19"/>
      <c r="KH429" s="19"/>
      <c r="KI429" s="19"/>
      <c r="KJ429" s="19"/>
      <c r="KK429" s="19"/>
      <c r="KL429" s="19"/>
      <c r="KM429" s="19"/>
      <c r="KN429" s="19"/>
      <c r="KO429" s="19"/>
      <c r="KP429" s="19"/>
      <c r="KQ429" s="19"/>
      <c r="KR429" s="19"/>
      <c r="KS429" s="19"/>
      <c r="KT429" s="19"/>
      <c r="KU429" s="19"/>
      <c r="KV429" s="19"/>
      <c r="KW429" s="19">
        <v>5</v>
      </c>
      <c r="KX429" s="19" t="s">
        <v>161</v>
      </c>
      <c r="KY429" s="19"/>
      <c r="KZ429" s="19">
        <v>690.65</v>
      </c>
      <c r="LA429" s="18"/>
    </row>
    <row r="430" spans="1:313" s="2" customFormat="1" x14ac:dyDescent="0.15">
      <c r="A430" s="16">
        <f t="shared" si="56"/>
        <v>0</v>
      </c>
      <c r="B430" s="4">
        <f t="shared" si="57"/>
        <v>25</v>
      </c>
      <c r="C430" s="15">
        <v>151</v>
      </c>
      <c r="D430" s="15"/>
      <c r="E430" s="15"/>
      <c r="F430" s="16"/>
      <c r="G430" s="16" t="str">
        <f t="shared" si="52"/>
        <v>Niederösterreich</v>
      </c>
      <c r="H430" s="16" t="str">
        <f t="shared" si="53"/>
        <v>Gänserndorf</v>
      </c>
      <c r="I430" s="16" t="str">
        <f t="shared" si="58"/>
        <v/>
      </c>
      <c r="J430" s="16" t="str">
        <f t="shared" si="59"/>
        <v/>
      </c>
      <c r="K430" s="16" t="str">
        <f t="shared" si="54"/>
        <v/>
      </c>
      <c r="L430" s="16">
        <f t="shared" si="55"/>
        <v>1</v>
      </c>
      <c r="M430" s="19">
        <v>799</v>
      </c>
      <c r="N430" s="19"/>
      <c r="O430" s="19"/>
      <c r="P430" s="19"/>
      <c r="Q430" s="19"/>
      <c r="R430" s="19"/>
      <c r="S430" s="19"/>
      <c r="T430" s="19"/>
      <c r="U430" s="19"/>
      <c r="V430" s="19" t="s">
        <v>40</v>
      </c>
      <c r="W430" s="19"/>
      <c r="X430" s="19"/>
      <c r="Y430" s="19"/>
      <c r="Z430" s="19" t="s">
        <v>9</v>
      </c>
      <c r="AA430" s="19">
        <v>4</v>
      </c>
      <c r="AB430" s="19">
        <v>1</v>
      </c>
      <c r="AC430" s="19">
        <v>0</v>
      </c>
      <c r="AD430" s="19">
        <v>0</v>
      </c>
      <c r="AE430" s="19">
        <v>1</v>
      </c>
      <c r="AF430" s="16"/>
      <c r="AG430" s="51">
        <v>0</v>
      </c>
      <c r="AH430" s="51">
        <v>0</v>
      </c>
      <c r="AI430" s="51">
        <v>0</v>
      </c>
      <c r="AJ430" s="51">
        <v>0</v>
      </c>
      <c r="AK430" s="51">
        <v>0</v>
      </c>
      <c r="AL430" s="19">
        <v>0</v>
      </c>
      <c r="AM430" s="19">
        <v>1</v>
      </c>
      <c r="AN430" s="19">
        <v>4</v>
      </c>
      <c r="AO430" s="19">
        <v>2</v>
      </c>
      <c r="AP430" s="19" t="s">
        <v>146</v>
      </c>
      <c r="AQ430" s="19" t="s">
        <v>10</v>
      </c>
      <c r="AR430" s="19" t="s">
        <v>10</v>
      </c>
      <c r="AS430" s="19" t="s">
        <v>9</v>
      </c>
      <c r="AT430" s="19" t="s">
        <v>10</v>
      </c>
      <c r="AU430" s="19" t="s">
        <v>10</v>
      </c>
      <c r="AV430" s="19" t="s">
        <v>10</v>
      </c>
      <c r="AW430" s="19" t="s">
        <v>10</v>
      </c>
      <c r="AX430" s="19" t="s">
        <v>10</v>
      </c>
      <c r="AY430" s="19" t="s">
        <v>10</v>
      </c>
      <c r="AZ430" s="19" t="s">
        <v>149</v>
      </c>
      <c r="BA430" s="19" t="s">
        <v>150</v>
      </c>
      <c r="BB430" s="19" t="s">
        <v>10</v>
      </c>
      <c r="BC430" s="19" t="s">
        <v>10</v>
      </c>
      <c r="BD430" s="19" t="s">
        <v>10</v>
      </c>
      <c r="BE430" s="19" t="s">
        <v>9</v>
      </c>
      <c r="BF430" s="19" t="s">
        <v>10</v>
      </c>
      <c r="BG430" s="19" t="s">
        <v>10</v>
      </c>
      <c r="BH430" s="19" t="s">
        <v>9</v>
      </c>
      <c r="BI430" s="19" t="s">
        <v>9</v>
      </c>
      <c r="BJ430" s="19"/>
      <c r="BK430" s="19"/>
      <c r="BL430" s="19"/>
      <c r="BM430" s="19"/>
      <c r="BN430" s="19">
        <v>1</v>
      </c>
      <c r="BO430" s="19">
        <v>1</v>
      </c>
      <c r="BP430" s="19">
        <v>1</v>
      </c>
      <c r="BQ430" s="19">
        <v>1</v>
      </c>
      <c r="BR430" s="19">
        <v>1</v>
      </c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>
        <v>1</v>
      </c>
      <c r="FB430" s="19"/>
      <c r="FC430" s="19"/>
      <c r="FD430" s="19"/>
      <c r="FE430" s="19">
        <v>1</v>
      </c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/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  <c r="IW430" s="19"/>
      <c r="IX430" s="19"/>
      <c r="IY430" s="19"/>
      <c r="IZ430" s="19"/>
      <c r="JA430" s="19"/>
      <c r="JB430" s="19"/>
      <c r="JC430" s="19"/>
      <c r="JD430" s="19"/>
      <c r="JE430" s="19"/>
      <c r="JF430" s="19"/>
      <c r="JG430" s="19"/>
      <c r="JH430" s="19"/>
      <c r="JI430" s="19"/>
      <c r="JJ430" s="19"/>
      <c r="JK430" s="19"/>
      <c r="JL430" s="19"/>
      <c r="JM430" s="19"/>
      <c r="JN430" s="19"/>
      <c r="JO430" s="19"/>
      <c r="JP430" s="19"/>
      <c r="JQ430" s="19"/>
      <c r="JR430" s="19"/>
      <c r="JS430" s="19"/>
      <c r="JT430" s="19"/>
      <c r="JU430" s="19"/>
      <c r="JV430" s="19"/>
      <c r="JW430" s="19"/>
      <c r="JX430" s="19"/>
      <c r="JY430" s="19"/>
      <c r="JZ430" s="19"/>
      <c r="KA430" s="19"/>
      <c r="KB430" s="19"/>
      <c r="KC430" s="19"/>
      <c r="KD430" s="19"/>
      <c r="KE430" s="19"/>
      <c r="KF430" s="19"/>
      <c r="KG430" s="19"/>
      <c r="KH430" s="19"/>
      <c r="KI430" s="19"/>
      <c r="KJ430" s="19"/>
      <c r="KK430" s="19"/>
      <c r="KL430" s="19"/>
      <c r="KM430" s="19"/>
      <c r="KN430" s="19"/>
      <c r="KO430" s="19"/>
      <c r="KP430" s="19"/>
      <c r="KQ430" s="19"/>
      <c r="KR430" s="19"/>
      <c r="KS430" s="19"/>
      <c r="KT430" s="19"/>
      <c r="KU430" s="19"/>
      <c r="KV430" s="19"/>
      <c r="KW430" s="19"/>
      <c r="KX430" s="19" t="s">
        <v>444</v>
      </c>
      <c r="KY430" s="19"/>
      <c r="KZ430" s="19">
        <v>383.28</v>
      </c>
      <c r="LA430" s="18"/>
    </row>
    <row r="431" spans="1:313" s="2" customFormat="1" x14ac:dyDescent="0.15">
      <c r="A431" s="16">
        <f t="shared" si="56"/>
        <v>1</v>
      </c>
      <c r="B431" s="4">
        <f t="shared" si="57"/>
        <v>10.526315789473683</v>
      </c>
      <c r="C431" s="15">
        <v>522.1</v>
      </c>
      <c r="D431" s="15"/>
      <c r="E431" s="15"/>
      <c r="F431" s="16"/>
      <c r="G431" s="16" t="str">
        <f t="shared" si="52"/>
        <v>Niederösterreich</v>
      </c>
      <c r="H431" s="16" t="str">
        <f t="shared" si="53"/>
        <v>Wiener Neustadt-Land</v>
      </c>
      <c r="I431" s="16" t="str">
        <f t="shared" si="58"/>
        <v/>
      </c>
      <c r="J431" s="16" t="str">
        <f t="shared" si="59"/>
        <v/>
      </c>
      <c r="K431" s="16" t="str">
        <f t="shared" si="54"/>
        <v/>
      </c>
      <c r="L431" s="16">
        <f t="shared" si="55"/>
        <v>2</v>
      </c>
      <c r="M431" s="19">
        <v>802</v>
      </c>
      <c r="N431" s="19"/>
      <c r="O431" s="19"/>
      <c r="P431" s="19"/>
      <c r="Q431" s="19"/>
      <c r="R431" s="19"/>
      <c r="S431" s="19"/>
      <c r="T431" s="19"/>
      <c r="U431" s="19"/>
      <c r="V431" s="19" t="s">
        <v>59</v>
      </c>
      <c r="W431" s="19"/>
      <c r="X431" s="19"/>
      <c r="Y431" s="19">
        <v>4</v>
      </c>
      <c r="Z431" s="19" t="s">
        <v>9</v>
      </c>
      <c r="AA431" s="19">
        <v>19</v>
      </c>
      <c r="AB431" s="19">
        <v>2</v>
      </c>
      <c r="AC431" s="19">
        <v>0</v>
      </c>
      <c r="AD431" s="19">
        <v>0</v>
      </c>
      <c r="AE431" s="19">
        <v>2</v>
      </c>
      <c r="AF431" s="16"/>
      <c r="AG431" s="51">
        <v>0</v>
      </c>
      <c r="AH431" s="51">
        <v>0</v>
      </c>
      <c r="AI431" s="51">
        <v>0</v>
      </c>
      <c r="AJ431" s="51">
        <v>0</v>
      </c>
      <c r="AK431" s="51">
        <v>0</v>
      </c>
      <c r="AL431" s="19">
        <v>0</v>
      </c>
      <c r="AM431" s="19">
        <v>1</v>
      </c>
      <c r="AN431" s="19">
        <v>18</v>
      </c>
      <c r="AO431" s="19">
        <v>11</v>
      </c>
      <c r="AP431" s="19" t="s">
        <v>153</v>
      </c>
      <c r="AQ431" s="19" t="s">
        <v>10</v>
      </c>
      <c r="AR431" s="19" t="s">
        <v>10</v>
      </c>
      <c r="AS431" s="19" t="s">
        <v>10</v>
      </c>
      <c r="AT431" s="19" t="s">
        <v>10</v>
      </c>
      <c r="AU431" s="19" t="s">
        <v>10</v>
      </c>
      <c r="AV431" s="19" t="s">
        <v>10</v>
      </c>
      <c r="AW431" s="19" t="s">
        <v>10</v>
      </c>
      <c r="AX431" s="19" t="s">
        <v>10</v>
      </c>
      <c r="AY431" s="19" t="s">
        <v>10</v>
      </c>
      <c r="AZ431" s="19" t="s">
        <v>147</v>
      </c>
      <c r="BA431" s="19" t="s">
        <v>148</v>
      </c>
      <c r="BB431" s="19" t="s">
        <v>10</v>
      </c>
      <c r="BC431" s="19" t="s">
        <v>10</v>
      </c>
      <c r="BD431" s="19" t="s">
        <v>10</v>
      </c>
      <c r="BE431" s="19" t="s">
        <v>12</v>
      </c>
      <c r="BF431" s="19" t="s">
        <v>12</v>
      </c>
      <c r="BG431" s="19" t="s">
        <v>10</v>
      </c>
      <c r="BH431" s="19" t="s">
        <v>9</v>
      </c>
      <c r="BI431" s="19" t="s">
        <v>9</v>
      </c>
      <c r="BJ431" s="19"/>
      <c r="BK431" s="19"/>
      <c r="BL431" s="19"/>
      <c r="BM431" s="19">
        <v>1</v>
      </c>
      <c r="BN431" s="19">
        <v>1</v>
      </c>
      <c r="BO431" s="19">
        <v>1</v>
      </c>
      <c r="BP431" s="19">
        <v>1</v>
      </c>
      <c r="BQ431" s="19">
        <v>1</v>
      </c>
      <c r="BR431" s="19">
        <v>1</v>
      </c>
      <c r="BS431" s="19">
        <v>1</v>
      </c>
      <c r="BT431" s="19">
        <v>1</v>
      </c>
      <c r="BU431" s="19">
        <v>1</v>
      </c>
      <c r="BV431" s="19"/>
      <c r="BW431" s="19">
        <v>1</v>
      </c>
      <c r="BX431" s="19">
        <v>1</v>
      </c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>
        <v>1</v>
      </c>
      <c r="DP431" s="19">
        <v>1</v>
      </c>
      <c r="DQ431" s="19"/>
      <c r="DR431" s="19"/>
      <c r="DS431" s="19"/>
      <c r="DT431" s="19"/>
      <c r="DU431" s="19"/>
      <c r="DV431" s="19"/>
      <c r="DW431" s="19"/>
      <c r="DX431" s="19"/>
      <c r="DY431" s="19"/>
      <c r="DZ431" s="19">
        <v>1</v>
      </c>
      <c r="EA431" s="19">
        <v>1</v>
      </c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>
        <v>1</v>
      </c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>
        <v>1</v>
      </c>
      <c r="FT431" s="19"/>
      <c r="FU431" s="19"/>
      <c r="FV431" s="19"/>
      <c r="FW431" s="19"/>
      <c r="FX431" s="19"/>
      <c r="FY431" s="19"/>
      <c r="FZ431" s="19"/>
      <c r="GA431" s="19"/>
      <c r="GB431" s="19"/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  <c r="IW431" s="19"/>
      <c r="IX431" s="19"/>
      <c r="IY431" s="19"/>
      <c r="IZ431" s="19"/>
      <c r="JA431" s="19"/>
      <c r="JB431" s="19"/>
      <c r="JC431" s="19"/>
      <c r="JD431" s="19"/>
      <c r="JE431" s="19"/>
      <c r="JF431" s="19"/>
      <c r="JG431" s="19"/>
      <c r="JH431" s="19"/>
      <c r="JI431" s="19"/>
      <c r="JJ431" s="19"/>
      <c r="JK431" s="19"/>
      <c r="JL431" s="19"/>
      <c r="JM431" s="19"/>
      <c r="JN431" s="19"/>
      <c r="JO431" s="19"/>
      <c r="JP431" s="19"/>
      <c r="JQ431" s="19"/>
      <c r="JR431" s="19"/>
      <c r="JS431" s="19"/>
      <c r="JT431" s="19"/>
      <c r="JU431" s="19"/>
      <c r="JV431" s="19"/>
      <c r="JW431" s="19"/>
      <c r="JX431" s="19"/>
      <c r="JY431" s="19"/>
      <c r="JZ431" s="19"/>
      <c r="KA431" s="19"/>
      <c r="KB431" s="19"/>
      <c r="KC431" s="19"/>
      <c r="KD431" s="19"/>
      <c r="KE431" s="19"/>
      <c r="KF431" s="19"/>
      <c r="KG431" s="19"/>
      <c r="KH431" s="19"/>
      <c r="KI431" s="19"/>
      <c r="KJ431" s="19"/>
      <c r="KK431" s="19"/>
      <c r="KL431" s="19"/>
      <c r="KM431" s="19"/>
      <c r="KN431" s="19"/>
      <c r="KO431" s="19"/>
      <c r="KP431" s="19"/>
      <c r="KQ431" s="19"/>
      <c r="KR431" s="19"/>
      <c r="KS431" s="19"/>
      <c r="KT431" s="19"/>
      <c r="KU431" s="19"/>
      <c r="KV431" s="19"/>
      <c r="KW431" s="19">
        <v>10</v>
      </c>
      <c r="KX431" s="19" t="s">
        <v>161</v>
      </c>
      <c r="KY431" s="19"/>
      <c r="KZ431" s="19">
        <v>874.37</v>
      </c>
      <c r="LA431" s="18"/>
    </row>
    <row r="432" spans="1:313" s="2" customFormat="1" x14ac:dyDescent="0.15">
      <c r="A432" s="16">
        <f t="shared" si="56"/>
        <v>0</v>
      </c>
      <c r="B432" s="4">
        <f t="shared" si="57"/>
        <v>0</v>
      </c>
      <c r="C432" s="15">
        <v>366</v>
      </c>
      <c r="D432" s="15"/>
      <c r="E432" s="15"/>
      <c r="F432" s="16"/>
      <c r="G432" s="16" t="str">
        <f t="shared" si="52"/>
        <v>Steiermark</v>
      </c>
      <c r="H432" s="16" t="str">
        <f t="shared" si="53"/>
        <v>Südoststeiermark</v>
      </c>
      <c r="I432" s="16" t="str">
        <f t="shared" si="58"/>
        <v/>
      </c>
      <c r="J432" s="16" t="str">
        <f t="shared" si="59"/>
        <v/>
      </c>
      <c r="K432" s="16" t="str">
        <f t="shared" si="54"/>
        <v/>
      </c>
      <c r="L432" s="16">
        <f t="shared" si="55"/>
        <v>0</v>
      </c>
      <c r="M432" s="19">
        <v>803</v>
      </c>
      <c r="N432" s="19"/>
      <c r="O432" s="19"/>
      <c r="P432" s="19"/>
      <c r="Q432" s="19"/>
      <c r="R432" s="19"/>
      <c r="S432" s="19"/>
      <c r="T432" s="19"/>
      <c r="U432" s="19"/>
      <c r="V432" s="19" t="s">
        <v>92</v>
      </c>
      <c r="W432" s="19"/>
      <c r="X432" s="19"/>
      <c r="Y432" s="19"/>
      <c r="Z432" s="19" t="s">
        <v>9</v>
      </c>
      <c r="AA432" s="19">
        <v>2</v>
      </c>
      <c r="AB432" s="19">
        <v>0</v>
      </c>
      <c r="AC432" s="19">
        <v>0</v>
      </c>
      <c r="AD432" s="19">
        <v>0</v>
      </c>
      <c r="AE432" s="19">
        <v>0</v>
      </c>
      <c r="AF432" s="16"/>
      <c r="AG432" s="51">
        <v>0</v>
      </c>
      <c r="AH432" s="51">
        <v>0</v>
      </c>
      <c r="AI432" s="51">
        <v>0</v>
      </c>
      <c r="AJ432" s="51">
        <v>0</v>
      </c>
      <c r="AK432" s="51">
        <v>0</v>
      </c>
      <c r="AL432" s="19">
        <v>0</v>
      </c>
      <c r="AM432" s="19">
        <v>1</v>
      </c>
      <c r="AN432" s="19">
        <v>2</v>
      </c>
      <c r="AO432" s="19">
        <v>2</v>
      </c>
      <c r="AP432" s="19" t="s">
        <v>151</v>
      </c>
      <c r="AQ432" s="19" t="s">
        <v>10</v>
      </c>
      <c r="AR432" s="19" t="s">
        <v>10</v>
      </c>
      <c r="AS432" s="19" t="s">
        <v>10</v>
      </c>
      <c r="AT432" s="19" t="s">
        <v>10</v>
      </c>
      <c r="AU432" s="19" t="s">
        <v>9</v>
      </c>
      <c r="AV432" s="19" t="s">
        <v>10</v>
      </c>
      <c r="AW432" s="19" t="s">
        <v>10</v>
      </c>
      <c r="AX432" s="19" t="s">
        <v>10</v>
      </c>
      <c r="AY432" s="19" t="s">
        <v>10</v>
      </c>
      <c r="AZ432" s="19" t="s">
        <v>154</v>
      </c>
      <c r="BA432" s="19" t="s">
        <v>148</v>
      </c>
      <c r="BB432" s="19" t="s">
        <v>12</v>
      </c>
      <c r="BC432" s="19" t="s">
        <v>9</v>
      </c>
      <c r="BD432" s="19" t="s">
        <v>9</v>
      </c>
      <c r="BE432" s="19" t="s">
        <v>12</v>
      </c>
      <c r="BF432" s="19" t="s">
        <v>9</v>
      </c>
      <c r="BG432" s="19" t="s">
        <v>12</v>
      </c>
      <c r="BH432" s="19" t="s">
        <v>9</v>
      </c>
      <c r="BI432" s="19" t="s">
        <v>9</v>
      </c>
      <c r="BJ432" s="19"/>
      <c r="BK432" s="19"/>
      <c r="BL432" s="19"/>
      <c r="BM432" s="19"/>
      <c r="BN432" s="19">
        <v>1</v>
      </c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>
        <v>1</v>
      </c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>
        <v>1</v>
      </c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>
        <v>1</v>
      </c>
      <c r="FQ432" s="19">
        <v>1</v>
      </c>
      <c r="FR432" s="19">
        <v>1</v>
      </c>
      <c r="FS432" s="19"/>
      <c r="FT432" s="19"/>
      <c r="FU432" s="19"/>
      <c r="FV432" s="19"/>
      <c r="FW432" s="19"/>
      <c r="FX432" s="19"/>
      <c r="FY432" s="19"/>
      <c r="FZ432" s="19"/>
      <c r="GA432" s="19"/>
      <c r="GB432" s="19"/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  <c r="IW432" s="19"/>
      <c r="IX432" s="19"/>
      <c r="IY432" s="19"/>
      <c r="IZ432" s="19"/>
      <c r="JA432" s="19"/>
      <c r="JB432" s="19"/>
      <c r="JC432" s="19"/>
      <c r="JD432" s="19"/>
      <c r="JE432" s="19"/>
      <c r="JF432" s="19"/>
      <c r="JG432" s="19"/>
      <c r="JH432" s="19"/>
      <c r="JI432" s="19"/>
      <c r="JJ432" s="19"/>
      <c r="JK432" s="19"/>
      <c r="JL432" s="19"/>
      <c r="JM432" s="19"/>
      <c r="JN432" s="19"/>
      <c r="JO432" s="19"/>
      <c r="JP432" s="19"/>
      <c r="JQ432" s="19"/>
      <c r="JR432" s="19"/>
      <c r="JS432" s="19"/>
      <c r="JT432" s="19"/>
      <c r="JU432" s="19"/>
      <c r="JV432" s="19"/>
      <c r="JW432" s="19"/>
      <c r="JX432" s="19"/>
      <c r="JY432" s="19"/>
      <c r="JZ432" s="19"/>
      <c r="KA432" s="19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19"/>
      <c r="KV432" s="19"/>
      <c r="KW432" s="19"/>
      <c r="KX432" s="19" t="s">
        <v>444</v>
      </c>
      <c r="KY432" s="19"/>
      <c r="KZ432" s="19">
        <v>327.49</v>
      </c>
      <c r="LA432" s="18"/>
    </row>
    <row r="433" spans="1:313" s="2" customFormat="1" x14ac:dyDescent="0.15">
      <c r="A433" s="16">
        <f t="shared" si="56"/>
        <v>-1</v>
      </c>
      <c r="B433" s="4">
        <f t="shared" si="57"/>
        <v>0</v>
      </c>
      <c r="C433" s="15">
        <v>597.6</v>
      </c>
      <c r="D433" s="15"/>
      <c r="E433" s="15"/>
      <c r="F433" s="16"/>
      <c r="G433" s="16" t="str">
        <f t="shared" si="52"/>
        <v>Steiermark</v>
      </c>
      <c r="H433" s="16" t="str">
        <f t="shared" si="53"/>
        <v>Graz-Umgebung</v>
      </c>
      <c r="I433" s="16" t="str">
        <f t="shared" si="58"/>
        <v/>
      </c>
      <c r="J433" s="16" t="str">
        <f t="shared" si="59"/>
        <v/>
      </c>
      <c r="K433" s="16" t="str">
        <f t="shared" si="54"/>
        <v/>
      </c>
      <c r="L433" s="16">
        <f t="shared" si="55"/>
        <v>0</v>
      </c>
      <c r="M433" s="19">
        <v>804</v>
      </c>
      <c r="N433" s="19"/>
      <c r="O433" s="19"/>
      <c r="P433" s="19"/>
      <c r="Q433" s="19"/>
      <c r="R433" s="19"/>
      <c r="S433" s="19"/>
      <c r="T433" s="19"/>
      <c r="U433" s="19"/>
      <c r="V433" s="19" t="s">
        <v>85</v>
      </c>
      <c r="W433" s="19"/>
      <c r="X433" s="19"/>
      <c r="Y433" s="19"/>
      <c r="Z433" s="19" t="s">
        <v>9</v>
      </c>
      <c r="AA433" s="19">
        <v>10</v>
      </c>
      <c r="AB433" s="19">
        <v>0</v>
      </c>
      <c r="AC433" s="19">
        <v>0</v>
      </c>
      <c r="AD433" s="19">
        <v>0</v>
      </c>
      <c r="AE433" s="19">
        <v>0</v>
      </c>
      <c r="AF433" s="16"/>
      <c r="AG433" s="51">
        <v>0</v>
      </c>
      <c r="AH433" s="51">
        <v>0</v>
      </c>
      <c r="AI433" s="51">
        <v>0</v>
      </c>
      <c r="AJ433" s="51">
        <v>0</v>
      </c>
      <c r="AK433" s="51">
        <v>0</v>
      </c>
      <c r="AL433" s="19">
        <v>0</v>
      </c>
      <c r="AM433" s="19">
        <v>1</v>
      </c>
      <c r="AN433" s="19">
        <v>11</v>
      </c>
      <c r="AO433" s="19">
        <v>6</v>
      </c>
      <c r="AP433" s="19" t="s">
        <v>156</v>
      </c>
      <c r="AQ433" s="19" t="s">
        <v>10</v>
      </c>
      <c r="AR433" s="19" t="s">
        <v>10</v>
      </c>
      <c r="AS433" s="19" t="s">
        <v>10</v>
      </c>
      <c r="AT433" s="19" t="s">
        <v>10</v>
      </c>
      <c r="AU433" s="19" t="s">
        <v>10</v>
      </c>
      <c r="AV433" s="19" t="s">
        <v>10</v>
      </c>
      <c r="AW433" s="19" t="s">
        <v>10</v>
      </c>
      <c r="AX433" s="19" t="s">
        <v>10</v>
      </c>
      <c r="AY433" s="19" t="s">
        <v>10</v>
      </c>
      <c r="AZ433" s="19" t="s">
        <v>147</v>
      </c>
      <c r="BA433" s="19" t="s">
        <v>148</v>
      </c>
      <c r="BB433" s="19" t="s">
        <v>10</v>
      </c>
      <c r="BC433" s="19" t="s">
        <v>9</v>
      </c>
      <c r="BD433" s="19" t="s">
        <v>12</v>
      </c>
      <c r="BE433" s="19" t="s">
        <v>12</v>
      </c>
      <c r="BF433" s="19" t="s">
        <v>9</v>
      </c>
      <c r="BG433" s="19" t="s">
        <v>12</v>
      </c>
      <c r="BH433" s="19" t="s">
        <v>9</v>
      </c>
      <c r="BI433" s="19" t="s">
        <v>9</v>
      </c>
      <c r="BJ433" s="19"/>
      <c r="BK433" s="19"/>
      <c r="BL433" s="19"/>
      <c r="BM433" s="19"/>
      <c r="BN433" s="19">
        <v>1</v>
      </c>
      <c r="BO433" s="19"/>
      <c r="BP433" s="19"/>
      <c r="BQ433" s="19"/>
      <c r="BR433" s="19"/>
      <c r="BS433" s="19"/>
      <c r="BT433" s="19"/>
      <c r="BU433" s="19"/>
      <c r="BV433" s="19"/>
      <c r="BW433" s="19"/>
      <c r="BX433" s="19">
        <v>1</v>
      </c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>
        <v>1</v>
      </c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>
        <v>1</v>
      </c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>
        <v>1</v>
      </c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/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>
        <v>1</v>
      </c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  <c r="IW433" s="19"/>
      <c r="IX433" s="19"/>
      <c r="IY433" s="19"/>
      <c r="IZ433" s="19"/>
      <c r="JA433" s="19"/>
      <c r="JB433" s="19"/>
      <c r="JC433" s="19"/>
      <c r="JD433" s="19"/>
      <c r="JE433" s="19"/>
      <c r="JF433" s="19"/>
      <c r="JG433" s="19"/>
      <c r="JH433" s="19"/>
      <c r="JI433" s="19"/>
      <c r="JJ433" s="19"/>
      <c r="JK433" s="19"/>
      <c r="JL433" s="19"/>
      <c r="JM433" s="19"/>
      <c r="JN433" s="19"/>
      <c r="JO433" s="19"/>
      <c r="JP433" s="19"/>
      <c r="JQ433" s="19"/>
      <c r="JR433" s="19"/>
      <c r="JS433" s="19"/>
      <c r="JT433" s="19"/>
      <c r="JU433" s="19"/>
      <c r="JV433" s="19"/>
      <c r="JW433" s="19"/>
      <c r="JX433" s="19"/>
      <c r="JY433" s="19"/>
      <c r="JZ433" s="19"/>
      <c r="KA433" s="19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19"/>
      <c r="KV433" s="19"/>
      <c r="KW433" s="19">
        <v>6</v>
      </c>
      <c r="KX433" s="19" t="s">
        <v>161</v>
      </c>
      <c r="KY433" s="19"/>
      <c r="KZ433" s="19">
        <v>217.03</v>
      </c>
      <c r="LA433" s="18"/>
    </row>
    <row r="434" spans="1:313" s="2" customFormat="1" x14ac:dyDescent="0.15">
      <c r="A434" s="16">
        <f t="shared" si="56"/>
        <v>51</v>
      </c>
      <c r="B434" s="4">
        <f t="shared" si="57"/>
        <v>5.7142857142857144</v>
      </c>
      <c r="C434" s="15">
        <v>152.5</v>
      </c>
      <c r="D434" s="15"/>
      <c r="E434" s="15"/>
      <c r="F434" s="16"/>
      <c r="G434" s="16" t="str">
        <f t="shared" si="52"/>
        <v>Niederösterreich</v>
      </c>
      <c r="H434" s="16" t="str">
        <f t="shared" si="53"/>
        <v>Gänserndorf</v>
      </c>
      <c r="I434" s="16" t="str">
        <f t="shared" si="58"/>
        <v/>
      </c>
      <c r="J434" s="16" t="str">
        <f t="shared" si="59"/>
        <v/>
      </c>
      <c r="K434" s="16" t="str">
        <f t="shared" si="54"/>
        <v/>
      </c>
      <c r="L434" s="16">
        <f t="shared" si="55"/>
        <v>4</v>
      </c>
      <c r="M434" s="19">
        <v>806</v>
      </c>
      <c r="N434" s="19"/>
      <c r="O434" s="19"/>
      <c r="P434" s="19"/>
      <c r="Q434" s="19"/>
      <c r="R434" s="19"/>
      <c r="S434" s="19"/>
      <c r="T434" s="19"/>
      <c r="U434" s="19"/>
      <c r="V434" s="19" t="s">
        <v>40</v>
      </c>
      <c r="W434" s="19"/>
      <c r="X434" s="19"/>
      <c r="Y434" s="19">
        <v>7</v>
      </c>
      <c r="Z434" s="19" t="s">
        <v>10</v>
      </c>
      <c r="AA434" s="19">
        <v>70</v>
      </c>
      <c r="AB434" s="19">
        <v>0</v>
      </c>
      <c r="AC434" s="19">
        <v>0</v>
      </c>
      <c r="AD434" s="19">
        <v>4</v>
      </c>
      <c r="AE434" s="19">
        <v>4</v>
      </c>
      <c r="AF434" s="16"/>
      <c r="AG434" s="19">
        <v>4</v>
      </c>
      <c r="AH434" s="19">
        <v>0</v>
      </c>
      <c r="AI434" s="19">
        <v>0</v>
      </c>
      <c r="AJ434" s="19">
        <v>0</v>
      </c>
      <c r="AK434" s="19">
        <v>0</v>
      </c>
      <c r="AL434" s="19">
        <v>4</v>
      </c>
      <c r="AM434" s="19">
        <v>1</v>
      </c>
      <c r="AN434" s="19">
        <v>19</v>
      </c>
      <c r="AO434" s="19">
        <v>70</v>
      </c>
      <c r="AP434" s="19" t="s">
        <v>146</v>
      </c>
      <c r="AQ434" s="19" t="s">
        <v>9</v>
      </c>
      <c r="AR434" s="19" t="s">
        <v>10</v>
      </c>
      <c r="AS434" s="19" t="s">
        <v>10</v>
      </c>
      <c r="AT434" s="19" t="s">
        <v>10</v>
      </c>
      <c r="AU434" s="19" t="s">
        <v>10</v>
      </c>
      <c r="AV434" s="19" t="s">
        <v>9</v>
      </c>
      <c r="AW434" s="19" t="s">
        <v>10</v>
      </c>
      <c r="AX434" s="19" t="s">
        <v>9</v>
      </c>
      <c r="AY434" s="19" t="s">
        <v>10</v>
      </c>
      <c r="AZ434" s="19" t="s">
        <v>149</v>
      </c>
      <c r="BA434" s="19" t="s">
        <v>150</v>
      </c>
      <c r="BB434" s="19" t="s">
        <v>9</v>
      </c>
      <c r="BC434" s="19" t="s">
        <v>10</v>
      </c>
      <c r="BD434" s="19" t="s">
        <v>9</v>
      </c>
      <c r="BE434" s="19" t="s">
        <v>9</v>
      </c>
      <c r="BF434" s="19" t="s">
        <v>10</v>
      </c>
      <c r="BG434" s="19" t="s">
        <v>10</v>
      </c>
      <c r="BH434" s="19" t="s">
        <v>9</v>
      </c>
      <c r="BI434" s="19" t="s">
        <v>9</v>
      </c>
      <c r="BJ434" s="19">
        <v>1</v>
      </c>
      <c r="BK434" s="19"/>
      <c r="BL434" s="19">
        <v>1</v>
      </c>
      <c r="BM434" s="19"/>
      <c r="BN434" s="19"/>
      <c r="BO434" s="19">
        <v>1</v>
      </c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>
        <v>1</v>
      </c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>
        <v>1</v>
      </c>
      <c r="FS434" s="19"/>
      <c r="FT434" s="19"/>
      <c r="FU434" s="19"/>
      <c r="FV434" s="19"/>
      <c r="FW434" s="19"/>
      <c r="FX434" s="19"/>
      <c r="FY434" s="19"/>
      <c r="FZ434" s="19"/>
      <c r="GA434" s="19"/>
      <c r="GB434" s="19"/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  <c r="IW434" s="19"/>
      <c r="IX434" s="19"/>
      <c r="IY434" s="19"/>
      <c r="IZ434" s="19"/>
      <c r="JA434" s="19"/>
      <c r="JB434" s="19"/>
      <c r="JC434" s="19"/>
      <c r="JD434" s="19"/>
      <c r="JE434" s="19"/>
      <c r="JF434" s="19"/>
      <c r="JG434" s="19"/>
      <c r="JH434" s="19"/>
      <c r="JI434" s="19"/>
      <c r="JJ434" s="19"/>
      <c r="JK434" s="19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19"/>
      <c r="KA434" s="19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19"/>
      <c r="KV434" s="19"/>
      <c r="KW434" s="19">
        <v>2.23</v>
      </c>
      <c r="KX434" s="19" t="s">
        <v>161</v>
      </c>
      <c r="KY434" s="19"/>
      <c r="KZ434" s="19">
        <v>497.06</v>
      </c>
      <c r="LA434" s="18"/>
    </row>
    <row r="435" spans="1:313" s="2" customFormat="1" x14ac:dyDescent="0.15">
      <c r="A435" s="16">
        <f t="shared" si="56"/>
        <v>1</v>
      </c>
      <c r="B435" s="4">
        <f t="shared" si="57"/>
        <v>93.333333333333329</v>
      </c>
      <c r="C435" s="15">
        <v>407.8</v>
      </c>
      <c r="D435" s="15"/>
      <c r="E435" s="15"/>
      <c r="F435" s="16"/>
      <c r="G435" s="16" t="str">
        <f t="shared" si="52"/>
        <v>Vorarlberg</v>
      </c>
      <c r="H435" s="16" t="str">
        <f t="shared" si="53"/>
        <v>Bregenz</v>
      </c>
      <c r="I435" s="16" t="str">
        <f t="shared" si="58"/>
        <v/>
      </c>
      <c r="J435" s="16" t="str">
        <f t="shared" si="59"/>
        <v/>
      </c>
      <c r="K435" s="16" t="str">
        <f t="shared" si="54"/>
        <v/>
      </c>
      <c r="L435" s="16">
        <f t="shared" si="55"/>
        <v>14</v>
      </c>
      <c r="M435" s="19">
        <v>807</v>
      </c>
      <c r="N435" s="19"/>
      <c r="O435" s="19"/>
      <c r="P435" s="19"/>
      <c r="Q435" s="19"/>
      <c r="R435" s="19"/>
      <c r="S435" s="19"/>
      <c r="T435" s="19"/>
      <c r="U435" s="19"/>
      <c r="V435" s="19" t="s">
        <v>105</v>
      </c>
      <c r="W435" s="19"/>
      <c r="X435" s="19"/>
      <c r="Y435" s="19">
        <v>3</v>
      </c>
      <c r="Z435" s="19" t="s">
        <v>9</v>
      </c>
      <c r="AA435" s="19">
        <v>15</v>
      </c>
      <c r="AB435" s="19">
        <v>0</v>
      </c>
      <c r="AC435" s="19">
        <v>0</v>
      </c>
      <c r="AD435" s="19">
        <v>14</v>
      </c>
      <c r="AE435" s="19">
        <v>14</v>
      </c>
      <c r="AF435" s="16"/>
      <c r="AG435" s="19">
        <v>0</v>
      </c>
      <c r="AH435" s="19">
        <v>14</v>
      </c>
      <c r="AI435" s="19">
        <v>0</v>
      </c>
      <c r="AJ435" s="19">
        <v>0</v>
      </c>
      <c r="AK435" s="19">
        <v>0</v>
      </c>
      <c r="AL435" s="19">
        <v>14</v>
      </c>
      <c r="AM435" s="19">
        <v>0</v>
      </c>
      <c r="AN435" s="19">
        <v>14</v>
      </c>
      <c r="AO435" s="19">
        <v>3</v>
      </c>
      <c r="AP435" s="19" t="s">
        <v>153</v>
      </c>
      <c r="AQ435" s="19" t="s">
        <v>10</v>
      </c>
      <c r="AR435" s="19" t="s">
        <v>10</v>
      </c>
      <c r="AS435" s="19" t="s">
        <v>9</v>
      </c>
      <c r="AT435" s="19" t="s">
        <v>10</v>
      </c>
      <c r="AU435" s="19" t="s">
        <v>10</v>
      </c>
      <c r="AV435" s="19" t="s">
        <v>10</v>
      </c>
      <c r="AW435" s="19" t="s">
        <v>12</v>
      </c>
      <c r="AX435" s="19" t="s">
        <v>10</v>
      </c>
      <c r="AY435" s="19" t="s">
        <v>10</v>
      </c>
      <c r="AZ435" s="19" t="s">
        <v>149</v>
      </c>
      <c r="BA435" s="19" t="s">
        <v>148</v>
      </c>
      <c r="BB435" s="19" t="s">
        <v>10</v>
      </c>
      <c r="BC435" s="19" t="s">
        <v>10</v>
      </c>
      <c r="BD435" s="19" t="s">
        <v>10</v>
      </c>
      <c r="BE435" s="19"/>
      <c r="BF435" s="19" t="s">
        <v>9</v>
      </c>
      <c r="BG435" s="19"/>
      <c r="BH435" s="19" t="s">
        <v>9</v>
      </c>
      <c r="BI435" s="19" t="s">
        <v>9</v>
      </c>
      <c r="BJ435" s="19"/>
      <c r="BK435" s="19"/>
      <c r="BL435" s="19"/>
      <c r="BM435" s="19"/>
      <c r="BN435" s="19"/>
      <c r="BO435" s="19">
        <v>1</v>
      </c>
      <c r="BP435" s="19">
        <v>1</v>
      </c>
      <c r="BQ435" s="19">
        <v>1</v>
      </c>
      <c r="BR435" s="19"/>
      <c r="BS435" s="19"/>
      <c r="BT435" s="19"/>
      <c r="BU435" s="19"/>
      <c r="BV435" s="19"/>
      <c r="BW435" s="19"/>
      <c r="BX435" s="19">
        <v>1</v>
      </c>
      <c r="BY435" s="19">
        <v>1</v>
      </c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>
        <v>1</v>
      </c>
      <c r="EC435" s="19">
        <v>1</v>
      </c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>
        <v>1</v>
      </c>
      <c r="FS435" s="19"/>
      <c r="FT435" s="19"/>
      <c r="FU435" s="19"/>
      <c r="FV435" s="19"/>
      <c r="FW435" s="19"/>
      <c r="FX435" s="19"/>
      <c r="FY435" s="19"/>
      <c r="FZ435" s="19"/>
      <c r="GA435" s="19"/>
      <c r="GB435" s="19"/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  <c r="IW435" s="19"/>
      <c r="IX435" s="19"/>
      <c r="IY435" s="19"/>
      <c r="IZ435" s="19"/>
      <c r="JA435" s="19"/>
      <c r="JB435" s="19"/>
      <c r="JC435" s="19"/>
      <c r="JD435" s="19"/>
      <c r="JE435" s="19"/>
      <c r="JF435" s="19"/>
      <c r="JG435" s="19"/>
      <c r="JH435" s="19"/>
      <c r="JI435" s="19"/>
      <c r="JJ435" s="19"/>
      <c r="JK435" s="19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19"/>
      <c r="KA435" s="19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19"/>
      <c r="KV435" s="19"/>
      <c r="KW435" s="19">
        <v>5</v>
      </c>
      <c r="KX435" s="19" t="s">
        <v>444</v>
      </c>
      <c r="KY435" s="19"/>
      <c r="KZ435" s="19">
        <v>482.7</v>
      </c>
      <c r="LA435" s="18"/>
    </row>
    <row r="436" spans="1:313" s="2" customFormat="1" x14ac:dyDescent="0.15">
      <c r="A436" s="16">
        <f t="shared" si="56"/>
        <v>0</v>
      </c>
      <c r="B436" s="4">
        <f t="shared" si="57"/>
        <v>0</v>
      </c>
      <c r="C436" s="15">
        <v>176</v>
      </c>
      <c r="D436" s="15"/>
      <c r="E436" s="15"/>
      <c r="F436" s="16"/>
      <c r="G436" s="16" t="str">
        <f t="shared" si="52"/>
        <v>Niederösterreich</v>
      </c>
      <c r="H436" s="16" t="str">
        <f t="shared" si="53"/>
        <v>Korneuburg</v>
      </c>
      <c r="I436" s="16" t="str">
        <f t="shared" si="58"/>
        <v/>
      </c>
      <c r="J436" s="16" t="str">
        <f t="shared" si="59"/>
        <v/>
      </c>
      <c r="K436" s="16" t="str">
        <f t="shared" si="54"/>
        <v/>
      </c>
      <c r="L436" s="16">
        <f t="shared" si="55"/>
        <v>0</v>
      </c>
      <c r="M436" s="19">
        <v>809</v>
      </c>
      <c r="N436" s="19"/>
      <c r="O436" s="19"/>
      <c r="P436" s="19"/>
      <c r="Q436" s="19"/>
      <c r="R436" s="19"/>
      <c r="S436" s="19"/>
      <c r="T436" s="19"/>
      <c r="U436" s="19"/>
      <c r="V436" s="19" t="s">
        <v>44</v>
      </c>
      <c r="W436" s="19"/>
      <c r="X436" s="19"/>
      <c r="Y436" s="19">
        <v>1</v>
      </c>
      <c r="Z436" s="25" t="s">
        <v>9</v>
      </c>
      <c r="AA436" s="19">
        <v>3</v>
      </c>
      <c r="AB436" s="19">
        <v>0</v>
      </c>
      <c r="AC436" s="19">
        <v>0</v>
      </c>
      <c r="AD436" s="19">
        <v>0</v>
      </c>
      <c r="AE436" s="19">
        <v>0</v>
      </c>
      <c r="AF436" s="16"/>
      <c r="AG436" s="51">
        <v>0</v>
      </c>
      <c r="AH436" s="51">
        <v>0</v>
      </c>
      <c r="AI436" s="51">
        <v>0</v>
      </c>
      <c r="AJ436" s="51">
        <v>0</v>
      </c>
      <c r="AK436" s="51">
        <v>0</v>
      </c>
      <c r="AL436" s="19">
        <v>0</v>
      </c>
      <c r="AM436" s="19">
        <v>1</v>
      </c>
      <c r="AN436" s="19">
        <v>3</v>
      </c>
      <c r="AO436" s="19">
        <v>0</v>
      </c>
      <c r="AP436" s="19"/>
      <c r="AQ436" s="19" t="s">
        <v>10</v>
      </c>
      <c r="AR436" s="19" t="s">
        <v>9</v>
      </c>
      <c r="AS436" s="19" t="s">
        <v>10</v>
      </c>
      <c r="AT436" s="19" t="s">
        <v>10</v>
      </c>
      <c r="AU436" s="19" t="s">
        <v>10</v>
      </c>
      <c r="AV436" s="19" t="s">
        <v>10</v>
      </c>
      <c r="AW436" s="19" t="s">
        <v>10</v>
      </c>
      <c r="AX436" s="19" t="s">
        <v>10</v>
      </c>
      <c r="AY436" s="19" t="s">
        <v>9</v>
      </c>
      <c r="AZ436" s="19" t="s">
        <v>154</v>
      </c>
      <c r="BA436" s="19" t="s">
        <v>148</v>
      </c>
      <c r="BB436" s="19" t="s">
        <v>12</v>
      </c>
      <c r="BC436" s="19" t="s">
        <v>10</v>
      </c>
      <c r="BD436" s="19" t="s">
        <v>9</v>
      </c>
      <c r="BE436" s="19" t="s">
        <v>12</v>
      </c>
      <c r="BF436" s="19" t="s">
        <v>10</v>
      </c>
      <c r="BG436" s="19" t="s">
        <v>10</v>
      </c>
      <c r="BH436" s="19" t="s">
        <v>9</v>
      </c>
      <c r="BI436" s="19" t="s">
        <v>9</v>
      </c>
      <c r="BJ436" s="19"/>
      <c r="BK436" s="19"/>
      <c r="BL436" s="19"/>
      <c r="BM436" s="19">
        <v>1</v>
      </c>
      <c r="BN436" s="19">
        <v>1</v>
      </c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>
        <v>1</v>
      </c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>
        <v>1</v>
      </c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>
        <v>1</v>
      </c>
      <c r="GA436" s="19">
        <v>1</v>
      </c>
      <c r="GB436" s="19"/>
      <c r="GC436" s="19"/>
      <c r="GD436" s="19"/>
      <c r="GE436" s="19">
        <v>1</v>
      </c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  <c r="IW436" s="19"/>
      <c r="IX436" s="19"/>
      <c r="IY436" s="19"/>
      <c r="IZ436" s="19"/>
      <c r="JA436" s="19"/>
      <c r="JB436" s="19"/>
      <c r="JC436" s="19"/>
      <c r="JD436" s="19"/>
      <c r="JE436" s="19"/>
      <c r="JF436" s="19"/>
      <c r="JG436" s="19"/>
      <c r="JH436" s="19"/>
      <c r="JI436" s="19"/>
      <c r="JJ436" s="19"/>
      <c r="JK436" s="19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19"/>
      <c r="KA436" s="19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19"/>
      <c r="KV436" s="19"/>
      <c r="KW436" s="19">
        <v>20</v>
      </c>
      <c r="KX436" s="19" t="s">
        <v>161</v>
      </c>
      <c r="KY436" s="19"/>
      <c r="KZ436" s="19">
        <v>487.89</v>
      </c>
      <c r="LA436" s="18"/>
    </row>
    <row r="437" spans="1:313" s="2" customFormat="1" x14ac:dyDescent="0.15">
      <c r="A437" s="16">
        <f t="shared" si="56"/>
        <v>3</v>
      </c>
      <c r="B437" s="4">
        <f t="shared" si="57"/>
        <v>0</v>
      </c>
      <c r="C437" s="15">
        <v>157</v>
      </c>
      <c r="D437" s="15"/>
      <c r="E437" s="15"/>
      <c r="F437" s="16"/>
      <c r="G437" s="16" t="str">
        <f t="shared" si="52"/>
        <v>Wien</v>
      </c>
      <c r="H437" s="16" t="str">
        <f t="shared" si="53"/>
        <v>Wien</v>
      </c>
      <c r="I437" s="16" t="str">
        <f t="shared" si="58"/>
        <v/>
      </c>
      <c r="J437" s="16" t="str">
        <f t="shared" si="59"/>
        <v/>
      </c>
      <c r="K437" s="16" t="str">
        <f t="shared" si="54"/>
        <v/>
      </c>
      <c r="L437" s="16">
        <f t="shared" si="55"/>
        <v>0</v>
      </c>
      <c r="M437" s="19">
        <v>811</v>
      </c>
      <c r="N437" s="19"/>
      <c r="O437" s="19"/>
      <c r="P437" s="19"/>
      <c r="Q437" s="19"/>
      <c r="R437" s="19"/>
      <c r="S437" s="19"/>
      <c r="T437" s="19"/>
      <c r="U437" s="19"/>
      <c r="V437" s="19" t="s">
        <v>108</v>
      </c>
      <c r="W437" s="19"/>
      <c r="X437" s="19"/>
      <c r="Y437" s="19">
        <v>2</v>
      </c>
      <c r="Z437" s="19" t="s">
        <v>10</v>
      </c>
      <c r="AA437" s="19">
        <v>8</v>
      </c>
      <c r="AB437" s="19">
        <v>0</v>
      </c>
      <c r="AC437" s="19">
        <v>0</v>
      </c>
      <c r="AD437" s="19">
        <v>0</v>
      </c>
      <c r="AE437" s="19">
        <v>0</v>
      </c>
      <c r="AF437" s="16"/>
      <c r="AG437" s="51">
        <v>0</v>
      </c>
      <c r="AH437" s="51">
        <v>0</v>
      </c>
      <c r="AI437" s="51">
        <v>0</v>
      </c>
      <c r="AJ437" s="51">
        <v>0</v>
      </c>
      <c r="AK437" s="51">
        <v>0</v>
      </c>
      <c r="AL437" s="19">
        <v>0</v>
      </c>
      <c r="AM437" s="19">
        <v>1</v>
      </c>
      <c r="AN437" s="19">
        <v>5</v>
      </c>
      <c r="AO437" s="19">
        <v>3</v>
      </c>
      <c r="AP437" s="19" t="s">
        <v>146</v>
      </c>
      <c r="AQ437" s="19" t="s">
        <v>10</v>
      </c>
      <c r="AR437" s="19" t="s">
        <v>10</v>
      </c>
      <c r="AS437" s="19" t="s">
        <v>10</v>
      </c>
      <c r="AT437" s="19" t="s">
        <v>10</v>
      </c>
      <c r="AU437" s="19" t="s">
        <v>10</v>
      </c>
      <c r="AV437" s="19" t="s">
        <v>10</v>
      </c>
      <c r="AW437" s="19" t="s">
        <v>10</v>
      </c>
      <c r="AX437" s="19" t="s">
        <v>10</v>
      </c>
      <c r="AY437" s="19" t="s">
        <v>9</v>
      </c>
      <c r="AZ437" s="19" t="s">
        <v>154</v>
      </c>
      <c r="BA437" s="19" t="s">
        <v>148</v>
      </c>
      <c r="BB437" s="19" t="s">
        <v>9</v>
      </c>
      <c r="BC437" s="19" t="s">
        <v>12</v>
      </c>
      <c r="BD437" s="19" t="s">
        <v>9</v>
      </c>
      <c r="BE437" s="19" t="s">
        <v>10</v>
      </c>
      <c r="BF437" s="19" t="s">
        <v>10</v>
      </c>
      <c r="BG437" s="19" t="s">
        <v>10</v>
      </c>
      <c r="BH437" s="19" t="s">
        <v>9</v>
      </c>
      <c r="BI437" s="19" t="s">
        <v>9</v>
      </c>
      <c r="BJ437" s="19"/>
      <c r="BK437" s="19"/>
      <c r="BL437" s="19"/>
      <c r="BM437" s="19"/>
      <c r="BN437" s="19">
        <v>1</v>
      </c>
      <c r="BO437" s="19"/>
      <c r="BP437" s="19"/>
      <c r="BQ437" s="19"/>
      <c r="BR437" s="19"/>
      <c r="BS437" s="19"/>
      <c r="BT437" s="19"/>
      <c r="BU437" s="19"/>
      <c r="BV437" s="19"/>
      <c r="BW437" s="19"/>
      <c r="BX437" s="19">
        <v>1</v>
      </c>
      <c r="BY437" s="19">
        <v>1</v>
      </c>
      <c r="BZ437" s="19">
        <v>1</v>
      </c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>
        <v>1</v>
      </c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>
        <v>1</v>
      </c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>
        <v>1</v>
      </c>
      <c r="FS437" s="19"/>
      <c r="FT437" s="19"/>
      <c r="FU437" s="19"/>
      <c r="FV437" s="19"/>
      <c r="FW437" s="19"/>
      <c r="FX437" s="19"/>
      <c r="FY437" s="19"/>
      <c r="FZ437" s="19"/>
      <c r="GA437" s="19"/>
      <c r="GB437" s="19"/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  <c r="IW437" s="19"/>
      <c r="IX437" s="19"/>
      <c r="IY437" s="19"/>
      <c r="IZ437" s="19"/>
      <c r="JA437" s="19"/>
      <c r="JB437" s="19"/>
      <c r="JC437" s="19"/>
      <c r="JD437" s="19"/>
      <c r="JE437" s="19"/>
      <c r="JF437" s="19"/>
      <c r="JG437" s="19"/>
      <c r="JH437" s="19"/>
      <c r="JI437" s="19"/>
      <c r="JJ437" s="19"/>
      <c r="JK437" s="19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19"/>
      <c r="KA437" s="19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19"/>
      <c r="KV437" s="19"/>
      <c r="KW437" s="19">
        <v>5</v>
      </c>
      <c r="KX437" s="19" t="s">
        <v>161</v>
      </c>
      <c r="KY437" s="19"/>
      <c r="KZ437" s="19">
        <v>271.17</v>
      </c>
      <c r="LA437" s="18"/>
    </row>
    <row r="438" spans="1:313" s="2" customFormat="1" x14ac:dyDescent="0.15">
      <c r="A438" s="16">
        <f t="shared" si="56"/>
        <v>5</v>
      </c>
      <c r="B438" s="4">
        <f t="shared" si="57"/>
        <v>0</v>
      </c>
      <c r="C438" s="15">
        <v>881.6</v>
      </c>
      <c r="D438" s="15"/>
      <c r="E438" s="15"/>
      <c r="F438" s="16"/>
      <c r="G438" s="16" t="str">
        <f t="shared" si="52"/>
        <v>Tirol</v>
      </c>
      <c r="H438" s="16" t="str">
        <f t="shared" si="53"/>
        <v>Schwaz</v>
      </c>
      <c r="I438" s="16" t="str">
        <f t="shared" si="58"/>
        <v/>
      </c>
      <c r="J438" s="16" t="str">
        <f t="shared" si="59"/>
        <v/>
      </c>
      <c r="K438" s="16" t="str">
        <f t="shared" si="54"/>
        <v/>
      </c>
      <c r="L438" s="16">
        <f t="shared" si="55"/>
        <v>0</v>
      </c>
      <c r="M438" s="19">
        <v>813</v>
      </c>
      <c r="N438" s="19"/>
      <c r="O438" s="19"/>
      <c r="P438" s="19"/>
      <c r="Q438" s="19"/>
      <c r="R438" s="19"/>
      <c r="S438" s="19"/>
      <c r="T438" s="19"/>
      <c r="U438" s="19"/>
      <c r="V438" s="19" t="s">
        <v>103</v>
      </c>
      <c r="W438" s="19"/>
      <c r="X438" s="19"/>
      <c r="Y438" s="19">
        <v>2</v>
      </c>
      <c r="Z438" s="19" t="s">
        <v>9</v>
      </c>
      <c r="AA438" s="19">
        <v>12</v>
      </c>
      <c r="AB438" s="19">
        <v>0</v>
      </c>
      <c r="AC438" s="19">
        <v>0</v>
      </c>
      <c r="AD438" s="19">
        <v>0</v>
      </c>
      <c r="AE438" s="19">
        <v>0</v>
      </c>
      <c r="AF438" s="16"/>
      <c r="AG438" s="51">
        <v>0</v>
      </c>
      <c r="AH438" s="51">
        <v>0</v>
      </c>
      <c r="AI438" s="51">
        <v>0</v>
      </c>
      <c r="AJ438" s="51">
        <v>0</v>
      </c>
      <c r="AK438" s="51">
        <v>0</v>
      </c>
      <c r="AL438" s="19">
        <v>0</v>
      </c>
      <c r="AM438" s="19">
        <v>2</v>
      </c>
      <c r="AN438" s="19">
        <v>7</v>
      </c>
      <c r="AO438" s="19">
        <v>8</v>
      </c>
      <c r="AP438" s="19" t="s">
        <v>146</v>
      </c>
      <c r="AQ438" s="19" t="s">
        <v>10</v>
      </c>
      <c r="AR438" s="19" t="s">
        <v>9</v>
      </c>
      <c r="AS438" s="19" t="s">
        <v>10</v>
      </c>
      <c r="AT438" s="19" t="s">
        <v>10</v>
      </c>
      <c r="AU438" s="19" t="s">
        <v>10</v>
      </c>
      <c r="AV438" s="19" t="s">
        <v>10</v>
      </c>
      <c r="AW438" s="19" t="s">
        <v>10</v>
      </c>
      <c r="AX438" s="19" t="s">
        <v>12</v>
      </c>
      <c r="AY438" s="19" t="s">
        <v>10</v>
      </c>
      <c r="AZ438" s="19" t="s">
        <v>149</v>
      </c>
      <c r="BA438" s="19" t="s">
        <v>148</v>
      </c>
      <c r="BB438" s="19" t="s">
        <v>10</v>
      </c>
      <c r="BC438" s="19" t="s">
        <v>10</v>
      </c>
      <c r="BD438" s="19" t="s">
        <v>10</v>
      </c>
      <c r="BE438" s="19" t="s">
        <v>9</v>
      </c>
      <c r="BF438" s="19" t="s">
        <v>12</v>
      </c>
      <c r="BG438" s="19" t="s">
        <v>10</v>
      </c>
      <c r="BH438" s="19" t="s">
        <v>9</v>
      </c>
      <c r="BI438" s="19" t="s">
        <v>9</v>
      </c>
      <c r="BJ438" s="19"/>
      <c r="BK438" s="19"/>
      <c r="BL438" s="19"/>
      <c r="BM438" s="19">
        <v>1</v>
      </c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>
        <v>1</v>
      </c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>
        <v>1</v>
      </c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>
        <v>1</v>
      </c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/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  <c r="IW438" s="19"/>
      <c r="IX438" s="19"/>
      <c r="IY438" s="19"/>
      <c r="IZ438" s="19"/>
      <c r="JA438" s="19"/>
      <c r="JB438" s="19"/>
      <c r="JC438" s="19"/>
      <c r="JD438" s="19"/>
      <c r="JE438" s="19"/>
      <c r="JF438" s="19"/>
      <c r="JG438" s="19"/>
      <c r="JH438" s="19"/>
      <c r="JI438" s="19"/>
      <c r="JJ438" s="19"/>
      <c r="JK438" s="19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19"/>
      <c r="KA438" s="19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19"/>
      <c r="KV438" s="19"/>
      <c r="KW438" s="19">
        <v>15</v>
      </c>
      <c r="KX438" s="19" t="s">
        <v>161</v>
      </c>
      <c r="KY438" s="19"/>
      <c r="KZ438" s="19">
        <v>1459.61</v>
      </c>
      <c r="LA438" s="18"/>
    </row>
    <row r="439" spans="1:313" s="2" customFormat="1" x14ac:dyDescent="0.15">
      <c r="A439" s="16">
        <f t="shared" si="56"/>
        <v>5</v>
      </c>
      <c r="B439" s="4">
        <f t="shared" si="57"/>
        <v>16.216216216216218</v>
      </c>
      <c r="C439" s="15">
        <v>518.9</v>
      </c>
      <c r="D439" s="15"/>
      <c r="E439" s="15"/>
      <c r="F439" s="16"/>
      <c r="G439" s="16" t="str">
        <f t="shared" si="52"/>
        <v>Vorarlberg</v>
      </c>
      <c r="H439" s="16" t="str">
        <f t="shared" si="53"/>
        <v>Feldkirch</v>
      </c>
      <c r="I439" s="16" t="str">
        <f t="shared" si="58"/>
        <v/>
      </c>
      <c r="J439" s="16" t="str">
        <f t="shared" si="59"/>
        <v/>
      </c>
      <c r="K439" s="16" t="str">
        <f t="shared" si="54"/>
        <v/>
      </c>
      <c r="L439" s="16">
        <f t="shared" si="55"/>
        <v>6</v>
      </c>
      <c r="M439" s="19">
        <v>815</v>
      </c>
      <c r="N439" s="19"/>
      <c r="O439" s="19"/>
      <c r="P439" s="19"/>
      <c r="Q439" s="19"/>
      <c r="R439" s="19"/>
      <c r="S439" s="19"/>
      <c r="T439" s="19"/>
      <c r="U439" s="19"/>
      <c r="V439" s="19" t="s">
        <v>107</v>
      </c>
      <c r="W439" s="19"/>
      <c r="X439" s="19"/>
      <c r="Y439" s="19">
        <v>4</v>
      </c>
      <c r="Z439" s="19" t="s">
        <v>12</v>
      </c>
      <c r="AA439" s="19">
        <v>37</v>
      </c>
      <c r="AB439" s="19">
        <v>2</v>
      </c>
      <c r="AC439" s="19">
        <v>0</v>
      </c>
      <c r="AD439" s="19">
        <v>4</v>
      </c>
      <c r="AE439" s="19">
        <v>6</v>
      </c>
      <c r="AF439" s="16"/>
      <c r="AG439" s="19">
        <v>0</v>
      </c>
      <c r="AH439" s="19">
        <v>4</v>
      </c>
      <c r="AI439" s="19">
        <v>0</v>
      </c>
      <c r="AJ439" s="19">
        <v>0</v>
      </c>
      <c r="AK439" s="19">
        <v>0</v>
      </c>
      <c r="AL439" s="19">
        <v>4</v>
      </c>
      <c r="AM439" s="19">
        <v>7</v>
      </c>
      <c r="AN439" s="19">
        <v>32</v>
      </c>
      <c r="AO439" s="19">
        <v>28</v>
      </c>
      <c r="AP439" s="19" t="s">
        <v>153</v>
      </c>
      <c r="AQ439" s="19" t="s">
        <v>9</v>
      </c>
      <c r="AR439" s="19" t="s">
        <v>9</v>
      </c>
      <c r="AS439" s="19" t="s">
        <v>10</v>
      </c>
      <c r="AT439" s="19" t="s">
        <v>10</v>
      </c>
      <c r="AU439" s="19" t="s">
        <v>10</v>
      </c>
      <c r="AV439" s="19" t="s">
        <v>10</v>
      </c>
      <c r="AW439" s="19" t="s">
        <v>10</v>
      </c>
      <c r="AX439" s="19" t="s">
        <v>10</v>
      </c>
      <c r="AY439" s="19" t="s">
        <v>10</v>
      </c>
      <c r="AZ439" s="19" t="s">
        <v>147</v>
      </c>
      <c r="BA439" s="19" t="s">
        <v>148</v>
      </c>
      <c r="BB439" s="19" t="s">
        <v>10</v>
      </c>
      <c r="BC439" s="19" t="s">
        <v>10</v>
      </c>
      <c r="BD439" s="19" t="s">
        <v>10</v>
      </c>
      <c r="BE439" s="19" t="s">
        <v>10</v>
      </c>
      <c r="BF439" s="19" t="s">
        <v>10</v>
      </c>
      <c r="BG439" s="19" t="s">
        <v>10</v>
      </c>
      <c r="BH439" s="19" t="s">
        <v>9</v>
      </c>
      <c r="BI439" s="19" t="s">
        <v>9</v>
      </c>
      <c r="BJ439" s="19">
        <v>1</v>
      </c>
      <c r="BK439" s="19"/>
      <c r="BL439" s="19"/>
      <c r="BM439" s="19"/>
      <c r="BN439" s="19">
        <v>1</v>
      </c>
      <c r="BO439" s="19">
        <v>1</v>
      </c>
      <c r="BP439" s="19">
        <v>1</v>
      </c>
      <c r="BQ439" s="19">
        <v>1</v>
      </c>
      <c r="BR439" s="19">
        <v>1</v>
      </c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>
        <v>1</v>
      </c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>
        <v>1</v>
      </c>
      <c r="FO439" s="19">
        <v>1</v>
      </c>
      <c r="FP439" s="19">
        <v>1</v>
      </c>
      <c r="FQ439" s="19">
        <v>1</v>
      </c>
      <c r="FR439" s="19">
        <v>1</v>
      </c>
      <c r="FS439" s="19"/>
      <c r="FT439" s="19"/>
      <c r="FU439" s="19"/>
      <c r="FV439" s="19"/>
      <c r="FW439" s="19"/>
      <c r="FX439" s="19"/>
      <c r="FY439" s="19"/>
      <c r="FZ439" s="19"/>
      <c r="GA439" s="19"/>
      <c r="GB439" s="19"/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19"/>
      <c r="JD439" s="19"/>
      <c r="JE439" s="19"/>
      <c r="JF439" s="19"/>
      <c r="JG439" s="19"/>
      <c r="JH439" s="19"/>
      <c r="JI439" s="19"/>
      <c r="JJ439" s="19"/>
      <c r="JK439" s="19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19"/>
      <c r="KA439" s="19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19"/>
      <c r="KV439" s="19"/>
      <c r="KW439" s="19">
        <v>32</v>
      </c>
      <c r="KX439" s="19" t="s">
        <v>444</v>
      </c>
      <c r="KY439" s="19"/>
      <c r="KZ439" s="19">
        <v>555.27</v>
      </c>
      <c r="LA439" s="18"/>
    </row>
    <row r="440" spans="1:313" s="2" customFormat="1" x14ac:dyDescent="0.15">
      <c r="A440" s="16">
        <f t="shared" si="56"/>
        <v>4</v>
      </c>
      <c r="B440" s="4">
        <f t="shared" si="57"/>
        <v>0</v>
      </c>
      <c r="C440" s="15">
        <v>811.7</v>
      </c>
      <c r="D440" s="15"/>
      <c r="E440" s="15"/>
      <c r="F440" s="16"/>
      <c r="G440" s="16" t="str">
        <f t="shared" si="52"/>
        <v>Kärnten</v>
      </c>
      <c r="H440" s="16" t="str">
        <f t="shared" si="53"/>
        <v>Spittal an der Drau</v>
      </c>
      <c r="I440" s="16" t="str">
        <f t="shared" si="58"/>
        <v/>
      </c>
      <c r="J440" s="16" t="str">
        <f t="shared" si="59"/>
        <v/>
      </c>
      <c r="K440" s="16" t="str">
        <f t="shared" si="54"/>
        <v/>
      </c>
      <c r="L440" s="16">
        <f t="shared" si="55"/>
        <v>0</v>
      </c>
      <c r="M440" s="19">
        <v>816</v>
      </c>
      <c r="N440" s="19"/>
      <c r="O440" s="19"/>
      <c r="P440" s="19"/>
      <c r="Q440" s="19"/>
      <c r="R440" s="19"/>
      <c r="S440" s="19"/>
      <c r="T440" s="19"/>
      <c r="U440" s="19"/>
      <c r="V440" s="19" t="s">
        <v>32</v>
      </c>
      <c r="W440" s="19"/>
      <c r="X440" s="19"/>
      <c r="Y440" s="19">
        <v>2</v>
      </c>
      <c r="Z440" s="19" t="s">
        <v>9</v>
      </c>
      <c r="AA440" s="19">
        <v>12</v>
      </c>
      <c r="AB440" s="19">
        <v>0</v>
      </c>
      <c r="AC440" s="19">
        <v>0</v>
      </c>
      <c r="AD440" s="19">
        <v>0</v>
      </c>
      <c r="AE440" s="19">
        <v>0</v>
      </c>
      <c r="AF440" s="16"/>
      <c r="AG440" s="51">
        <v>0</v>
      </c>
      <c r="AH440" s="51">
        <v>0</v>
      </c>
      <c r="AI440" s="51">
        <v>0</v>
      </c>
      <c r="AJ440" s="51">
        <v>0</v>
      </c>
      <c r="AK440" s="51">
        <v>0</v>
      </c>
      <c r="AL440" s="19">
        <v>0</v>
      </c>
      <c r="AM440" s="19">
        <v>3</v>
      </c>
      <c r="AN440" s="19">
        <v>8</v>
      </c>
      <c r="AO440" s="19">
        <v>5</v>
      </c>
      <c r="AP440" s="19" t="s">
        <v>146</v>
      </c>
      <c r="AQ440" s="19" t="s">
        <v>10</v>
      </c>
      <c r="AR440" s="19" t="s">
        <v>9</v>
      </c>
      <c r="AS440" s="19"/>
      <c r="AT440" s="19"/>
      <c r="AU440" s="19"/>
      <c r="AV440" s="19" t="s">
        <v>9</v>
      </c>
      <c r="AW440" s="19"/>
      <c r="AX440" s="19"/>
      <c r="AY440" s="19"/>
      <c r="AZ440" s="19" t="s">
        <v>147</v>
      </c>
      <c r="BA440" s="19" t="s">
        <v>148</v>
      </c>
      <c r="BB440" s="19"/>
      <c r="BC440" s="19"/>
      <c r="BD440" s="19"/>
      <c r="BE440" s="19"/>
      <c r="BF440" s="19" t="s">
        <v>10</v>
      </c>
      <c r="BG440" s="19" t="s">
        <v>10</v>
      </c>
      <c r="BH440" s="19" t="s">
        <v>9</v>
      </c>
      <c r="BI440" s="19" t="s">
        <v>9</v>
      </c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>
        <v>1</v>
      </c>
      <c r="DO440" s="19">
        <v>1</v>
      </c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>
        <v>1</v>
      </c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/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  <c r="IW440" s="19"/>
      <c r="IX440" s="19"/>
      <c r="IY440" s="19"/>
      <c r="IZ440" s="19"/>
      <c r="JA440" s="19"/>
      <c r="JB440" s="19"/>
      <c r="JC440" s="19"/>
      <c r="JD440" s="19"/>
      <c r="JE440" s="19"/>
      <c r="JF440" s="19"/>
      <c r="JG440" s="19"/>
      <c r="JH440" s="19"/>
      <c r="JI440" s="19"/>
      <c r="JJ440" s="19"/>
      <c r="JK440" s="19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19"/>
      <c r="KA440" s="19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19"/>
      <c r="KV440" s="19"/>
      <c r="KW440" s="19">
        <v>2</v>
      </c>
      <c r="KX440" s="19" t="s">
        <v>161</v>
      </c>
      <c r="KY440" s="19"/>
      <c r="KZ440" s="19">
        <v>612.04999999999995</v>
      </c>
      <c r="LA440" s="18"/>
    </row>
    <row r="441" spans="1:313" s="2" customFormat="1" x14ac:dyDescent="0.15">
      <c r="A441" s="16">
        <f t="shared" si="56"/>
        <v>3</v>
      </c>
      <c r="B441" s="4">
        <f t="shared" si="57"/>
        <v>0</v>
      </c>
      <c r="C441" s="15">
        <v>690.6</v>
      </c>
      <c r="D441" s="15"/>
      <c r="E441" s="15"/>
      <c r="F441" s="16"/>
      <c r="G441" s="16" t="str">
        <f t="shared" si="52"/>
        <v>Oberösterreich</v>
      </c>
      <c r="H441" s="16" t="str">
        <f t="shared" si="53"/>
        <v>Freistadt</v>
      </c>
      <c r="I441" s="16" t="str">
        <f t="shared" si="58"/>
        <v/>
      </c>
      <c r="J441" s="16" t="str">
        <f t="shared" si="59"/>
        <v/>
      </c>
      <c r="K441" s="16" t="str">
        <f t="shared" si="54"/>
        <v/>
      </c>
      <c r="L441" s="16">
        <f t="shared" si="55"/>
        <v>0</v>
      </c>
      <c r="M441" s="19">
        <v>817</v>
      </c>
      <c r="N441" s="19"/>
      <c r="O441" s="19"/>
      <c r="P441" s="19"/>
      <c r="Q441" s="19"/>
      <c r="R441" s="19"/>
      <c r="S441" s="19"/>
      <c r="T441" s="19"/>
      <c r="U441" s="19"/>
      <c r="V441" s="19" t="s">
        <v>63</v>
      </c>
      <c r="W441" s="19"/>
      <c r="X441" s="19"/>
      <c r="Y441" s="19">
        <v>1</v>
      </c>
      <c r="Z441" s="25" t="s">
        <v>9</v>
      </c>
      <c r="AA441" s="19">
        <v>8</v>
      </c>
      <c r="AB441" s="19">
        <v>0</v>
      </c>
      <c r="AC441" s="19">
        <v>0</v>
      </c>
      <c r="AD441" s="19">
        <v>0</v>
      </c>
      <c r="AE441" s="19">
        <v>0</v>
      </c>
      <c r="AF441" s="16"/>
      <c r="AG441" s="51">
        <v>0</v>
      </c>
      <c r="AH441" s="51">
        <v>0</v>
      </c>
      <c r="AI441" s="51">
        <v>0</v>
      </c>
      <c r="AJ441" s="51">
        <v>0</v>
      </c>
      <c r="AK441" s="51">
        <v>0</v>
      </c>
      <c r="AL441" s="19">
        <v>0</v>
      </c>
      <c r="AM441" s="19">
        <v>1</v>
      </c>
      <c r="AN441" s="19">
        <v>5</v>
      </c>
      <c r="AO441" s="19">
        <v>4</v>
      </c>
      <c r="AP441" s="19" t="s">
        <v>146</v>
      </c>
      <c r="AQ441" s="19" t="s">
        <v>10</v>
      </c>
      <c r="AR441" s="19" t="s">
        <v>10</v>
      </c>
      <c r="AS441" s="19" t="s">
        <v>10</v>
      </c>
      <c r="AT441" s="19" t="s">
        <v>10</v>
      </c>
      <c r="AU441" s="19" t="s">
        <v>10</v>
      </c>
      <c r="AV441" s="19" t="s">
        <v>10</v>
      </c>
      <c r="AW441" s="19" t="s">
        <v>10</v>
      </c>
      <c r="AX441" s="19" t="s">
        <v>10</v>
      </c>
      <c r="AY441" s="19" t="s">
        <v>9</v>
      </c>
      <c r="AZ441" s="19" t="s">
        <v>147</v>
      </c>
      <c r="BA441" s="19" t="s">
        <v>148</v>
      </c>
      <c r="BB441" s="19" t="s">
        <v>9</v>
      </c>
      <c r="BC441" s="19" t="s">
        <v>10</v>
      </c>
      <c r="BD441" s="19" t="s">
        <v>10</v>
      </c>
      <c r="BE441" s="19" t="s">
        <v>10</v>
      </c>
      <c r="BF441" s="19" t="s">
        <v>10</v>
      </c>
      <c r="BG441" s="19" t="s">
        <v>10</v>
      </c>
      <c r="BH441" s="19" t="s">
        <v>9</v>
      </c>
      <c r="BI441" s="19" t="s">
        <v>9</v>
      </c>
      <c r="BJ441" s="19"/>
      <c r="BK441" s="19"/>
      <c r="BL441" s="19"/>
      <c r="BM441" s="19">
        <v>1</v>
      </c>
      <c r="BN441" s="19">
        <v>1</v>
      </c>
      <c r="BO441" s="19">
        <v>1</v>
      </c>
      <c r="BP441" s="19">
        <v>1</v>
      </c>
      <c r="BQ441" s="19">
        <v>1</v>
      </c>
      <c r="BR441" s="19">
        <v>1</v>
      </c>
      <c r="BS441" s="19"/>
      <c r="BT441" s="19"/>
      <c r="BU441" s="19"/>
      <c r="BV441" s="19"/>
      <c r="BW441" s="19"/>
      <c r="BX441" s="19">
        <v>1</v>
      </c>
      <c r="BY441" s="19">
        <v>1</v>
      </c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>
        <v>1</v>
      </c>
      <c r="DN441" s="19">
        <v>1</v>
      </c>
      <c r="DO441" s="19">
        <v>1</v>
      </c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>
        <v>1</v>
      </c>
      <c r="FQ441" s="19"/>
      <c r="FR441" s="19">
        <v>1</v>
      </c>
      <c r="FS441" s="19"/>
      <c r="FT441" s="19"/>
      <c r="FU441" s="19"/>
      <c r="FV441" s="19"/>
      <c r="FW441" s="19"/>
      <c r="FX441" s="19"/>
      <c r="FY441" s="19"/>
      <c r="FZ441" s="19"/>
      <c r="GA441" s="19"/>
      <c r="GB441" s="19"/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  <c r="IW441" s="19"/>
      <c r="IX441" s="19"/>
      <c r="IY441" s="19"/>
      <c r="IZ441" s="19"/>
      <c r="JA441" s="19"/>
      <c r="JB441" s="19"/>
      <c r="JC441" s="19"/>
      <c r="JD441" s="19"/>
      <c r="JE441" s="19"/>
      <c r="JF441" s="19"/>
      <c r="JG441" s="19"/>
      <c r="JH441" s="19"/>
      <c r="JI441" s="19"/>
      <c r="JJ441" s="19"/>
      <c r="JK441" s="19"/>
      <c r="JL441" s="19"/>
      <c r="JM441" s="19"/>
      <c r="JN441" s="19"/>
      <c r="JO441" s="19"/>
      <c r="JP441" s="19"/>
      <c r="JQ441" s="19"/>
      <c r="JR441" s="19"/>
      <c r="JS441" s="19"/>
      <c r="JT441" s="19"/>
      <c r="JU441" s="19"/>
      <c r="JV441" s="19"/>
      <c r="JW441" s="19"/>
      <c r="JX441" s="19"/>
      <c r="JY441" s="19"/>
      <c r="JZ441" s="19"/>
      <c r="KA441" s="19"/>
      <c r="KB441" s="19"/>
      <c r="KC441" s="19"/>
      <c r="KD441" s="19"/>
      <c r="KE441" s="19"/>
      <c r="KF441" s="19"/>
      <c r="KG441" s="19"/>
      <c r="KH441" s="19"/>
      <c r="KI441" s="19"/>
      <c r="KJ441" s="19"/>
      <c r="KK441" s="19"/>
      <c r="KL441" s="19"/>
      <c r="KM441" s="19"/>
      <c r="KN441" s="19"/>
      <c r="KO441" s="19"/>
      <c r="KP441" s="19"/>
      <c r="KQ441" s="19"/>
      <c r="KR441" s="19"/>
      <c r="KS441" s="19"/>
      <c r="KT441" s="19"/>
      <c r="KU441" s="19"/>
      <c r="KV441" s="19"/>
      <c r="KW441" s="19">
        <v>3</v>
      </c>
      <c r="KX441" s="19" t="s">
        <v>161</v>
      </c>
      <c r="KY441" s="19"/>
      <c r="KZ441" s="19">
        <v>462.63</v>
      </c>
      <c r="LA441" s="18"/>
    </row>
    <row r="442" spans="1:313" s="2" customFormat="1" x14ac:dyDescent="0.15">
      <c r="A442" s="16">
        <f t="shared" si="56"/>
        <v>3</v>
      </c>
      <c r="B442" s="4">
        <f t="shared" si="57"/>
        <v>44.444444444444443</v>
      </c>
      <c r="C442" s="15">
        <v>412.5</v>
      </c>
      <c r="D442" s="15"/>
      <c r="E442" s="15"/>
      <c r="F442" s="16"/>
      <c r="G442" s="16" t="str">
        <f t="shared" si="52"/>
        <v>Vorarlberg</v>
      </c>
      <c r="H442" s="16" t="str">
        <f t="shared" si="53"/>
        <v>Feldkirch</v>
      </c>
      <c r="I442" s="16" t="str">
        <f t="shared" si="58"/>
        <v/>
      </c>
      <c r="J442" s="16" t="str">
        <f t="shared" si="59"/>
        <v/>
      </c>
      <c r="K442" s="16" t="str">
        <f t="shared" si="54"/>
        <v/>
      </c>
      <c r="L442" s="16">
        <f t="shared" si="55"/>
        <v>4</v>
      </c>
      <c r="M442" s="19">
        <v>818</v>
      </c>
      <c r="N442" s="19"/>
      <c r="O442" s="19"/>
      <c r="P442" s="19"/>
      <c r="Q442" s="19"/>
      <c r="R442" s="19"/>
      <c r="S442" s="19"/>
      <c r="T442" s="19"/>
      <c r="U442" s="19"/>
      <c r="V442" s="19" t="s">
        <v>107</v>
      </c>
      <c r="W442" s="19"/>
      <c r="X442" s="19"/>
      <c r="Y442" s="19">
        <v>2</v>
      </c>
      <c r="Z442" s="19" t="s">
        <v>10</v>
      </c>
      <c r="AA442" s="19">
        <v>9</v>
      </c>
      <c r="AB442" s="19">
        <v>0</v>
      </c>
      <c r="AC442" s="19">
        <v>0</v>
      </c>
      <c r="AD442" s="19">
        <v>4</v>
      </c>
      <c r="AE442" s="19">
        <v>4</v>
      </c>
      <c r="AF442" s="16"/>
      <c r="AG442" s="19">
        <v>0</v>
      </c>
      <c r="AH442" s="19">
        <v>4</v>
      </c>
      <c r="AI442" s="19">
        <v>0</v>
      </c>
      <c r="AJ442" s="19">
        <v>0</v>
      </c>
      <c r="AK442" s="19">
        <v>0</v>
      </c>
      <c r="AL442" s="19">
        <v>4</v>
      </c>
      <c r="AM442" s="19">
        <v>0</v>
      </c>
      <c r="AN442" s="19">
        <v>6</v>
      </c>
      <c r="AO442" s="19">
        <v>3</v>
      </c>
      <c r="AP442" s="19"/>
      <c r="AQ442" s="19" t="s">
        <v>10</v>
      </c>
      <c r="AR442" s="19" t="s">
        <v>10</v>
      </c>
      <c r="AS442" s="19" t="s">
        <v>10</v>
      </c>
      <c r="AT442" s="19" t="s">
        <v>10</v>
      </c>
      <c r="AU442" s="19" t="s">
        <v>10</v>
      </c>
      <c r="AV442" s="19" t="s">
        <v>10</v>
      </c>
      <c r="AW442" s="19" t="s">
        <v>10</v>
      </c>
      <c r="AX442" s="19" t="s">
        <v>10</v>
      </c>
      <c r="AY442" s="19" t="s">
        <v>9</v>
      </c>
      <c r="AZ442" s="19" t="s">
        <v>154</v>
      </c>
      <c r="BA442" s="19" t="s">
        <v>150</v>
      </c>
      <c r="BB442" s="19" t="s">
        <v>10</v>
      </c>
      <c r="BC442" s="19" t="s">
        <v>10</v>
      </c>
      <c r="BD442" s="19" t="s">
        <v>10</v>
      </c>
      <c r="BE442" s="19" t="s">
        <v>10</v>
      </c>
      <c r="BF442" s="19" t="s">
        <v>10</v>
      </c>
      <c r="BG442" s="19" t="s">
        <v>10</v>
      </c>
      <c r="BH442" s="19" t="s">
        <v>9</v>
      </c>
      <c r="BI442" s="19" t="s">
        <v>9</v>
      </c>
      <c r="BJ442" s="19"/>
      <c r="BK442" s="19"/>
      <c r="BL442" s="19"/>
      <c r="BM442" s="19">
        <v>1</v>
      </c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>
        <v>1</v>
      </c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>
        <v>1</v>
      </c>
      <c r="FN442" s="19">
        <v>1</v>
      </c>
      <c r="FO442" s="19"/>
      <c r="FP442" s="19"/>
      <c r="FQ442" s="19"/>
      <c r="FR442" s="19">
        <v>1</v>
      </c>
      <c r="FS442" s="19"/>
      <c r="FT442" s="19"/>
      <c r="FU442" s="19"/>
      <c r="FV442" s="19"/>
      <c r="FW442" s="19"/>
      <c r="FX442" s="19"/>
      <c r="FY442" s="19"/>
      <c r="FZ442" s="19"/>
      <c r="GA442" s="19"/>
      <c r="GB442" s="19"/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  <c r="IW442" s="19"/>
      <c r="IX442" s="19"/>
      <c r="IY442" s="19"/>
      <c r="IZ442" s="19"/>
      <c r="JA442" s="19"/>
      <c r="JB442" s="19"/>
      <c r="JC442" s="19"/>
      <c r="JD442" s="19"/>
      <c r="JE442" s="19"/>
      <c r="JF442" s="19"/>
      <c r="JG442" s="19"/>
      <c r="JH442" s="19"/>
      <c r="JI442" s="19"/>
      <c r="JJ442" s="19"/>
      <c r="JK442" s="19"/>
      <c r="JL442" s="19"/>
      <c r="JM442" s="19"/>
      <c r="JN442" s="19"/>
      <c r="JO442" s="19"/>
      <c r="JP442" s="19"/>
      <c r="JQ442" s="19"/>
      <c r="JR442" s="19"/>
      <c r="JS442" s="19"/>
      <c r="JT442" s="19"/>
      <c r="JU442" s="19"/>
      <c r="JV442" s="19"/>
      <c r="JW442" s="19"/>
      <c r="JX442" s="19"/>
      <c r="JY442" s="19"/>
      <c r="JZ442" s="19"/>
      <c r="KA442" s="19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19"/>
      <c r="KV442" s="19"/>
      <c r="KW442" s="19">
        <v>1</v>
      </c>
      <c r="KX442" s="19" t="s">
        <v>161</v>
      </c>
      <c r="KY442" s="19"/>
      <c r="KZ442" s="19">
        <v>526.66</v>
      </c>
      <c r="LA442" s="18"/>
    </row>
    <row r="443" spans="1:313" s="2" customFormat="1" x14ac:dyDescent="0.15">
      <c r="A443" s="16">
        <f t="shared" si="56"/>
        <v>-1</v>
      </c>
      <c r="B443" s="4">
        <f t="shared" si="57"/>
        <v>10</v>
      </c>
      <c r="C443" s="15">
        <v>635.6</v>
      </c>
      <c r="D443" s="15"/>
      <c r="E443" s="15"/>
      <c r="F443" s="16"/>
      <c r="G443" s="16" t="str">
        <f t="shared" si="52"/>
        <v>Steiermark</v>
      </c>
      <c r="H443" s="16" t="str">
        <f t="shared" si="53"/>
        <v>Liezen</v>
      </c>
      <c r="I443" s="16" t="str">
        <f t="shared" si="58"/>
        <v/>
      </c>
      <c r="J443" s="16" t="str">
        <f t="shared" si="59"/>
        <v/>
      </c>
      <c r="K443" s="16" t="str">
        <f t="shared" si="54"/>
        <v/>
      </c>
      <c r="L443" s="16">
        <f t="shared" si="55"/>
        <v>1</v>
      </c>
      <c r="M443" s="19">
        <v>819</v>
      </c>
      <c r="N443" s="19"/>
      <c r="O443" s="19"/>
      <c r="P443" s="19"/>
      <c r="Q443" s="19"/>
      <c r="R443" s="19"/>
      <c r="S443" s="19"/>
      <c r="T443" s="19"/>
      <c r="U443" s="19"/>
      <c r="V443" s="19" t="s">
        <v>89</v>
      </c>
      <c r="W443" s="19"/>
      <c r="X443" s="19"/>
      <c r="Y443" s="19">
        <v>1</v>
      </c>
      <c r="Z443" s="25" t="s">
        <v>9</v>
      </c>
      <c r="AA443" s="19">
        <v>10</v>
      </c>
      <c r="AB443" s="19">
        <v>1</v>
      </c>
      <c r="AC443" s="19">
        <v>0</v>
      </c>
      <c r="AD443" s="19">
        <v>0</v>
      </c>
      <c r="AE443" s="19">
        <v>1</v>
      </c>
      <c r="AF443" s="16"/>
      <c r="AG443" s="51">
        <v>0</v>
      </c>
      <c r="AH443" s="51">
        <v>0</v>
      </c>
      <c r="AI443" s="51">
        <v>0</v>
      </c>
      <c r="AJ443" s="51">
        <v>0</v>
      </c>
      <c r="AK443" s="51">
        <v>0</v>
      </c>
      <c r="AL443" s="19">
        <v>0</v>
      </c>
      <c r="AM443" s="19">
        <v>2</v>
      </c>
      <c r="AN443" s="19">
        <v>11</v>
      </c>
      <c r="AO443" s="19">
        <v>5</v>
      </c>
      <c r="AP443" s="19" t="s">
        <v>153</v>
      </c>
      <c r="AQ443" s="19" t="s">
        <v>10</v>
      </c>
      <c r="AR443" s="19" t="s">
        <v>10</v>
      </c>
      <c r="AS443" s="19" t="s">
        <v>10</v>
      </c>
      <c r="AT443" s="19" t="s">
        <v>10</v>
      </c>
      <c r="AU443" s="19" t="s">
        <v>10</v>
      </c>
      <c r="AV443" s="19" t="s">
        <v>10</v>
      </c>
      <c r="AW443" s="19" t="s">
        <v>12</v>
      </c>
      <c r="AX443" s="19" t="s">
        <v>10</v>
      </c>
      <c r="AY443" s="19" t="s">
        <v>10</v>
      </c>
      <c r="AZ443" s="19" t="s">
        <v>154</v>
      </c>
      <c r="BA443" s="19" t="s">
        <v>150</v>
      </c>
      <c r="BB443" s="19" t="s">
        <v>10</v>
      </c>
      <c r="BC443" s="19" t="s">
        <v>10</v>
      </c>
      <c r="BD443" s="19" t="s">
        <v>10</v>
      </c>
      <c r="BE443" s="19" t="s">
        <v>12</v>
      </c>
      <c r="BF443" s="19" t="s">
        <v>9</v>
      </c>
      <c r="BG443" s="19" t="s">
        <v>10</v>
      </c>
      <c r="BH443" s="19" t="s">
        <v>9</v>
      </c>
      <c r="BI443" s="19" t="s">
        <v>9</v>
      </c>
      <c r="BJ443" s="19"/>
      <c r="BK443" s="19">
        <v>1</v>
      </c>
      <c r="BL443" s="19">
        <v>1</v>
      </c>
      <c r="BM443" s="19">
        <v>1</v>
      </c>
      <c r="BN443" s="19"/>
      <c r="BO443" s="19"/>
      <c r="BP443" s="19">
        <v>1</v>
      </c>
      <c r="BQ443" s="19"/>
      <c r="BR443" s="19"/>
      <c r="BS443" s="19">
        <v>1</v>
      </c>
      <c r="BT443" s="19"/>
      <c r="BU443" s="19">
        <v>1</v>
      </c>
      <c r="BV443" s="19"/>
      <c r="BW443" s="19"/>
      <c r="BX443" s="19">
        <v>1</v>
      </c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>
        <v>1</v>
      </c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>
        <v>1</v>
      </c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>
        <v>1</v>
      </c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9"/>
      <c r="KA443" s="19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19"/>
      <c r="KV443" s="19"/>
      <c r="KW443" s="19">
        <v>7</v>
      </c>
      <c r="KX443" s="19" t="s">
        <v>161</v>
      </c>
      <c r="KY443" s="19"/>
      <c r="KZ443" s="19">
        <v>667.74</v>
      </c>
      <c r="LA443" s="18"/>
    </row>
    <row r="444" spans="1:313" s="2" customFormat="1" x14ac:dyDescent="0.15">
      <c r="A444" s="16">
        <f t="shared" si="56"/>
        <v>0</v>
      </c>
      <c r="B444" s="4">
        <f t="shared" si="57"/>
        <v>22.222222222222221</v>
      </c>
      <c r="C444" s="15">
        <v>325.5</v>
      </c>
      <c r="D444" s="15"/>
      <c r="E444" s="15"/>
      <c r="F444" s="16"/>
      <c r="G444" s="16" t="str">
        <f t="shared" ref="G444:G507" si="60">LEFT(V444,FIND("/ ",V444,1)-2)</f>
        <v>Steiermark</v>
      </c>
      <c r="H444" s="16" t="str">
        <f t="shared" ref="H444:H507" si="61">MID(V444,FIND("/ ",V444,1)+2,25)</f>
        <v>Südoststeiermark</v>
      </c>
      <c r="I444" s="16" t="str">
        <f t="shared" si="58"/>
        <v/>
      </c>
      <c r="J444" s="16" t="str">
        <f t="shared" si="59"/>
        <v/>
      </c>
      <c r="K444" s="16" t="str">
        <f t="shared" ref="K444:K507" si="62">IF(MAX(AG444:AK444)&gt;AD444+AB444+AC444,"FEHLER","")</f>
        <v/>
      </c>
      <c r="L444" s="16">
        <f t="shared" ref="L444:L507" si="63">AB444+AD444</f>
        <v>2</v>
      </c>
      <c r="M444" s="19">
        <v>820</v>
      </c>
      <c r="N444" s="19"/>
      <c r="O444" s="19"/>
      <c r="P444" s="19"/>
      <c r="Q444" s="19"/>
      <c r="R444" s="19"/>
      <c r="S444" s="19"/>
      <c r="T444" s="19"/>
      <c r="U444" s="19"/>
      <c r="V444" s="19" t="s">
        <v>92</v>
      </c>
      <c r="W444" s="19"/>
      <c r="X444" s="19"/>
      <c r="Y444" s="19">
        <v>1</v>
      </c>
      <c r="Z444" s="25" t="s">
        <v>9</v>
      </c>
      <c r="AA444" s="19">
        <v>9</v>
      </c>
      <c r="AB444" s="19">
        <v>2</v>
      </c>
      <c r="AC444" s="19">
        <v>0</v>
      </c>
      <c r="AD444" s="19">
        <v>0</v>
      </c>
      <c r="AE444" s="19">
        <v>2</v>
      </c>
      <c r="AF444" s="16"/>
      <c r="AG444" s="51">
        <v>0</v>
      </c>
      <c r="AH444" s="51">
        <v>0</v>
      </c>
      <c r="AI444" s="51">
        <v>0</v>
      </c>
      <c r="AJ444" s="51">
        <v>0</v>
      </c>
      <c r="AK444" s="51">
        <v>0</v>
      </c>
      <c r="AL444" s="19">
        <v>0</v>
      </c>
      <c r="AM444" s="19">
        <v>7</v>
      </c>
      <c r="AN444" s="19">
        <v>9</v>
      </c>
      <c r="AO444" s="19">
        <v>8</v>
      </c>
      <c r="AP444" s="19" t="s">
        <v>151</v>
      </c>
      <c r="AQ444" s="19" t="s">
        <v>10</v>
      </c>
      <c r="AR444" s="19" t="s">
        <v>10</v>
      </c>
      <c r="AS444" s="19" t="s">
        <v>10</v>
      </c>
      <c r="AT444" s="19" t="s">
        <v>10</v>
      </c>
      <c r="AU444" s="19" t="s">
        <v>10</v>
      </c>
      <c r="AV444" s="19" t="s">
        <v>10</v>
      </c>
      <c r="AW444" s="19" t="s">
        <v>10</v>
      </c>
      <c r="AX444" s="19" t="s">
        <v>10</v>
      </c>
      <c r="AY444" s="19" t="s">
        <v>9</v>
      </c>
      <c r="AZ444" s="19" t="s">
        <v>149</v>
      </c>
      <c r="BA444" s="19" t="s">
        <v>151</v>
      </c>
      <c r="BB444" s="19" t="s">
        <v>10</v>
      </c>
      <c r="BC444" s="19" t="s">
        <v>12</v>
      </c>
      <c r="BD444" s="19" t="s">
        <v>10</v>
      </c>
      <c r="BE444" s="19" t="s">
        <v>12</v>
      </c>
      <c r="BF444" s="19" t="s">
        <v>10</v>
      </c>
      <c r="BG444" s="19" t="s">
        <v>10</v>
      </c>
      <c r="BH444" s="19" t="s">
        <v>9</v>
      </c>
      <c r="BI444" s="19" t="s">
        <v>9</v>
      </c>
      <c r="BJ444" s="19"/>
      <c r="BK444" s="19"/>
      <c r="BL444" s="19"/>
      <c r="BM444" s="19"/>
      <c r="BN444" s="19">
        <v>1</v>
      </c>
      <c r="BO444" s="19">
        <v>1</v>
      </c>
      <c r="BP444" s="19"/>
      <c r="BQ444" s="19"/>
      <c r="BR444" s="19">
        <v>1</v>
      </c>
      <c r="BS444" s="19">
        <v>1</v>
      </c>
      <c r="BT444" s="19">
        <v>1</v>
      </c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>
        <v>1</v>
      </c>
      <c r="FO444" s="19"/>
      <c r="FP444" s="19"/>
      <c r="FQ444" s="19"/>
      <c r="FR444" s="19">
        <v>1</v>
      </c>
      <c r="FS444" s="19"/>
      <c r="FT444" s="19"/>
      <c r="FU444" s="19"/>
      <c r="FV444" s="19"/>
      <c r="FW444" s="19"/>
      <c r="FX444" s="19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9"/>
      <c r="KA444" s="19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19"/>
      <c r="KV444" s="19"/>
      <c r="KW444" s="19">
        <v>2</v>
      </c>
      <c r="KX444" s="19" t="s">
        <v>161</v>
      </c>
      <c r="KY444" s="19"/>
      <c r="KZ444" s="19">
        <v>1178.57</v>
      </c>
      <c r="LA444" s="18"/>
    </row>
    <row r="445" spans="1:313" s="2" customFormat="1" x14ac:dyDescent="0.15">
      <c r="A445" s="16">
        <f t="shared" si="56"/>
        <v>1</v>
      </c>
      <c r="B445" s="4">
        <f t="shared" si="57"/>
        <v>0</v>
      </c>
      <c r="C445" s="15">
        <v>494.9</v>
      </c>
      <c r="D445" s="15"/>
      <c r="E445" s="15"/>
      <c r="F445" s="16"/>
      <c r="G445" s="16" t="str">
        <f t="shared" si="60"/>
        <v>Kärnten</v>
      </c>
      <c r="H445" s="16" t="str">
        <f t="shared" si="61"/>
        <v>Klagenfurt am Wörthersee</v>
      </c>
      <c r="I445" s="16" t="str">
        <f t="shared" si="58"/>
        <v/>
      </c>
      <c r="J445" s="16" t="str">
        <f t="shared" si="59"/>
        <v/>
      </c>
      <c r="K445" s="16" t="str">
        <f t="shared" si="62"/>
        <v/>
      </c>
      <c r="L445" s="16">
        <f t="shared" si="63"/>
        <v>0</v>
      </c>
      <c r="M445" s="19">
        <v>821</v>
      </c>
      <c r="N445" s="19"/>
      <c r="O445" s="19"/>
      <c r="P445" s="19"/>
      <c r="Q445" s="19"/>
      <c r="R445" s="19"/>
      <c r="S445" s="19"/>
      <c r="T445" s="19"/>
      <c r="U445" s="19"/>
      <c r="V445" s="19" t="s">
        <v>29</v>
      </c>
      <c r="W445" s="19"/>
      <c r="X445" s="19"/>
      <c r="Y445" s="19">
        <v>1</v>
      </c>
      <c r="Z445" s="25" t="s">
        <v>9</v>
      </c>
      <c r="AA445" s="19">
        <v>4</v>
      </c>
      <c r="AB445" s="19">
        <v>0</v>
      </c>
      <c r="AC445" s="19">
        <v>0</v>
      </c>
      <c r="AD445" s="19">
        <v>0</v>
      </c>
      <c r="AE445" s="19">
        <v>0</v>
      </c>
      <c r="AF445" s="16"/>
      <c r="AG445" s="51">
        <v>0</v>
      </c>
      <c r="AH445" s="51">
        <v>0</v>
      </c>
      <c r="AI445" s="51">
        <v>0</v>
      </c>
      <c r="AJ445" s="51">
        <v>0</v>
      </c>
      <c r="AK445" s="51">
        <v>0</v>
      </c>
      <c r="AL445" s="19">
        <v>0</v>
      </c>
      <c r="AM445" s="19">
        <v>2</v>
      </c>
      <c r="AN445" s="19">
        <v>3</v>
      </c>
      <c r="AO445" s="19">
        <v>1</v>
      </c>
      <c r="AP445" s="19"/>
      <c r="AQ445" s="19" t="s">
        <v>10</v>
      </c>
      <c r="AR445" s="19" t="s">
        <v>10</v>
      </c>
      <c r="AS445" s="19" t="s">
        <v>9</v>
      </c>
      <c r="AT445" s="19" t="s">
        <v>10</v>
      </c>
      <c r="AU445" s="19" t="s">
        <v>10</v>
      </c>
      <c r="AV445" s="19" t="s">
        <v>10</v>
      </c>
      <c r="AW445" s="19" t="s">
        <v>10</v>
      </c>
      <c r="AX445" s="19" t="s">
        <v>10</v>
      </c>
      <c r="AY445" s="19" t="s">
        <v>9</v>
      </c>
      <c r="AZ445" s="19" t="s">
        <v>154</v>
      </c>
      <c r="BA445" s="19" t="s">
        <v>151</v>
      </c>
      <c r="BB445" s="19"/>
      <c r="BC445" s="19"/>
      <c r="BD445" s="19"/>
      <c r="BE445" s="19" t="s">
        <v>12</v>
      </c>
      <c r="BF445" s="19" t="s">
        <v>12</v>
      </c>
      <c r="BG445" s="19" t="s">
        <v>12</v>
      </c>
      <c r="BH445" s="19" t="s">
        <v>9</v>
      </c>
      <c r="BI445" s="19" t="s">
        <v>9</v>
      </c>
      <c r="BJ445" s="19">
        <v>1</v>
      </c>
      <c r="BK445" s="19">
        <v>1</v>
      </c>
      <c r="BL445" s="19">
        <v>1</v>
      </c>
      <c r="BM445" s="19">
        <v>1</v>
      </c>
      <c r="BN445" s="19">
        <v>1</v>
      </c>
      <c r="BO445" s="19">
        <v>1</v>
      </c>
      <c r="BP445" s="19">
        <v>1</v>
      </c>
      <c r="BQ445" s="19">
        <v>1</v>
      </c>
      <c r="BR445" s="19">
        <v>1</v>
      </c>
      <c r="BS445" s="19">
        <v>1</v>
      </c>
      <c r="BT445" s="19">
        <v>1</v>
      </c>
      <c r="BU445" s="19">
        <v>1</v>
      </c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>
        <v>1</v>
      </c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>
        <v>1</v>
      </c>
      <c r="DO445" s="19"/>
      <c r="DP445" s="19">
        <v>1</v>
      </c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/>
      <c r="GC445" s="19">
        <v>1</v>
      </c>
      <c r="GD445" s="19"/>
      <c r="GE445" s="19">
        <v>1</v>
      </c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9"/>
      <c r="KA445" s="19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19"/>
      <c r="KV445" s="19"/>
      <c r="KW445" s="19">
        <v>5</v>
      </c>
      <c r="KX445" s="19" t="s">
        <v>161</v>
      </c>
      <c r="KY445" s="19"/>
      <c r="KZ445" s="19">
        <v>769.03</v>
      </c>
      <c r="LA445" s="18"/>
    </row>
    <row r="446" spans="1:313" s="2" customFormat="1" x14ac:dyDescent="0.15">
      <c r="A446" s="16">
        <f t="shared" si="56"/>
        <v>2</v>
      </c>
      <c r="B446" s="4">
        <f t="shared" si="57"/>
        <v>62.5</v>
      </c>
      <c r="C446" s="15">
        <v>238</v>
      </c>
      <c r="D446" s="15"/>
      <c r="E446" s="15"/>
      <c r="F446" s="16"/>
      <c r="G446" s="16" t="str">
        <f t="shared" si="60"/>
        <v>Niederösterreich</v>
      </c>
      <c r="H446" s="16" t="str">
        <f t="shared" si="61"/>
        <v>Krems-Land</v>
      </c>
      <c r="I446" s="16" t="str">
        <f t="shared" si="58"/>
        <v/>
      </c>
      <c r="J446" s="16" t="str">
        <f t="shared" si="59"/>
        <v/>
      </c>
      <c r="K446" s="16" t="str">
        <f t="shared" si="62"/>
        <v/>
      </c>
      <c r="L446" s="16">
        <f t="shared" si="63"/>
        <v>5</v>
      </c>
      <c r="M446" s="19">
        <v>822</v>
      </c>
      <c r="N446" s="19"/>
      <c r="O446" s="19"/>
      <c r="P446" s="19"/>
      <c r="Q446" s="19"/>
      <c r="R446" s="19"/>
      <c r="S446" s="19"/>
      <c r="T446" s="19"/>
      <c r="U446" s="19"/>
      <c r="V446" s="19" t="s">
        <v>46</v>
      </c>
      <c r="W446" s="19"/>
      <c r="X446" s="19"/>
      <c r="Y446" s="19">
        <v>2</v>
      </c>
      <c r="Z446" s="19" t="s">
        <v>9</v>
      </c>
      <c r="AA446" s="19">
        <v>8</v>
      </c>
      <c r="AB446" s="19">
        <v>1</v>
      </c>
      <c r="AC446" s="19">
        <v>0</v>
      </c>
      <c r="AD446" s="19">
        <v>4</v>
      </c>
      <c r="AE446" s="19">
        <v>5</v>
      </c>
      <c r="AF446" s="16"/>
      <c r="AG446" s="19">
        <v>0</v>
      </c>
      <c r="AH446" s="19">
        <v>4</v>
      </c>
      <c r="AI446" s="19">
        <v>0</v>
      </c>
      <c r="AJ446" s="19">
        <v>0</v>
      </c>
      <c r="AK446" s="19">
        <v>0</v>
      </c>
      <c r="AL446" s="19">
        <v>4</v>
      </c>
      <c r="AM446" s="19">
        <v>0</v>
      </c>
      <c r="AN446" s="19">
        <v>6</v>
      </c>
      <c r="AO446" s="19">
        <v>6</v>
      </c>
      <c r="AP446" s="19" t="s">
        <v>153</v>
      </c>
      <c r="AQ446" s="19" t="s">
        <v>10</v>
      </c>
      <c r="AR446" s="19" t="s">
        <v>10</v>
      </c>
      <c r="AS446" s="19" t="s">
        <v>10</v>
      </c>
      <c r="AT446" s="19" t="s">
        <v>10</v>
      </c>
      <c r="AU446" s="19" t="s">
        <v>10</v>
      </c>
      <c r="AV446" s="19" t="s">
        <v>10</v>
      </c>
      <c r="AW446" s="19" t="s">
        <v>10</v>
      </c>
      <c r="AX446" s="19" t="s">
        <v>12</v>
      </c>
      <c r="AY446" s="19" t="s">
        <v>12</v>
      </c>
      <c r="AZ446" s="19" t="s">
        <v>154</v>
      </c>
      <c r="BA446" s="19" t="s">
        <v>150</v>
      </c>
      <c r="BB446" s="19" t="s">
        <v>12</v>
      </c>
      <c r="BC446" s="19" t="s">
        <v>12</v>
      </c>
      <c r="BD446" s="19" t="s">
        <v>9</v>
      </c>
      <c r="BE446" s="19"/>
      <c r="BF446" s="19"/>
      <c r="BG446" s="19"/>
      <c r="BH446" s="19" t="s">
        <v>9</v>
      </c>
      <c r="BI446" s="19" t="s">
        <v>9</v>
      </c>
      <c r="BJ446" s="19">
        <v>1</v>
      </c>
      <c r="BK446" s="19">
        <v>1</v>
      </c>
      <c r="BL446" s="19">
        <v>1</v>
      </c>
      <c r="BM446" s="19">
        <v>1</v>
      </c>
      <c r="BN446" s="19">
        <v>1</v>
      </c>
      <c r="BO446" s="19">
        <v>1</v>
      </c>
      <c r="BP446" s="19">
        <v>1</v>
      </c>
      <c r="BQ446" s="19">
        <v>1</v>
      </c>
      <c r="BR446" s="19">
        <v>1</v>
      </c>
      <c r="BS446" s="19">
        <v>1</v>
      </c>
      <c r="BT446" s="19">
        <v>1</v>
      </c>
      <c r="BU446" s="19">
        <v>1</v>
      </c>
      <c r="BV446" s="19">
        <v>1</v>
      </c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>
        <v>1</v>
      </c>
      <c r="DN446" s="19">
        <v>1</v>
      </c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>
        <v>1</v>
      </c>
      <c r="FQ446" s="19"/>
      <c r="FR446" s="19">
        <v>1</v>
      </c>
      <c r="FS446" s="19"/>
      <c r="FT446" s="19"/>
      <c r="FU446" s="19"/>
      <c r="FV446" s="19"/>
      <c r="FW446" s="19"/>
      <c r="FX446" s="19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9"/>
      <c r="KA446" s="19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19"/>
      <c r="KV446" s="19"/>
      <c r="KW446" s="19"/>
      <c r="KX446" s="19" t="s">
        <v>444</v>
      </c>
      <c r="KY446" s="19"/>
      <c r="KZ446" s="19">
        <v>423.41</v>
      </c>
      <c r="LA446" s="18"/>
    </row>
    <row r="447" spans="1:313" s="2" customFormat="1" x14ac:dyDescent="0.15">
      <c r="A447" s="16">
        <f t="shared" si="56"/>
        <v>2</v>
      </c>
      <c r="B447" s="4">
        <f t="shared" si="57"/>
        <v>0</v>
      </c>
      <c r="C447" s="15">
        <v>507.1</v>
      </c>
      <c r="D447" s="15"/>
      <c r="E447" s="15"/>
      <c r="F447" s="16"/>
      <c r="G447" s="16" t="str">
        <f t="shared" si="60"/>
        <v>Salzburg</v>
      </c>
      <c r="H447" s="16" t="str">
        <f t="shared" si="61"/>
        <v>Salzburg-Umgebung</v>
      </c>
      <c r="I447" s="16" t="str">
        <f t="shared" si="58"/>
        <v/>
      </c>
      <c r="J447" s="16" t="str">
        <f t="shared" si="59"/>
        <v/>
      </c>
      <c r="K447" s="16" t="str">
        <f t="shared" si="62"/>
        <v/>
      </c>
      <c r="L447" s="16">
        <f t="shared" si="63"/>
        <v>0</v>
      </c>
      <c r="M447" s="19">
        <v>823</v>
      </c>
      <c r="N447" s="19"/>
      <c r="O447" s="19"/>
      <c r="P447" s="19"/>
      <c r="Q447" s="19"/>
      <c r="R447" s="19"/>
      <c r="S447" s="19"/>
      <c r="T447" s="19"/>
      <c r="U447" s="19"/>
      <c r="V447" s="19" t="s">
        <v>79</v>
      </c>
      <c r="W447" s="19"/>
      <c r="X447" s="19"/>
      <c r="Y447" s="19">
        <v>2</v>
      </c>
      <c r="Z447" s="19" t="s">
        <v>9</v>
      </c>
      <c r="AA447" s="19">
        <v>6</v>
      </c>
      <c r="AB447" s="19">
        <v>0</v>
      </c>
      <c r="AC447" s="19">
        <v>0</v>
      </c>
      <c r="AD447" s="19">
        <v>0</v>
      </c>
      <c r="AE447" s="19">
        <v>0</v>
      </c>
      <c r="AF447" s="16"/>
      <c r="AG447" s="51">
        <v>0</v>
      </c>
      <c r="AH447" s="51">
        <v>0</v>
      </c>
      <c r="AI447" s="51">
        <v>0</v>
      </c>
      <c r="AJ447" s="51">
        <v>0</v>
      </c>
      <c r="AK447" s="51">
        <v>0</v>
      </c>
      <c r="AL447" s="19">
        <v>0</v>
      </c>
      <c r="AM447" s="19">
        <v>2</v>
      </c>
      <c r="AN447" s="19">
        <v>4</v>
      </c>
      <c r="AO447" s="19">
        <v>2</v>
      </c>
      <c r="AP447" s="19" t="s">
        <v>146</v>
      </c>
      <c r="AQ447" s="19" t="s">
        <v>9</v>
      </c>
      <c r="AR447" s="19" t="s">
        <v>9</v>
      </c>
      <c r="AS447" s="19" t="s">
        <v>10</v>
      </c>
      <c r="AT447" s="19" t="s">
        <v>10</v>
      </c>
      <c r="AU447" s="19" t="s">
        <v>10</v>
      </c>
      <c r="AV447" s="19" t="s">
        <v>10</v>
      </c>
      <c r="AW447" s="19" t="s">
        <v>10</v>
      </c>
      <c r="AX447" s="19" t="s">
        <v>10</v>
      </c>
      <c r="AY447" s="19" t="s">
        <v>9</v>
      </c>
      <c r="AZ447" s="19" t="s">
        <v>154</v>
      </c>
      <c r="BA447" s="19" t="s">
        <v>148</v>
      </c>
      <c r="BB447" s="19" t="s">
        <v>10</v>
      </c>
      <c r="BC447" s="19" t="s">
        <v>10</v>
      </c>
      <c r="BD447" s="19" t="s">
        <v>12</v>
      </c>
      <c r="BE447" s="19" t="s">
        <v>12</v>
      </c>
      <c r="BF447" s="19" t="s">
        <v>10</v>
      </c>
      <c r="BG447" s="19" t="s">
        <v>10</v>
      </c>
      <c r="BH447" s="19" t="s">
        <v>9</v>
      </c>
      <c r="BI447" s="19" t="s">
        <v>9</v>
      </c>
      <c r="BJ447" s="19"/>
      <c r="BK447" s="19"/>
      <c r="BL447" s="19"/>
      <c r="BM447" s="19">
        <v>1</v>
      </c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>
        <v>1</v>
      </c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>
        <v>1</v>
      </c>
      <c r="GA447" s="19">
        <v>1</v>
      </c>
      <c r="GB447" s="19">
        <v>1</v>
      </c>
      <c r="GC447" s="19">
        <v>1</v>
      </c>
      <c r="GD447" s="19">
        <v>1</v>
      </c>
      <c r="GE447" s="19">
        <v>1</v>
      </c>
      <c r="GF447" s="19"/>
      <c r="GG447" s="19"/>
      <c r="GH447" s="19"/>
      <c r="GI447" s="19"/>
      <c r="GJ447" s="19"/>
      <c r="GK447" s="19"/>
      <c r="GL447" s="19"/>
      <c r="GM447" s="19"/>
      <c r="GN447" s="19">
        <v>1</v>
      </c>
      <c r="GO447" s="19">
        <v>1</v>
      </c>
      <c r="GP447" s="19">
        <v>1</v>
      </c>
      <c r="GQ447" s="19">
        <v>1</v>
      </c>
      <c r="GR447" s="19">
        <v>1</v>
      </c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9"/>
      <c r="KA447" s="19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19"/>
      <c r="KV447" s="19"/>
      <c r="KW447" s="19">
        <v>10</v>
      </c>
      <c r="KX447" s="19" t="s">
        <v>161</v>
      </c>
      <c r="KY447" s="19"/>
      <c r="KZ447" s="19">
        <v>1026.56</v>
      </c>
      <c r="LA447" s="18"/>
    </row>
    <row r="448" spans="1:313" s="2" customFormat="1" ht="17" x14ac:dyDescent="0.2">
      <c r="A448" s="16">
        <f t="shared" si="56"/>
        <v>60</v>
      </c>
      <c r="B448" s="4">
        <f t="shared" si="57"/>
        <v>7.7777777777777777</v>
      </c>
      <c r="C448" s="15">
        <v>370.2</v>
      </c>
      <c r="D448" s="15"/>
      <c r="E448" s="15"/>
      <c r="F448" s="16"/>
      <c r="G448" s="16" t="s">
        <v>4</v>
      </c>
      <c r="H448" s="16" t="str">
        <f t="shared" si="61"/>
        <v>In mehr als einem Bezirk</v>
      </c>
      <c r="I448" s="16" t="str">
        <f t="shared" si="58"/>
        <v/>
      </c>
      <c r="J448" s="16" t="str">
        <f t="shared" si="59"/>
        <v/>
      </c>
      <c r="K448" s="16" t="str">
        <f t="shared" si="62"/>
        <v/>
      </c>
      <c r="L448" s="16">
        <f t="shared" si="63"/>
        <v>28</v>
      </c>
      <c r="M448" s="19">
        <v>824</v>
      </c>
      <c r="N448" s="19"/>
      <c r="O448" s="19"/>
      <c r="P448" s="19"/>
      <c r="Q448" s="19"/>
      <c r="R448" s="19"/>
      <c r="S448" s="19"/>
      <c r="T448" s="19"/>
      <c r="U448" s="19"/>
      <c r="V448" s="19" t="s">
        <v>155</v>
      </c>
      <c r="W448" s="19"/>
      <c r="X448" s="19"/>
      <c r="Y448" s="19">
        <v>10</v>
      </c>
      <c r="Z448" s="19" t="s">
        <v>10</v>
      </c>
      <c r="AA448" s="19">
        <v>360</v>
      </c>
      <c r="AB448" s="19">
        <v>12</v>
      </c>
      <c r="AC448" s="19">
        <v>0</v>
      </c>
      <c r="AD448" s="19">
        <v>16</v>
      </c>
      <c r="AE448" s="19">
        <v>28</v>
      </c>
      <c r="AF448" s="16"/>
      <c r="AG448" s="19">
        <v>10</v>
      </c>
      <c r="AH448" s="19">
        <v>0</v>
      </c>
      <c r="AI448" s="19">
        <v>2</v>
      </c>
      <c r="AJ448" s="19">
        <v>4</v>
      </c>
      <c r="AK448" s="19">
        <v>0</v>
      </c>
      <c r="AL448" s="19">
        <v>16</v>
      </c>
      <c r="AM448" s="19">
        <v>16</v>
      </c>
      <c r="AN448" s="19">
        <v>300</v>
      </c>
      <c r="AO448" s="19">
        <v>300</v>
      </c>
      <c r="AP448" s="19" t="s">
        <v>156</v>
      </c>
      <c r="AQ448" s="19" t="s">
        <v>9</v>
      </c>
      <c r="AR448" s="19" t="s">
        <v>10</v>
      </c>
      <c r="AS448" s="19" t="s">
        <v>10</v>
      </c>
      <c r="AT448" s="19" t="s">
        <v>10</v>
      </c>
      <c r="AU448" s="19" t="s">
        <v>9</v>
      </c>
      <c r="AV448" s="19" t="s">
        <v>10</v>
      </c>
      <c r="AW448" s="19" t="s">
        <v>10</v>
      </c>
      <c r="AX448" s="19" t="s">
        <v>10</v>
      </c>
      <c r="AY448" s="19" t="s">
        <v>10</v>
      </c>
      <c r="AZ448" s="19" t="s">
        <v>149</v>
      </c>
      <c r="BA448" s="19" t="s">
        <v>148</v>
      </c>
      <c r="BB448" s="19" t="s">
        <v>9</v>
      </c>
      <c r="BC448" s="19" t="s">
        <v>10</v>
      </c>
      <c r="BD448" s="19" t="s">
        <v>9</v>
      </c>
      <c r="BE448" s="19" t="s">
        <v>12</v>
      </c>
      <c r="BF448" s="19" t="s">
        <v>9</v>
      </c>
      <c r="BG448" s="19" t="s">
        <v>10</v>
      </c>
      <c r="BH448" s="19" t="s">
        <v>9</v>
      </c>
      <c r="BI448" s="19" t="s">
        <v>9</v>
      </c>
      <c r="BJ448" s="19"/>
      <c r="BK448" s="19"/>
      <c r="BL448" s="19">
        <v>1</v>
      </c>
      <c r="BM448" s="19">
        <v>1</v>
      </c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>
        <v>1</v>
      </c>
      <c r="BY448" s="19">
        <v>1</v>
      </c>
      <c r="BZ448" s="19">
        <v>1</v>
      </c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>
        <v>1</v>
      </c>
      <c r="DA448" s="19">
        <v>1</v>
      </c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>
        <v>1</v>
      </c>
      <c r="DO448" s="19">
        <v>1</v>
      </c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>
        <v>1</v>
      </c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9"/>
      <c r="KA448" s="19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19"/>
      <c r="KV448" s="19"/>
      <c r="KW448" s="19">
        <v>6</v>
      </c>
      <c r="KX448" s="12" t="s">
        <v>161</v>
      </c>
      <c r="KY448" s="19"/>
      <c r="KZ448" s="19">
        <v>614.05999999999995</v>
      </c>
      <c r="LA448" s="18"/>
    </row>
    <row r="449" spans="1:313" s="2" customFormat="1" x14ac:dyDescent="0.15">
      <c r="A449" s="16">
        <f t="shared" si="56"/>
        <v>1</v>
      </c>
      <c r="B449" s="4">
        <f t="shared" si="57"/>
        <v>9.375</v>
      </c>
      <c r="C449" s="15">
        <v>638</v>
      </c>
      <c r="D449" s="15"/>
      <c r="E449" s="15"/>
      <c r="F449" s="16"/>
      <c r="G449" s="16" t="str">
        <f t="shared" si="60"/>
        <v>Steiermark</v>
      </c>
      <c r="H449" s="16" t="str">
        <f t="shared" si="61"/>
        <v>Bruck-Mürzzuschlag</v>
      </c>
      <c r="I449" s="16" t="str">
        <f t="shared" si="58"/>
        <v/>
      </c>
      <c r="J449" s="16" t="str">
        <f t="shared" si="59"/>
        <v/>
      </c>
      <c r="K449" s="16" t="str">
        <f t="shared" si="62"/>
        <v/>
      </c>
      <c r="L449" s="16">
        <f t="shared" si="63"/>
        <v>3</v>
      </c>
      <c r="M449" s="19">
        <v>826</v>
      </c>
      <c r="N449" s="19"/>
      <c r="O449" s="19"/>
      <c r="P449" s="19"/>
      <c r="Q449" s="19"/>
      <c r="R449" s="19"/>
      <c r="S449" s="19"/>
      <c r="T449" s="19"/>
      <c r="U449" s="19"/>
      <c r="V449" s="19" t="s">
        <v>83</v>
      </c>
      <c r="W449" s="19"/>
      <c r="X449" s="19"/>
      <c r="Y449" s="19">
        <v>4</v>
      </c>
      <c r="Z449" s="19" t="s">
        <v>9</v>
      </c>
      <c r="AA449" s="19">
        <v>32</v>
      </c>
      <c r="AB449" s="19">
        <v>0</v>
      </c>
      <c r="AC449" s="19">
        <v>0</v>
      </c>
      <c r="AD449" s="19">
        <v>3</v>
      </c>
      <c r="AE449" s="19">
        <v>3</v>
      </c>
      <c r="AF449" s="16"/>
      <c r="AG449" s="19">
        <v>0</v>
      </c>
      <c r="AH449" s="19">
        <v>3</v>
      </c>
      <c r="AI449" s="19">
        <v>0</v>
      </c>
      <c r="AJ449" s="19">
        <v>0</v>
      </c>
      <c r="AK449" s="19">
        <v>0</v>
      </c>
      <c r="AL449" s="19">
        <v>3</v>
      </c>
      <c r="AM449" s="19">
        <v>7</v>
      </c>
      <c r="AN449" s="19">
        <v>31</v>
      </c>
      <c r="AO449" s="19">
        <v>10</v>
      </c>
      <c r="AP449" s="19" t="s">
        <v>153</v>
      </c>
      <c r="AQ449" s="19" t="s">
        <v>10</v>
      </c>
      <c r="AR449" s="19" t="s">
        <v>10</v>
      </c>
      <c r="AS449" s="19" t="s">
        <v>10</v>
      </c>
      <c r="AT449" s="19" t="s">
        <v>10</v>
      </c>
      <c r="AU449" s="19" t="s">
        <v>10</v>
      </c>
      <c r="AV449" s="19" t="s">
        <v>10</v>
      </c>
      <c r="AW449" s="19" t="s">
        <v>10</v>
      </c>
      <c r="AX449" s="19" t="s">
        <v>10</v>
      </c>
      <c r="AY449" s="19" t="s">
        <v>9</v>
      </c>
      <c r="AZ449" s="19" t="s">
        <v>154</v>
      </c>
      <c r="BA449" s="19" t="s">
        <v>410</v>
      </c>
      <c r="BB449" s="19"/>
      <c r="BC449" s="19"/>
      <c r="BD449" s="19"/>
      <c r="BE449" s="19"/>
      <c r="BF449" s="19" t="s">
        <v>9</v>
      </c>
      <c r="BG449" s="19" t="s">
        <v>9</v>
      </c>
      <c r="BH449" s="19" t="s">
        <v>9</v>
      </c>
      <c r="BI449" s="19" t="s">
        <v>9</v>
      </c>
      <c r="BJ449" s="19">
        <v>1</v>
      </c>
      <c r="BK449" s="19"/>
      <c r="BL449" s="19">
        <v>1</v>
      </c>
      <c r="BM449" s="19"/>
      <c r="BN449" s="19">
        <v>1</v>
      </c>
      <c r="BO449" s="19"/>
      <c r="BP449" s="19">
        <v>1</v>
      </c>
      <c r="BQ449" s="19"/>
      <c r="BR449" s="19">
        <v>1</v>
      </c>
      <c r="BS449" s="19"/>
      <c r="BT449" s="19"/>
      <c r="BU449" s="19"/>
      <c r="BV449" s="19"/>
      <c r="BW449" s="19"/>
      <c r="BX449" s="19">
        <v>1</v>
      </c>
      <c r="BY449" s="19">
        <v>1</v>
      </c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>
        <v>1</v>
      </c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/>
      <c r="GC449" s="19">
        <v>1</v>
      </c>
      <c r="GD449" s="19"/>
      <c r="GE449" s="19">
        <v>1</v>
      </c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9"/>
      <c r="KA449" s="19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19"/>
      <c r="KV449" s="19"/>
      <c r="KW449" s="19">
        <v>10</v>
      </c>
      <c r="KX449" s="19" t="s">
        <v>161</v>
      </c>
      <c r="KY449" s="19"/>
      <c r="KZ449" s="19">
        <v>913.75</v>
      </c>
      <c r="LA449" s="18"/>
    </row>
    <row r="450" spans="1:313" s="2" customFormat="1" x14ac:dyDescent="0.15">
      <c r="A450" s="16" t="str">
        <f t="shared" si="56"/>
        <v/>
      </c>
      <c r="B450" s="4">
        <f t="shared" si="57"/>
        <v>17.241379310344829</v>
      </c>
      <c r="C450" s="15">
        <v>444</v>
      </c>
      <c r="D450" s="15"/>
      <c r="E450" s="15"/>
      <c r="F450" s="16"/>
      <c r="G450" s="16" t="str">
        <f t="shared" si="60"/>
        <v>Oberösterreich</v>
      </c>
      <c r="H450" s="16" t="str">
        <f t="shared" si="61"/>
        <v>Steyr-Land</v>
      </c>
      <c r="I450" s="16" t="str">
        <f t="shared" si="58"/>
        <v/>
      </c>
      <c r="J450" s="16" t="str">
        <f t="shared" si="59"/>
        <v/>
      </c>
      <c r="K450" s="16" t="str">
        <f t="shared" si="62"/>
        <v/>
      </c>
      <c r="L450" s="16">
        <f t="shared" si="63"/>
        <v>5</v>
      </c>
      <c r="M450" s="19">
        <v>829</v>
      </c>
      <c r="N450" s="19"/>
      <c r="O450" s="19"/>
      <c r="P450" s="19"/>
      <c r="Q450" s="19"/>
      <c r="R450" s="19"/>
      <c r="S450" s="19"/>
      <c r="T450" s="19"/>
      <c r="U450" s="19"/>
      <c r="V450" s="19" t="s">
        <v>73</v>
      </c>
      <c r="W450" s="19"/>
      <c r="X450" s="19"/>
      <c r="Y450" s="19">
        <v>3</v>
      </c>
      <c r="Z450" s="19" t="s">
        <v>10</v>
      </c>
      <c r="AA450" s="19">
        <v>29</v>
      </c>
      <c r="AB450" s="19">
        <v>1</v>
      </c>
      <c r="AC450" s="19">
        <v>0</v>
      </c>
      <c r="AD450" s="19">
        <v>4</v>
      </c>
      <c r="AE450" s="19">
        <v>5</v>
      </c>
      <c r="AF450" s="16"/>
      <c r="AG450" s="19">
        <v>4</v>
      </c>
      <c r="AH450" s="19">
        <v>0</v>
      </c>
      <c r="AI450" s="19">
        <v>0</v>
      </c>
      <c r="AJ450" s="19">
        <v>0</v>
      </c>
      <c r="AK450" s="19">
        <v>0</v>
      </c>
      <c r="AL450" s="19">
        <v>4</v>
      </c>
      <c r="AM450" s="19">
        <v>5</v>
      </c>
      <c r="AN450" s="19"/>
      <c r="AO450" s="19">
        <v>15</v>
      </c>
      <c r="AP450" s="19" t="s">
        <v>153</v>
      </c>
      <c r="AQ450" s="19" t="s">
        <v>9</v>
      </c>
      <c r="AR450" s="19" t="s">
        <v>9</v>
      </c>
      <c r="AS450" s="19" t="s">
        <v>10</v>
      </c>
      <c r="AT450" s="19" t="s">
        <v>10</v>
      </c>
      <c r="AU450" s="19" t="s">
        <v>10</v>
      </c>
      <c r="AV450" s="19" t="s">
        <v>10</v>
      </c>
      <c r="AW450" s="19" t="s">
        <v>10</v>
      </c>
      <c r="AX450" s="19" t="s">
        <v>10</v>
      </c>
      <c r="AY450" s="19" t="s">
        <v>10</v>
      </c>
      <c r="AZ450" s="19" t="s">
        <v>147</v>
      </c>
      <c r="BA450" s="19" t="s">
        <v>148</v>
      </c>
      <c r="BB450" s="19" t="s">
        <v>10</v>
      </c>
      <c r="BC450" s="19" t="s">
        <v>10</v>
      </c>
      <c r="BD450" s="19" t="s">
        <v>10</v>
      </c>
      <c r="BE450" s="19" t="s">
        <v>9</v>
      </c>
      <c r="BF450" s="19" t="s">
        <v>10</v>
      </c>
      <c r="BG450" s="19" t="s">
        <v>10</v>
      </c>
      <c r="BH450" s="19" t="s">
        <v>9</v>
      </c>
      <c r="BI450" s="19" t="s">
        <v>9</v>
      </c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>
        <v>1</v>
      </c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>
        <v>1</v>
      </c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>
        <v>1</v>
      </c>
      <c r="FP450" s="19"/>
      <c r="FQ450" s="19"/>
      <c r="FR450" s="19">
        <v>1</v>
      </c>
      <c r="FS450" s="19"/>
      <c r="FT450" s="19"/>
      <c r="FU450" s="19"/>
      <c r="FV450" s="19"/>
      <c r="FW450" s="19"/>
      <c r="FX450" s="19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9"/>
      <c r="KA450" s="19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19"/>
      <c r="KV450" s="19"/>
      <c r="KW450" s="19">
        <v>4.5</v>
      </c>
      <c r="KX450" s="19" t="s">
        <v>444</v>
      </c>
      <c r="KY450" s="19"/>
      <c r="KZ450" s="19">
        <v>1775.52</v>
      </c>
      <c r="LA450" s="18"/>
    </row>
    <row r="451" spans="1:313" s="2" customFormat="1" x14ac:dyDescent="0.15">
      <c r="A451" s="16">
        <f t="shared" ref="A451:A514" si="64">IF(AN451&gt;0,AA451-AN451,"")</f>
        <v>-2</v>
      </c>
      <c r="B451" s="4">
        <f t="shared" ref="B451:B514" si="65">(AE451)/AA451*100</f>
        <v>12.5</v>
      </c>
      <c r="C451" s="15">
        <v>526</v>
      </c>
      <c r="D451" s="15"/>
      <c r="E451" s="15"/>
      <c r="F451" s="16"/>
      <c r="G451" s="16" t="str">
        <f t="shared" si="60"/>
        <v>Niederösterreich</v>
      </c>
      <c r="H451" s="16" t="str">
        <f t="shared" si="61"/>
        <v>Gmünd</v>
      </c>
      <c r="I451" s="16" t="str">
        <f t="shared" ref="I451:I514" si="66">IF(SUM(AB451:AD451)&gt;AA451,"FEHLER","")</f>
        <v/>
      </c>
      <c r="J451" s="16" t="str">
        <f t="shared" ref="J451:J514" si="67">IF(SUM(AB451:AD451,AM451)&gt;AA451,"FEHLER","")</f>
        <v/>
      </c>
      <c r="K451" s="16" t="str">
        <f t="shared" si="62"/>
        <v/>
      </c>
      <c r="L451" s="16">
        <f t="shared" si="63"/>
        <v>1</v>
      </c>
      <c r="M451" s="19">
        <v>830</v>
      </c>
      <c r="N451" s="19"/>
      <c r="O451" s="19"/>
      <c r="P451" s="19"/>
      <c r="Q451" s="19"/>
      <c r="R451" s="19"/>
      <c r="S451" s="19"/>
      <c r="T451" s="19"/>
      <c r="U451" s="19"/>
      <c r="V451" s="19" t="s">
        <v>41</v>
      </c>
      <c r="W451" s="19"/>
      <c r="X451" s="19"/>
      <c r="Y451" s="19">
        <v>2</v>
      </c>
      <c r="Z451" s="19" t="s">
        <v>9</v>
      </c>
      <c r="AA451" s="19">
        <v>8</v>
      </c>
      <c r="AB451" s="19">
        <v>1</v>
      </c>
      <c r="AC451" s="19">
        <v>0</v>
      </c>
      <c r="AD451" s="19">
        <v>0</v>
      </c>
      <c r="AE451" s="19">
        <v>1</v>
      </c>
      <c r="AF451" s="16"/>
      <c r="AG451" s="51">
        <v>0</v>
      </c>
      <c r="AH451" s="51">
        <v>0</v>
      </c>
      <c r="AI451" s="51">
        <v>0</v>
      </c>
      <c r="AJ451" s="51">
        <v>0</v>
      </c>
      <c r="AK451" s="51">
        <v>0</v>
      </c>
      <c r="AL451" s="19">
        <v>0</v>
      </c>
      <c r="AM451" s="19">
        <v>1</v>
      </c>
      <c r="AN451" s="19">
        <v>10</v>
      </c>
      <c r="AO451" s="19">
        <v>3</v>
      </c>
      <c r="AP451" s="19" t="s">
        <v>153</v>
      </c>
      <c r="AQ451" s="19" t="s">
        <v>10</v>
      </c>
      <c r="AR451" s="19"/>
      <c r="AS451" s="19"/>
      <c r="AT451" s="19" t="s">
        <v>9</v>
      </c>
      <c r="AU451" s="19"/>
      <c r="AV451" s="19"/>
      <c r="AW451" s="19"/>
      <c r="AX451" s="19"/>
      <c r="AY451" s="19" t="s">
        <v>9</v>
      </c>
      <c r="AZ451" s="19" t="s">
        <v>147</v>
      </c>
      <c r="BA451" s="19" t="s">
        <v>148</v>
      </c>
      <c r="BB451" s="19"/>
      <c r="BC451" s="19"/>
      <c r="BD451" s="19"/>
      <c r="BE451" s="19" t="s">
        <v>12</v>
      </c>
      <c r="BF451" s="19"/>
      <c r="BG451" s="19" t="s">
        <v>12</v>
      </c>
      <c r="BH451" s="19" t="s">
        <v>9</v>
      </c>
      <c r="BI451" s="19" t="s">
        <v>9</v>
      </c>
      <c r="BJ451" s="19"/>
      <c r="BK451" s="19"/>
      <c r="BL451" s="19"/>
      <c r="BM451" s="19"/>
      <c r="BN451" s="19">
        <v>1</v>
      </c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>
        <v>1</v>
      </c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>
        <v>1</v>
      </c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>
        <v>1</v>
      </c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>
        <v>1</v>
      </c>
      <c r="FO451" s="19"/>
      <c r="FP451" s="19"/>
      <c r="FQ451" s="19">
        <v>1</v>
      </c>
      <c r="FR451" s="19">
        <v>1</v>
      </c>
      <c r="FS451" s="19"/>
      <c r="FT451" s="19"/>
      <c r="FU451" s="19"/>
      <c r="FV451" s="19"/>
      <c r="FW451" s="19"/>
      <c r="FX451" s="19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9"/>
      <c r="KA451" s="19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19"/>
      <c r="KV451" s="19"/>
      <c r="KW451" s="19">
        <v>6</v>
      </c>
      <c r="KX451" s="19" t="s">
        <v>161</v>
      </c>
      <c r="KY451" s="19"/>
      <c r="KZ451" s="19">
        <v>2078.3000000000002</v>
      </c>
      <c r="LA451" s="18"/>
    </row>
    <row r="452" spans="1:313" s="2" customFormat="1" x14ac:dyDescent="0.15">
      <c r="A452" s="16">
        <f t="shared" si="64"/>
        <v>6</v>
      </c>
      <c r="B452" s="4">
        <f t="shared" si="65"/>
        <v>0</v>
      </c>
      <c r="C452" s="15">
        <v>477.8</v>
      </c>
      <c r="D452" s="15"/>
      <c r="E452" s="15"/>
      <c r="F452" s="16"/>
      <c r="G452" s="16" t="str">
        <f t="shared" si="60"/>
        <v>Oberösterreich</v>
      </c>
      <c r="H452" s="16" t="str">
        <f t="shared" si="61"/>
        <v>Perg</v>
      </c>
      <c r="I452" s="16" t="str">
        <f t="shared" si="66"/>
        <v/>
      </c>
      <c r="J452" s="16" t="str">
        <f t="shared" si="67"/>
        <v/>
      </c>
      <c r="K452" s="16" t="str">
        <f t="shared" si="62"/>
        <v/>
      </c>
      <c r="L452" s="16">
        <f t="shared" si="63"/>
        <v>0</v>
      </c>
      <c r="M452" s="19">
        <v>831</v>
      </c>
      <c r="N452" s="19"/>
      <c r="O452" s="19"/>
      <c r="P452" s="19"/>
      <c r="Q452" s="19"/>
      <c r="R452" s="19"/>
      <c r="S452" s="19"/>
      <c r="T452" s="19"/>
      <c r="U452" s="19"/>
      <c r="V452" s="19" t="s">
        <v>69</v>
      </c>
      <c r="W452" s="19"/>
      <c r="X452" s="19"/>
      <c r="Y452" s="19">
        <v>2</v>
      </c>
      <c r="Z452" s="19" t="s">
        <v>9</v>
      </c>
      <c r="AA452" s="19">
        <v>15</v>
      </c>
      <c r="AB452" s="19">
        <v>0</v>
      </c>
      <c r="AC452" s="19">
        <v>0</v>
      </c>
      <c r="AD452" s="19">
        <v>0</v>
      </c>
      <c r="AE452" s="19">
        <v>0</v>
      </c>
      <c r="AF452" s="16"/>
      <c r="AG452" s="51">
        <v>0</v>
      </c>
      <c r="AH452" s="51">
        <v>0</v>
      </c>
      <c r="AI452" s="51">
        <v>0</v>
      </c>
      <c r="AJ452" s="51">
        <v>0</v>
      </c>
      <c r="AK452" s="51">
        <v>0</v>
      </c>
      <c r="AL452" s="19">
        <v>0</v>
      </c>
      <c r="AM452" s="19">
        <v>1</v>
      </c>
      <c r="AN452" s="19">
        <v>9</v>
      </c>
      <c r="AO452" s="19">
        <v>7</v>
      </c>
      <c r="AP452" s="19" t="s">
        <v>146</v>
      </c>
      <c r="AQ452" s="19" t="s">
        <v>10</v>
      </c>
      <c r="AR452" s="19" t="s">
        <v>9</v>
      </c>
      <c r="AS452" s="19" t="s">
        <v>10</v>
      </c>
      <c r="AT452" s="19" t="s">
        <v>10</v>
      </c>
      <c r="AU452" s="19" t="s">
        <v>9</v>
      </c>
      <c r="AV452" s="19" t="s">
        <v>10</v>
      </c>
      <c r="AW452" s="19" t="s">
        <v>10</v>
      </c>
      <c r="AX452" s="19" t="s">
        <v>10</v>
      </c>
      <c r="AY452" s="19" t="s">
        <v>9</v>
      </c>
      <c r="AZ452" s="19" t="s">
        <v>149</v>
      </c>
      <c r="BA452" s="19" t="s">
        <v>148</v>
      </c>
      <c r="BB452" s="19" t="s">
        <v>10</v>
      </c>
      <c r="BC452" s="19" t="s">
        <v>10</v>
      </c>
      <c r="BD452" s="19" t="s">
        <v>10</v>
      </c>
      <c r="BE452" s="19" t="s">
        <v>10</v>
      </c>
      <c r="BF452" s="19" t="s">
        <v>9</v>
      </c>
      <c r="BG452" s="19" t="s">
        <v>9</v>
      </c>
      <c r="BH452" s="19" t="s">
        <v>9</v>
      </c>
      <c r="BI452" s="19" t="s">
        <v>9</v>
      </c>
      <c r="BJ452" s="19"/>
      <c r="BK452" s="19"/>
      <c r="BL452" s="19"/>
      <c r="BM452" s="19">
        <v>1</v>
      </c>
      <c r="BN452" s="19">
        <v>1</v>
      </c>
      <c r="BO452" s="19">
        <v>1</v>
      </c>
      <c r="BP452" s="19">
        <v>1</v>
      </c>
      <c r="BQ452" s="19">
        <v>1</v>
      </c>
      <c r="BR452" s="19">
        <v>1</v>
      </c>
      <c r="BS452" s="19"/>
      <c r="BT452" s="19"/>
      <c r="BU452" s="19"/>
      <c r="BV452" s="19"/>
      <c r="BW452" s="19">
        <v>1</v>
      </c>
      <c r="BX452" s="19">
        <v>1</v>
      </c>
      <c r="BY452" s="19">
        <v>1</v>
      </c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>
        <v>1</v>
      </c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>
        <v>1</v>
      </c>
      <c r="FS452" s="19"/>
      <c r="FT452" s="19"/>
      <c r="FU452" s="19"/>
      <c r="FV452" s="19"/>
      <c r="FW452" s="19"/>
      <c r="FX452" s="19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9"/>
      <c r="KA452" s="19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19"/>
      <c r="KV452" s="19"/>
      <c r="KW452" s="19">
        <v>5</v>
      </c>
      <c r="KX452" s="19" t="s">
        <v>161</v>
      </c>
      <c r="KY452" s="19"/>
      <c r="KZ452" s="19">
        <v>438.8</v>
      </c>
      <c r="LA452" s="18"/>
    </row>
    <row r="453" spans="1:313" s="2" customFormat="1" x14ac:dyDescent="0.15">
      <c r="A453" s="16">
        <f t="shared" si="64"/>
        <v>2</v>
      </c>
      <c r="B453" s="4">
        <f t="shared" si="65"/>
        <v>60</v>
      </c>
      <c r="C453" s="15">
        <v>881.3</v>
      </c>
      <c r="D453" s="15"/>
      <c r="E453" s="15"/>
      <c r="F453" s="16"/>
      <c r="G453" s="16" t="str">
        <f t="shared" si="60"/>
        <v>Steiermark</v>
      </c>
      <c r="H453" s="16" t="str">
        <f t="shared" si="61"/>
        <v>Liezen</v>
      </c>
      <c r="I453" s="16" t="str">
        <f t="shared" si="66"/>
        <v/>
      </c>
      <c r="J453" s="16" t="str">
        <f t="shared" si="67"/>
        <v/>
      </c>
      <c r="K453" s="16" t="str">
        <f t="shared" si="62"/>
        <v/>
      </c>
      <c r="L453" s="16">
        <f t="shared" si="63"/>
        <v>3</v>
      </c>
      <c r="M453" s="19">
        <v>834</v>
      </c>
      <c r="N453" s="19"/>
      <c r="O453" s="19"/>
      <c r="P453" s="19"/>
      <c r="Q453" s="19"/>
      <c r="R453" s="19"/>
      <c r="S453" s="19"/>
      <c r="T453" s="19"/>
      <c r="U453" s="19"/>
      <c r="V453" s="19" t="s">
        <v>89</v>
      </c>
      <c r="W453" s="19"/>
      <c r="X453" s="19"/>
      <c r="Y453" s="19">
        <v>1</v>
      </c>
      <c r="Z453" s="25" t="s">
        <v>9</v>
      </c>
      <c r="AA453" s="19">
        <v>5</v>
      </c>
      <c r="AB453" s="19">
        <v>0</v>
      </c>
      <c r="AC453" s="19">
        <v>0</v>
      </c>
      <c r="AD453" s="19">
        <v>3</v>
      </c>
      <c r="AE453" s="19">
        <v>3</v>
      </c>
      <c r="AF453" s="16"/>
      <c r="AG453" s="19">
        <v>2</v>
      </c>
      <c r="AH453" s="19">
        <v>0</v>
      </c>
      <c r="AI453" s="19">
        <v>1</v>
      </c>
      <c r="AJ453" s="19">
        <v>0</v>
      </c>
      <c r="AK453" s="19">
        <v>0</v>
      </c>
      <c r="AL453" s="19">
        <v>3</v>
      </c>
      <c r="AM453" s="19">
        <v>0</v>
      </c>
      <c r="AN453" s="19">
        <v>3</v>
      </c>
      <c r="AO453" s="19">
        <v>1</v>
      </c>
      <c r="AP453" s="19" t="s">
        <v>153</v>
      </c>
      <c r="AQ453" s="19" t="s">
        <v>10</v>
      </c>
      <c r="AR453" s="19" t="s">
        <v>9</v>
      </c>
      <c r="AS453" s="19" t="s">
        <v>10</v>
      </c>
      <c r="AT453" s="19" t="s">
        <v>10</v>
      </c>
      <c r="AU453" s="19" t="s">
        <v>10</v>
      </c>
      <c r="AV453" s="19" t="s">
        <v>10</v>
      </c>
      <c r="AW453" s="19"/>
      <c r="AX453" s="19" t="s">
        <v>10</v>
      </c>
      <c r="AY453" s="19" t="s">
        <v>9</v>
      </c>
      <c r="AZ453" s="19" t="s">
        <v>154</v>
      </c>
      <c r="BA453" s="19" t="s">
        <v>148</v>
      </c>
      <c r="BB453" s="19" t="s">
        <v>10</v>
      </c>
      <c r="BC453" s="19" t="s">
        <v>10</v>
      </c>
      <c r="BD453" s="19" t="s">
        <v>10</v>
      </c>
      <c r="BE453" s="19" t="s">
        <v>9</v>
      </c>
      <c r="BF453" s="19" t="s">
        <v>9</v>
      </c>
      <c r="BG453" s="19" t="s">
        <v>10</v>
      </c>
      <c r="BH453" s="19" t="s">
        <v>9</v>
      </c>
      <c r="BI453" s="19" t="s">
        <v>9</v>
      </c>
      <c r="BJ453" s="19"/>
      <c r="BK453" s="19"/>
      <c r="BL453" s="19"/>
      <c r="BM453" s="19"/>
      <c r="BN453" s="19">
        <v>1</v>
      </c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>
        <v>1</v>
      </c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9"/>
      <c r="KA453" s="19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19"/>
      <c r="KV453" s="19"/>
      <c r="KW453" s="19">
        <v>10</v>
      </c>
      <c r="KX453" s="19" t="s">
        <v>161</v>
      </c>
      <c r="KY453" s="19"/>
      <c r="KZ453" s="19">
        <v>547.4</v>
      </c>
      <c r="LA453" s="18"/>
    </row>
    <row r="454" spans="1:313" s="2" customFormat="1" x14ac:dyDescent="0.15">
      <c r="A454" s="16">
        <f t="shared" si="64"/>
        <v>10</v>
      </c>
      <c r="B454" s="4">
        <f t="shared" si="65"/>
        <v>6.9230769230769234</v>
      </c>
      <c r="C454" s="15">
        <v>593.1</v>
      </c>
      <c r="D454" s="15"/>
      <c r="E454" s="15"/>
      <c r="F454" s="16"/>
      <c r="G454" s="16" t="str">
        <f t="shared" si="60"/>
        <v>Niederösterreich</v>
      </c>
      <c r="H454" s="16" t="str">
        <f t="shared" si="61"/>
        <v>Scheibbs</v>
      </c>
      <c r="I454" s="16" t="str">
        <f t="shared" si="66"/>
        <v/>
      </c>
      <c r="J454" s="16" t="str">
        <f t="shared" si="67"/>
        <v/>
      </c>
      <c r="K454" s="16" t="str">
        <f t="shared" si="62"/>
        <v/>
      </c>
      <c r="L454" s="16">
        <f t="shared" si="63"/>
        <v>9</v>
      </c>
      <c r="M454" s="19">
        <v>835</v>
      </c>
      <c r="N454" s="19"/>
      <c r="O454" s="19"/>
      <c r="P454" s="19"/>
      <c r="Q454" s="19"/>
      <c r="R454" s="19"/>
      <c r="S454" s="19"/>
      <c r="T454" s="19"/>
      <c r="U454" s="19"/>
      <c r="V454" s="19" t="s">
        <v>54</v>
      </c>
      <c r="W454" s="19"/>
      <c r="X454" s="19"/>
      <c r="Y454" s="19">
        <v>11</v>
      </c>
      <c r="Z454" s="19" t="s">
        <v>10</v>
      </c>
      <c r="AA454" s="19">
        <v>130</v>
      </c>
      <c r="AB454" s="19">
        <v>2</v>
      </c>
      <c r="AC454" s="19">
        <v>0</v>
      </c>
      <c r="AD454" s="19">
        <v>7</v>
      </c>
      <c r="AE454" s="19">
        <v>9</v>
      </c>
      <c r="AF454" s="16"/>
      <c r="AG454" s="19">
        <v>4</v>
      </c>
      <c r="AH454" s="19">
        <v>1</v>
      </c>
      <c r="AI454" s="19">
        <v>0</v>
      </c>
      <c r="AJ454" s="19">
        <v>1</v>
      </c>
      <c r="AK454" s="19">
        <v>1</v>
      </c>
      <c r="AL454" s="19">
        <v>7</v>
      </c>
      <c r="AM454" s="19">
        <v>10</v>
      </c>
      <c r="AN454" s="19">
        <v>120</v>
      </c>
      <c r="AO454" s="19">
        <v>40</v>
      </c>
      <c r="AP454" s="19" t="s">
        <v>153</v>
      </c>
      <c r="AQ454" s="19" t="s">
        <v>9</v>
      </c>
      <c r="AR454" s="19" t="s">
        <v>9</v>
      </c>
      <c r="AS454" s="19" t="s">
        <v>10</v>
      </c>
      <c r="AT454" s="19" t="s">
        <v>10</v>
      </c>
      <c r="AU454" s="19" t="s">
        <v>10</v>
      </c>
      <c r="AV454" s="19" t="s">
        <v>9</v>
      </c>
      <c r="AW454" s="19" t="s">
        <v>10</v>
      </c>
      <c r="AX454" s="19" t="s">
        <v>10</v>
      </c>
      <c r="AY454" s="19" t="s">
        <v>10</v>
      </c>
      <c r="AZ454" s="19" t="s">
        <v>147</v>
      </c>
      <c r="BA454" s="19" t="s">
        <v>148</v>
      </c>
      <c r="BB454" s="19" t="s">
        <v>10</v>
      </c>
      <c r="BC454" s="19" t="s">
        <v>10</v>
      </c>
      <c r="BD454" s="19" t="s">
        <v>10</v>
      </c>
      <c r="BE454" s="19"/>
      <c r="BF454" s="19" t="s">
        <v>9</v>
      </c>
      <c r="BG454" s="19" t="s">
        <v>9</v>
      </c>
      <c r="BH454" s="19" t="s">
        <v>9</v>
      </c>
      <c r="BI454" s="19" t="s">
        <v>9</v>
      </c>
      <c r="BJ454" s="19">
        <v>1</v>
      </c>
      <c r="BK454" s="19"/>
      <c r="BL454" s="19"/>
      <c r="BM454" s="19">
        <v>1</v>
      </c>
      <c r="BN454" s="19">
        <v>1</v>
      </c>
      <c r="BO454" s="19">
        <v>1</v>
      </c>
      <c r="BP454" s="19">
        <v>1</v>
      </c>
      <c r="BQ454" s="19">
        <v>1</v>
      </c>
      <c r="BR454" s="19"/>
      <c r="BS454" s="19"/>
      <c r="BT454" s="19"/>
      <c r="BU454" s="19"/>
      <c r="BV454" s="19"/>
      <c r="BW454" s="19"/>
      <c r="BX454" s="19">
        <v>1</v>
      </c>
      <c r="BY454" s="19">
        <v>1</v>
      </c>
      <c r="BZ454" s="19">
        <v>1</v>
      </c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>
        <v>1</v>
      </c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>
        <v>1</v>
      </c>
      <c r="GC454" s="19">
        <v>1</v>
      </c>
      <c r="GD454" s="19">
        <v>1</v>
      </c>
      <c r="GE454" s="19">
        <v>1</v>
      </c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  <c r="IW454" s="19"/>
      <c r="IX454" s="19"/>
      <c r="IY454" s="19"/>
      <c r="IZ454" s="19"/>
      <c r="JA454" s="19"/>
      <c r="JB454" s="19"/>
      <c r="JC454" s="19"/>
      <c r="JD454" s="19"/>
      <c r="JE454" s="19"/>
      <c r="JF454" s="19"/>
      <c r="JG454" s="19"/>
      <c r="JH454" s="19"/>
      <c r="JI454" s="19"/>
      <c r="JJ454" s="19"/>
      <c r="JK454" s="19"/>
      <c r="JL454" s="19"/>
      <c r="JM454" s="19"/>
      <c r="JN454" s="19"/>
      <c r="JO454" s="19"/>
      <c r="JP454" s="19"/>
      <c r="JQ454" s="19"/>
      <c r="JR454" s="19"/>
      <c r="JS454" s="19"/>
      <c r="JT454" s="19"/>
      <c r="JU454" s="19"/>
      <c r="JV454" s="19"/>
      <c r="JW454" s="19"/>
      <c r="JX454" s="19"/>
      <c r="JY454" s="19"/>
      <c r="JZ454" s="19"/>
      <c r="KA454" s="19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19"/>
      <c r="KV454" s="19"/>
      <c r="KW454" s="19">
        <v>10</v>
      </c>
      <c r="KX454" s="19" t="s">
        <v>161</v>
      </c>
      <c r="KY454" s="19"/>
      <c r="KZ454" s="19">
        <v>1958.15</v>
      </c>
      <c r="LA454" s="18"/>
    </row>
    <row r="455" spans="1:313" s="2" customFormat="1" x14ac:dyDescent="0.15">
      <c r="A455" s="16">
        <f t="shared" si="64"/>
        <v>0</v>
      </c>
      <c r="B455" s="4">
        <f t="shared" si="65"/>
        <v>8.3333333333333321</v>
      </c>
      <c r="C455" s="15">
        <v>908.2</v>
      </c>
      <c r="D455" s="15"/>
      <c r="E455" s="15"/>
      <c r="F455" s="16"/>
      <c r="G455" s="16" t="str">
        <f t="shared" si="60"/>
        <v>Steiermark</v>
      </c>
      <c r="H455" s="16" t="str">
        <f t="shared" si="61"/>
        <v>Hartberg-Fürstenfeld</v>
      </c>
      <c r="I455" s="16" t="str">
        <f t="shared" si="66"/>
        <v/>
      </c>
      <c r="J455" s="16" t="str">
        <f t="shared" si="67"/>
        <v/>
      </c>
      <c r="K455" s="16" t="str">
        <f t="shared" si="62"/>
        <v/>
      </c>
      <c r="L455" s="16">
        <f t="shared" si="63"/>
        <v>2</v>
      </c>
      <c r="M455" s="19">
        <v>837</v>
      </c>
      <c r="N455" s="19"/>
      <c r="O455" s="19"/>
      <c r="P455" s="19"/>
      <c r="Q455" s="19"/>
      <c r="R455" s="19"/>
      <c r="S455" s="19"/>
      <c r="T455" s="19"/>
      <c r="U455" s="19"/>
      <c r="V455" s="19" t="s">
        <v>86</v>
      </c>
      <c r="W455" s="19"/>
      <c r="X455" s="19"/>
      <c r="Y455" s="19">
        <v>2</v>
      </c>
      <c r="Z455" s="19" t="s">
        <v>9</v>
      </c>
      <c r="AA455" s="19">
        <v>24</v>
      </c>
      <c r="AB455" s="19">
        <v>2</v>
      </c>
      <c r="AC455" s="19">
        <v>0</v>
      </c>
      <c r="AD455" s="19">
        <v>0</v>
      </c>
      <c r="AE455" s="19">
        <v>2</v>
      </c>
      <c r="AF455" s="16"/>
      <c r="AG455" s="51">
        <v>0</v>
      </c>
      <c r="AH455" s="51">
        <v>0</v>
      </c>
      <c r="AI455" s="51">
        <v>0</v>
      </c>
      <c r="AJ455" s="51">
        <v>0</v>
      </c>
      <c r="AK455" s="51">
        <v>0</v>
      </c>
      <c r="AL455" s="19">
        <v>0</v>
      </c>
      <c r="AM455" s="19">
        <v>0</v>
      </c>
      <c r="AN455" s="19">
        <v>24</v>
      </c>
      <c r="AO455" s="19">
        <v>5</v>
      </c>
      <c r="AP455" s="19"/>
      <c r="AQ455" s="19" t="s">
        <v>9</v>
      </c>
      <c r="AR455" s="19" t="s">
        <v>10</v>
      </c>
      <c r="AS455" s="19" t="s">
        <v>10</v>
      </c>
      <c r="AT455" s="19" t="s">
        <v>10</v>
      </c>
      <c r="AU455" s="19" t="s">
        <v>10</v>
      </c>
      <c r="AV455" s="19" t="s">
        <v>10</v>
      </c>
      <c r="AW455" s="19" t="s">
        <v>10</v>
      </c>
      <c r="AX455" s="19" t="s">
        <v>10</v>
      </c>
      <c r="AY455" s="19" t="s">
        <v>10</v>
      </c>
      <c r="AZ455" s="19" t="s">
        <v>149</v>
      </c>
      <c r="BA455" s="19" t="s">
        <v>148</v>
      </c>
      <c r="BB455" s="19" t="s">
        <v>10</v>
      </c>
      <c r="BC455" s="19" t="s">
        <v>10</v>
      </c>
      <c r="BD455" s="19" t="s">
        <v>10</v>
      </c>
      <c r="BE455" s="19" t="s">
        <v>10</v>
      </c>
      <c r="BF455" s="19"/>
      <c r="BG455" s="19" t="s">
        <v>9</v>
      </c>
      <c r="BH455" s="19" t="s">
        <v>9</v>
      </c>
      <c r="BI455" s="19" t="s">
        <v>9</v>
      </c>
      <c r="BJ455" s="19"/>
      <c r="BK455" s="19"/>
      <c r="BL455" s="19"/>
      <c r="BM455" s="19">
        <v>1</v>
      </c>
      <c r="BN455" s="19"/>
      <c r="BO455" s="19">
        <v>1</v>
      </c>
      <c r="BP455" s="19">
        <v>1</v>
      </c>
      <c r="BQ455" s="19"/>
      <c r="BR455" s="19"/>
      <c r="BS455" s="19"/>
      <c r="BT455" s="19"/>
      <c r="BU455" s="19"/>
      <c r="BV455" s="19"/>
      <c r="BW455" s="19"/>
      <c r="BX455" s="19">
        <v>1</v>
      </c>
      <c r="BY455" s="19">
        <v>1</v>
      </c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>
        <v>1</v>
      </c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>
        <v>1</v>
      </c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>
        <v>1</v>
      </c>
      <c r="FS455" s="19"/>
      <c r="FT455" s="19"/>
      <c r="FU455" s="19"/>
      <c r="FV455" s="19"/>
      <c r="FW455" s="19"/>
      <c r="FX455" s="19"/>
      <c r="FY455" s="19"/>
      <c r="FZ455" s="19"/>
      <c r="GA455" s="19"/>
      <c r="GB455" s="19"/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  <c r="IW455" s="19"/>
      <c r="IX455" s="19"/>
      <c r="IY455" s="19"/>
      <c r="IZ455" s="19"/>
      <c r="JA455" s="19"/>
      <c r="JB455" s="19"/>
      <c r="JC455" s="19"/>
      <c r="JD455" s="19"/>
      <c r="JE455" s="19"/>
      <c r="JF455" s="19"/>
      <c r="JG455" s="19"/>
      <c r="JH455" s="19"/>
      <c r="JI455" s="19"/>
      <c r="JJ455" s="19"/>
      <c r="JK455" s="19"/>
      <c r="JL455" s="19"/>
      <c r="JM455" s="19"/>
      <c r="JN455" s="19"/>
      <c r="JO455" s="19"/>
      <c r="JP455" s="19"/>
      <c r="JQ455" s="19"/>
      <c r="JR455" s="19"/>
      <c r="JS455" s="19"/>
      <c r="JT455" s="19"/>
      <c r="JU455" s="19"/>
      <c r="JV455" s="19"/>
      <c r="JW455" s="19"/>
      <c r="JX455" s="19"/>
      <c r="JY455" s="19"/>
      <c r="JZ455" s="19"/>
      <c r="KA455" s="19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19"/>
      <c r="KV455" s="19"/>
      <c r="KW455" s="19">
        <v>10</v>
      </c>
      <c r="KX455" s="19" t="s">
        <v>444</v>
      </c>
      <c r="KY455" s="19"/>
      <c r="KZ455" s="19">
        <v>1305.17</v>
      </c>
      <c r="LA455" s="18"/>
    </row>
    <row r="456" spans="1:313" s="2" customFormat="1" x14ac:dyDescent="0.15">
      <c r="A456" s="16">
        <f t="shared" si="64"/>
        <v>30</v>
      </c>
      <c r="B456" s="4">
        <f t="shared" si="65"/>
        <v>11.111111111111111</v>
      </c>
      <c r="C456" s="15">
        <v>293</v>
      </c>
      <c r="D456" s="15"/>
      <c r="E456" s="15"/>
      <c r="F456" s="16"/>
      <c r="G456" s="16" t="str">
        <f t="shared" si="60"/>
        <v>Niederösterreich</v>
      </c>
      <c r="H456" s="16" t="str">
        <f t="shared" si="61"/>
        <v>Scheibbs</v>
      </c>
      <c r="I456" s="16" t="str">
        <f t="shared" si="66"/>
        <v/>
      </c>
      <c r="J456" s="16" t="str">
        <f t="shared" si="67"/>
        <v/>
      </c>
      <c r="K456" s="16" t="str">
        <f t="shared" si="62"/>
        <v/>
      </c>
      <c r="L456" s="16">
        <f t="shared" si="63"/>
        <v>10</v>
      </c>
      <c r="M456" s="19">
        <v>839</v>
      </c>
      <c r="N456" s="19"/>
      <c r="O456" s="19"/>
      <c r="P456" s="19"/>
      <c r="Q456" s="19"/>
      <c r="R456" s="19"/>
      <c r="S456" s="19"/>
      <c r="T456" s="19"/>
      <c r="U456" s="19"/>
      <c r="V456" s="19" t="s">
        <v>54</v>
      </c>
      <c r="W456" s="19"/>
      <c r="X456" s="19"/>
      <c r="Y456" s="19">
        <v>7</v>
      </c>
      <c r="Z456" s="19" t="s">
        <v>9</v>
      </c>
      <c r="AA456" s="19">
        <v>90</v>
      </c>
      <c r="AB456" s="19">
        <v>8</v>
      </c>
      <c r="AC456" s="19">
        <v>0</v>
      </c>
      <c r="AD456" s="19">
        <v>2</v>
      </c>
      <c r="AE456" s="19">
        <v>10</v>
      </c>
      <c r="AF456" s="16"/>
      <c r="AG456" s="19">
        <v>0</v>
      </c>
      <c r="AH456" s="19">
        <v>0</v>
      </c>
      <c r="AI456" s="19">
        <v>0</v>
      </c>
      <c r="AJ456" s="19">
        <v>2</v>
      </c>
      <c r="AK456" s="19">
        <v>0</v>
      </c>
      <c r="AL456" s="19">
        <v>2</v>
      </c>
      <c r="AM456" s="19">
        <v>12</v>
      </c>
      <c r="AN456" s="19">
        <v>60</v>
      </c>
      <c r="AO456" s="19">
        <v>35</v>
      </c>
      <c r="AP456" s="19" t="s">
        <v>146</v>
      </c>
      <c r="AQ456" s="19" t="s">
        <v>9</v>
      </c>
      <c r="AR456" s="19" t="s">
        <v>10</v>
      </c>
      <c r="AS456" s="19" t="s">
        <v>10</v>
      </c>
      <c r="AT456" s="19" t="s">
        <v>10</v>
      </c>
      <c r="AU456" s="19" t="s">
        <v>9</v>
      </c>
      <c r="AV456" s="19" t="s">
        <v>10</v>
      </c>
      <c r="AW456" s="19" t="s">
        <v>10</v>
      </c>
      <c r="AX456" s="19" t="s">
        <v>10</v>
      </c>
      <c r="AY456" s="19" t="s">
        <v>10</v>
      </c>
      <c r="AZ456" s="19" t="s">
        <v>147</v>
      </c>
      <c r="BA456" s="19" t="s">
        <v>148</v>
      </c>
      <c r="BB456" s="19" t="s">
        <v>10</v>
      </c>
      <c r="BC456" s="19" t="s">
        <v>10</v>
      </c>
      <c r="BD456" s="19" t="s">
        <v>10</v>
      </c>
      <c r="BE456" s="19" t="s">
        <v>9</v>
      </c>
      <c r="BF456" s="19" t="s">
        <v>10</v>
      </c>
      <c r="BG456" s="19" t="s">
        <v>10</v>
      </c>
      <c r="BH456" s="19" t="s">
        <v>9</v>
      </c>
      <c r="BI456" s="19" t="s">
        <v>9</v>
      </c>
      <c r="BJ456" s="19"/>
      <c r="BK456" s="19"/>
      <c r="BL456" s="19"/>
      <c r="BM456" s="19">
        <v>1</v>
      </c>
      <c r="BN456" s="19">
        <v>1</v>
      </c>
      <c r="BO456" s="19">
        <v>1</v>
      </c>
      <c r="BP456" s="19">
        <v>1</v>
      </c>
      <c r="BQ456" s="19"/>
      <c r="BR456" s="19"/>
      <c r="BS456" s="19"/>
      <c r="BT456" s="19"/>
      <c r="BU456" s="19"/>
      <c r="BV456" s="19"/>
      <c r="BW456" s="19"/>
      <c r="BX456" s="19">
        <v>1</v>
      </c>
      <c r="BY456" s="19">
        <v>1</v>
      </c>
      <c r="BZ456" s="19">
        <v>1</v>
      </c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>
        <v>1</v>
      </c>
      <c r="DN456" s="19"/>
      <c r="DO456" s="19"/>
      <c r="DP456" s="19">
        <v>1</v>
      </c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>
        <v>1</v>
      </c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/>
      <c r="GC456" s="19"/>
      <c r="GD456" s="19">
        <v>1</v>
      </c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  <c r="IW456" s="19"/>
      <c r="IX456" s="19"/>
      <c r="IY456" s="19"/>
      <c r="IZ456" s="19"/>
      <c r="JA456" s="19"/>
      <c r="JB456" s="19"/>
      <c r="JC456" s="19"/>
      <c r="JD456" s="19"/>
      <c r="JE456" s="19"/>
      <c r="JF456" s="19"/>
      <c r="JG456" s="19"/>
      <c r="JH456" s="19"/>
      <c r="JI456" s="19"/>
      <c r="JJ456" s="19"/>
      <c r="JK456" s="19"/>
      <c r="JL456" s="19"/>
      <c r="JM456" s="19"/>
      <c r="JN456" s="19"/>
      <c r="JO456" s="19"/>
      <c r="JP456" s="19"/>
      <c r="JQ456" s="19"/>
      <c r="JR456" s="19"/>
      <c r="JS456" s="19"/>
      <c r="JT456" s="19"/>
      <c r="JU456" s="19"/>
      <c r="JV456" s="19"/>
      <c r="JW456" s="19"/>
      <c r="JX456" s="19"/>
      <c r="JY456" s="19"/>
      <c r="JZ456" s="19"/>
      <c r="KA456" s="19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19"/>
      <c r="KV456" s="19"/>
      <c r="KW456" s="19">
        <v>4</v>
      </c>
      <c r="KX456" s="19" t="s">
        <v>161</v>
      </c>
      <c r="KY456" s="19"/>
      <c r="KZ456" s="19">
        <v>889.17</v>
      </c>
      <c r="LA456" s="18"/>
    </row>
    <row r="457" spans="1:313" s="2" customFormat="1" x14ac:dyDescent="0.15">
      <c r="A457" s="16">
        <f t="shared" si="64"/>
        <v>10</v>
      </c>
      <c r="B457" s="4">
        <f t="shared" si="65"/>
        <v>32</v>
      </c>
      <c r="C457" s="15">
        <v>428.4</v>
      </c>
      <c r="D457" s="15"/>
      <c r="E457" s="15"/>
      <c r="F457" s="16"/>
      <c r="G457" s="16" t="s">
        <v>4</v>
      </c>
      <c r="H457" s="16" t="str">
        <f t="shared" si="61"/>
        <v>In mehr als einem Bezirk</v>
      </c>
      <c r="I457" s="16" t="str">
        <f t="shared" si="66"/>
        <v/>
      </c>
      <c r="J457" s="16" t="str">
        <f t="shared" si="67"/>
        <v/>
      </c>
      <c r="K457" s="16" t="str">
        <f t="shared" si="62"/>
        <v/>
      </c>
      <c r="L457" s="16">
        <f t="shared" si="63"/>
        <v>16</v>
      </c>
      <c r="M457" s="19">
        <v>840</v>
      </c>
      <c r="N457" s="19"/>
      <c r="O457" s="19"/>
      <c r="P457" s="19"/>
      <c r="Q457" s="19"/>
      <c r="R457" s="19"/>
      <c r="S457" s="19"/>
      <c r="T457" s="19"/>
      <c r="U457" s="19"/>
      <c r="V457" s="19" t="s">
        <v>155</v>
      </c>
      <c r="W457" s="19"/>
      <c r="X457" s="19"/>
      <c r="Y457" s="19">
        <v>4</v>
      </c>
      <c r="Z457" s="19" t="s">
        <v>10</v>
      </c>
      <c r="AA457" s="19">
        <v>50</v>
      </c>
      <c r="AB457" s="19">
        <v>1</v>
      </c>
      <c r="AC457" s="19">
        <v>0</v>
      </c>
      <c r="AD457" s="19">
        <v>15</v>
      </c>
      <c r="AE457" s="19">
        <v>16</v>
      </c>
      <c r="AF457" s="16"/>
      <c r="AG457" s="19">
        <v>14</v>
      </c>
      <c r="AH457" s="19">
        <v>1</v>
      </c>
      <c r="AI457" s="19">
        <v>0</v>
      </c>
      <c r="AJ457" s="19">
        <v>0</v>
      </c>
      <c r="AK457" s="19">
        <v>0</v>
      </c>
      <c r="AL457" s="19">
        <v>15</v>
      </c>
      <c r="AM457" s="19">
        <v>2</v>
      </c>
      <c r="AN457" s="19">
        <v>40</v>
      </c>
      <c r="AO457" s="19">
        <v>12</v>
      </c>
      <c r="AP457" s="19" t="s">
        <v>153</v>
      </c>
      <c r="AQ457" s="19" t="s">
        <v>9</v>
      </c>
      <c r="AR457" s="19" t="s">
        <v>10</v>
      </c>
      <c r="AS457" s="19" t="s">
        <v>10</v>
      </c>
      <c r="AT457" s="19" t="s">
        <v>10</v>
      </c>
      <c r="AU457" s="19" t="s">
        <v>10</v>
      </c>
      <c r="AV457" s="19" t="s">
        <v>9</v>
      </c>
      <c r="AW457" s="19" t="s">
        <v>10</v>
      </c>
      <c r="AX457" s="19" t="s">
        <v>10</v>
      </c>
      <c r="AY457" s="19" t="s">
        <v>10</v>
      </c>
      <c r="AZ457" s="19" t="s">
        <v>154</v>
      </c>
      <c r="BA457" s="19" t="s">
        <v>150</v>
      </c>
      <c r="BB457" s="19"/>
      <c r="BC457" s="19"/>
      <c r="BD457" s="19"/>
      <c r="BE457" s="19" t="s">
        <v>12</v>
      </c>
      <c r="BF457" s="19" t="s">
        <v>10</v>
      </c>
      <c r="BG457" s="19" t="s">
        <v>9</v>
      </c>
      <c r="BH457" s="19" t="s">
        <v>9</v>
      </c>
      <c r="BI457" s="19" t="s">
        <v>9</v>
      </c>
      <c r="BJ457" s="19"/>
      <c r="BK457" s="19"/>
      <c r="BL457" s="19"/>
      <c r="BM457" s="19">
        <v>1</v>
      </c>
      <c r="BN457" s="19"/>
      <c r="BO457" s="19">
        <v>1</v>
      </c>
      <c r="BP457" s="19"/>
      <c r="BQ457" s="19"/>
      <c r="BR457" s="19"/>
      <c r="BS457" s="19"/>
      <c r="BT457" s="19"/>
      <c r="BU457" s="19"/>
      <c r="BV457" s="19"/>
      <c r="BW457" s="19"/>
      <c r="BX457" s="19">
        <v>1</v>
      </c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>
        <v>1</v>
      </c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>
        <v>1</v>
      </c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/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>
        <v>1</v>
      </c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  <c r="IW457" s="19"/>
      <c r="IX457" s="19"/>
      <c r="IY457" s="19"/>
      <c r="IZ457" s="19"/>
      <c r="JA457" s="19"/>
      <c r="JB457" s="19"/>
      <c r="JC457" s="19"/>
      <c r="JD457" s="19"/>
      <c r="JE457" s="19"/>
      <c r="JF457" s="19"/>
      <c r="JG457" s="19"/>
      <c r="JH457" s="19"/>
      <c r="JI457" s="19"/>
      <c r="JJ457" s="19"/>
      <c r="JK457" s="19"/>
      <c r="JL457" s="19"/>
      <c r="JM457" s="19"/>
      <c r="JN457" s="19"/>
      <c r="JO457" s="19"/>
      <c r="JP457" s="19"/>
      <c r="JQ457" s="19"/>
      <c r="JR457" s="19"/>
      <c r="JS457" s="19"/>
      <c r="JT457" s="19"/>
      <c r="JU457" s="19"/>
      <c r="JV457" s="19"/>
      <c r="JW457" s="19"/>
      <c r="JX457" s="19"/>
      <c r="JY457" s="19"/>
      <c r="JZ457" s="19"/>
      <c r="KA457" s="19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19"/>
      <c r="KV457" s="19"/>
      <c r="KW457" s="19">
        <v>5</v>
      </c>
      <c r="KX457" s="19" t="s">
        <v>444</v>
      </c>
      <c r="KY457" s="19"/>
      <c r="KZ457" s="19">
        <v>1034.0999999999999</v>
      </c>
      <c r="LA457" s="18"/>
    </row>
    <row r="458" spans="1:313" s="2" customFormat="1" x14ac:dyDescent="0.15">
      <c r="A458" s="16">
        <f t="shared" si="64"/>
        <v>-6</v>
      </c>
      <c r="B458" s="4">
        <f t="shared" si="65"/>
        <v>3.7267080745341614</v>
      </c>
      <c r="C458" s="15">
        <v>323.5</v>
      </c>
      <c r="D458" s="15"/>
      <c r="E458" s="15"/>
      <c r="F458" s="16"/>
      <c r="G458" s="16" t="str">
        <f t="shared" si="60"/>
        <v>Steiermark</v>
      </c>
      <c r="H458" s="16" t="str">
        <f t="shared" si="61"/>
        <v>Weiz</v>
      </c>
      <c r="I458" s="16" t="str">
        <f t="shared" si="66"/>
        <v/>
      </c>
      <c r="J458" s="16" t="str">
        <f t="shared" si="67"/>
        <v/>
      </c>
      <c r="K458" s="16" t="str">
        <f t="shared" si="62"/>
        <v/>
      </c>
      <c r="L458" s="16">
        <f t="shared" si="63"/>
        <v>6</v>
      </c>
      <c r="M458" s="19">
        <v>842</v>
      </c>
      <c r="N458" s="19"/>
      <c r="O458" s="19"/>
      <c r="P458" s="19"/>
      <c r="Q458" s="19"/>
      <c r="R458" s="19"/>
      <c r="S458" s="19"/>
      <c r="T458" s="19"/>
      <c r="U458" s="19"/>
      <c r="V458" s="19" t="s">
        <v>94</v>
      </c>
      <c r="W458" s="19"/>
      <c r="X458" s="19"/>
      <c r="Y458" s="19">
        <v>7</v>
      </c>
      <c r="Z458" s="19" t="s">
        <v>9</v>
      </c>
      <c r="AA458" s="19">
        <v>161</v>
      </c>
      <c r="AB458" s="19">
        <v>6</v>
      </c>
      <c r="AC458" s="19">
        <v>0</v>
      </c>
      <c r="AD458" s="19">
        <v>0</v>
      </c>
      <c r="AE458" s="19">
        <v>6</v>
      </c>
      <c r="AF458" s="16"/>
      <c r="AG458" s="51">
        <v>0</v>
      </c>
      <c r="AH458" s="51">
        <v>0</v>
      </c>
      <c r="AI458" s="51">
        <v>0</v>
      </c>
      <c r="AJ458" s="51">
        <v>0</v>
      </c>
      <c r="AK458" s="51">
        <v>0</v>
      </c>
      <c r="AL458" s="19">
        <v>0</v>
      </c>
      <c r="AM458" s="19">
        <v>16</v>
      </c>
      <c r="AN458" s="19">
        <v>167</v>
      </c>
      <c r="AO458" s="19">
        <v>86</v>
      </c>
      <c r="AP458" s="19" t="s">
        <v>153</v>
      </c>
      <c r="AQ458" s="19" t="s">
        <v>9</v>
      </c>
      <c r="AR458" s="19" t="s">
        <v>10</v>
      </c>
      <c r="AS458" s="19" t="s">
        <v>9</v>
      </c>
      <c r="AT458" s="19" t="s">
        <v>10</v>
      </c>
      <c r="AU458" s="19" t="s">
        <v>10</v>
      </c>
      <c r="AV458" s="19" t="s">
        <v>10</v>
      </c>
      <c r="AW458" s="19" t="s">
        <v>10</v>
      </c>
      <c r="AX458" s="19" t="s">
        <v>10</v>
      </c>
      <c r="AY458" s="19" t="s">
        <v>10</v>
      </c>
      <c r="AZ458" s="19" t="s">
        <v>147</v>
      </c>
      <c r="BA458" s="19" t="s">
        <v>148</v>
      </c>
      <c r="BB458" s="19" t="s">
        <v>9</v>
      </c>
      <c r="BC458" s="19" t="s">
        <v>10</v>
      </c>
      <c r="BD458" s="19" t="s">
        <v>9</v>
      </c>
      <c r="BE458" s="19" t="s">
        <v>12</v>
      </c>
      <c r="BF458" s="19" t="s">
        <v>10</v>
      </c>
      <c r="BG458" s="19" t="s">
        <v>10</v>
      </c>
      <c r="BH458" s="19" t="s">
        <v>9</v>
      </c>
      <c r="BI458" s="19" t="s">
        <v>9</v>
      </c>
      <c r="BJ458" s="19"/>
      <c r="BK458" s="19">
        <v>1</v>
      </c>
      <c r="BL458" s="19">
        <v>1</v>
      </c>
      <c r="BM458" s="19">
        <v>1</v>
      </c>
      <c r="BN458" s="19">
        <v>1</v>
      </c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>
        <v>1</v>
      </c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>
        <v>1</v>
      </c>
      <c r="DN458" s="19">
        <v>1</v>
      </c>
      <c r="DO458" s="19">
        <v>1</v>
      </c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>
        <v>1</v>
      </c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/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  <c r="IW458" s="19"/>
      <c r="IX458" s="19"/>
      <c r="IY458" s="19"/>
      <c r="IZ458" s="19"/>
      <c r="JA458" s="19"/>
      <c r="JB458" s="19"/>
      <c r="JC458" s="19"/>
      <c r="JD458" s="19"/>
      <c r="JE458" s="19"/>
      <c r="JF458" s="19"/>
      <c r="JG458" s="19"/>
      <c r="JH458" s="19"/>
      <c r="JI458" s="19"/>
      <c r="JJ458" s="19"/>
      <c r="JK458" s="19"/>
      <c r="JL458" s="19"/>
      <c r="JM458" s="19"/>
      <c r="JN458" s="19"/>
      <c r="JO458" s="19"/>
      <c r="JP458" s="19"/>
      <c r="JQ458" s="19"/>
      <c r="JR458" s="19"/>
      <c r="JS458" s="19"/>
      <c r="JT458" s="19"/>
      <c r="JU458" s="19"/>
      <c r="JV458" s="19"/>
      <c r="JW458" s="19"/>
      <c r="JX458" s="19"/>
      <c r="JY458" s="19"/>
      <c r="JZ458" s="19"/>
      <c r="KA458" s="19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19"/>
      <c r="KV458" s="19"/>
      <c r="KW458" s="19">
        <v>3.6</v>
      </c>
      <c r="KX458" s="19" t="s">
        <v>161</v>
      </c>
      <c r="KY458" s="19"/>
      <c r="KZ458" s="19">
        <v>871.43</v>
      </c>
      <c r="LA458" s="18"/>
    </row>
    <row r="459" spans="1:313" s="2" customFormat="1" x14ac:dyDescent="0.15">
      <c r="A459" s="16">
        <f t="shared" si="64"/>
        <v>0</v>
      </c>
      <c r="B459" s="4">
        <f t="shared" si="65"/>
        <v>50</v>
      </c>
      <c r="C459" s="15">
        <v>445.9</v>
      </c>
      <c r="D459" s="15"/>
      <c r="E459" s="15"/>
      <c r="F459" s="16"/>
      <c r="G459" s="16" t="str">
        <f t="shared" si="60"/>
        <v>Kärnten</v>
      </c>
      <c r="H459" s="16" t="str">
        <f t="shared" si="61"/>
        <v>Klagenfurt am Wörthersee</v>
      </c>
      <c r="I459" s="16" t="str">
        <f t="shared" si="66"/>
        <v/>
      </c>
      <c r="J459" s="16" t="str">
        <f t="shared" si="67"/>
        <v/>
      </c>
      <c r="K459" s="16" t="str">
        <f t="shared" si="62"/>
        <v/>
      </c>
      <c r="L459" s="16">
        <f t="shared" si="63"/>
        <v>1</v>
      </c>
      <c r="M459" s="19">
        <v>845</v>
      </c>
      <c r="N459" s="19"/>
      <c r="O459" s="19"/>
      <c r="P459" s="19"/>
      <c r="Q459" s="19"/>
      <c r="R459" s="19"/>
      <c r="S459" s="19"/>
      <c r="T459" s="19"/>
      <c r="U459" s="19"/>
      <c r="V459" s="19" t="s">
        <v>29</v>
      </c>
      <c r="W459" s="19"/>
      <c r="X459" s="19"/>
      <c r="Y459" s="19">
        <v>1</v>
      </c>
      <c r="Z459" s="25" t="s">
        <v>9</v>
      </c>
      <c r="AA459" s="19">
        <v>2</v>
      </c>
      <c r="AB459" s="19">
        <v>0</v>
      </c>
      <c r="AC459" s="19">
        <v>0</v>
      </c>
      <c r="AD459" s="19">
        <v>1</v>
      </c>
      <c r="AE459" s="19">
        <v>1</v>
      </c>
      <c r="AF459" s="16"/>
      <c r="AG459" s="19">
        <v>0</v>
      </c>
      <c r="AH459" s="19">
        <v>0</v>
      </c>
      <c r="AI459" s="19">
        <v>0</v>
      </c>
      <c r="AJ459" s="19">
        <v>1</v>
      </c>
      <c r="AK459" s="19">
        <v>0</v>
      </c>
      <c r="AL459" s="19">
        <v>1</v>
      </c>
      <c r="AM459" s="19">
        <v>0</v>
      </c>
      <c r="AN459" s="19">
        <v>2</v>
      </c>
      <c r="AO459" s="19">
        <v>1</v>
      </c>
      <c r="AP459" s="19" t="s">
        <v>151</v>
      </c>
      <c r="AQ459" s="19" t="s">
        <v>10</v>
      </c>
      <c r="AR459" s="19" t="s">
        <v>10</v>
      </c>
      <c r="AS459" s="19" t="s">
        <v>10</v>
      </c>
      <c r="AT459" s="19" t="s">
        <v>10</v>
      </c>
      <c r="AU459" s="19" t="s">
        <v>10</v>
      </c>
      <c r="AV459" s="19" t="s">
        <v>10</v>
      </c>
      <c r="AW459" s="19" t="s">
        <v>12</v>
      </c>
      <c r="AX459" s="19" t="s">
        <v>10</v>
      </c>
      <c r="AY459" s="19" t="s">
        <v>9</v>
      </c>
      <c r="AZ459" s="19" t="s">
        <v>147</v>
      </c>
      <c r="BA459" s="19" t="s">
        <v>148</v>
      </c>
      <c r="BB459" s="19" t="s">
        <v>10</v>
      </c>
      <c r="BC459" s="19" t="s">
        <v>9</v>
      </c>
      <c r="BD459" s="19" t="s">
        <v>12</v>
      </c>
      <c r="BE459" s="19" t="s">
        <v>12</v>
      </c>
      <c r="BF459" s="19" t="s">
        <v>10</v>
      </c>
      <c r="BG459" s="19" t="s">
        <v>10</v>
      </c>
      <c r="BH459" s="19" t="s">
        <v>9</v>
      </c>
      <c r="BI459" s="19" t="s">
        <v>9</v>
      </c>
      <c r="BJ459" s="19"/>
      <c r="BK459" s="19"/>
      <c r="BL459" s="19"/>
      <c r="BM459" s="19">
        <v>1</v>
      </c>
      <c r="BN459" s="19">
        <v>1</v>
      </c>
      <c r="BO459" s="19">
        <v>1</v>
      </c>
      <c r="BP459" s="19">
        <v>1</v>
      </c>
      <c r="BQ459" s="19">
        <v>1</v>
      </c>
      <c r="BR459" s="19">
        <v>1</v>
      </c>
      <c r="BS459" s="19">
        <v>1</v>
      </c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>
        <v>1</v>
      </c>
      <c r="GB459" s="19">
        <v>1</v>
      </c>
      <c r="GC459" s="19">
        <v>1</v>
      </c>
      <c r="GD459" s="19"/>
      <c r="GE459" s="19">
        <v>1</v>
      </c>
      <c r="GF459" s="19"/>
      <c r="GG459" s="19"/>
      <c r="GH459" s="19"/>
      <c r="GI459" s="19"/>
      <c r="GJ459" s="19"/>
      <c r="GK459" s="19"/>
      <c r="GL459" s="19"/>
      <c r="GM459" s="19">
        <v>1</v>
      </c>
      <c r="GN459" s="19">
        <v>1</v>
      </c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  <c r="IW459" s="19"/>
      <c r="IX459" s="19"/>
      <c r="IY459" s="19"/>
      <c r="IZ459" s="19"/>
      <c r="JA459" s="19"/>
      <c r="JB459" s="19"/>
      <c r="JC459" s="19"/>
      <c r="JD459" s="19"/>
      <c r="JE459" s="19"/>
      <c r="JF459" s="19"/>
      <c r="JG459" s="19"/>
      <c r="JH459" s="19"/>
      <c r="JI459" s="19"/>
      <c r="JJ459" s="19"/>
      <c r="JK459" s="19"/>
      <c r="JL459" s="19"/>
      <c r="JM459" s="19"/>
      <c r="JN459" s="19"/>
      <c r="JO459" s="19"/>
      <c r="JP459" s="19"/>
      <c r="JQ459" s="19"/>
      <c r="JR459" s="19"/>
      <c r="JS459" s="19"/>
      <c r="JT459" s="19"/>
      <c r="JU459" s="19"/>
      <c r="JV459" s="19"/>
      <c r="JW459" s="19"/>
      <c r="JX459" s="19"/>
      <c r="JY459" s="19"/>
      <c r="JZ459" s="19"/>
      <c r="KA459" s="19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19"/>
      <c r="KV459" s="19"/>
      <c r="KW459" s="19">
        <v>10</v>
      </c>
      <c r="KX459" s="19" t="s">
        <v>444</v>
      </c>
      <c r="KY459" s="19"/>
      <c r="KZ459" s="19">
        <v>518.97</v>
      </c>
      <c r="LA459" s="18"/>
    </row>
    <row r="460" spans="1:313" s="2" customFormat="1" x14ac:dyDescent="0.15">
      <c r="A460" s="16">
        <f t="shared" si="64"/>
        <v>6</v>
      </c>
      <c r="B460" s="4">
        <f t="shared" si="65"/>
        <v>50</v>
      </c>
      <c r="C460" s="15">
        <v>703.9</v>
      </c>
      <c r="D460" s="15"/>
      <c r="E460" s="15"/>
      <c r="F460" s="16"/>
      <c r="G460" s="16" t="str">
        <f t="shared" si="60"/>
        <v>Kärnten</v>
      </c>
      <c r="H460" s="16" t="str">
        <f t="shared" si="61"/>
        <v>Spittal an der Drau</v>
      </c>
      <c r="I460" s="16" t="str">
        <f t="shared" si="66"/>
        <v/>
      </c>
      <c r="J460" s="16" t="str">
        <f t="shared" si="67"/>
        <v/>
      </c>
      <c r="K460" s="16" t="str">
        <f t="shared" si="62"/>
        <v/>
      </c>
      <c r="L460" s="16">
        <f t="shared" si="63"/>
        <v>4</v>
      </c>
      <c r="M460" s="19">
        <v>848</v>
      </c>
      <c r="N460" s="19"/>
      <c r="O460" s="19"/>
      <c r="P460" s="19"/>
      <c r="Q460" s="19"/>
      <c r="R460" s="19"/>
      <c r="S460" s="19"/>
      <c r="T460" s="19"/>
      <c r="U460" s="19"/>
      <c r="V460" s="19" t="s">
        <v>32</v>
      </c>
      <c r="W460" s="19"/>
      <c r="X460" s="19"/>
      <c r="Y460" s="19">
        <v>1</v>
      </c>
      <c r="Z460" s="25" t="s">
        <v>9</v>
      </c>
      <c r="AA460" s="19">
        <v>8</v>
      </c>
      <c r="AB460" s="19">
        <v>0</v>
      </c>
      <c r="AC460" s="19">
        <v>0</v>
      </c>
      <c r="AD460" s="19">
        <v>4</v>
      </c>
      <c r="AE460" s="19">
        <v>4</v>
      </c>
      <c r="AF460" s="16"/>
      <c r="AG460" s="19">
        <v>1</v>
      </c>
      <c r="AH460" s="19">
        <v>2</v>
      </c>
      <c r="AI460" s="19">
        <v>0</v>
      </c>
      <c r="AJ460" s="19">
        <v>0</v>
      </c>
      <c r="AK460" s="19">
        <v>1</v>
      </c>
      <c r="AL460" s="19">
        <v>4</v>
      </c>
      <c r="AM460" s="19">
        <v>1</v>
      </c>
      <c r="AN460" s="19">
        <v>2</v>
      </c>
      <c r="AO460" s="19">
        <v>4</v>
      </c>
      <c r="AP460" s="19" t="s">
        <v>153</v>
      </c>
      <c r="AQ460" s="19" t="s">
        <v>10</v>
      </c>
      <c r="AR460" s="19" t="s">
        <v>9</v>
      </c>
      <c r="AS460" s="19" t="s">
        <v>9</v>
      </c>
      <c r="AT460" s="19"/>
      <c r="AU460" s="19"/>
      <c r="AV460" s="19"/>
      <c r="AW460" s="19"/>
      <c r="AX460" s="19"/>
      <c r="AY460" s="19" t="s">
        <v>9</v>
      </c>
      <c r="AZ460" s="19" t="s">
        <v>154</v>
      </c>
      <c r="BA460" s="19" t="s">
        <v>148</v>
      </c>
      <c r="BB460" s="19"/>
      <c r="BC460" s="19"/>
      <c r="BD460" s="19"/>
      <c r="BE460" s="19"/>
      <c r="BF460" s="19" t="s">
        <v>9</v>
      </c>
      <c r="BG460" s="19"/>
      <c r="BH460" s="19" t="s">
        <v>9</v>
      </c>
      <c r="BI460" s="19" t="s">
        <v>9</v>
      </c>
      <c r="BJ460" s="19"/>
      <c r="BK460" s="19"/>
      <c r="BL460" s="19"/>
      <c r="BM460" s="19">
        <v>1</v>
      </c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>
        <v>1</v>
      </c>
      <c r="BY460" s="19">
        <v>1</v>
      </c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>
        <v>1</v>
      </c>
      <c r="DN460" s="19">
        <v>1</v>
      </c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>
        <v>1</v>
      </c>
      <c r="EA460" s="19">
        <v>1</v>
      </c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>
        <v>1</v>
      </c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/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  <c r="IW460" s="19"/>
      <c r="IX460" s="19"/>
      <c r="IY460" s="19"/>
      <c r="IZ460" s="19"/>
      <c r="JA460" s="19"/>
      <c r="JB460" s="19"/>
      <c r="JC460" s="19"/>
      <c r="JD460" s="19"/>
      <c r="JE460" s="19"/>
      <c r="JF460" s="19"/>
      <c r="JG460" s="19"/>
      <c r="JH460" s="19"/>
      <c r="JI460" s="19"/>
      <c r="JJ460" s="19"/>
      <c r="JK460" s="19"/>
      <c r="JL460" s="19"/>
      <c r="JM460" s="19"/>
      <c r="JN460" s="19"/>
      <c r="JO460" s="19"/>
      <c r="JP460" s="19"/>
      <c r="JQ460" s="19"/>
      <c r="JR460" s="19"/>
      <c r="JS460" s="19"/>
      <c r="JT460" s="19"/>
      <c r="JU460" s="19"/>
      <c r="JV460" s="19"/>
      <c r="JW460" s="19"/>
      <c r="JX460" s="19"/>
      <c r="JY460" s="19"/>
      <c r="JZ460" s="19"/>
      <c r="KA460" s="19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19"/>
      <c r="KV460" s="19"/>
      <c r="KW460" s="19">
        <v>5</v>
      </c>
      <c r="KX460" s="19" t="s">
        <v>161</v>
      </c>
      <c r="KY460" s="19"/>
      <c r="KZ460" s="19">
        <v>1403.08</v>
      </c>
      <c r="LA460" s="18"/>
    </row>
    <row r="461" spans="1:313" s="2" customFormat="1" x14ac:dyDescent="0.15">
      <c r="A461" s="16">
        <f t="shared" si="64"/>
        <v>9</v>
      </c>
      <c r="B461" s="4">
        <f t="shared" si="65"/>
        <v>5.8823529411764701</v>
      </c>
      <c r="C461" s="15">
        <v>603.9</v>
      </c>
      <c r="D461" s="15"/>
      <c r="E461" s="15"/>
      <c r="F461" s="16"/>
      <c r="G461" s="16" t="str">
        <f t="shared" si="60"/>
        <v>Tirol</v>
      </c>
      <c r="H461" s="16" t="str">
        <f t="shared" si="61"/>
        <v>Innsbruck Land</v>
      </c>
      <c r="I461" s="16" t="str">
        <f t="shared" si="66"/>
        <v/>
      </c>
      <c r="J461" s="16" t="str">
        <f t="shared" si="67"/>
        <v/>
      </c>
      <c r="K461" s="16" t="str">
        <f t="shared" si="62"/>
        <v/>
      </c>
      <c r="L461" s="16">
        <f t="shared" si="63"/>
        <v>1</v>
      </c>
      <c r="M461" s="19">
        <v>849</v>
      </c>
      <c r="N461" s="19"/>
      <c r="O461" s="19"/>
      <c r="P461" s="19"/>
      <c r="Q461" s="19"/>
      <c r="R461" s="19"/>
      <c r="S461" s="19"/>
      <c r="T461" s="19"/>
      <c r="U461" s="19"/>
      <c r="V461" s="19" t="s">
        <v>97</v>
      </c>
      <c r="W461" s="19"/>
      <c r="X461" s="19"/>
      <c r="Y461" s="19">
        <v>2</v>
      </c>
      <c r="Z461" s="19" t="s">
        <v>9</v>
      </c>
      <c r="AA461" s="19">
        <v>17</v>
      </c>
      <c r="AB461" s="19">
        <v>0</v>
      </c>
      <c r="AC461" s="19">
        <v>0</v>
      </c>
      <c r="AD461" s="19">
        <v>1</v>
      </c>
      <c r="AE461" s="19">
        <v>1</v>
      </c>
      <c r="AF461" s="16"/>
      <c r="AG461" s="19">
        <v>0</v>
      </c>
      <c r="AH461" s="19">
        <v>1</v>
      </c>
      <c r="AI461" s="19">
        <v>0</v>
      </c>
      <c r="AJ461" s="19">
        <v>0</v>
      </c>
      <c r="AK461" s="19">
        <v>0</v>
      </c>
      <c r="AL461" s="19">
        <v>1</v>
      </c>
      <c r="AM461" s="19">
        <v>3</v>
      </c>
      <c r="AN461" s="19">
        <v>8</v>
      </c>
      <c r="AO461" s="19">
        <v>5</v>
      </c>
      <c r="AP461" s="19" t="s">
        <v>153</v>
      </c>
      <c r="AQ461" s="19" t="s">
        <v>10</v>
      </c>
      <c r="AR461" s="19" t="s">
        <v>9</v>
      </c>
      <c r="AS461" s="19" t="s">
        <v>9</v>
      </c>
      <c r="AT461" s="19" t="s">
        <v>9</v>
      </c>
      <c r="AU461" s="19"/>
      <c r="AV461" s="19"/>
      <c r="AW461" s="19"/>
      <c r="AX461" s="19" t="s">
        <v>10</v>
      </c>
      <c r="AY461" s="19" t="s">
        <v>9</v>
      </c>
      <c r="AZ461" s="19" t="s">
        <v>149</v>
      </c>
      <c r="BA461" s="19" t="s">
        <v>148</v>
      </c>
      <c r="BB461" s="19" t="s">
        <v>10</v>
      </c>
      <c r="BC461" s="19" t="s">
        <v>10</v>
      </c>
      <c r="BD461" s="19" t="s">
        <v>12</v>
      </c>
      <c r="BE461" s="19" t="s">
        <v>12</v>
      </c>
      <c r="BF461" s="19" t="s">
        <v>9</v>
      </c>
      <c r="BG461" s="19" t="s">
        <v>9</v>
      </c>
      <c r="BH461" s="19" t="s">
        <v>9</v>
      </c>
      <c r="BI461" s="19" t="s">
        <v>9</v>
      </c>
      <c r="BJ461" s="19">
        <v>1</v>
      </c>
      <c r="BK461" s="19">
        <v>1</v>
      </c>
      <c r="BL461" s="19">
        <v>1</v>
      </c>
      <c r="BM461" s="19">
        <v>1</v>
      </c>
      <c r="BN461" s="19">
        <v>1</v>
      </c>
      <c r="BO461" s="19">
        <v>1</v>
      </c>
      <c r="BP461" s="19">
        <v>1</v>
      </c>
      <c r="BQ461" s="19">
        <v>1</v>
      </c>
      <c r="BR461" s="19">
        <v>1</v>
      </c>
      <c r="BS461" s="19"/>
      <c r="BT461" s="19">
        <v>1</v>
      </c>
      <c r="BU461" s="19">
        <v>1</v>
      </c>
      <c r="BV461" s="19">
        <v>1</v>
      </c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>
        <v>1</v>
      </c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>
        <v>1</v>
      </c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>
        <v>1</v>
      </c>
      <c r="FC461" s="19">
        <v>1</v>
      </c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>
        <v>1</v>
      </c>
      <c r="FS461" s="19"/>
      <c r="FT461" s="19"/>
      <c r="FU461" s="19"/>
      <c r="FV461" s="19"/>
      <c r="FW461" s="19"/>
      <c r="FX461" s="19"/>
      <c r="FY461" s="19"/>
      <c r="FZ461" s="19"/>
      <c r="GA461" s="19"/>
      <c r="GB461" s="19"/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  <c r="IW461" s="19"/>
      <c r="IX461" s="19"/>
      <c r="IY461" s="19"/>
      <c r="IZ461" s="19"/>
      <c r="JA461" s="19"/>
      <c r="JB461" s="19"/>
      <c r="JC461" s="19"/>
      <c r="JD461" s="19"/>
      <c r="JE461" s="19"/>
      <c r="JF461" s="19"/>
      <c r="JG461" s="19"/>
      <c r="JH461" s="19"/>
      <c r="JI461" s="19"/>
      <c r="JJ461" s="19"/>
      <c r="JK461" s="19"/>
      <c r="JL461" s="19"/>
      <c r="JM461" s="19"/>
      <c r="JN461" s="19"/>
      <c r="JO461" s="19"/>
      <c r="JP461" s="19"/>
      <c r="JQ461" s="19"/>
      <c r="JR461" s="19"/>
      <c r="JS461" s="19"/>
      <c r="JT461" s="19"/>
      <c r="JU461" s="19"/>
      <c r="JV461" s="19"/>
      <c r="JW461" s="19"/>
      <c r="JX461" s="19"/>
      <c r="JY461" s="19"/>
      <c r="JZ461" s="19"/>
      <c r="KA461" s="19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19"/>
      <c r="KV461" s="19"/>
      <c r="KW461" s="19">
        <v>10</v>
      </c>
      <c r="KX461" s="19" t="s">
        <v>161</v>
      </c>
      <c r="KY461" s="19"/>
      <c r="KZ461" s="19">
        <v>595.47</v>
      </c>
      <c r="LA461" s="18"/>
    </row>
    <row r="462" spans="1:313" s="2" customFormat="1" x14ac:dyDescent="0.15">
      <c r="A462" s="16">
        <f t="shared" si="64"/>
        <v>-2</v>
      </c>
      <c r="B462" s="4">
        <f t="shared" si="65"/>
        <v>10</v>
      </c>
      <c r="C462" s="15">
        <v>426.7</v>
      </c>
      <c r="D462" s="15"/>
      <c r="E462" s="15"/>
      <c r="F462" s="16"/>
      <c r="G462" s="16" t="str">
        <f t="shared" si="60"/>
        <v>Vorarlberg</v>
      </c>
      <c r="H462" s="16" t="str">
        <f t="shared" si="61"/>
        <v>Dornbirn</v>
      </c>
      <c r="I462" s="16" t="str">
        <f t="shared" si="66"/>
        <v/>
      </c>
      <c r="J462" s="16" t="str">
        <f t="shared" si="67"/>
        <v/>
      </c>
      <c r="K462" s="16" t="str">
        <f t="shared" si="62"/>
        <v/>
      </c>
      <c r="L462" s="16">
        <f t="shared" si="63"/>
        <v>1</v>
      </c>
      <c r="M462" s="19">
        <v>850</v>
      </c>
      <c r="N462" s="19"/>
      <c r="O462" s="19"/>
      <c r="P462" s="19"/>
      <c r="Q462" s="19"/>
      <c r="R462" s="19"/>
      <c r="S462" s="19"/>
      <c r="T462" s="19"/>
      <c r="U462" s="19"/>
      <c r="V462" s="19" t="s">
        <v>106</v>
      </c>
      <c r="W462" s="19"/>
      <c r="X462" s="19"/>
      <c r="Y462" s="19">
        <v>2</v>
      </c>
      <c r="Z462" s="19" t="s">
        <v>9</v>
      </c>
      <c r="AA462" s="19">
        <v>10</v>
      </c>
      <c r="AB462" s="19">
        <v>0</v>
      </c>
      <c r="AC462" s="19">
        <v>0</v>
      </c>
      <c r="AD462" s="19">
        <v>1</v>
      </c>
      <c r="AE462" s="19">
        <v>1</v>
      </c>
      <c r="AF462" s="16"/>
      <c r="AG462" s="19">
        <v>0</v>
      </c>
      <c r="AH462" s="19">
        <v>0</v>
      </c>
      <c r="AI462" s="19">
        <v>0</v>
      </c>
      <c r="AJ462" s="19">
        <v>1</v>
      </c>
      <c r="AK462" s="19">
        <v>0</v>
      </c>
      <c r="AL462" s="19">
        <v>1</v>
      </c>
      <c r="AM462" s="19">
        <v>0</v>
      </c>
      <c r="AN462" s="19">
        <v>12</v>
      </c>
      <c r="AO462" s="19">
        <v>9</v>
      </c>
      <c r="AP462" s="19"/>
      <c r="AQ462" s="19" t="s">
        <v>10</v>
      </c>
      <c r="AR462" s="19" t="s">
        <v>9</v>
      </c>
      <c r="AS462" s="19" t="s">
        <v>10</v>
      </c>
      <c r="AT462" s="19" t="s">
        <v>10</v>
      </c>
      <c r="AU462" s="19" t="s">
        <v>10</v>
      </c>
      <c r="AV462" s="19" t="s">
        <v>10</v>
      </c>
      <c r="AW462" s="19" t="s">
        <v>10</v>
      </c>
      <c r="AX462" s="19" t="s">
        <v>10</v>
      </c>
      <c r="AY462" s="19" t="s">
        <v>10</v>
      </c>
      <c r="AZ462" s="19" t="s">
        <v>149</v>
      </c>
      <c r="BA462" s="19" t="s">
        <v>148</v>
      </c>
      <c r="BB462" s="19" t="s">
        <v>10</v>
      </c>
      <c r="BC462" s="19" t="s">
        <v>10</v>
      </c>
      <c r="BD462" s="19" t="s">
        <v>9</v>
      </c>
      <c r="BE462" s="19" t="s">
        <v>12</v>
      </c>
      <c r="BF462" s="19" t="s">
        <v>10</v>
      </c>
      <c r="BG462" s="19" t="s">
        <v>10</v>
      </c>
      <c r="BH462" s="19" t="s">
        <v>9</v>
      </c>
      <c r="BI462" s="19" t="s">
        <v>9</v>
      </c>
      <c r="BJ462" s="19"/>
      <c r="BK462" s="19"/>
      <c r="BL462" s="19"/>
      <c r="BM462" s="19">
        <v>1</v>
      </c>
      <c r="BN462" s="19">
        <v>1</v>
      </c>
      <c r="BO462" s="19"/>
      <c r="BP462" s="19"/>
      <c r="BQ462" s="19"/>
      <c r="BR462" s="19">
        <v>1</v>
      </c>
      <c r="BS462" s="19"/>
      <c r="BT462" s="19"/>
      <c r="BU462" s="19"/>
      <c r="BV462" s="19"/>
      <c r="BW462" s="19"/>
      <c r="BX462" s="19">
        <v>1</v>
      </c>
      <c r="BY462" s="19">
        <v>1</v>
      </c>
      <c r="BZ462" s="19">
        <v>1</v>
      </c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>
        <v>1</v>
      </c>
      <c r="EA462" s="19">
        <v>1</v>
      </c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>
        <v>1</v>
      </c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  <c r="IW462" s="19"/>
      <c r="IX462" s="19"/>
      <c r="IY462" s="19"/>
      <c r="IZ462" s="19"/>
      <c r="JA462" s="19"/>
      <c r="JB462" s="19"/>
      <c r="JC462" s="19"/>
      <c r="JD462" s="19"/>
      <c r="JE462" s="19"/>
      <c r="JF462" s="19"/>
      <c r="JG462" s="19"/>
      <c r="JH462" s="19"/>
      <c r="JI462" s="19"/>
      <c r="JJ462" s="19"/>
      <c r="JK462" s="19"/>
      <c r="JL462" s="19"/>
      <c r="JM462" s="19"/>
      <c r="JN462" s="19"/>
      <c r="JO462" s="19"/>
      <c r="JP462" s="19"/>
      <c r="JQ462" s="19"/>
      <c r="JR462" s="19"/>
      <c r="JS462" s="19"/>
      <c r="JT462" s="19"/>
      <c r="JU462" s="19"/>
      <c r="JV462" s="19"/>
      <c r="JW462" s="19"/>
      <c r="JX462" s="19"/>
      <c r="JY462" s="19"/>
      <c r="JZ462" s="19"/>
      <c r="KA462" s="19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19"/>
      <c r="KV462" s="19"/>
      <c r="KW462" s="19"/>
      <c r="KX462" s="19" t="s">
        <v>161</v>
      </c>
      <c r="KY462" s="19"/>
      <c r="KZ462" s="19">
        <v>541.79999999999995</v>
      </c>
      <c r="LA462" s="18"/>
    </row>
    <row r="463" spans="1:313" s="2" customFormat="1" x14ac:dyDescent="0.15">
      <c r="A463" s="16">
        <f t="shared" si="64"/>
        <v>0</v>
      </c>
      <c r="B463" s="4">
        <f t="shared" si="65"/>
        <v>0</v>
      </c>
      <c r="C463" s="15">
        <v>467.2</v>
      </c>
      <c r="D463" s="15"/>
      <c r="E463" s="15"/>
      <c r="F463" s="16"/>
      <c r="G463" s="16" t="str">
        <f t="shared" si="60"/>
        <v>Oberösterreich</v>
      </c>
      <c r="H463" s="16" t="str">
        <f t="shared" si="61"/>
        <v>Perg</v>
      </c>
      <c r="I463" s="16" t="str">
        <f t="shared" si="66"/>
        <v/>
      </c>
      <c r="J463" s="16" t="str">
        <f t="shared" si="67"/>
        <v/>
      </c>
      <c r="K463" s="16" t="str">
        <f t="shared" si="62"/>
        <v/>
      </c>
      <c r="L463" s="16">
        <f t="shared" si="63"/>
        <v>0</v>
      </c>
      <c r="M463" s="19">
        <v>851</v>
      </c>
      <c r="N463" s="19"/>
      <c r="O463" s="19"/>
      <c r="P463" s="19"/>
      <c r="Q463" s="19"/>
      <c r="R463" s="19"/>
      <c r="S463" s="19"/>
      <c r="T463" s="19"/>
      <c r="U463" s="19"/>
      <c r="V463" s="19" t="s">
        <v>69</v>
      </c>
      <c r="W463" s="19"/>
      <c r="X463" s="19"/>
      <c r="Y463" s="19">
        <v>1</v>
      </c>
      <c r="Z463" s="25" t="s">
        <v>9</v>
      </c>
      <c r="AA463" s="19">
        <v>1</v>
      </c>
      <c r="AB463" s="19">
        <v>0</v>
      </c>
      <c r="AC463" s="19">
        <v>0</v>
      </c>
      <c r="AD463" s="19">
        <v>0</v>
      </c>
      <c r="AE463" s="19">
        <v>0</v>
      </c>
      <c r="AF463" s="16"/>
      <c r="AG463" s="51">
        <v>0</v>
      </c>
      <c r="AH463" s="51">
        <v>0</v>
      </c>
      <c r="AI463" s="51">
        <v>0</v>
      </c>
      <c r="AJ463" s="51">
        <v>0</v>
      </c>
      <c r="AK463" s="51">
        <v>0</v>
      </c>
      <c r="AL463" s="19">
        <v>0</v>
      </c>
      <c r="AM463" s="19">
        <v>1</v>
      </c>
      <c r="AN463" s="19">
        <v>1</v>
      </c>
      <c r="AO463" s="19">
        <v>1</v>
      </c>
      <c r="AP463" s="19"/>
      <c r="AQ463" s="19" t="s">
        <v>10</v>
      </c>
      <c r="AR463" s="19" t="s">
        <v>10</v>
      </c>
      <c r="AS463" s="19" t="s">
        <v>10</v>
      </c>
      <c r="AT463" s="19" t="s">
        <v>10</v>
      </c>
      <c r="AU463" s="19" t="s">
        <v>10</v>
      </c>
      <c r="AV463" s="19" t="s">
        <v>10</v>
      </c>
      <c r="AW463" s="19" t="s">
        <v>10</v>
      </c>
      <c r="AX463" s="19" t="s">
        <v>9</v>
      </c>
      <c r="AY463" s="19" t="s">
        <v>10</v>
      </c>
      <c r="AZ463" s="19"/>
      <c r="BA463" s="19" t="s">
        <v>148</v>
      </c>
      <c r="BB463" s="19" t="s">
        <v>9</v>
      </c>
      <c r="BC463" s="19" t="s">
        <v>9</v>
      </c>
      <c r="BD463" s="19" t="s">
        <v>12</v>
      </c>
      <c r="BE463" s="19" t="s">
        <v>9</v>
      </c>
      <c r="BF463" s="19" t="s">
        <v>12</v>
      </c>
      <c r="BG463" s="19" t="s">
        <v>10</v>
      </c>
      <c r="BH463" s="19" t="s">
        <v>10</v>
      </c>
      <c r="BI463" s="19" t="s">
        <v>9</v>
      </c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>
        <v>1</v>
      </c>
      <c r="BX463" s="19">
        <v>1</v>
      </c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>
        <v>1</v>
      </c>
      <c r="FD463" s="19"/>
      <c r="FE463" s="19">
        <v>1</v>
      </c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/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  <c r="IW463" s="19"/>
      <c r="IX463" s="19"/>
      <c r="IY463" s="19"/>
      <c r="IZ463" s="19"/>
      <c r="JA463" s="19"/>
      <c r="JB463" s="19"/>
      <c r="JC463" s="19"/>
      <c r="JD463" s="19"/>
      <c r="JE463" s="19"/>
      <c r="JF463" s="19"/>
      <c r="JG463" s="19"/>
      <c r="JH463" s="19"/>
      <c r="JI463" s="19"/>
      <c r="JJ463" s="19"/>
      <c r="JK463" s="19"/>
      <c r="JL463" s="19"/>
      <c r="JM463" s="19"/>
      <c r="JN463" s="19"/>
      <c r="JO463" s="19"/>
      <c r="JP463" s="19"/>
      <c r="JQ463" s="19"/>
      <c r="JR463" s="19"/>
      <c r="JS463" s="19"/>
      <c r="JT463" s="19"/>
      <c r="JU463" s="19"/>
      <c r="JV463" s="19"/>
      <c r="JW463" s="19"/>
      <c r="JX463" s="19"/>
      <c r="JY463" s="19"/>
      <c r="JZ463" s="19"/>
      <c r="KA463" s="19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19"/>
      <c r="KV463" s="19"/>
      <c r="KW463" s="19">
        <v>2</v>
      </c>
      <c r="KX463" s="19" t="s">
        <v>161</v>
      </c>
      <c r="KY463" s="19"/>
      <c r="KZ463" s="19">
        <v>544.47</v>
      </c>
      <c r="LA463" s="18"/>
    </row>
    <row r="464" spans="1:313" s="2" customFormat="1" x14ac:dyDescent="0.15">
      <c r="A464" s="16">
        <f t="shared" si="64"/>
        <v>1</v>
      </c>
      <c r="B464" s="4">
        <f t="shared" si="65"/>
        <v>0</v>
      </c>
      <c r="C464" s="15">
        <v>342.9</v>
      </c>
      <c r="D464" s="15"/>
      <c r="E464" s="15"/>
      <c r="F464" s="16"/>
      <c r="G464" s="16" t="str">
        <f t="shared" si="60"/>
        <v>Niederösterreich</v>
      </c>
      <c r="H464" s="16" t="str">
        <f t="shared" si="61"/>
        <v>Amstetten</v>
      </c>
      <c r="I464" s="16" t="str">
        <f t="shared" si="66"/>
        <v/>
      </c>
      <c r="J464" s="16" t="str">
        <f t="shared" si="67"/>
        <v/>
      </c>
      <c r="K464" s="16" t="str">
        <f t="shared" si="62"/>
        <v/>
      </c>
      <c r="L464" s="16">
        <f t="shared" si="63"/>
        <v>0</v>
      </c>
      <c r="M464" s="19">
        <v>853</v>
      </c>
      <c r="N464" s="19"/>
      <c r="O464" s="19"/>
      <c r="P464" s="19"/>
      <c r="Q464" s="19"/>
      <c r="R464" s="19"/>
      <c r="S464" s="19"/>
      <c r="T464" s="19"/>
      <c r="U464" s="19"/>
      <c r="V464" s="19" t="s">
        <v>37</v>
      </c>
      <c r="W464" s="19"/>
      <c r="X464" s="19"/>
      <c r="Y464" s="19"/>
      <c r="Z464" s="19" t="s">
        <v>9</v>
      </c>
      <c r="AA464" s="19">
        <v>8</v>
      </c>
      <c r="AB464" s="19">
        <v>0</v>
      </c>
      <c r="AC464" s="19">
        <v>0</v>
      </c>
      <c r="AD464" s="19">
        <v>0</v>
      </c>
      <c r="AE464" s="19">
        <v>0</v>
      </c>
      <c r="AF464" s="16"/>
      <c r="AG464" s="51">
        <v>0</v>
      </c>
      <c r="AH464" s="51">
        <v>0</v>
      </c>
      <c r="AI464" s="51">
        <v>0</v>
      </c>
      <c r="AJ464" s="51">
        <v>0</v>
      </c>
      <c r="AK464" s="51">
        <v>0</v>
      </c>
      <c r="AL464" s="19">
        <v>0</v>
      </c>
      <c r="AM464" s="19">
        <v>0</v>
      </c>
      <c r="AN464" s="19">
        <v>7</v>
      </c>
      <c r="AO464" s="19"/>
      <c r="AP464" s="19"/>
      <c r="AQ464" s="19" t="s">
        <v>10</v>
      </c>
      <c r="AR464" s="19" t="s">
        <v>10</v>
      </c>
      <c r="AS464" s="19" t="s">
        <v>9</v>
      </c>
      <c r="AT464" s="19" t="s">
        <v>10</v>
      </c>
      <c r="AU464" s="19" t="s">
        <v>9</v>
      </c>
      <c r="AV464" s="19" t="s">
        <v>10</v>
      </c>
      <c r="AW464" s="19"/>
      <c r="AX464" s="19" t="s">
        <v>10</v>
      </c>
      <c r="AY464" s="19" t="s">
        <v>10</v>
      </c>
      <c r="AZ464" s="19" t="s">
        <v>149</v>
      </c>
      <c r="BA464" s="19" t="s">
        <v>148</v>
      </c>
      <c r="BB464" s="19" t="s">
        <v>10</v>
      </c>
      <c r="BC464" s="19" t="s">
        <v>10</v>
      </c>
      <c r="BD464" s="19" t="s">
        <v>10</v>
      </c>
      <c r="BE464" s="19" t="s">
        <v>9</v>
      </c>
      <c r="BF464" s="19" t="s">
        <v>12</v>
      </c>
      <c r="BG464" s="19" t="s">
        <v>10</v>
      </c>
      <c r="BH464" s="19" t="s">
        <v>9</v>
      </c>
      <c r="BI464" s="19" t="s">
        <v>9</v>
      </c>
      <c r="BJ464" s="19"/>
      <c r="BK464" s="19"/>
      <c r="BL464" s="19"/>
      <c r="BM464" s="19"/>
      <c r="BN464" s="19">
        <v>1</v>
      </c>
      <c r="BO464" s="19"/>
      <c r="BP464" s="19"/>
      <c r="BQ464" s="19"/>
      <c r="BR464" s="19"/>
      <c r="BS464" s="19"/>
      <c r="BT464" s="19"/>
      <c r="BU464" s="19"/>
      <c r="BV464" s="19"/>
      <c r="BW464" s="19"/>
      <c r="BX464" s="19">
        <v>1</v>
      </c>
      <c r="BY464" s="19">
        <v>1</v>
      </c>
      <c r="BZ464" s="19">
        <v>1</v>
      </c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>
        <v>1</v>
      </c>
      <c r="GC464" s="19"/>
      <c r="GD464" s="19">
        <v>1</v>
      </c>
      <c r="GE464" s="19">
        <v>1</v>
      </c>
      <c r="GF464" s="19">
        <v>1</v>
      </c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  <c r="IW464" s="19"/>
      <c r="IX464" s="19"/>
      <c r="IY464" s="19"/>
      <c r="IZ464" s="19"/>
      <c r="JA464" s="19"/>
      <c r="JB464" s="19"/>
      <c r="JC464" s="19"/>
      <c r="JD464" s="19"/>
      <c r="JE464" s="19"/>
      <c r="JF464" s="19"/>
      <c r="JG464" s="19"/>
      <c r="JH464" s="19"/>
      <c r="JI464" s="19"/>
      <c r="JJ464" s="19"/>
      <c r="JK464" s="19"/>
      <c r="JL464" s="19"/>
      <c r="JM464" s="19"/>
      <c r="JN464" s="19"/>
      <c r="JO464" s="19"/>
      <c r="JP464" s="19"/>
      <c r="JQ464" s="19"/>
      <c r="JR464" s="19"/>
      <c r="JS464" s="19"/>
      <c r="JT464" s="19"/>
      <c r="JU464" s="19"/>
      <c r="JV464" s="19"/>
      <c r="JW464" s="19"/>
      <c r="JX464" s="19"/>
      <c r="JY464" s="19"/>
      <c r="JZ464" s="19"/>
      <c r="KA464" s="19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19"/>
      <c r="KV464" s="19"/>
      <c r="KW464" s="19"/>
      <c r="KX464" s="19" t="s">
        <v>444</v>
      </c>
      <c r="KY464" s="19"/>
      <c r="KZ464" s="19">
        <v>927.64</v>
      </c>
      <c r="LA464" s="18"/>
    </row>
    <row r="465" spans="1:313" s="2" customFormat="1" x14ac:dyDescent="0.15">
      <c r="A465" s="16">
        <f t="shared" si="64"/>
        <v>25</v>
      </c>
      <c r="B465" s="4">
        <f t="shared" si="65"/>
        <v>5</v>
      </c>
      <c r="C465" s="15">
        <v>410.5</v>
      </c>
      <c r="D465" s="15"/>
      <c r="E465" s="15"/>
      <c r="F465" s="16"/>
      <c r="G465" s="16" t="str">
        <f t="shared" si="60"/>
        <v>Burgenland</v>
      </c>
      <c r="H465" s="16" t="str">
        <f t="shared" si="61"/>
        <v>Oberwart</v>
      </c>
      <c r="I465" s="16" t="str">
        <f t="shared" si="66"/>
        <v/>
      </c>
      <c r="J465" s="16" t="str">
        <f t="shared" si="67"/>
        <v/>
      </c>
      <c r="K465" s="16" t="str">
        <f t="shared" si="62"/>
        <v/>
      </c>
      <c r="L465" s="16">
        <f t="shared" si="63"/>
        <v>2</v>
      </c>
      <c r="M465" s="19">
        <v>854</v>
      </c>
      <c r="N465" s="19"/>
      <c r="O465" s="19"/>
      <c r="P465" s="19"/>
      <c r="Q465" s="19"/>
      <c r="R465" s="19"/>
      <c r="S465" s="19"/>
      <c r="T465" s="19"/>
      <c r="U465" s="19"/>
      <c r="V465" s="19" t="s">
        <v>26</v>
      </c>
      <c r="W465" s="19"/>
      <c r="X465" s="19"/>
      <c r="Y465" s="19">
        <v>5</v>
      </c>
      <c r="Z465" s="19" t="s">
        <v>9</v>
      </c>
      <c r="AA465" s="19">
        <v>40</v>
      </c>
      <c r="AB465" s="19">
        <v>0</v>
      </c>
      <c r="AC465" s="19">
        <v>0</v>
      </c>
      <c r="AD465" s="19">
        <v>2</v>
      </c>
      <c r="AE465" s="19">
        <v>2</v>
      </c>
      <c r="AF465" s="16"/>
      <c r="AG465" s="19">
        <v>0</v>
      </c>
      <c r="AH465" s="19">
        <v>0</v>
      </c>
      <c r="AI465" s="19">
        <v>2</v>
      </c>
      <c r="AJ465" s="19">
        <v>0</v>
      </c>
      <c r="AK465" s="19">
        <v>0</v>
      </c>
      <c r="AL465" s="19">
        <v>2</v>
      </c>
      <c r="AM465" s="19">
        <v>3</v>
      </c>
      <c r="AN465" s="19">
        <v>15</v>
      </c>
      <c r="AO465" s="19">
        <v>30</v>
      </c>
      <c r="AP465" s="19"/>
      <c r="AQ465" s="19" t="s">
        <v>10</v>
      </c>
      <c r="AR465" s="19" t="s">
        <v>10</v>
      </c>
      <c r="AS465" s="19" t="s">
        <v>9</v>
      </c>
      <c r="AT465" s="19" t="s">
        <v>10</v>
      </c>
      <c r="AU465" s="19" t="s">
        <v>10</v>
      </c>
      <c r="AV465" s="19" t="s">
        <v>10</v>
      </c>
      <c r="AW465" s="19" t="s">
        <v>10</v>
      </c>
      <c r="AX465" s="19" t="s">
        <v>10</v>
      </c>
      <c r="AY465" s="19" t="s">
        <v>9</v>
      </c>
      <c r="AZ465" s="19" t="s">
        <v>154</v>
      </c>
      <c r="BA465" s="19" t="s">
        <v>150</v>
      </c>
      <c r="BB465" s="19" t="s">
        <v>9</v>
      </c>
      <c r="BC465" s="19" t="s">
        <v>12</v>
      </c>
      <c r="BD465" s="19" t="s">
        <v>10</v>
      </c>
      <c r="BE465" s="19" t="s">
        <v>9</v>
      </c>
      <c r="BF465" s="19" t="s">
        <v>9</v>
      </c>
      <c r="BG465" s="19" t="s">
        <v>9</v>
      </c>
      <c r="BH465" s="19" t="s">
        <v>9</v>
      </c>
      <c r="BI465" s="19" t="s">
        <v>9</v>
      </c>
      <c r="BJ465" s="19"/>
      <c r="BK465" s="19"/>
      <c r="BL465" s="19"/>
      <c r="BM465" s="19"/>
      <c r="BN465" s="19">
        <v>1</v>
      </c>
      <c r="BO465" s="19">
        <v>1</v>
      </c>
      <c r="BP465" s="19"/>
      <c r="BQ465" s="19"/>
      <c r="BR465" s="19">
        <v>1</v>
      </c>
      <c r="BS465" s="19"/>
      <c r="BT465" s="19"/>
      <c r="BU465" s="19"/>
      <c r="BV465" s="19"/>
      <c r="BW465" s="19">
        <v>1</v>
      </c>
      <c r="BX465" s="19">
        <v>1</v>
      </c>
      <c r="BY465" s="19">
        <v>1</v>
      </c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>
        <v>1</v>
      </c>
      <c r="EB465" s="19">
        <v>1</v>
      </c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>
        <v>1</v>
      </c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  <c r="IW465" s="19"/>
      <c r="IX465" s="19"/>
      <c r="IY465" s="19"/>
      <c r="IZ465" s="19"/>
      <c r="JA465" s="19"/>
      <c r="JB465" s="19"/>
      <c r="JC465" s="19"/>
      <c r="JD465" s="19"/>
      <c r="JE465" s="19"/>
      <c r="JF465" s="19"/>
      <c r="JG465" s="19"/>
      <c r="JH465" s="19"/>
      <c r="JI465" s="19"/>
      <c r="JJ465" s="19"/>
      <c r="JK465" s="19"/>
      <c r="JL465" s="19"/>
      <c r="JM465" s="19"/>
      <c r="JN465" s="19"/>
      <c r="JO465" s="19"/>
      <c r="JP465" s="19"/>
      <c r="JQ465" s="19"/>
      <c r="JR465" s="19"/>
      <c r="JS465" s="19"/>
      <c r="JT465" s="19"/>
      <c r="JU465" s="19"/>
      <c r="JV465" s="19"/>
      <c r="JW465" s="19"/>
      <c r="JX465" s="19"/>
      <c r="JY465" s="19"/>
      <c r="JZ465" s="19"/>
      <c r="KA465" s="19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19"/>
      <c r="KV465" s="19"/>
      <c r="KW465" s="19">
        <v>10</v>
      </c>
      <c r="KX465" s="19" t="s">
        <v>161</v>
      </c>
      <c r="KY465" s="19"/>
      <c r="KZ465" s="19">
        <v>407.87</v>
      </c>
      <c r="LA465" s="18"/>
    </row>
    <row r="466" spans="1:313" s="2" customFormat="1" x14ac:dyDescent="0.15">
      <c r="A466" s="16">
        <f t="shared" si="64"/>
        <v>5</v>
      </c>
      <c r="B466" s="4">
        <f t="shared" si="65"/>
        <v>77.777777777777786</v>
      </c>
      <c r="C466" s="15">
        <v>616.5</v>
      </c>
      <c r="D466" s="15"/>
      <c r="E466" s="15"/>
      <c r="F466" s="16"/>
      <c r="G466" s="16" t="str">
        <f t="shared" si="60"/>
        <v>Oberösterreich</v>
      </c>
      <c r="H466" s="16" t="str">
        <f t="shared" si="61"/>
        <v>Urfahr-Umgebung</v>
      </c>
      <c r="I466" s="16" t="str">
        <f t="shared" si="66"/>
        <v/>
      </c>
      <c r="J466" s="16" t="str">
        <f t="shared" si="67"/>
        <v/>
      </c>
      <c r="K466" s="16" t="str">
        <f t="shared" si="62"/>
        <v/>
      </c>
      <c r="L466" s="16">
        <f t="shared" si="63"/>
        <v>14</v>
      </c>
      <c r="M466" s="19">
        <v>855</v>
      </c>
      <c r="N466" s="19"/>
      <c r="O466" s="19"/>
      <c r="P466" s="19"/>
      <c r="Q466" s="19"/>
      <c r="R466" s="19"/>
      <c r="S466" s="19"/>
      <c r="T466" s="19"/>
      <c r="U466" s="19"/>
      <c r="V466" s="19" t="s">
        <v>74</v>
      </c>
      <c r="W466" s="19"/>
      <c r="X466" s="19"/>
      <c r="Y466" s="19">
        <v>3</v>
      </c>
      <c r="Z466" s="19" t="s">
        <v>9</v>
      </c>
      <c r="AA466" s="19">
        <v>18</v>
      </c>
      <c r="AB466" s="19">
        <v>1</v>
      </c>
      <c r="AC466" s="19">
        <v>0</v>
      </c>
      <c r="AD466" s="19">
        <v>13</v>
      </c>
      <c r="AE466" s="19">
        <v>14</v>
      </c>
      <c r="AF466" s="16"/>
      <c r="AG466" s="19">
        <v>6</v>
      </c>
      <c r="AH466" s="19">
        <v>0</v>
      </c>
      <c r="AI466" s="19">
        <v>0</v>
      </c>
      <c r="AJ466" s="19">
        <v>4</v>
      </c>
      <c r="AK466" s="19">
        <v>3</v>
      </c>
      <c r="AL466" s="19">
        <v>13</v>
      </c>
      <c r="AM466" s="19">
        <v>2</v>
      </c>
      <c r="AN466" s="19">
        <v>13</v>
      </c>
      <c r="AO466" s="19">
        <v>13</v>
      </c>
      <c r="AP466" s="19" t="s">
        <v>146</v>
      </c>
      <c r="AQ466" s="19" t="s">
        <v>10</v>
      </c>
      <c r="AR466" s="19" t="s">
        <v>10</v>
      </c>
      <c r="AS466" s="19" t="s">
        <v>9</v>
      </c>
      <c r="AT466" s="19" t="s">
        <v>10</v>
      </c>
      <c r="AU466" s="19" t="s">
        <v>10</v>
      </c>
      <c r="AV466" s="19" t="s">
        <v>10</v>
      </c>
      <c r="AW466" s="19" t="s">
        <v>10</v>
      </c>
      <c r="AX466" s="19" t="s">
        <v>10</v>
      </c>
      <c r="AY466" s="19" t="s">
        <v>10</v>
      </c>
      <c r="AZ466" s="19" t="s">
        <v>149</v>
      </c>
      <c r="BA466" s="19" t="s">
        <v>148</v>
      </c>
      <c r="BB466" s="19" t="s">
        <v>9</v>
      </c>
      <c r="BC466" s="19" t="s">
        <v>10</v>
      </c>
      <c r="BD466" s="19" t="s">
        <v>10</v>
      </c>
      <c r="BE466" s="19" t="s">
        <v>9</v>
      </c>
      <c r="BF466" s="19" t="s">
        <v>10</v>
      </c>
      <c r="BG466" s="19" t="s">
        <v>10</v>
      </c>
      <c r="BH466" s="19" t="s">
        <v>9</v>
      </c>
      <c r="BI466" s="19" t="s">
        <v>9</v>
      </c>
      <c r="BJ466" s="19">
        <v>1</v>
      </c>
      <c r="BK466" s="19"/>
      <c r="BL466" s="19"/>
      <c r="BM466" s="19">
        <v>1</v>
      </c>
      <c r="BN466" s="19">
        <v>1</v>
      </c>
      <c r="BO466" s="19">
        <v>1</v>
      </c>
      <c r="BP466" s="19">
        <v>1</v>
      </c>
      <c r="BQ466" s="19"/>
      <c r="BR466" s="19">
        <v>1</v>
      </c>
      <c r="BS466" s="19"/>
      <c r="BT466" s="19"/>
      <c r="BU466" s="19"/>
      <c r="BV466" s="19"/>
      <c r="BW466" s="19"/>
      <c r="BX466" s="19">
        <v>1</v>
      </c>
      <c r="BY466" s="19">
        <v>1</v>
      </c>
      <c r="BZ466" s="19">
        <v>1</v>
      </c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>
        <v>1</v>
      </c>
      <c r="EA466" s="19">
        <v>1</v>
      </c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>
        <v>1</v>
      </c>
      <c r="FS466" s="19"/>
      <c r="FT466" s="19"/>
      <c r="FU466" s="19"/>
      <c r="FV466" s="19"/>
      <c r="FW466" s="19"/>
      <c r="FX466" s="19"/>
      <c r="FY466" s="19"/>
      <c r="FZ466" s="19"/>
      <c r="GA466" s="19">
        <v>1</v>
      </c>
      <c r="GB466" s="19">
        <v>1</v>
      </c>
      <c r="GC466" s="19">
        <v>1</v>
      </c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  <c r="IW466" s="19"/>
      <c r="IX466" s="19"/>
      <c r="IY466" s="19"/>
      <c r="IZ466" s="19"/>
      <c r="JA466" s="19"/>
      <c r="JB466" s="19"/>
      <c r="JC466" s="19"/>
      <c r="JD466" s="19"/>
      <c r="JE466" s="19"/>
      <c r="JF466" s="19"/>
      <c r="JG466" s="19"/>
      <c r="JH466" s="19"/>
      <c r="JI466" s="19"/>
      <c r="JJ466" s="19"/>
      <c r="JK466" s="19"/>
      <c r="JL466" s="19"/>
      <c r="JM466" s="19"/>
      <c r="JN466" s="19"/>
      <c r="JO466" s="19"/>
      <c r="JP466" s="19"/>
      <c r="JQ466" s="19"/>
      <c r="JR466" s="19"/>
      <c r="JS466" s="19"/>
      <c r="JT466" s="19"/>
      <c r="JU466" s="19"/>
      <c r="JV466" s="19"/>
      <c r="JW466" s="19"/>
      <c r="JX466" s="19"/>
      <c r="JY466" s="19"/>
      <c r="JZ466" s="19"/>
      <c r="KA466" s="19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19"/>
      <c r="KV466" s="19"/>
      <c r="KW466" s="19">
        <v>0</v>
      </c>
      <c r="KX466" s="19" t="s">
        <v>161</v>
      </c>
      <c r="KY466" s="19"/>
      <c r="KZ466" s="19">
        <v>1635.44</v>
      </c>
      <c r="LA466" s="18"/>
    </row>
    <row r="467" spans="1:313" s="2" customFormat="1" x14ac:dyDescent="0.15">
      <c r="A467" s="16">
        <f t="shared" si="64"/>
        <v>0</v>
      </c>
      <c r="B467" s="4">
        <f t="shared" si="65"/>
        <v>46.666666666666664</v>
      </c>
      <c r="C467" s="15">
        <v>604.20000000000005</v>
      </c>
      <c r="D467" s="15"/>
      <c r="E467" s="15"/>
      <c r="F467" s="16"/>
      <c r="G467" s="16" t="str">
        <f t="shared" si="60"/>
        <v>Oberösterreich</v>
      </c>
      <c r="H467" s="16" t="str">
        <f t="shared" si="61"/>
        <v>Urfahr-Umgebung</v>
      </c>
      <c r="I467" s="16" t="str">
        <f t="shared" si="66"/>
        <v/>
      </c>
      <c r="J467" s="16" t="str">
        <f t="shared" si="67"/>
        <v/>
      </c>
      <c r="K467" s="16" t="str">
        <f t="shared" si="62"/>
        <v/>
      </c>
      <c r="L467" s="16">
        <f t="shared" si="63"/>
        <v>7</v>
      </c>
      <c r="M467" s="19">
        <v>857</v>
      </c>
      <c r="N467" s="19"/>
      <c r="O467" s="19"/>
      <c r="P467" s="19"/>
      <c r="Q467" s="19"/>
      <c r="R467" s="19"/>
      <c r="S467" s="19"/>
      <c r="T467" s="19"/>
      <c r="U467" s="19"/>
      <c r="V467" s="19" t="s">
        <v>74</v>
      </c>
      <c r="W467" s="19"/>
      <c r="X467" s="19"/>
      <c r="Y467" s="19">
        <v>3</v>
      </c>
      <c r="Z467" s="19" t="s">
        <v>9</v>
      </c>
      <c r="AA467" s="19">
        <v>15</v>
      </c>
      <c r="AB467" s="19">
        <v>0</v>
      </c>
      <c r="AC467" s="19">
        <v>0</v>
      </c>
      <c r="AD467" s="19">
        <v>7</v>
      </c>
      <c r="AE467" s="19">
        <v>7</v>
      </c>
      <c r="AF467" s="16"/>
      <c r="AG467" s="19">
        <v>0</v>
      </c>
      <c r="AH467" s="19">
        <v>7</v>
      </c>
      <c r="AI467" s="19">
        <v>0</v>
      </c>
      <c r="AJ467" s="19">
        <v>0</v>
      </c>
      <c r="AK467" s="19">
        <v>0</v>
      </c>
      <c r="AL467" s="19">
        <v>7</v>
      </c>
      <c r="AM467" s="19">
        <v>2</v>
      </c>
      <c r="AN467" s="19">
        <v>15</v>
      </c>
      <c r="AO467" s="19">
        <v>7</v>
      </c>
      <c r="AP467" s="19" t="s">
        <v>146</v>
      </c>
      <c r="AQ467" s="19" t="s">
        <v>10</v>
      </c>
      <c r="AR467" s="19" t="s">
        <v>9</v>
      </c>
      <c r="AS467" s="19" t="s">
        <v>10</v>
      </c>
      <c r="AT467" s="19" t="s">
        <v>10</v>
      </c>
      <c r="AU467" s="19" t="s">
        <v>10</v>
      </c>
      <c r="AV467" s="19" t="s">
        <v>10</v>
      </c>
      <c r="AW467" s="19" t="s">
        <v>10</v>
      </c>
      <c r="AX467" s="19" t="s">
        <v>10</v>
      </c>
      <c r="AY467" s="19" t="s">
        <v>10</v>
      </c>
      <c r="AZ467" s="19" t="s">
        <v>149</v>
      </c>
      <c r="BA467" s="19" t="s">
        <v>148</v>
      </c>
      <c r="BB467" s="19"/>
      <c r="BC467" s="19"/>
      <c r="BD467" s="19"/>
      <c r="BE467" s="19" t="s">
        <v>9</v>
      </c>
      <c r="BF467" s="19" t="s">
        <v>10</v>
      </c>
      <c r="BG467" s="19"/>
      <c r="BH467" s="19" t="s">
        <v>9</v>
      </c>
      <c r="BI467" s="19" t="s">
        <v>9</v>
      </c>
      <c r="BJ467" s="19">
        <v>1</v>
      </c>
      <c r="BK467" s="19">
        <v>1</v>
      </c>
      <c r="BL467" s="19">
        <v>1</v>
      </c>
      <c r="BM467" s="19">
        <v>1</v>
      </c>
      <c r="BN467" s="19">
        <v>1</v>
      </c>
      <c r="BO467" s="19">
        <v>1</v>
      </c>
      <c r="BP467" s="19">
        <v>1</v>
      </c>
      <c r="BQ467" s="19">
        <v>1</v>
      </c>
      <c r="BR467" s="19"/>
      <c r="BS467" s="19"/>
      <c r="BT467" s="19"/>
      <c r="BU467" s="19"/>
      <c r="BV467" s="19"/>
      <c r="BW467" s="19">
        <v>1</v>
      </c>
      <c r="BX467" s="19">
        <v>1</v>
      </c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>
        <v>1</v>
      </c>
      <c r="CK467" s="19"/>
      <c r="CL467" s="19"/>
      <c r="CM467" s="19"/>
      <c r="CN467" s="19"/>
      <c r="CO467" s="19">
        <v>1</v>
      </c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>
        <v>1</v>
      </c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  <c r="IW467" s="19"/>
      <c r="IX467" s="19"/>
      <c r="IY467" s="19"/>
      <c r="IZ467" s="19"/>
      <c r="JA467" s="19"/>
      <c r="JB467" s="19"/>
      <c r="JC467" s="19"/>
      <c r="JD467" s="19"/>
      <c r="JE467" s="19"/>
      <c r="JF467" s="19"/>
      <c r="JG467" s="19"/>
      <c r="JH467" s="19"/>
      <c r="JI467" s="19"/>
      <c r="JJ467" s="19"/>
      <c r="JK467" s="19"/>
      <c r="JL467" s="19"/>
      <c r="JM467" s="19"/>
      <c r="JN467" s="19"/>
      <c r="JO467" s="19"/>
      <c r="JP467" s="19"/>
      <c r="JQ467" s="19"/>
      <c r="JR467" s="19"/>
      <c r="JS467" s="19"/>
      <c r="JT467" s="19"/>
      <c r="JU467" s="19"/>
      <c r="JV467" s="19"/>
      <c r="JW467" s="19"/>
      <c r="JX467" s="19"/>
      <c r="JY467" s="19"/>
      <c r="JZ467" s="19"/>
      <c r="KA467" s="19"/>
      <c r="KB467" s="19"/>
      <c r="KC467" s="19"/>
      <c r="KD467" s="19"/>
      <c r="KE467" s="19"/>
      <c r="KF467" s="19"/>
      <c r="KG467" s="19"/>
      <c r="KH467" s="19"/>
      <c r="KI467" s="19"/>
      <c r="KJ467" s="19"/>
      <c r="KK467" s="19"/>
      <c r="KL467" s="19"/>
      <c r="KM467" s="19"/>
      <c r="KN467" s="19"/>
      <c r="KO467" s="19"/>
      <c r="KP467" s="19"/>
      <c r="KQ467" s="19"/>
      <c r="KR467" s="19"/>
      <c r="KS467" s="19"/>
      <c r="KT467" s="19"/>
      <c r="KU467" s="19"/>
      <c r="KV467" s="19"/>
      <c r="KW467" s="19">
        <v>10</v>
      </c>
      <c r="KX467" s="19" t="s">
        <v>161</v>
      </c>
      <c r="KY467" s="19"/>
      <c r="KZ467" s="19">
        <v>491.88</v>
      </c>
      <c r="LA467" s="18"/>
    </row>
    <row r="468" spans="1:313" s="2" customFormat="1" x14ac:dyDescent="0.15">
      <c r="A468" s="16">
        <f t="shared" si="64"/>
        <v>-1</v>
      </c>
      <c r="B468" s="4">
        <f t="shared" si="65"/>
        <v>75</v>
      </c>
      <c r="C468" s="15">
        <v>430.1</v>
      </c>
      <c r="D468" s="15"/>
      <c r="E468" s="15"/>
      <c r="F468" s="16"/>
      <c r="G468" s="16" t="str">
        <f t="shared" si="60"/>
        <v>Oberösterreich</v>
      </c>
      <c r="H468" s="16" t="str">
        <f t="shared" si="61"/>
        <v>Vöcklabruck</v>
      </c>
      <c r="I468" s="16" t="str">
        <f t="shared" si="66"/>
        <v/>
      </c>
      <c r="J468" s="16" t="str">
        <f t="shared" si="67"/>
        <v/>
      </c>
      <c r="K468" s="16" t="str">
        <f t="shared" si="62"/>
        <v/>
      </c>
      <c r="L468" s="16">
        <f t="shared" si="63"/>
        <v>3</v>
      </c>
      <c r="M468" s="19">
        <v>858</v>
      </c>
      <c r="N468" s="19"/>
      <c r="O468" s="19"/>
      <c r="P468" s="19"/>
      <c r="Q468" s="19"/>
      <c r="R468" s="19"/>
      <c r="S468" s="19"/>
      <c r="T468" s="19"/>
      <c r="U468" s="19"/>
      <c r="V468" s="19" t="s">
        <v>75</v>
      </c>
      <c r="W468" s="19"/>
      <c r="X468" s="19"/>
      <c r="Y468" s="19">
        <v>1</v>
      </c>
      <c r="Z468" s="25" t="s">
        <v>9</v>
      </c>
      <c r="AA468" s="19">
        <v>4</v>
      </c>
      <c r="AB468" s="19">
        <v>0</v>
      </c>
      <c r="AC468" s="19">
        <v>0</v>
      </c>
      <c r="AD468" s="19">
        <v>3</v>
      </c>
      <c r="AE468" s="19">
        <v>3</v>
      </c>
      <c r="AF468" s="16"/>
      <c r="AG468" s="19">
        <v>3</v>
      </c>
      <c r="AH468" s="19">
        <v>0</v>
      </c>
      <c r="AI468" s="19">
        <v>0</v>
      </c>
      <c r="AJ468" s="19">
        <v>0</v>
      </c>
      <c r="AK468" s="19">
        <v>0</v>
      </c>
      <c r="AL468" s="19">
        <v>3</v>
      </c>
      <c r="AM468" s="19">
        <v>0</v>
      </c>
      <c r="AN468" s="19">
        <v>5</v>
      </c>
      <c r="AO468" s="19">
        <v>3</v>
      </c>
      <c r="AP468" s="19" t="s">
        <v>146</v>
      </c>
      <c r="AQ468" s="19" t="s">
        <v>10</v>
      </c>
      <c r="AR468" s="19" t="s">
        <v>9</v>
      </c>
      <c r="AS468" s="19" t="s">
        <v>10</v>
      </c>
      <c r="AT468" s="19" t="s">
        <v>10</v>
      </c>
      <c r="AU468" s="19" t="s">
        <v>10</v>
      </c>
      <c r="AV468" s="19" t="s">
        <v>10</v>
      </c>
      <c r="AW468" s="19" t="s">
        <v>10</v>
      </c>
      <c r="AX468" s="19" t="s">
        <v>10</v>
      </c>
      <c r="AY468" s="19" t="s">
        <v>9</v>
      </c>
      <c r="AZ468" s="19" t="s">
        <v>147</v>
      </c>
      <c r="BA468" s="19" t="s">
        <v>150</v>
      </c>
      <c r="BB468" s="19" t="s">
        <v>10</v>
      </c>
      <c r="BC468" s="19" t="s">
        <v>12</v>
      </c>
      <c r="BD468" s="19" t="s">
        <v>12</v>
      </c>
      <c r="BE468" s="19" t="s">
        <v>9</v>
      </c>
      <c r="BF468" s="19" t="s">
        <v>9</v>
      </c>
      <c r="BG468" s="19" t="s">
        <v>10</v>
      </c>
      <c r="BH468" s="19" t="s">
        <v>9</v>
      </c>
      <c r="BI468" s="19" t="s">
        <v>9</v>
      </c>
      <c r="BJ468" s="19">
        <v>1</v>
      </c>
      <c r="BK468" s="19">
        <v>1</v>
      </c>
      <c r="BL468" s="19">
        <v>1</v>
      </c>
      <c r="BM468" s="19">
        <v>1</v>
      </c>
      <c r="BN468" s="19">
        <v>1</v>
      </c>
      <c r="BO468" s="19">
        <v>1</v>
      </c>
      <c r="BP468" s="19">
        <v>1</v>
      </c>
      <c r="BQ468" s="19">
        <v>1</v>
      </c>
      <c r="BR468" s="19">
        <v>1</v>
      </c>
      <c r="BS468" s="19">
        <v>1</v>
      </c>
      <c r="BT468" s="19">
        <v>1</v>
      </c>
      <c r="BU468" s="19">
        <v>1</v>
      </c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>
        <v>1</v>
      </c>
      <c r="FO468" s="19">
        <v>1</v>
      </c>
      <c r="FP468" s="19">
        <v>1</v>
      </c>
      <c r="FQ468" s="19"/>
      <c r="FR468" s="19">
        <v>1</v>
      </c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  <c r="IW468" s="19"/>
      <c r="IX468" s="19"/>
      <c r="IY468" s="19"/>
      <c r="IZ468" s="19"/>
      <c r="JA468" s="19"/>
      <c r="JB468" s="19"/>
      <c r="JC468" s="19"/>
      <c r="JD468" s="19"/>
      <c r="JE468" s="19"/>
      <c r="JF468" s="19"/>
      <c r="JG468" s="19"/>
      <c r="JH468" s="19"/>
      <c r="JI468" s="19"/>
      <c r="JJ468" s="19"/>
      <c r="JK468" s="19"/>
      <c r="JL468" s="19"/>
      <c r="JM468" s="19"/>
      <c r="JN468" s="19"/>
      <c r="JO468" s="19"/>
      <c r="JP468" s="19"/>
      <c r="JQ468" s="19"/>
      <c r="JR468" s="19"/>
      <c r="JS468" s="19"/>
      <c r="JT468" s="19"/>
      <c r="JU468" s="19"/>
      <c r="JV468" s="19"/>
      <c r="JW468" s="19"/>
      <c r="JX468" s="19"/>
      <c r="JY468" s="19"/>
      <c r="JZ468" s="19"/>
      <c r="KA468" s="19"/>
      <c r="KB468" s="19"/>
      <c r="KC468" s="19"/>
      <c r="KD468" s="19"/>
      <c r="KE468" s="19"/>
      <c r="KF468" s="19"/>
      <c r="KG468" s="19"/>
      <c r="KH468" s="19"/>
      <c r="KI468" s="19"/>
      <c r="KJ468" s="19"/>
      <c r="KK468" s="19"/>
      <c r="KL468" s="19"/>
      <c r="KM468" s="19"/>
      <c r="KN468" s="19"/>
      <c r="KO468" s="19"/>
      <c r="KP468" s="19"/>
      <c r="KQ468" s="19"/>
      <c r="KR468" s="19"/>
      <c r="KS468" s="19"/>
      <c r="KT468" s="19"/>
      <c r="KU468" s="19"/>
      <c r="KV468" s="19"/>
      <c r="KW468" s="19">
        <v>0</v>
      </c>
      <c r="KX468" s="19" t="s">
        <v>444</v>
      </c>
      <c r="KY468" s="19"/>
      <c r="KZ468" s="19">
        <v>319.41000000000003</v>
      </c>
      <c r="LA468" s="18"/>
    </row>
    <row r="469" spans="1:313" s="2" customFormat="1" x14ac:dyDescent="0.15">
      <c r="A469" s="16">
        <f t="shared" si="64"/>
        <v>4</v>
      </c>
      <c r="B469" s="4">
        <f t="shared" si="65"/>
        <v>0</v>
      </c>
      <c r="C469" s="15">
        <v>199.6</v>
      </c>
      <c r="D469" s="15"/>
      <c r="E469" s="15"/>
      <c r="F469" s="16"/>
      <c r="G469" s="16" t="s">
        <v>4</v>
      </c>
      <c r="H469" s="16" t="str">
        <f t="shared" si="61"/>
        <v>In mehr als einem Bezirk</v>
      </c>
      <c r="I469" s="16" t="str">
        <f t="shared" si="66"/>
        <v/>
      </c>
      <c r="J469" s="16" t="str">
        <f t="shared" si="67"/>
        <v/>
      </c>
      <c r="K469" s="16" t="str">
        <f t="shared" si="62"/>
        <v/>
      </c>
      <c r="L469" s="16">
        <f t="shared" si="63"/>
        <v>0</v>
      </c>
      <c r="M469" s="19">
        <v>859</v>
      </c>
      <c r="N469" s="19"/>
      <c r="O469" s="19"/>
      <c r="P469" s="19"/>
      <c r="Q469" s="19"/>
      <c r="R469" s="19"/>
      <c r="S469" s="19"/>
      <c r="T469" s="19"/>
      <c r="U469" s="19"/>
      <c r="V469" s="19" t="s">
        <v>155</v>
      </c>
      <c r="W469" s="19"/>
      <c r="X469" s="19"/>
      <c r="Y469" s="19">
        <v>3</v>
      </c>
      <c r="Z469" s="19" t="s">
        <v>12</v>
      </c>
      <c r="AA469" s="19">
        <v>8</v>
      </c>
      <c r="AB469" s="19">
        <v>0</v>
      </c>
      <c r="AC469" s="19">
        <v>0</v>
      </c>
      <c r="AD469" s="19">
        <v>0</v>
      </c>
      <c r="AE469" s="19">
        <v>0</v>
      </c>
      <c r="AF469" s="16"/>
      <c r="AG469" s="51">
        <v>0</v>
      </c>
      <c r="AH469" s="51">
        <v>0</v>
      </c>
      <c r="AI469" s="51">
        <v>0</v>
      </c>
      <c r="AJ469" s="51">
        <v>0</v>
      </c>
      <c r="AK469" s="51">
        <v>0</v>
      </c>
      <c r="AL469" s="19">
        <v>0</v>
      </c>
      <c r="AM469" s="19">
        <v>1</v>
      </c>
      <c r="AN469" s="19">
        <v>4</v>
      </c>
      <c r="AO469" s="19">
        <v>5</v>
      </c>
      <c r="AP469" s="19" t="s">
        <v>153</v>
      </c>
      <c r="AQ469" s="19" t="s">
        <v>10</v>
      </c>
      <c r="AR469" s="19" t="s">
        <v>9</v>
      </c>
      <c r="AS469" s="19" t="s">
        <v>10</v>
      </c>
      <c r="AT469" s="19" t="s">
        <v>10</v>
      </c>
      <c r="AU469" s="19" t="s">
        <v>10</v>
      </c>
      <c r="AV469" s="19" t="s">
        <v>10</v>
      </c>
      <c r="AW469" s="19" t="s">
        <v>10</v>
      </c>
      <c r="AX469" s="19" t="s">
        <v>10</v>
      </c>
      <c r="AY469" s="19" t="s">
        <v>9</v>
      </c>
      <c r="AZ469" s="19" t="s">
        <v>147</v>
      </c>
      <c r="BA469" s="19" t="s">
        <v>148</v>
      </c>
      <c r="BB469" s="19" t="s">
        <v>10</v>
      </c>
      <c r="BC469" s="19" t="s">
        <v>12</v>
      </c>
      <c r="BD469" s="19" t="s">
        <v>12</v>
      </c>
      <c r="BE469" s="19" t="s">
        <v>12</v>
      </c>
      <c r="BF469" s="19" t="s">
        <v>10</v>
      </c>
      <c r="BG469" s="19" t="s">
        <v>10</v>
      </c>
      <c r="BH469" s="19" t="s">
        <v>9</v>
      </c>
      <c r="BI469" s="19" t="s">
        <v>9</v>
      </c>
      <c r="BJ469" s="19">
        <v>1</v>
      </c>
      <c r="BK469" s="19">
        <v>1</v>
      </c>
      <c r="BL469" s="19">
        <v>1</v>
      </c>
      <c r="BM469" s="19">
        <v>1</v>
      </c>
      <c r="BN469" s="19">
        <v>1</v>
      </c>
      <c r="BO469" s="19">
        <v>1</v>
      </c>
      <c r="BP469" s="19">
        <v>1</v>
      </c>
      <c r="BQ469" s="19">
        <v>1</v>
      </c>
      <c r="BR469" s="19">
        <v>1</v>
      </c>
      <c r="BS469" s="19">
        <v>1</v>
      </c>
      <c r="BT469" s="19">
        <v>1</v>
      </c>
      <c r="BU469" s="19">
        <v>1</v>
      </c>
      <c r="BV469" s="19"/>
      <c r="BW469" s="19"/>
      <c r="BX469" s="19">
        <v>1</v>
      </c>
      <c r="BY469" s="19">
        <v>1</v>
      </c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>
        <v>1</v>
      </c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>
        <v>1</v>
      </c>
      <c r="EB469" s="19">
        <v>1</v>
      </c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>
        <v>1</v>
      </c>
      <c r="FF469" s="19">
        <v>1</v>
      </c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>
        <v>1</v>
      </c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  <c r="IW469" s="19"/>
      <c r="IX469" s="19"/>
      <c r="IY469" s="19"/>
      <c r="IZ469" s="19"/>
      <c r="JA469" s="19"/>
      <c r="JB469" s="19"/>
      <c r="JC469" s="19"/>
      <c r="JD469" s="19"/>
      <c r="JE469" s="19"/>
      <c r="JF469" s="19"/>
      <c r="JG469" s="19"/>
      <c r="JH469" s="19"/>
      <c r="JI469" s="19"/>
      <c r="JJ469" s="19"/>
      <c r="JK469" s="19"/>
      <c r="JL469" s="19"/>
      <c r="JM469" s="19"/>
      <c r="JN469" s="19"/>
      <c r="JO469" s="19"/>
      <c r="JP469" s="19"/>
      <c r="JQ469" s="19"/>
      <c r="JR469" s="19"/>
      <c r="JS469" s="19"/>
      <c r="JT469" s="19"/>
      <c r="JU469" s="19"/>
      <c r="JV469" s="19"/>
      <c r="JW469" s="19"/>
      <c r="JX469" s="19"/>
      <c r="JY469" s="19"/>
      <c r="JZ469" s="19"/>
      <c r="KA469" s="19"/>
      <c r="KB469" s="19"/>
      <c r="KC469" s="19"/>
      <c r="KD469" s="19"/>
      <c r="KE469" s="19"/>
      <c r="KF469" s="19"/>
      <c r="KG469" s="19"/>
      <c r="KH469" s="19"/>
      <c r="KI469" s="19"/>
      <c r="KJ469" s="19"/>
      <c r="KK469" s="19"/>
      <c r="KL469" s="19"/>
      <c r="KM469" s="19"/>
      <c r="KN469" s="19"/>
      <c r="KO469" s="19"/>
      <c r="KP469" s="19"/>
      <c r="KQ469" s="19"/>
      <c r="KR469" s="19"/>
      <c r="KS469" s="19"/>
      <c r="KT469" s="19"/>
      <c r="KU469" s="19"/>
      <c r="KV469" s="19"/>
      <c r="KW469" s="19">
        <v>10</v>
      </c>
      <c r="KX469" s="19" t="s">
        <v>161</v>
      </c>
      <c r="KY469" s="19"/>
      <c r="KZ469" s="19">
        <v>576.97</v>
      </c>
      <c r="LA469" s="18"/>
    </row>
    <row r="470" spans="1:313" s="2" customFormat="1" x14ac:dyDescent="0.15">
      <c r="A470" s="16">
        <f t="shared" si="64"/>
        <v>0</v>
      </c>
      <c r="B470" s="4">
        <f t="shared" si="65"/>
        <v>16.666666666666664</v>
      </c>
      <c r="C470" s="15">
        <v>559.1</v>
      </c>
      <c r="D470" s="15"/>
      <c r="E470" s="15"/>
      <c r="F470" s="16"/>
      <c r="G470" s="16" t="str">
        <f t="shared" si="60"/>
        <v>Vorarlberg</v>
      </c>
      <c r="H470" s="16" t="str">
        <f t="shared" si="61"/>
        <v>Bludenz</v>
      </c>
      <c r="I470" s="16" t="str">
        <f t="shared" si="66"/>
        <v/>
      </c>
      <c r="J470" s="16" t="str">
        <f t="shared" si="67"/>
        <v/>
      </c>
      <c r="K470" s="16" t="str">
        <f t="shared" si="62"/>
        <v/>
      </c>
      <c r="L470" s="16">
        <f t="shared" si="63"/>
        <v>1</v>
      </c>
      <c r="M470" s="19">
        <v>860</v>
      </c>
      <c r="N470" s="19"/>
      <c r="O470" s="19"/>
      <c r="P470" s="19"/>
      <c r="Q470" s="19"/>
      <c r="R470" s="19"/>
      <c r="S470" s="19"/>
      <c r="T470" s="19"/>
      <c r="U470" s="19"/>
      <c r="V470" s="19" t="s">
        <v>104</v>
      </c>
      <c r="W470" s="19"/>
      <c r="X470" s="19"/>
      <c r="Y470" s="19">
        <v>1</v>
      </c>
      <c r="Z470" s="25" t="s">
        <v>9</v>
      </c>
      <c r="AA470" s="19">
        <v>6</v>
      </c>
      <c r="AB470" s="19">
        <v>0</v>
      </c>
      <c r="AC470" s="19">
        <v>0</v>
      </c>
      <c r="AD470" s="19">
        <v>1</v>
      </c>
      <c r="AE470" s="19">
        <v>1</v>
      </c>
      <c r="AF470" s="16"/>
      <c r="AG470" s="19">
        <v>0</v>
      </c>
      <c r="AH470" s="19">
        <v>1</v>
      </c>
      <c r="AI470" s="19">
        <v>0</v>
      </c>
      <c r="AJ470" s="19">
        <v>0</v>
      </c>
      <c r="AK470" s="19">
        <v>0</v>
      </c>
      <c r="AL470" s="19">
        <v>1</v>
      </c>
      <c r="AM470" s="19">
        <v>2</v>
      </c>
      <c r="AN470" s="19">
        <v>6</v>
      </c>
      <c r="AO470" s="19"/>
      <c r="AP470" s="19"/>
      <c r="AQ470" s="19" t="s">
        <v>10</v>
      </c>
      <c r="AR470" s="19" t="s">
        <v>9</v>
      </c>
      <c r="AS470" s="19"/>
      <c r="AT470" s="19" t="s">
        <v>9</v>
      </c>
      <c r="AU470" s="19" t="s">
        <v>10</v>
      </c>
      <c r="AV470" s="19" t="s">
        <v>10</v>
      </c>
      <c r="AW470" s="19" t="s">
        <v>10</v>
      </c>
      <c r="AX470" s="19" t="s">
        <v>10</v>
      </c>
      <c r="AY470" s="19" t="s">
        <v>9</v>
      </c>
      <c r="AZ470" s="19" t="s">
        <v>154</v>
      </c>
      <c r="BA470" s="19"/>
      <c r="BB470" s="19" t="s">
        <v>10</v>
      </c>
      <c r="BC470" s="19" t="s">
        <v>10</v>
      </c>
      <c r="BD470" s="19" t="s">
        <v>10</v>
      </c>
      <c r="BE470" s="19" t="s">
        <v>10</v>
      </c>
      <c r="BF470" s="19" t="s">
        <v>12</v>
      </c>
      <c r="BG470" s="19" t="s">
        <v>10</v>
      </c>
      <c r="BH470" s="19" t="s">
        <v>9</v>
      </c>
      <c r="BI470" s="19" t="s">
        <v>9</v>
      </c>
      <c r="BJ470" s="19"/>
      <c r="BK470" s="19"/>
      <c r="BL470" s="19"/>
      <c r="BM470" s="19">
        <v>1</v>
      </c>
      <c r="BN470" s="19">
        <v>1</v>
      </c>
      <c r="BO470" s="19">
        <v>1</v>
      </c>
      <c r="BP470" s="19">
        <v>1</v>
      </c>
      <c r="BQ470" s="19"/>
      <c r="BR470" s="19">
        <v>1</v>
      </c>
      <c r="BS470" s="19"/>
      <c r="BT470" s="19"/>
      <c r="BU470" s="19"/>
      <c r="BV470" s="19"/>
      <c r="BW470" s="19"/>
      <c r="BX470" s="19">
        <v>1</v>
      </c>
      <c r="BY470" s="19">
        <v>1</v>
      </c>
      <c r="BZ470" s="19">
        <v>1</v>
      </c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>
        <v>1</v>
      </c>
      <c r="DO470" s="19">
        <v>1</v>
      </c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  <c r="IW470" s="19"/>
      <c r="IX470" s="19"/>
      <c r="IY470" s="19"/>
      <c r="IZ470" s="19"/>
      <c r="JA470" s="19"/>
      <c r="JB470" s="19"/>
      <c r="JC470" s="19"/>
      <c r="JD470" s="19"/>
      <c r="JE470" s="19"/>
      <c r="JF470" s="19"/>
      <c r="JG470" s="19"/>
      <c r="JH470" s="19"/>
      <c r="JI470" s="19"/>
      <c r="JJ470" s="19"/>
      <c r="JK470" s="19"/>
      <c r="JL470" s="19"/>
      <c r="JM470" s="19"/>
      <c r="JN470" s="19"/>
      <c r="JO470" s="19"/>
      <c r="JP470" s="19"/>
      <c r="JQ470" s="19"/>
      <c r="JR470" s="19"/>
      <c r="JS470" s="19"/>
      <c r="JT470" s="19"/>
      <c r="JU470" s="19"/>
      <c r="JV470" s="19"/>
      <c r="JW470" s="19"/>
      <c r="JX470" s="19"/>
      <c r="JY470" s="19"/>
      <c r="JZ470" s="19"/>
      <c r="KA470" s="19"/>
      <c r="KB470" s="19"/>
      <c r="KC470" s="19"/>
      <c r="KD470" s="19"/>
      <c r="KE470" s="19"/>
      <c r="KF470" s="19"/>
      <c r="KG470" s="19"/>
      <c r="KH470" s="19"/>
      <c r="KI470" s="19"/>
      <c r="KJ470" s="19"/>
      <c r="KK470" s="19"/>
      <c r="KL470" s="19"/>
      <c r="KM470" s="19"/>
      <c r="KN470" s="19"/>
      <c r="KO470" s="19"/>
      <c r="KP470" s="19"/>
      <c r="KQ470" s="19"/>
      <c r="KR470" s="19"/>
      <c r="KS470" s="19"/>
      <c r="KT470" s="19"/>
      <c r="KU470" s="19"/>
      <c r="KV470" s="19"/>
      <c r="KW470" s="19"/>
      <c r="KX470" s="19" t="s">
        <v>444</v>
      </c>
      <c r="KY470" s="19"/>
      <c r="KZ470" s="19">
        <v>556.87</v>
      </c>
      <c r="LA470" s="18"/>
    </row>
    <row r="471" spans="1:313" s="2" customFormat="1" x14ac:dyDescent="0.15">
      <c r="A471" s="16">
        <f t="shared" si="64"/>
        <v>2</v>
      </c>
      <c r="B471" s="4">
        <f t="shared" si="65"/>
        <v>0</v>
      </c>
      <c r="C471" s="15">
        <v>163.69999999999999</v>
      </c>
      <c r="D471" s="15"/>
      <c r="E471" s="15"/>
      <c r="F471" s="16"/>
      <c r="G471" s="16" t="str">
        <f t="shared" si="60"/>
        <v>Niederösterreich</v>
      </c>
      <c r="H471" s="16" t="str">
        <f t="shared" si="61"/>
        <v>Korneuburg</v>
      </c>
      <c r="I471" s="16" t="str">
        <f t="shared" si="66"/>
        <v/>
      </c>
      <c r="J471" s="16" t="str">
        <f t="shared" si="67"/>
        <v/>
      </c>
      <c r="K471" s="16" t="str">
        <f t="shared" si="62"/>
        <v/>
      </c>
      <c r="L471" s="16">
        <f t="shared" si="63"/>
        <v>0</v>
      </c>
      <c r="M471" s="19">
        <v>861</v>
      </c>
      <c r="N471" s="19"/>
      <c r="O471" s="19"/>
      <c r="P471" s="19"/>
      <c r="Q471" s="19"/>
      <c r="R471" s="19"/>
      <c r="S471" s="19"/>
      <c r="T471" s="19"/>
      <c r="U471" s="19"/>
      <c r="V471" s="19" t="s">
        <v>44</v>
      </c>
      <c r="W471" s="19"/>
      <c r="X471" s="19"/>
      <c r="Y471" s="19">
        <v>1</v>
      </c>
      <c r="Z471" s="25" t="s">
        <v>9</v>
      </c>
      <c r="AA471" s="19">
        <v>3</v>
      </c>
      <c r="AB471" s="19">
        <v>0</v>
      </c>
      <c r="AC471" s="19">
        <v>0</v>
      </c>
      <c r="AD471" s="19">
        <v>0</v>
      </c>
      <c r="AE471" s="19">
        <v>0</v>
      </c>
      <c r="AF471" s="16"/>
      <c r="AG471" s="51">
        <v>0</v>
      </c>
      <c r="AH471" s="51">
        <v>0</v>
      </c>
      <c r="AI471" s="51">
        <v>0</v>
      </c>
      <c r="AJ471" s="51">
        <v>0</v>
      </c>
      <c r="AK471" s="51">
        <v>0</v>
      </c>
      <c r="AL471" s="19">
        <v>0</v>
      </c>
      <c r="AM471" s="19">
        <v>0</v>
      </c>
      <c r="AN471" s="19">
        <v>1</v>
      </c>
      <c r="AO471" s="19">
        <v>1</v>
      </c>
      <c r="AP471" s="19" t="s">
        <v>156</v>
      </c>
      <c r="AQ471" s="19" t="s">
        <v>10</v>
      </c>
      <c r="AR471" s="19" t="s">
        <v>10</v>
      </c>
      <c r="AS471" s="19" t="s">
        <v>10</v>
      </c>
      <c r="AT471" s="19" t="s">
        <v>10</v>
      </c>
      <c r="AU471" s="19" t="s">
        <v>10</v>
      </c>
      <c r="AV471" s="19" t="s">
        <v>10</v>
      </c>
      <c r="AW471" s="19" t="s">
        <v>10</v>
      </c>
      <c r="AX471" s="19" t="s">
        <v>10</v>
      </c>
      <c r="AY471" s="19"/>
      <c r="AZ471" s="19" t="s">
        <v>149</v>
      </c>
      <c r="BA471" s="19" t="s">
        <v>148</v>
      </c>
      <c r="BB471" s="19" t="s">
        <v>9</v>
      </c>
      <c r="BC471" s="19" t="s">
        <v>9</v>
      </c>
      <c r="BD471" s="19" t="s">
        <v>9</v>
      </c>
      <c r="BE471" s="19" t="s">
        <v>9</v>
      </c>
      <c r="BF471" s="19" t="s">
        <v>10</v>
      </c>
      <c r="BG471" s="19" t="s">
        <v>10</v>
      </c>
      <c r="BH471" s="19" t="s">
        <v>9</v>
      </c>
      <c r="BI471" s="19" t="s">
        <v>9</v>
      </c>
      <c r="BJ471" s="19"/>
      <c r="BK471" s="19"/>
      <c r="BL471" s="19"/>
      <c r="BM471" s="19">
        <v>1</v>
      </c>
      <c r="BN471" s="19">
        <v>1</v>
      </c>
      <c r="BO471" s="19">
        <v>1</v>
      </c>
      <c r="BP471" s="19">
        <v>1</v>
      </c>
      <c r="BQ471" s="19"/>
      <c r="BR471" s="19">
        <v>1</v>
      </c>
      <c r="BS471" s="19">
        <v>1</v>
      </c>
      <c r="BT471" s="19">
        <v>1</v>
      </c>
      <c r="BU471" s="19">
        <v>1</v>
      </c>
      <c r="BV471" s="19"/>
      <c r="BW471" s="19">
        <v>1</v>
      </c>
      <c r="BX471" s="19">
        <v>1</v>
      </c>
      <c r="BY471" s="19">
        <v>1</v>
      </c>
      <c r="BZ471" s="19">
        <v>1</v>
      </c>
      <c r="CA471" s="19">
        <v>1</v>
      </c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>
        <v>1</v>
      </c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>
        <v>1</v>
      </c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  <c r="IW471" s="19"/>
      <c r="IX471" s="19"/>
      <c r="IY471" s="19"/>
      <c r="IZ471" s="19"/>
      <c r="JA471" s="19"/>
      <c r="JB471" s="19"/>
      <c r="JC471" s="19"/>
      <c r="JD471" s="19"/>
      <c r="JE471" s="19"/>
      <c r="JF471" s="19"/>
      <c r="JG471" s="19"/>
      <c r="JH471" s="19"/>
      <c r="JI471" s="19"/>
      <c r="JJ471" s="19"/>
      <c r="JK471" s="19"/>
      <c r="JL471" s="19"/>
      <c r="JM471" s="19"/>
      <c r="JN471" s="19"/>
      <c r="JO471" s="19"/>
      <c r="JP471" s="19"/>
      <c r="JQ471" s="19"/>
      <c r="JR471" s="19"/>
      <c r="JS471" s="19"/>
      <c r="JT471" s="19"/>
      <c r="JU471" s="19"/>
      <c r="JV471" s="19"/>
      <c r="JW471" s="19"/>
      <c r="JX471" s="19"/>
      <c r="JY471" s="19"/>
      <c r="JZ471" s="19"/>
      <c r="KA471" s="19"/>
      <c r="KB471" s="19"/>
      <c r="KC471" s="19"/>
      <c r="KD471" s="19"/>
      <c r="KE471" s="19"/>
      <c r="KF471" s="19"/>
      <c r="KG471" s="19"/>
      <c r="KH471" s="19"/>
      <c r="KI471" s="19"/>
      <c r="KJ471" s="19"/>
      <c r="KK471" s="19"/>
      <c r="KL471" s="19"/>
      <c r="KM471" s="19"/>
      <c r="KN471" s="19"/>
      <c r="KO471" s="19"/>
      <c r="KP471" s="19"/>
      <c r="KQ471" s="19"/>
      <c r="KR471" s="19"/>
      <c r="KS471" s="19"/>
      <c r="KT471" s="19"/>
      <c r="KU471" s="19"/>
      <c r="KV471" s="19"/>
      <c r="KW471" s="19">
        <v>50</v>
      </c>
      <c r="KX471" s="19" t="s">
        <v>444</v>
      </c>
      <c r="KY471" s="19"/>
      <c r="KZ471" s="19">
        <v>367.77</v>
      </c>
      <c r="LA471" s="18"/>
    </row>
    <row r="472" spans="1:313" s="2" customFormat="1" x14ac:dyDescent="0.15">
      <c r="A472" s="16">
        <f t="shared" si="64"/>
        <v>0</v>
      </c>
      <c r="B472" s="4">
        <f t="shared" si="65"/>
        <v>42.857142857142854</v>
      </c>
      <c r="C472" s="15">
        <v>236.5</v>
      </c>
      <c r="D472" s="15"/>
      <c r="E472" s="15"/>
      <c r="F472" s="16"/>
      <c r="G472" s="16" t="str">
        <f t="shared" si="60"/>
        <v>Niederösterreich</v>
      </c>
      <c r="H472" s="16" t="str">
        <f t="shared" si="61"/>
        <v>Melk</v>
      </c>
      <c r="I472" s="16" t="str">
        <f t="shared" si="66"/>
        <v/>
      </c>
      <c r="J472" s="16" t="str">
        <f t="shared" si="67"/>
        <v/>
      </c>
      <c r="K472" s="16" t="str">
        <f t="shared" si="62"/>
        <v/>
      </c>
      <c r="L472" s="16">
        <f t="shared" si="63"/>
        <v>3</v>
      </c>
      <c r="M472" s="19">
        <v>862</v>
      </c>
      <c r="N472" s="19"/>
      <c r="O472" s="19"/>
      <c r="P472" s="19"/>
      <c r="Q472" s="19"/>
      <c r="R472" s="19"/>
      <c r="S472" s="19"/>
      <c r="T472" s="19"/>
      <c r="U472" s="19"/>
      <c r="V472" s="19" t="s">
        <v>48</v>
      </c>
      <c r="W472" s="19"/>
      <c r="X472" s="19"/>
      <c r="Y472" s="19"/>
      <c r="Z472" s="19" t="s">
        <v>9</v>
      </c>
      <c r="AA472" s="19">
        <v>7</v>
      </c>
      <c r="AB472" s="19">
        <v>0</v>
      </c>
      <c r="AC472" s="19">
        <v>0</v>
      </c>
      <c r="AD472" s="19">
        <v>3</v>
      </c>
      <c r="AE472" s="19">
        <v>3</v>
      </c>
      <c r="AF472" s="16"/>
      <c r="AG472" s="19">
        <v>0</v>
      </c>
      <c r="AH472" s="19">
        <v>3</v>
      </c>
      <c r="AI472" s="19">
        <v>0</v>
      </c>
      <c r="AJ472" s="19">
        <v>0</v>
      </c>
      <c r="AK472" s="19">
        <v>0</v>
      </c>
      <c r="AL472" s="19">
        <v>3</v>
      </c>
      <c r="AM472" s="19">
        <v>1</v>
      </c>
      <c r="AN472" s="19">
        <v>7</v>
      </c>
      <c r="AO472" s="19">
        <v>1</v>
      </c>
      <c r="AP472" s="19"/>
      <c r="AQ472" s="19" t="s">
        <v>10</v>
      </c>
      <c r="AR472" s="19" t="s">
        <v>10</v>
      </c>
      <c r="AS472" s="19" t="s">
        <v>10</v>
      </c>
      <c r="AT472" s="19" t="s">
        <v>10</v>
      </c>
      <c r="AU472" s="19" t="s">
        <v>9</v>
      </c>
      <c r="AV472" s="19" t="s">
        <v>10</v>
      </c>
      <c r="AW472" s="19" t="s">
        <v>10</v>
      </c>
      <c r="AX472" s="19" t="s">
        <v>9</v>
      </c>
      <c r="AY472" s="19" t="s">
        <v>10</v>
      </c>
      <c r="AZ472" s="19" t="s">
        <v>149</v>
      </c>
      <c r="BA472" s="19" t="s">
        <v>148</v>
      </c>
      <c r="BB472" s="19" t="s">
        <v>9</v>
      </c>
      <c r="BC472" s="19"/>
      <c r="BD472" s="19"/>
      <c r="BE472" s="19"/>
      <c r="BF472" s="19"/>
      <c r="BG472" s="19"/>
      <c r="BH472" s="19" t="s">
        <v>9</v>
      </c>
      <c r="BI472" s="19" t="s">
        <v>9</v>
      </c>
      <c r="BJ472" s="19"/>
      <c r="BK472" s="19"/>
      <c r="BL472" s="19"/>
      <c r="BM472" s="19"/>
      <c r="BN472" s="19"/>
      <c r="BO472" s="19">
        <v>1</v>
      </c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>
        <v>1</v>
      </c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>
        <v>1</v>
      </c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  <c r="IW472" s="19"/>
      <c r="IX472" s="19"/>
      <c r="IY472" s="19"/>
      <c r="IZ472" s="19"/>
      <c r="JA472" s="19"/>
      <c r="JB472" s="19"/>
      <c r="JC472" s="19"/>
      <c r="JD472" s="19"/>
      <c r="JE472" s="19"/>
      <c r="JF472" s="19"/>
      <c r="JG472" s="19"/>
      <c r="JH472" s="19"/>
      <c r="JI472" s="19"/>
      <c r="JJ472" s="19"/>
      <c r="JK472" s="19"/>
      <c r="JL472" s="19"/>
      <c r="JM472" s="19"/>
      <c r="JN472" s="19"/>
      <c r="JO472" s="19"/>
      <c r="JP472" s="19"/>
      <c r="JQ472" s="19"/>
      <c r="JR472" s="19"/>
      <c r="JS472" s="19"/>
      <c r="JT472" s="19"/>
      <c r="JU472" s="19"/>
      <c r="JV472" s="19"/>
      <c r="JW472" s="19"/>
      <c r="JX472" s="19"/>
      <c r="JY472" s="19"/>
      <c r="JZ472" s="19"/>
      <c r="KA472" s="19"/>
      <c r="KB472" s="19"/>
      <c r="KC472" s="19"/>
      <c r="KD472" s="19"/>
      <c r="KE472" s="19"/>
      <c r="KF472" s="19"/>
      <c r="KG472" s="19"/>
      <c r="KH472" s="19"/>
      <c r="KI472" s="19"/>
      <c r="KJ472" s="19"/>
      <c r="KK472" s="19"/>
      <c r="KL472" s="19"/>
      <c r="KM472" s="19"/>
      <c r="KN472" s="19"/>
      <c r="KO472" s="19"/>
      <c r="KP472" s="19"/>
      <c r="KQ472" s="19"/>
      <c r="KR472" s="19"/>
      <c r="KS472" s="19"/>
      <c r="KT472" s="19"/>
      <c r="KU472" s="19"/>
      <c r="KV472" s="19"/>
      <c r="KW472" s="19">
        <v>20</v>
      </c>
      <c r="KX472" s="19" t="s">
        <v>444</v>
      </c>
      <c r="KY472" s="19"/>
      <c r="KZ472" s="19">
        <v>236.31</v>
      </c>
      <c r="LA472" s="18"/>
    </row>
    <row r="473" spans="1:313" s="2" customFormat="1" x14ac:dyDescent="0.15">
      <c r="A473" s="16">
        <f t="shared" si="64"/>
        <v>5</v>
      </c>
      <c r="B473" s="4">
        <f t="shared" si="65"/>
        <v>16.216216216216218</v>
      </c>
      <c r="C473" s="15">
        <v>817.5</v>
      </c>
      <c r="D473" s="15"/>
      <c r="E473" s="15"/>
      <c r="F473" s="16"/>
      <c r="G473" s="16" t="str">
        <f t="shared" si="60"/>
        <v>Kärnten</v>
      </c>
      <c r="H473" s="16" t="str">
        <f t="shared" si="61"/>
        <v>Villach-Land</v>
      </c>
      <c r="I473" s="16" t="str">
        <f t="shared" si="66"/>
        <v/>
      </c>
      <c r="J473" s="16" t="str">
        <f t="shared" si="67"/>
        <v/>
      </c>
      <c r="K473" s="16" t="str">
        <f t="shared" si="62"/>
        <v/>
      </c>
      <c r="L473" s="16">
        <f t="shared" si="63"/>
        <v>6</v>
      </c>
      <c r="M473" s="19">
        <v>863</v>
      </c>
      <c r="N473" s="19"/>
      <c r="O473" s="19"/>
      <c r="P473" s="19"/>
      <c r="Q473" s="19"/>
      <c r="R473" s="19"/>
      <c r="S473" s="19"/>
      <c r="T473" s="19"/>
      <c r="U473" s="19"/>
      <c r="V473" s="19" t="s">
        <v>34</v>
      </c>
      <c r="W473" s="19"/>
      <c r="X473" s="19"/>
      <c r="Y473" s="19">
        <v>3</v>
      </c>
      <c r="Z473" s="19" t="s">
        <v>9</v>
      </c>
      <c r="AA473" s="19">
        <v>37</v>
      </c>
      <c r="AB473" s="19">
        <v>4</v>
      </c>
      <c r="AC473" s="19">
        <v>0</v>
      </c>
      <c r="AD473" s="19">
        <v>2</v>
      </c>
      <c r="AE473" s="19">
        <v>6</v>
      </c>
      <c r="AF473" s="16"/>
      <c r="AG473" s="19">
        <v>0</v>
      </c>
      <c r="AH473" s="19">
        <v>0</v>
      </c>
      <c r="AI473" s="19">
        <v>0</v>
      </c>
      <c r="AJ473" s="19">
        <v>2</v>
      </c>
      <c r="AK473" s="19">
        <v>0</v>
      </c>
      <c r="AL473" s="19">
        <v>2</v>
      </c>
      <c r="AM473" s="19">
        <v>5</v>
      </c>
      <c r="AN473" s="19">
        <v>32</v>
      </c>
      <c r="AO473" s="19">
        <v>30</v>
      </c>
      <c r="AP473" s="19" t="s">
        <v>156</v>
      </c>
      <c r="AQ473" s="19" t="s">
        <v>10</v>
      </c>
      <c r="AR473" s="19" t="s">
        <v>9</v>
      </c>
      <c r="AS473" s="19" t="s">
        <v>9</v>
      </c>
      <c r="AT473" s="19" t="s">
        <v>10</v>
      </c>
      <c r="AU473" s="19" t="s">
        <v>10</v>
      </c>
      <c r="AV473" s="19" t="s">
        <v>10</v>
      </c>
      <c r="AW473" s="19" t="s">
        <v>10</v>
      </c>
      <c r="AX473" s="19" t="s">
        <v>10</v>
      </c>
      <c r="AY473" s="19" t="s">
        <v>10</v>
      </c>
      <c r="AZ473" s="19" t="s">
        <v>149</v>
      </c>
      <c r="BA473" s="19" t="s">
        <v>150</v>
      </c>
      <c r="BB473" s="19" t="s">
        <v>10</v>
      </c>
      <c r="BC473" s="19" t="s">
        <v>12</v>
      </c>
      <c r="BD473" s="19" t="s">
        <v>10</v>
      </c>
      <c r="BE473" s="19" t="s">
        <v>9</v>
      </c>
      <c r="BF473" s="19" t="s">
        <v>9</v>
      </c>
      <c r="BG473" s="19" t="s">
        <v>9</v>
      </c>
      <c r="BH473" s="19" t="s">
        <v>9</v>
      </c>
      <c r="BI473" s="19" t="s">
        <v>9</v>
      </c>
      <c r="BJ473" s="19"/>
      <c r="BK473" s="19"/>
      <c r="BL473" s="19"/>
      <c r="BM473" s="19"/>
      <c r="BN473" s="19">
        <v>1</v>
      </c>
      <c r="BO473" s="19">
        <v>1</v>
      </c>
      <c r="BP473" s="19">
        <v>1</v>
      </c>
      <c r="BQ473" s="19">
        <v>1</v>
      </c>
      <c r="BR473" s="19">
        <v>1</v>
      </c>
      <c r="BS473" s="19"/>
      <c r="BT473" s="19"/>
      <c r="BU473" s="19"/>
      <c r="BV473" s="19"/>
      <c r="BW473" s="19">
        <v>1</v>
      </c>
      <c r="BX473" s="19">
        <v>1</v>
      </c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>
        <v>1</v>
      </c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>
        <v>1</v>
      </c>
      <c r="FP473" s="19">
        <v>1</v>
      </c>
      <c r="FQ473" s="19">
        <v>1</v>
      </c>
      <c r="FR473" s="19">
        <v>1</v>
      </c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  <c r="IW473" s="19"/>
      <c r="IX473" s="19"/>
      <c r="IY473" s="19"/>
      <c r="IZ473" s="19"/>
      <c r="JA473" s="19"/>
      <c r="JB473" s="19"/>
      <c r="JC473" s="19"/>
      <c r="JD473" s="19"/>
      <c r="JE473" s="19"/>
      <c r="JF473" s="19"/>
      <c r="JG473" s="19"/>
      <c r="JH473" s="19"/>
      <c r="JI473" s="19"/>
      <c r="JJ473" s="19"/>
      <c r="JK473" s="19"/>
      <c r="JL473" s="19"/>
      <c r="JM473" s="19"/>
      <c r="JN473" s="19"/>
      <c r="JO473" s="19"/>
      <c r="JP473" s="19"/>
      <c r="JQ473" s="19"/>
      <c r="JR473" s="19"/>
      <c r="JS473" s="19"/>
      <c r="JT473" s="19"/>
      <c r="JU473" s="19"/>
      <c r="JV473" s="19"/>
      <c r="JW473" s="19"/>
      <c r="JX473" s="19"/>
      <c r="JY473" s="19"/>
      <c r="JZ473" s="19"/>
      <c r="KA473" s="19"/>
      <c r="KB473" s="19"/>
      <c r="KC473" s="19"/>
      <c r="KD473" s="19"/>
      <c r="KE473" s="19"/>
      <c r="KF473" s="19"/>
      <c r="KG473" s="19"/>
      <c r="KH473" s="19"/>
      <c r="KI473" s="19"/>
      <c r="KJ473" s="19"/>
      <c r="KK473" s="19"/>
      <c r="KL473" s="19"/>
      <c r="KM473" s="19"/>
      <c r="KN473" s="19"/>
      <c r="KO473" s="19"/>
      <c r="KP473" s="19"/>
      <c r="KQ473" s="19"/>
      <c r="KR473" s="19"/>
      <c r="KS473" s="19"/>
      <c r="KT473" s="19"/>
      <c r="KU473" s="19"/>
      <c r="KV473" s="19"/>
      <c r="KW473" s="19">
        <v>2</v>
      </c>
      <c r="KX473" s="19" t="s">
        <v>161</v>
      </c>
      <c r="KY473" s="19"/>
      <c r="KZ473" s="19">
        <v>739.28</v>
      </c>
      <c r="LA473" s="18"/>
    </row>
    <row r="474" spans="1:313" s="2" customFormat="1" x14ac:dyDescent="0.15">
      <c r="A474" s="16">
        <f t="shared" si="64"/>
        <v>0</v>
      </c>
      <c r="B474" s="4">
        <f t="shared" si="65"/>
        <v>55.000000000000007</v>
      </c>
      <c r="C474" s="15">
        <v>837.6</v>
      </c>
      <c r="D474" s="15"/>
      <c r="E474" s="15"/>
      <c r="F474" s="16"/>
      <c r="G474" s="16" t="str">
        <f t="shared" si="60"/>
        <v>Steiermark</v>
      </c>
      <c r="H474" s="16" t="str">
        <f t="shared" si="61"/>
        <v>Murau</v>
      </c>
      <c r="I474" s="16" t="str">
        <f t="shared" si="66"/>
        <v/>
      </c>
      <c r="J474" s="16" t="str">
        <f t="shared" si="67"/>
        <v/>
      </c>
      <c r="K474" s="16" t="str">
        <f t="shared" si="62"/>
        <v/>
      </c>
      <c r="L474" s="16">
        <f t="shared" si="63"/>
        <v>11</v>
      </c>
      <c r="M474" s="19">
        <v>864</v>
      </c>
      <c r="N474" s="19"/>
      <c r="O474" s="19"/>
      <c r="P474" s="19"/>
      <c r="Q474" s="19"/>
      <c r="R474" s="19"/>
      <c r="S474" s="19"/>
      <c r="T474" s="19"/>
      <c r="U474" s="19"/>
      <c r="V474" s="19" t="s">
        <v>90</v>
      </c>
      <c r="W474" s="19"/>
      <c r="X474" s="19"/>
      <c r="Y474" s="19">
        <v>1</v>
      </c>
      <c r="Z474" s="25" t="s">
        <v>9</v>
      </c>
      <c r="AA474" s="19">
        <v>20</v>
      </c>
      <c r="AB474" s="19">
        <v>2</v>
      </c>
      <c r="AC474" s="19">
        <v>0</v>
      </c>
      <c r="AD474" s="19">
        <v>9</v>
      </c>
      <c r="AE474" s="19">
        <v>11</v>
      </c>
      <c r="AF474" s="16"/>
      <c r="AG474" s="19">
        <v>9</v>
      </c>
      <c r="AH474" s="19">
        <v>0</v>
      </c>
      <c r="AI474" s="19">
        <v>0</v>
      </c>
      <c r="AJ474" s="19">
        <v>0</v>
      </c>
      <c r="AK474" s="19">
        <v>0</v>
      </c>
      <c r="AL474" s="19">
        <v>9</v>
      </c>
      <c r="AM474" s="19">
        <v>2</v>
      </c>
      <c r="AN474" s="19">
        <v>20</v>
      </c>
      <c r="AO474" s="19">
        <v>20</v>
      </c>
      <c r="AP474" s="19" t="s">
        <v>156</v>
      </c>
      <c r="AQ474" s="19" t="s">
        <v>10</v>
      </c>
      <c r="AR474" s="19" t="s">
        <v>10</v>
      </c>
      <c r="AS474" s="19" t="s">
        <v>9</v>
      </c>
      <c r="AT474" s="19" t="s">
        <v>10</v>
      </c>
      <c r="AU474" s="19" t="s">
        <v>10</v>
      </c>
      <c r="AV474" s="19" t="s">
        <v>10</v>
      </c>
      <c r="AW474" s="19" t="s">
        <v>10</v>
      </c>
      <c r="AX474" s="19" t="s">
        <v>10</v>
      </c>
      <c r="AY474" s="19" t="s">
        <v>10</v>
      </c>
      <c r="AZ474" s="19" t="s">
        <v>149</v>
      </c>
      <c r="BA474" s="19" t="s">
        <v>150</v>
      </c>
      <c r="BB474" s="19" t="s">
        <v>10</v>
      </c>
      <c r="BC474" s="19" t="s">
        <v>10</v>
      </c>
      <c r="BD474" s="19" t="s">
        <v>10</v>
      </c>
      <c r="BE474" s="19" t="s">
        <v>9</v>
      </c>
      <c r="BF474" s="19" t="s">
        <v>9</v>
      </c>
      <c r="BG474" s="19" t="s">
        <v>10</v>
      </c>
      <c r="BH474" s="19" t="s">
        <v>9</v>
      </c>
      <c r="BI474" s="19" t="s">
        <v>9</v>
      </c>
      <c r="BJ474" s="19"/>
      <c r="BK474" s="19"/>
      <c r="BL474" s="19"/>
      <c r="BM474" s="19">
        <v>1</v>
      </c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>
        <v>1</v>
      </c>
      <c r="DN474" s="19">
        <v>1</v>
      </c>
      <c r="DO474" s="19">
        <v>1</v>
      </c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>
        <v>1</v>
      </c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  <c r="IW474" s="19"/>
      <c r="IX474" s="19"/>
      <c r="IY474" s="19"/>
      <c r="IZ474" s="19"/>
      <c r="JA474" s="19"/>
      <c r="JB474" s="19"/>
      <c r="JC474" s="19"/>
      <c r="JD474" s="19"/>
      <c r="JE474" s="19"/>
      <c r="JF474" s="19"/>
      <c r="JG474" s="19"/>
      <c r="JH474" s="19"/>
      <c r="JI474" s="19"/>
      <c r="JJ474" s="19"/>
      <c r="JK474" s="19"/>
      <c r="JL474" s="19"/>
      <c r="JM474" s="19"/>
      <c r="JN474" s="19"/>
      <c r="JO474" s="19"/>
      <c r="JP474" s="19"/>
      <c r="JQ474" s="19"/>
      <c r="JR474" s="19"/>
      <c r="JS474" s="19"/>
      <c r="JT474" s="19"/>
      <c r="JU474" s="19"/>
      <c r="JV474" s="19"/>
      <c r="JW474" s="19"/>
      <c r="JX474" s="19"/>
      <c r="JY474" s="19"/>
      <c r="JZ474" s="19"/>
      <c r="KA474" s="19"/>
      <c r="KB474" s="19"/>
      <c r="KC474" s="19"/>
      <c r="KD474" s="19"/>
      <c r="KE474" s="19"/>
      <c r="KF474" s="19"/>
      <c r="KG474" s="19"/>
      <c r="KH474" s="19"/>
      <c r="KI474" s="19"/>
      <c r="KJ474" s="19"/>
      <c r="KK474" s="19"/>
      <c r="KL474" s="19"/>
      <c r="KM474" s="19"/>
      <c r="KN474" s="19"/>
      <c r="KO474" s="19"/>
      <c r="KP474" s="19"/>
      <c r="KQ474" s="19"/>
      <c r="KR474" s="19"/>
      <c r="KS474" s="19"/>
      <c r="KT474" s="19"/>
      <c r="KU474" s="19"/>
      <c r="KV474" s="19"/>
      <c r="KW474" s="19">
        <v>5</v>
      </c>
      <c r="KX474" s="19" t="s">
        <v>161</v>
      </c>
      <c r="KY474" s="19"/>
      <c r="KZ474" s="19">
        <v>929.17</v>
      </c>
      <c r="LA474" s="18"/>
    </row>
    <row r="475" spans="1:313" s="2" customFormat="1" x14ac:dyDescent="0.15">
      <c r="A475" s="16" t="str">
        <f t="shared" si="64"/>
        <v/>
      </c>
      <c r="B475" s="4">
        <f t="shared" si="65"/>
        <v>30</v>
      </c>
      <c r="C475" s="15">
        <v>453.7</v>
      </c>
      <c r="D475" s="15"/>
      <c r="E475" s="15"/>
      <c r="F475" s="16"/>
      <c r="G475" s="16" t="str">
        <f t="shared" si="60"/>
        <v>Niederösterreich</v>
      </c>
      <c r="H475" s="16" t="str">
        <f t="shared" si="61"/>
        <v>Melk</v>
      </c>
      <c r="I475" s="16" t="str">
        <f t="shared" si="66"/>
        <v/>
      </c>
      <c r="J475" s="16" t="str">
        <f t="shared" si="67"/>
        <v/>
      </c>
      <c r="K475" s="16" t="str">
        <f t="shared" si="62"/>
        <v/>
      </c>
      <c r="L475" s="16">
        <f t="shared" si="63"/>
        <v>3</v>
      </c>
      <c r="M475" s="19">
        <v>865</v>
      </c>
      <c r="N475" s="19"/>
      <c r="O475" s="19"/>
      <c r="P475" s="19"/>
      <c r="Q475" s="19"/>
      <c r="R475" s="19"/>
      <c r="S475" s="19"/>
      <c r="T475" s="19"/>
      <c r="U475" s="19"/>
      <c r="V475" s="19" t="s">
        <v>48</v>
      </c>
      <c r="W475" s="19"/>
      <c r="X475" s="19"/>
      <c r="Y475" s="19">
        <v>1</v>
      </c>
      <c r="Z475" s="25" t="s">
        <v>9</v>
      </c>
      <c r="AA475" s="19">
        <v>10</v>
      </c>
      <c r="AB475" s="19">
        <v>3</v>
      </c>
      <c r="AC475" s="19">
        <v>0</v>
      </c>
      <c r="AD475" s="19">
        <v>0</v>
      </c>
      <c r="AE475" s="19">
        <v>3</v>
      </c>
      <c r="AF475" s="16"/>
      <c r="AG475" s="51">
        <v>0</v>
      </c>
      <c r="AH475" s="51">
        <v>0</v>
      </c>
      <c r="AI475" s="51">
        <v>0</v>
      </c>
      <c r="AJ475" s="51">
        <v>0</v>
      </c>
      <c r="AK475" s="51">
        <v>0</v>
      </c>
      <c r="AL475" s="19">
        <v>0</v>
      </c>
      <c r="AM475" s="19">
        <v>0</v>
      </c>
      <c r="AN475" s="19">
        <v>0</v>
      </c>
      <c r="AO475" s="19">
        <v>5</v>
      </c>
      <c r="AP475" s="19" t="s">
        <v>151</v>
      </c>
      <c r="AQ475" s="19" t="s">
        <v>10</v>
      </c>
      <c r="AR475" s="19" t="s">
        <v>10</v>
      </c>
      <c r="AS475" s="19" t="s">
        <v>10</v>
      </c>
      <c r="AT475" s="19" t="s">
        <v>10</v>
      </c>
      <c r="AU475" s="19" t="s">
        <v>10</v>
      </c>
      <c r="AV475" s="19" t="s">
        <v>10</v>
      </c>
      <c r="AW475" s="19" t="s">
        <v>10</v>
      </c>
      <c r="AX475" s="19" t="s">
        <v>10</v>
      </c>
      <c r="AY475" s="19" t="s">
        <v>9</v>
      </c>
      <c r="AZ475" s="19" t="s">
        <v>154</v>
      </c>
      <c r="BA475" s="19" t="s">
        <v>150</v>
      </c>
      <c r="BB475" s="19"/>
      <c r="BC475" s="19"/>
      <c r="BD475" s="19"/>
      <c r="BE475" s="19"/>
      <c r="BF475" s="19"/>
      <c r="BG475" s="19"/>
      <c r="BH475" s="19" t="s">
        <v>9</v>
      </c>
      <c r="BI475" s="19" t="s">
        <v>9</v>
      </c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>
        <v>1</v>
      </c>
      <c r="BY475" s="19">
        <v>1</v>
      </c>
      <c r="BZ475" s="19">
        <v>1</v>
      </c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>
        <v>1</v>
      </c>
      <c r="DN475" s="19">
        <v>1</v>
      </c>
      <c r="DO475" s="19">
        <v>1</v>
      </c>
      <c r="DP475" s="19">
        <v>1</v>
      </c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>
        <v>1</v>
      </c>
      <c r="GF475" s="19">
        <v>1</v>
      </c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>
        <v>10</v>
      </c>
      <c r="KX475" s="19" t="s">
        <v>161</v>
      </c>
      <c r="KY475" s="19"/>
      <c r="KZ475" s="19">
        <v>921.68</v>
      </c>
      <c r="LA475" s="18"/>
    </row>
    <row r="476" spans="1:313" s="2" customFormat="1" x14ac:dyDescent="0.15">
      <c r="A476" s="16">
        <f t="shared" si="64"/>
        <v>2</v>
      </c>
      <c r="B476" s="4">
        <f t="shared" si="65"/>
        <v>0</v>
      </c>
      <c r="C476" s="15">
        <v>527.9</v>
      </c>
      <c r="D476" s="15"/>
      <c r="E476" s="15"/>
      <c r="F476" s="16"/>
      <c r="G476" s="16" t="str">
        <f t="shared" si="60"/>
        <v>Steiermark</v>
      </c>
      <c r="H476" s="16" t="str">
        <f t="shared" si="61"/>
        <v>Graz-Umgebung</v>
      </c>
      <c r="I476" s="16" t="str">
        <f t="shared" si="66"/>
        <v/>
      </c>
      <c r="J476" s="16" t="str">
        <f t="shared" si="67"/>
        <v/>
      </c>
      <c r="K476" s="16" t="str">
        <f t="shared" si="62"/>
        <v/>
      </c>
      <c r="L476" s="16">
        <f t="shared" si="63"/>
        <v>0</v>
      </c>
      <c r="M476" s="19">
        <v>866</v>
      </c>
      <c r="N476" s="19"/>
      <c r="O476" s="19"/>
      <c r="P476" s="19"/>
      <c r="Q476" s="19"/>
      <c r="R476" s="19"/>
      <c r="S476" s="19"/>
      <c r="T476" s="19"/>
      <c r="U476" s="19"/>
      <c r="V476" s="19" t="s">
        <v>85</v>
      </c>
      <c r="W476" s="19"/>
      <c r="X476" s="19"/>
      <c r="Y476" s="19">
        <v>1</v>
      </c>
      <c r="Z476" s="25" t="s">
        <v>9</v>
      </c>
      <c r="AA476" s="19">
        <v>5</v>
      </c>
      <c r="AB476" s="19">
        <v>0</v>
      </c>
      <c r="AC476" s="19">
        <v>0</v>
      </c>
      <c r="AD476" s="19">
        <v>0</v>
      </c>
      <c r="AE476" s="19">
        <v>0</v>
      </c>
      <c r="AF476" s="16"/>
      <c r="AG476" s="51">
        <v>0</v>
      </c>
      <c r="AH476" s="51">
        <v>0</v>
      </c>
      <c r="AI476" s="51">
        <v>0</v>
      </c>
      <c r="AJ476" s="51">
        <v>0</v>
      </c>
      <c r="AK476" s="51">
        <v>0</v>
      </c>
      <c r="AL476" s="19">
        <v>0</v>
      </c>
      <c r="AM476" s="19">
        <v>0</v>
      </c>
      <c r="AN476" s="19">
        <v>3</v>
      </c>
      <c r="AO476" s="19">
        <v>2</v>
      </c>
      <c r="AP476" s="19" t="s">
        <v>153</v>
      </c>
      <c r="AQ476" s="19" t="s">
        <v>10</v>
      </c>
      <c r="AR476" s="19" t="s">
        <v>9</v>
      </c>
      <c r="AS476" s="19" t="s">
        <v>10</v>
      </c>
      <c r="AT476" s="19" t="s">
        <v>10</v>
      </c>
      <c r="AU476" s="19" t="s">
        <v>10</v>
      </c>
      <c r="AV476" s="19" t="s">
        <v>10</v>
      </c>
      <c r="AW476" s="19" t="s">
        <v>10</v>
      </c>
      <c r="AX476" s="19" t="s">
        <v>10</v>
      </c>
      <c r="AY476" s="19" t="s">
        <v>9</v>
      </c>
      <c r="AZ476" s="19" t="s">
        <v>154</v>
      </c>
      <c r="BA476" s="19" t="s">
        <v>148</v>
      </c>
      <c r="BB476" s="19"/>
      <c r="BC476" s="19"/>
      <c r="BD476" s="19"/>
      <c r="BE476" s="19"/>
      <c r="BF476" s="19" t="s">
        <v>10</v>
      </c>
      <c r="BG476" s="19" t="s">
        <v>10</v>
      </c>
      <c r="BH476" s="19" t="s">
        <v>9</v>
      </c>
      <c r="BI476" s="19" t="s">
        <v>9</v>
      </c>
      <c r="BJ476" s="19"/>
      <c r="BK476" s="19"/>
      <c r="BL476" s="19"/>
      <c r="BM476" s="19">
        <v>1</v>
      </c>
      <c r="BN476" s="19">
        <v>1</v>
      </c>
      <c r="BO476" s="19">
        <v>1</v>
      </c>
      <c r="BP476" s="19">
        <v>1</v>
      </c>
      <c r="BQ476" s="19">
        <v>1</v>
      </c>
      <c r="BR476" s="19">
        <v>1</v>
      </c>
      <c r="BS476" s="19">
        <v>1</v>
      </c>
      <c r="BT476" s="19">
        <v>1</v>
      </c>
      <c r="BU476" s="19">
        <v>1</v>
      </c>
      <c r="BV476" s="19">
        <v>1</v>
      </c>
      <c r="BW476" s="19"/>
      <c r="BX476" s="19">
        <v>1</v>
      </c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>
        <v>1</v>
      </c>
      <c r="FO476" s="19">
        <v>1</v>
      </c>
      <c r="FP476" s="19">
        <v>1</v>
      </c>
      <c r="FQ476" s="19">
        <v>1</v>
      </c>
      <c r="FR476" s="19">
        <v>1</v>
      </c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19"/>
      <c r="KA476" s="19"/>
      <c r="KB476" s="19"/>
      <c r="KC476" s="19"/>
      <c r="KD476" s="19"/>
      <c r="KE476" s="19"/>
      <c r="KF476" s="19"/>
      <c r="KG476" s="19"/>
      <c r="KH476" s="19"/>
      <c r="KI476" s="19"/>
      <c r="KJ476" s="19"/>
      <c r="KK476" s="19"/>
      <c r="KL476" s="19"/>
      <c r="KM476" s="19"/>
      <c r="KN476" s="19"/>
      <c r="KO476" s="19"/>
      <c r="KP476" s="19"/>
      <c r="KQ476" s="19"/>
      <c r="KR476" s="19"/>
      <c r="KS476" s="19"/>
      <c r="KT476" s="19"/>
      <c r="KU476" s="19"/>
      <c r="KV476" s="19"/>
      <c r="KW476" s="19">
        <v>0</v>
      </c>
      <c r="KX476" s="19" t="s">
        <v>444</v>
      </c>
      <c r="KY476" s="19"/>
      <c r="KZ476" s="19">
        <v>672.82</v>
      </c>
      <c r="LA476" s="18"/>
    </row>
    <row r="477" spans="1:313" s="2" customFormat="1" x14ac:dyDescent="0.15">
      <c r="A477" s="16">
        <f t="shared" si="64"/>
        <v>8</v>
      </c>
      <c r="B477" s="4">
        <f t="shared" si="65"/>
        <v>16.666666666666664</v>
      </c>
      <c r="C477" s="15">
        <v>220.2</v>
      </c>
      <c r="D477" s="15"/>
      <c r="E477" s="15"/>
      <c r="F477" s="16"/>
      <c r="G477" s="16" t="str">
        <f t="shared" si="60"/>
        <v>Wien</v>
      </c>
      <c r="H477" s="16" t="str">
        <f t="shared" si="61"/>
        <v>Wien</v>
      </c>
      <c r="I477" s="16" t="str">
        <f t="shared" si="66"/>
        <v/>
      </c>
      <c r="J477" s="16" t="str">
        <f t="shared" si="67"/>
        <v/>
      </c>
      <c r="K477" s="16" t="str">
        <f t="shared" si="62"/>
        <v/>
      </c>
      <c r="L477" s="16">
        <f t="shared" si="63"/>
        <v>2</v>
      </c>
      <c r="M477" s="19">
        <v>870</v>
      </c>
      <c r="N477" s="19"/>
      <c r="O477" s="19"/>
      <c r="P477" s="19"/>
      <c r="Q477" s="19"/>
      <c r="R477" s="19"/>
      <c r="S477" s="19"/>
      <c r="T477" s="19"/>
      <c r="U477" s="19"/>
      <c r="V477" s="19" t="s">
        <v>108</v>
      </c>
      <c r="W477" s="19"/>
      <c r="X477" s="19"/>
      <c r="Y477" s="19">
        <v>2</v>
      </c>
      <c r="Z477" s="19" t="s">
        <v>10</v>
      </c>
      <c r="AA477" s="19">
        <v>12</v>
      </c>
      <c r="AB477" s="19">
        <v>1</v>
      </c>
      <c r="AC477" s="19">
        <v>0</v>
      </c>
      <c r="AD477" s="19">
        <v>1</v>
      </c>
      <c r="AE477" s="19">
        <v>2</v>
      </c>
      <c r="AF477" s="16"/>
      <c r="AG477" s="19">
        <v>1</v>
      </c>
      <c r="AH477" s="19">
        <v>0</v>
      </c>
      <c r="AI477" s="19">
        <v>0</v>
      </c>
      <c r="AJ477" s="19">
        <v>0</v>
      </c>
      <c r="AK477" s="19">
        <v>0</v>
      </c>
      <c r="AL477" s="19">
        <v>1</v>
      </c>
      <c r="AM477" s="19">
        <v>0</v>
      </c>
      <c r="AN477" s="19">
        <v>4</v>
      </c>
      <c r="AO477" s="19">
        <v>8</v>
      </c>
      <c r="AP477" s="19" t="s">
        <v>146</v>
      </c>
      <c r="AQ477" s="19" t="s">
        <v>9</v>
      </c>
      <c r="AR477" s="19" t="s">
        <v>10</v>
      </c>
      <c r="AS477" s="19" t="s">
        <v>10</v>
      </c>
      <c r="AT477" s="19" t="s">
        <v>10</v>
      </c>
      <c r="AU477" s="19" t="s">
        <v>10</v>
      </c>
      <c r="AV477" s="19" t="s">
        <v>9</v>
      </c>
      <c r="AW477" s="19" t="s">
        <v>10</v>
      </c>
      <c r="AX477" s="19" t="s">
        <v>9</v>
      </c>
      <c r="AY477" s="19" t="s">
        <v>10</v>
      </c>
      <c r="AZ477" s="19" t="s">
        <v>149</v>
      </c>
      <c r="BA477" s="19" t="s">
        <v>150</v>
      </c>
      <c r="BB477" s="19" t="s">
        <v>12</v>
      </c>
      <c r="BC477" s="19" t="s">
        <v>9</v>
      </c>
      <c r="BD477" s="19" t="s">
        <v>9</v>
      </c>
      <c r="BE477" s="19" t="s">
        <v>9</v>
      </c>
      <c r="BF477" s="19" t="s">
        <v>10</v>
      </c>
      <c r="BG477" s="19" t="s">
        <v>10</v>
      </c>
      <c r="BH477" s="19" t="s">
        <v>9</v>
      </c>
      <c r="BI477" s="19" t="s">
        <v>9</v>
      </c>
      <c r="BJ477" s="19">
        <v>1</v>
      </c>
      <c r="BK477" s="19">
        <v>1</v>
      </c>
      <c r="BL477" s="19">
        <v>1</v>
      </c>
      <c r="BM477" s="19">
        <v>1</v>
      </c>
      <c r="BN477" s="19">
        <v>1</v>
      </c>
      <c r="BO477" s="19">
        <v>1</v>
      </c>
      <c r="BP477" s="19">
        <v>1</v>
      </c>
      <c r="BQ477" s="19">
        <v>1</v>
      </c>
      <c r="BR477" s="19"/>
      <c r="BS477" s="19"/>
      <c r="BT477" s="19"/>
      <c r="BU477" s="19"/>
      <c r="BV477" s="19"/>
      <c r="BW477" s="19"/>
      <c r="BX477" s="19"/>
      <c r="BY477" s="19">
        <v>1</v>
      </c>
      <c r="BZ477" s="19">
        <v>1</v>
      </c>
      <c r="CA477" s="19">
        <v>1</v>
      </c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>
        <v>1</v>
      </c>
      <c r="EB477" s="19">
        <v>1</v>
      </c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>
        <v>1</v>
      </c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  <c r="IW477" s="19"/>
      <c r="IX477" s="19"/>
      <c r="IY477" s="19"/>
      <c r="IZ477" s="19"/>
      <c r="JA477" s="19"/>
      <c r="JB477" s="19"/>
      <c r="JC477" s="19"/>
      <c r="JD477" s="19"/>
      <c r="JE477" s="19"/>
      <c r="JF477" s="19"/>
      <c r="JG477" s="19"/>
      <c r="JH477" s="19"/>
      <c r="JI477" s="19"/>
      <c r="JJ477" s="19"/>
      <c r="JK477" s="19"/>
      <c r="JL477" s="19"/>
      <c r="JM477" s="19"/>
      <c r="JN477" s="19"/>
      <c r="JO477" s="19"/>
      <c r="JP477" s="19"/>
      <c r="JQ477" s="19"/>
      <c r="JR477" s="19"/>
      <c r="JS477" s="19"/>
      <c r="JT477" s="19"/>
      <c r="JU477" s="19"/>
      <c r="JV477" s="19"/>
      <c r="JW477" s="19"/>
      <c r="JX477" s="19"/>
      <c r="JY477" s="19"/>
      <c r="JZ477" s="19"/>
      <c r="KA477" s="19"/>
      <c r="KB477" s="19"/>
      <c r="KC477" s="19"/>
      <c r="KD477" s="19"/>
      <c r="KE477" s="19"/>
      <c r="KF477" s="19"/>
      <c r="KG477" s="19"/>
      <c r="KH477" s="19"/>
      <c r="KI477" s="19"/>
      <c r="KJ477" s="19"/>
      <c r="KK477" s="19"/>
      <c r="KL477" s="19"/>
      <c r="KM477" s="19"/>
      <c r="KN477" s="19"/>
      <c r="KO477" s="19"/>
      <c r="KP477" s="19"/>
      <c r="KQ477" s="19"/>
      <c r="KR477" s="19"/>
      <c r="KS477" s="19"/>
      <c r="KT477" s="19"/>
      <c r="KU477" s="19"/>
      <c r="KV477" s="19"/>
      <c r="KW477" s="19">
        <v>15</v>
      </c>
      <c r="KX477" s="19" t="s">
        <v>161</v>
      </c>
      <c r="KY477" s="19"/>
      <c r="KZ477" s="19">
        <v>430.26</v>
      </c>
      <c r="LA477" s="18"/>
    </row>
    <row r="478" spans="1:313" s="2" customFormat="1" x14ac:dyDescent="0.15">
      <c r="A478" s="16">
        <f t="shared" si="64"/>
        <v>0</v>
      </c>
      <c r="B478" s="4">
        <f t="shared" si="65"/>
        <v>0</v>
      </c>
      <c r="C478" s="15">
        <v>547.70000000000005</v>
      </c>
      <c r="D478" s="15"/>
      <c r="E478" s="15"/>
      <c r="F478" s="16"/>
      <c r="G478" s="16" t="str">
        <f t="shared" si="60"/>
        <v>Niederösterreich</v>
      </c>
      <c r="H478" s="16" t="str">
        <f t="shared" si="61"/>
        <v>Scheibbs</v>
      </c>
      <c r="I478" s="16" t="str">
        <f t="shared" si="66"/>
        <v/>
      </c>
      <c r="J478" s="16" t="str">
        <f t="shared" si="67"/>
        <v/>
      </c>
      <c r="K478" s="16" t="str">
        <f t="shared" si="62"/>
        <v/>
      </c>
      <c r="L478" s="16">
        <f t="shared" si="63"/>
        <v>0</v>
      </c>
      <c r="M478" s="19">
        <v>871</v>
      </c>
      <c r="N478" s="19"/>
      <c r="O478" s="19"/>
      <c r="P478" s="19"/>
      <c r="Q478" s="19"/>
      <c r="R478" s="19"/>
      <c r="S478" s="19"/>
      <c r="T478" s="19"/>
      <c r="U478" s="19"/>
      <c r="V478" s="19" t="s">
        <v>54</v>
      </c>
      <c r="W478" s="19"/>
      <c r="X478" s="19"/>
      <c r="Y478" s="19">
        <v>1</v>
      </c>
      <c r="Z478" s="25" t="s">
        <v>9</v>
      </c>
      <c r="AA478" s="19">
        <v>3</v>
      </c>
      <c r="AB478" s="19">
        <v>0</v>
      </c>
      <c r="AC478" s="19">
        <v>0</v>
      </c>
      <c r="AD478" s="19">
        <v>0</v>
      </c>
      <c r="AE478" s="19">
        <v>0</v>
      </c>
      <c r="AF478" s="16"/>
      <c r="AG478" s="51">
        <v>0</v>
      </c>
      <c r="AH478" s="51">
        <v>0</v>
      </c>
      <c r="AI478" s="51">
        <v>0</v>
      </c>
      <c r="AJ478" s="51">
        <v>0</v>
      </c>
      <c r="AK478" s="51">
        <v>0</v>
      </c>
      <c r="AL478" s="19">
        <v>0</v>
      </c>
      <c r="AM478" s="19">
        <v>0</v>
      </c>
      <c r="AN478" s="19">
        <v>3</v>
      </c>
      <c r="AO478" s="19">
        <v>3</v>
      </c>
      <c r="AP478" s="19"/>
      <c r="AQ478" s="19" t="s">
        <v>10</v>
      </c>
      <c r="AR478" s="19" t="s">
        <v>9</v>
      </c>
      <c r="AS478" s="19" t="s">
        <v>10</v>
      </c>
      <c r="AT478" s="19" t="s">
        <v>10</v>
      </c>
      <c r="AU478" s="19" t="s">
        <v>10</v>
      </c>
      <c r="AV478" s="19" t="s">
        <v>10</v>
      </c>
      <c r="AW478" s="19" t="s">
        <v>12</v>
      </c>
      <c r="AX478" s="19" t="s">
        <v>10</v>
      </c>
      <c r="AY478" s="19" t="s">
        <v>9</v>
      </c>
      <c r="AZ478" s="19" t="s">
        <v>147</v>
      </c>
      <c r="BA478" s="19" t="s">
        <v>148</v>
      </c>
      <c r="BB478" s="19" t="s">
        <v>10</v>
      </c>
      <c r="BC478" s="19" t="s">
        <v>10</v>
      </c>
      <c r="BD478" s="19" t="s">
        <v>10</v>
      </c>
      <c r="BE478" s="19" t="s">
        <v>12</v>
      </c>
      <c r="BF478" s="19" t="s">
        <v>10</v>
      </c>
      <c r="BG478" s="19" t="s">
        <v>10</v>
      </c>
      <c r="BH478" s="19" t="s">
        <v>9</v>
      </c>
      <c r="BI478" s="19" t="s">
        <v>9</v>
      </c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>
        <v>1</v>
      </c>
      <c r="FC478" s="19"/>
      <c r="FD478" s="19">
        <v>1</v>
      </c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>
        <v>1</v>
      </c>
      <c r="GO478" s="19">
        <v>1</v>
      </c>
      <c r="GP478" s="19">
        <v>1</v>
      </c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  <c r="IW478" s="19"/>
      <c r="IX478" s="19"/>
      <c r="IY478" s="19"/>
      <c r="IZ478" s="19"/>
      <c r="JA478" s="19"/>
      <c r="JB478" s="19"/>
      <c r="JC478" s="19"/>
      <c r="JD478" s="19"/>
      <c r="JE478" s="19"/>
      <c r="JF478" s="19"/>
      <c r="JG478" s="19"/>
      <c r="JH478" s="19"/>
      <c r="JI478" s="19"/>
      <c r="JJ478" s="19"/>
      <c r="JK478" s="19"/>
      <c r="JL478" s="19"/>
      <c r="JM478" s="19"/>
      <c r="JN478" s="19"/>
      <c r="JO478" s="19"/>
      <c r="JP478" s="19"/>
      <c r="JQ478" s="19"/>
      <c r="JR478" s="19"/>
      <c r="JS478" s="19"/>
      <c r="JT478" s="19"/>
      <c r="JU478" s="19"/>
      <c r="JV478" s="19"/>
      <c r="JW478" s="19"/>
      <c r="JX478" s="19"/>
      <c r="JY478" s="19"/>
      <c r="JZ478" s="19"/>
      <c r="KA478" s="19"/>
      <c r="KB478" s="19"/>
      <c r="KC478" s="19"/>
      <c r="KD478" s="19"/>
      <c r="KE478" s="19"/>
      <c r="KF478" s="19"/>
      <c r="KG478" s="19"/>
      <c r="KH478" s="19"/>
      <c r="KI478" s="19"/>
      <c r="KJ478" s="19"/>
      <c r="KK478" s="19"/>
      <c r="KL478" s="19"/>
      <c r="KM478" s="19"/>
      <c r="KN478" s="19"/>
      <c r="KO478" s="19"/>
      <c r="KP478" s="19"/>
      <c r="KQ478" s="19"/>
      <c r="KR478" s="19"/>
      <c r="KS478" s="19"/>
      <c r="KT478" s="19"/>
      <c r="KU478" s="19"/>
      <c r="KV478" s="19"/>
      <c r="KW478" s="19">
        <v>15</v>
      </c>
      <c r="KX478" s="19" t="s">
        <v>161</v>
      </c>
      <c r="KY478" s="19"/>
      <c r="KZ478" s="19">
        <v>518.67999999999995</v>
      </c>
      <c r="LA478" s="18"/>
    </row>
    <row r="479" spans="1:313" s="2" customFormat="1" x14ac:dyDescent="0.15">
      <c r="A479" s="16">
        <f t="shared" si="64"/>
        <v>19</v>
      </c>
      <c r="B479" s="4">
        <f t="shared" si="65"/>
        <v>13.333333333333334</v>
      </c>
      <c r="C479" s="15">
        <v>1057.2</v>
      </c>
      <c r="D479" s="15"/>
      <c r="E479" s="15"/>
      <c r="F479" s="16"/>
      <c r="G479" s="16" t="str">
        <f t="shared" si="60"/>
        <v>Kärnten</v>
      </c>
      <c r="H479" s="16" t="str">
        <f t="shared" si="61"/>
        <v>Feldkirchen</v>
      </c>
      <c r="I479" s="16" t="str">
        <f t="shared" si="66"/>
        <v/>
      </c>
      <c r="J479" s="16" t="str">
        <f t="shared" si="67"/>
        <v/>
      </c>
      <c r="K479" s="16" t="str">
        <f t="shared" si="62"/>
        <v/>
      </c>
      <c r="L479" s="16">
        <f t="shared" si="63"/>
        <v>10</v>
      </c>
      <c r="M479" s="19">
        <v>880</v>
      </c>
      <c r="N479" s="19"/>
      <c r="O479" s="19"/>
      <c r="P479" s="19"/>
      <c r="Q479" s="19"/>
      <c r="R479" s="19"/>
      <c r="S479" s="19"/>
      <c r="T479" s="19"/>
      <c r="U479" s="19"/>
      <c r="V479" s="19" t="s">
        <v>27</v>
      </c>
      <c r="W479" s="19"/>
      <c r="X479" s="19"/>
      <c r="Y479" s="19">
        <v>8</v>
      </c>
      <c r="Z479" s="19" t="s">
        <v>9</v>
      </c>
      <c r="AA479" s="19">
        <v>75</v>
      </c>
      <c r="AB479" s="19">
        <v>0</v>
      </c>
      <c r="AC479" s="19">
        <v>0</v>
      </c>
      <c r="AD479" s="19">
        <v>10</v>
      </c>
      <c r="AE479" s="19">
        <v>10</v>
      </c>
      <c r="AF479" s="16"/>
      <c r="AG479" s="19">
        <v>3</v>
      </c>
      <c r="AH479" s="19">
        <v>4</v>
      </c>
      <c r="AI479" s="19">
        <v>1</v>
      </c>
      <c r="AJ479" s="19">
        <v>2</v>
      </c>
      <c r="AK479" s="19">
        <v>0</v>
      </c>
      <c r="AL479" s="19">
        <v>10</v>
      </c>
      <c r="AM479" s="19">
        <v>4</v>
      </c>
      <c r="AN479" s="19">
        <v>56</v>
      </c>
      <c r="AO479" s="19">
        <v>50</v>
      </c>
      <c r="AP479" s="19" t="s">
        <v>146</v>
      </c>
      <c r="AQ479" s="19" t="s">
        <v>10</v>
      </c>
      <c r="AR479" s="19" t="s">
        <v>10</v>
      </c>
      <c r="AS479" s="19" t="s">
        <v>10</v>
      </c>
      <c r="AT479" s="19" t="s">
        <v>10</v>
      </c>
      <c r="AU479" s="19" t="s">
        <v>10</v>
      </c>
      <c r="AV479" s="19" t="s">
        <v>10</v>
      </c>
      <c r="AW479" s="19" t="s">
        <v>10</v>
      </c>
      <c r="AX479" s="19" t="s">
        <v>10</v>
      </c>
      <c r="AY479" s="19" t="s">
        <v>9</v>
      </c>
      <c r="AZ479" s="19" t="s">
        <v>154</v>
      </c>
      <c r="BA479" s="19" t="s">
        <v>150</v>
      </c>
      <c r="BB479" s="19" t="s">
        <v>10</v>
      </c>
      <c r="BC479" s="19" t="s">
        <v>10</v>
      </c>
      <c r="BD479" s="19" t="s">
        <v>10</v>
      </c>
      <c r="BE479" s="19" t="s">
        <v>10</v>
      </c>
      <c r="BF479" s="19" t="s">
        <v>9</v>
      </c>
      <c r="BG479" s="19" t="s">
        <v>10</v>
      </c>
      <c r="BH479" s="19" t="s">
        <v>9</v>
      </c>
      <c r="BI479" s="19" t="s">
        <v>9</v>
      </c>
      <c r="BJ479" s="19">
        <v>1</v>
      </c>
      <c r="BK479" s="19"/>
      <c r="BL479" s="19"/>
      <c r="BM479" s="19"/>
      <c r="BN479" s="19">
        <v>1</v>
      </c>
      <c r="BO479" s="19"/>
      <c r="BP479" s="19"/>
      <c r="BQ479" s="19">
        <v>1</v>
      </c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>
        <v>1</v>
      </c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>
        <v>1</v>
      </c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>
        <v>10</v>
      </c>
      <c r="KX479" s="19" t="s">
        <v>161</v>
      </c>
      <c r="KY479" s="19"/>
      <c r="KZ479" s="19">
        <v>384.01</v>
      </c>
      <c r="LA479" s="18"/>
    </row>
    <row r="480" spans="1:313" s="2" customFormat="1" x14ac:dyDescent="0.15">
      <c r="A480" s="16">
        <f t="shared" si="64"/>
        <v>17</v>
      </c>
      <c r="B480" s="4">
        <f t="shared" si="65"/>
        <v>0</v>
      </c>
      <c r="C480" s="15">
        <v>815</v>
      </c>
      <c r="D480" s="15"/>
      <c r="E480" s="15"/>
      <c r="F480" s="16"/>
      <c r="G480" s="16" t="str">
        <f t="shared" si="60"/>
        <v>Steiermark</v>
      </c>
      <c r="H480" s="16" t="str">
        <f t="shared" si="61"/>
        <v>Murau</v>
      </c>
      <c r="I480" s="16" t="str">
        <f t="shared" si="66"/>
        <v/>
      </c>
      <c r="J480" s="16" t="str">
        <f t="shared" si="67"/>
        <v/>
      </c>
      <c r="K480" s="16" t="str">
        <f t="shared" si="62"/>
        <v/>
      </c>
      <c r="L480" s="16">
        <f t="shared" si="63"/>
        <v>0</v>
      </c>
      <c r="M480" s="19">
        <v>881</v>
      </c>
      <c r="N480" s="19"/>
      <c r="O480" s="19"/>
      <c r="P480" s="19"/>
      <c r="Q480" s="19"/>
      <c r="R480" s="19"/>
      <c r="S480" s="19"/>
      <c r="T480" s="19"/>
      <c r="U480" s="19"/>
      <c r="V480" s="19" t="s">
        <v>90</v>
      </c>
      <c r="W480" s="19"/>
      <c r="X480" s="19"/>
      <c r="Y480" s="19">
        <v>3</v>
      </c>
      <c r="Z480" s="19" t="s">
        <v>9</v>
      </c>
      <c r="AA480" s="19">
        <v>47</v>
      </c>
      <c r="AB480" s="19">
        <v>0</v>
      </c>
      <c r="AC480" s="19">
        <v>0</v>
      </c>
      <c r="AD480" s="19">
        <v>0</v>
      </c>
      <c r="AE480" s="19">
        <v>0</v>
      </c>
      <c r="AF480" s="16"/>
      <c r="AG480" s="51">
        <v>0</v>
      </c>
      <c r="AH480" s="51">
        <v>0</v>
      </c>
      <c r="AI480" s="51">
        <v>0</v>
      </c>
      <c r="AJ480" s="51">
        <v>0</v>
      </c>
      <c r="AK480" s="51">
        <v>0</v>
      </c>
      <c r="AL480" s="19">
        <v>0</v>
      </c>
      <c r="AM480" s="19">
        <v>5</v>
      </c>
      <c r="AN480" s="19">
        <v>30</v>
      </c>
      <c r="AO480" s="19">
        <v>30</v>
      </c>
      <c r="AP480" s="19" t="s">
        <v>146</v>
      </c>
      <c r="AQ480" s="19" t="s">
        <v>10</v>
      </c>
      <c r="AR480" s="19" t="s">
        <v>10</v>
      </c>
      <c r="AS480" s="19" t="s">
        <v>10</v>
      </c>
      <c r="AT480" s="19" t="s">
        <v>10</v>
      </c>
      <c r="AU480" s="19" t="s">
        <v>10</v>
      </c>
      <c r="AV480" s="19" t="s">
        <v>10</v>
      </c>
      <c r="AW480" s="19" t="s">
        <v>10</v>
      </c>
      <c r="AX480" s="19" t="s">
        <v>10</v>
      </c>
      <c r="AY480" s="19" t="s">
        <v>10</v>
      </c>
      <c r="AZ480" s="19" t="s">
        <v>147</v>
      </c>
      <c r="BA480" s="19" t="s">
        <v>150</v>
      </c>
      <c r="BB480" s="19" t="s">
        <v>10</v>
      </c>
      <c r="BC480" s="19" t="s">
        <v>10</v>
      </c>
      <c r="BD480" s="19" t="s">
        <v>10</v>
      </c>
      <c r="BE480" s="19" t="s">
        <v>10</v>
      </c>
      <c r="BF480" s="19" t="s">
        <v>9</v>
      </c>
      <c r="BG480" s="19" t="s">
        <v>12</v>
      </c>
      <c r="BH480" s="19" t="s">
        <v>9</v>
      </c>
      <c r="BI480" s="19" t="s">
        <v>9</v>
      </c>
      <c r="BJ480" s="19"/>
      <c r="BK480" s="19"/>
      <c r="BL480" s="19">
        <v>1</v>
      </c>
      <c r="BM480" s="19">
        <v>1</v>
      </c>
      <c r="BN480" s="19">
        <v>1</v>
      </c>
      <c r="BO480" s="19">
        <v>1</v>
      </c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>
        <v>1</v>
      </c>
      <c r="EA480" s="19"/>
      <c r="EB480" s="19">
        <v>1</v>
      </c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>
        <v>1</v>
      </c>
      <c r="FE480" s="19">
        <v>1</v>
      </c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  <c r="IW480" s="19"/>
      <c r="IX480" s="19"/>
      <c r="IY480" s="19"/>
      <c r="IZ480" s="19"/>
      <c r="JA480" s="19"/>
      <c r="JB480" s="19"/>
      <c r="JC480" s="19"/>
      <c r="JD480" s="19"/>
      <c r="JE480" s="19"/>
      <c r="JF480" s="19"/>
      <c r="JG480" s="19"/>
      <c r="JH480" s="19"/>
      <c r="JI480" s="19"/>
      <c r="JJ480" s="19"/>
      <c r="JK480" s="19"/>
      <c r="JL480" s="19"/>
      <c r="JM480" s="19"/>
      <c r="JN480" s="19"/>
      <c r="JO480" s="19"/>
      <c r="JP480" s="19"/>
      <c r="JQ480" s="19"/>
      <c r="JR480" s="19"/>
      <c r="JS480" s="19"/>
      <c r="JT480" s="19"/>
      <c r="JU480" s="19"/>
      <c r="JV480" s="19"/>
      <c r="JW480" s="19"/>
      <c r="JX480" s="19"/>
      <c r="JY480" s="19"/>
      <c r="JZ480" s="19"/>
      <c r="KA480" s="19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19"/>
      <c r="KV480" s="19"/>
      <c r="KW480" s="19">
        <v>10</v>
      </c>
      <c r="KX480" s="19" t="s">
        <v>444</v>
      </c>
      <c r="KY480" s="19"/>
      <c r="KZ480" s="19">
        <v>355.72</v>
      </c>
      <c r="LA480" s="18"/>
    </row>
    <row r="481" spans="1:313" s="2" customFormat="1" x14ac:dyDescent="0.15">
      <c r="A481" s="16">
        <f t="shared" si="64"/>
        <v>-11</v>
      </c>
      <c r="B481" s="4">
        <f t="shared" si="65"/>
        <v>0</v>
      </c>
      <c r="C481" s="15">
        <v>568</v>
      </c>
      <c r="D481" s="15"/>
      <c r="E481" s="15"/>
      <c r="F481" s="16"/>
      <c r="G481" s="16" t="str">
        <f t="shared" si="60"/>
        <v>Vorarlberg</v>
      </c>
      <c r="H481" s="16" t="str">
        <f t="shared" si="61"/>
        <v>Bludenz</v>
      </c>
      <c r="I481" s="16" t="str">
        <f t="shared" si="66"/>
        <v/>
      </c>
      <c r="J481" s="16" t="str">
        <f t="shared" si="67"/>
        <v/>
      </c>
      <c r="K481" s="16" t="str">
        <f t="shared" si="62"/>
        <v/>
      </c>
      <c r="L481" s="16">
        <f t="shared" si="63"/>
        <v>0</v>
      </c>
      <c r="M481" s="19">
        <v>882</v>
      </c>
      <c r="N481" s="19"/>
      <c r="O481" s="19"/>
      <c r="P481" s="19"/>
      <c r="Q481" s="19"/>
      <c r="R481" s="19"/>
      <c r="S481" s="19"/>
      <c r="T481" s="19"/>
      <c r="U481" s="19"/>
      <c r="V481" s="19" t="s">
        <v>104</v>
      </c>
      <c r="W481" s="19"/>
      <c r="X481" s="19"/>
      <c r="Y481" s="19"/>
      <c r="Z481" s="19" t="s">
        <v>9</v>
      </c>
      <c r="AA481" s="19">
        <v>2</v>
      </c>
      <c r="AB481" s="19">
        <v>0</v>
      </c>
      <c r="AC481" s="19">
        <v>0</v>
      </c>
      <c r="AD481" s="19">
        <v>0</v>
      </c>
      <c r="AE481" s="19">
        <v>0</v>
      </c>
      <c r="AF481" s="16"/>
      <c r="AG481" s="51">
        <v>0</v>
      </c>
      <c r="AH481" s="51">
        <v>0</v>
      </c>
      <c r="AI481" s="51">
        <v>0</v>
      </c>
      <c r="AJ481" s="51">
        <v>0</v>
      </c>
      <c r="AK481" s="51">
        <v>0</v>
      </c>
      <c r="AL481" s="19">
        <v>0</v>
      </c>
      <c r="AM481" s="19">
        <v>1</v>
      </c>
      <c r="AN481" s="19">
        <v>13</v>
      </c>
      <c r="AO481" s="19">
        <v>1</v>
      </c>
      <c r="AP481" s="19" t="s">
        <v>156</v>
      </c>
      <c r="AQ481" s="19" t="s">
        <v>9</v>
      </c>
      <c r="AR481" s="19" t="s">
        <v>9</v>
      </c>
      <c r="AS481" s="19" t="s">
        <v>10</v>
      </c>
      <c r="AT481" s="19" t="s">
        <v>9</v>
      </c>
      <c r="AU481" s="19" t="s">
        <v>10</v>
      </c>
      <c r="AV481" s="19" t="s">
        <v>10</v>
      </c>
      <c r="AW481" s="19" t="s">
        <v>10</v>
      </c>
      <c r="AX481" s="19" t="s">
        <v>10</v>
      </c>
      <c r="AY481" s="19" t="s">
        <v>10</v>
      </c>
      <c r="AZ481" s="19" t="s">
        <v>149</v>
      </c>
      <c r="BA481" s="19" t="s">
        <v>150</v>
      </c>
      <c r="BB481" s="19" t="s">
        <v>10</v>
      </c>
      <c r="BC481" s="19" t="s">
        <v>10</v>
      </c>
      <c r="BD481" s="19" t="s">
        <v>10</v>
      </c>
      <c r="BE481" s="19" t="s">
        <v>10</v>
      </c>
      <c r="BF481" s="19" t="s">
        <v>10</v>
      </c>
      <c r="BG481" s="19" t="s">
        <v>10</v>
      </c>
      <c r="BH481" s="19" t="s">
        <v>9</v>
      </c>
      <c r="BI481" s="19" t="s">
        <v>9</v>
      </c>
      <c r="BJ481" s="19"/>
      <c r="BK481" s="19"/>
      <c r="BL481" s="19"/>
      <c r="BM481" s="19">
        <v>1</v>
      </c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>
        <v>1</v>
      </c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>
        <v>1</v>
      </c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>
        <v>1</v>
      </c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>
        <v>1</v>
      </c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>
        <v>1</v>
      </c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/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  <c r="IW481" s="19"/>
      <c r="IX481" s="19"/>
      <c r="IY481" s="19"/>
      <c r="IZ481" s="19"/>
      <c r="JA481" s="19"/>
      <c r="JB481" s="19"/>
      <c r="JC481" s="19"/>
      <c r="JD481" s="19"/>
      <c r="JE481" s="19"/>
      <c r="JF481" s="19"/>
      <c r="JG481" s="19"/>
      <c r="JH481" s="19"/>
      <c r="JI481" s="19"/>
      <c r="JJ481" s="19"/>
      <c r="JK481" s="19"/>
      <c r="JL481" s="19"/>
      <c r="JM481" s="19"/>
      <c r="JN481" s="19"/>
      <c r="JO481" s="19"/>
      <c r="JP481" s="19"/>
      <c r="JQ481" s="19"/>
      <c r="JR481" s="19"/>
      <c r="JS481" s="19"/>
      <c r="JT481" s="19"/>
      <c r="JU481" s="19"/>
      <c r="JV481" s="19"/>
      <c r="JW481" s="19"/>
      <c r="JX481" s="19"/>
      <c r="JY481" s="19"/>
      <c r="JZ481" s="19"/>
      <c r="KA481" s="19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19"/>
      <c r="KV481" s="19"/>
      <c r="KW481" s="19">
        <v>5</v>
      </c>
      <c r="KX481" s="19" t="s">
        <v>444</v>
      </c>
      <c r="KY481" s="19"/>
      <c r="KZ481" s="19">
        <v>398.25</v>
      </c>
      <c r="LA481" s="18"/>
    </row>
    <row r="482" spans="1:313" s="2" customFormat="1" x14ac:dyDescent="0.15">
      <c r="A482" s="16">
        <f t="shared" si="64"/>
        <v>11</v>
      </c>
      <c r="B482" s="4">
        <f t="shared" si="65"/>
        <v>29.411764705882355</v>
      </c>
      <c r="C482" s="15">
        <v>896.2</v>
      </c>
      <c r="D482" s="15"/>
      <c r="E482" s="15"/>
      <c r="F482" s="16"/>
      <c r="G482" s="16" t="str">
        <f t="shared" si="60"/>
        <v>Steiermark</v>
      </c>
      <c r="H482" s="16" t="str">
        <f t="shared" si="61"/>
        <v>Bruck-Mürzzuschlag</v>
      </c>
      <c r="I482" s="16" t="str">
        <f t="shared" si="66"/>
        <v/>
      </c>
      <c r="J482" s="16" t="str">
        <f t="shared" si="67"/>
        <v/>
      </c>
      <c r="K482" s="16" t="str">
        <f t="shared" si="62"/>
        <v/>
      </c>
      <c r="L482" s="16">
        <f t="shared" si="63"/>
        <v>5</v>
      </c>
      <c r="M482" s="19">
        <v>883</v>
      </c>
      <c r="N482" s="19"/>
      <c r="O482" s="19"/>
      <c r="P482" s="19"/>
      <c r="Q482" s="19"/>
      <c r="R482" s="19"/>
      <c r="S482" s="19"/>
      <c r="T482" s="19"/>
      <c r="U482" s="19"/>
      <c r="V482" s="19" t="s">
        <v>83</v>
      </c>
      <c r="W482" s="19"/>
      <c r="X482" s="19"/>
      <c r="Y482" s="19">
        <v>2</v>
      </c>
      <c r="Z482" s="19" t="s">
        <v>9</v>
      </c>
      <c r="AA482" s="19">
        <v>17</v>
      </c>
      <c r="AB482" s="19">
        <v>0</v>
      </c>
      <c r="AC482" s="19">
        <v>0</v>
      </c>
      <c r="AD482" s="19">
        <v>5</v>
      </c>
      <c r="AE482" s="19">
        <v>5</v>
      </c>
      <c r="AF482" s="16"/>
      <c r="AG482" s="19">
        <v>1</v>
      </c>
      <c r="AH482" s="19">
        <v>0</v>
      </c>
      <c r="AI482" s="19">
        <v>0</v>
      </c>
      <c r="AJ482" s="19">
        <v>0</v>
      </c>
      <c r="AK482" s="19">
        <v>0</v>
      </c>
      <c r="AL482" s="19">
        <v>1</v>
      </c>
      <c r="AM482" s="19">
        <v>5</v>
      </c>
      <c r="AN482" s="19">
        <v>6</v>
      </c>
      <c r="AO482" s="19">
        <v>14</v>
      </c>
      <c r="AP482" s="19" t="s">
        <v>151</v>
      </c>
      <c r="AQ482" s="19" t="s">
        <v>10</v>
      </c>
      <c r="AR482" s="19" t="s">
        <v>10</v>
      </c>
      <c r="AS482" s="19" t="s">
        <v>10</v>
      </c>
      <c r="AT482" s="19" t="s">
        <v>10</v>
      </c>
      <c r="AU482" s="19" t="s">
        <v>10</v>
      </c>
      <c r="AV482" s="19" t="s">
        <v>10</v>
      </c>
      <c r="AW482" s="19" t="s">
        <v>10</v>
      </c>
      <c r="AX482" s="19" t="s">
        <v>9</v>
      </c>
      <c r="AY482" s="19" t="s">
        <v>9</v>
      </c>
      <c r="AZ482" s="19" t="s">
        <v>154</v>
      </c>
      <c r="BA482" s="19" t="s">
        <v>151</v>
      </c>
      <c r="BB482" s="19"/>
      <c r="BC482" s="19"/>
      <c r="BD482" s="19"/>
      <c r="BE482" s="19" t="s">
        <v>12</v>
      </c>
      <c r="BF482" s="19"/>
      <c r="BG482" s="19" t="s">
        <v>12</v>
      </c>
      <c r="BH482" s="19" t="s">
        <v>9</v>
      </c>
      <c r="BI482" s="19" t="s">
        <v>9</v>
      </c>
      <c r="BJ482" s="19"/>
      <c r="BK482" s="19"/>
      <c r="BL482" s="19"/>
      <c r="BM482" s="19">
        <v>1</v>
      </c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>
        <v>1</v>
      </c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>
        <v>1</v>
      </c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>
        <v>1</v>
      </c>
      <c r="FF482" s="19">
        <v>1</v>
      </c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/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  <c r="IW482" s="19"/>
      <c r="IX482" s="19"/>
      <c r="IY482" s="19"/>
      <c r="IZ482" s="19"/>
      <c r="JA482" s="19"/>
      <c r="JB482" s="19"/>
      <c r="JC482" s="19"/>
      <c r="JD482" s="19"/>
      <c r="JE482" s="19"/>
      <c r="JF482" s="19"/>
      <c r="JG482" s="19"/>
      <c r="JH482" s="19"/>
      <c r="JI482" s="19"/>
      <c r="JJ482" s="19"/>
      <c r="JK482" s="19"/>
      <c r="JL482" s="19"/>
      <c r="JM482" s="19"/>
      <c r="JN482" s="19"/>
      <c r="JO482" s="19"/>
      <c r="JP482" s="19"/>
      <c r="JQ482" s="19"/>
      <c r="JR482" s="19"/>
      <c r="JS482" s="19"/>
      <c r="JT482" s="19"/>
      <c r="JU482" s="19"/>
      <c r="JV482" s="19"/>
      <c r="JW482" s="19"/>
      <c r="JX482" s="19"/>
      <c r="JY482" s="19"/>
      <c r="JZ482" s="19"/>
      <c r="KA482" s="19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19"/>
      <c r="KV482" s="19"/>
      <c r="KW482" s="19">
        <v>10</v>
      </c>
      <c r="KX482" s="19" t="s">
        <v>444</v>
      </c>
      <c r="KY482" s="19"/>
      <c r="KZ482" s="19">
        <v>406.71</v>
      </c>
      <c r="LA482" s="18"/>
    </row>
    <row r="483" spans="1:313" s="2" customFormat="1" x14ac:dyDescent="0.15">
      <c r="A483" s="16">
        <f t="shared" si="64"/>
        <v>64</v>
      </c>
      <c r="B483" s="4">
        <f t="shared" si="65"/>
        <v>10.23454157782516</v>
      </c>
      <c r="C483" s="15">
        <v>171.9</v>
      </c>
      <c r="D483" s="15"/>
      <c r="E483" s="15"/>
      <c r="F483" s="16"/>
      <c r="G483" s="16" t="str">
        <f t="shared" si="60"/>
        <v>Niederösterreich</v>
      </c>
      <c r="H483" s="16" t="str">
        <f t="shared" si="61"/>
        <v>Korneuburg</v>
      </c>
      <c r="I483" s="16" t="str">
        <f t="shared" si="66"/>
        <v/>
      </c>
      <c r="J483" s="16" t="str">
        <f t="shared" si="67"/>
        <v/>
      </c>
      <c r="K483" s="16" t="str">
        <f t="shared" si="62"/>
        <v/>
      </c>
      <c r="L483" s="16">
        <f t="shared" si="63"/>
        <v>48</v>
      </c>
      <c r="M483" s="19">
        <v>884</v>
      </c>
      <c r="N483" s="19"/>
      <c r="O483" s="19"/>
      <c r="P483" s="19"/>
      <c r="Q483" s="19"/>
      <c r="R483" s="19"/>
      <c r="S483" s="19"/>
      <c r="T483" s="19"/>
      <c r="U483" s="19"/>
      <c r="V483" s="19" t="s">
        <v>44</v>
      </c>
      <c r="W483" s="19"/>
      <c r="X483" s="19"/>
      <c r="Y483" s="19">
        <v>20</v>
      </c>
      <c r="Z483" s="19" t="s">
        <v>10</v>
      </c>
      <c r="AA483" s="19">
        <v>469</v>
      </c>
      <c r="AB483" s="19">
        <v>6</v>
      </c>
      <c r="AC483" s="19">
        <v>0</v>
      </c>
      <c r="AD483" s="19">
        <v>42</v>
      </c>
      <c r="AE483" s="19">
        <v>48</v>
      </c>
      <c r="AF483" s="16"/>
      <c r="AG483" s="19">
        <v>34</v>
      </c>
      <c r="AH483" s="19">
        <v>6</v>
      </c>
      <c r="AI483" s="19">
        <v>2</v>
      </c>
      <c r="AJ483" s="19">
        <v>0</v>
      </c>
      <c r="AK483" s="19">
        <v>0</v>
      </c>
      <c r="AL483" s="19">
        <v>42</v>
      </c>
      <c r="AM483" s="19">
        <v>38</v>
      </c>
      <c r="AN483" s="19">
        <v>405</v>
      </c>
      <c r="AO483" s="19">
        <v>305</v>
      </c>
      <c r="AP483" s="19" t="s">
        <v>153</v>
      </c>
      <c r="AQ483" s="19" t="s">
        <v>9</v>
      </c>
      <c r="AR483" s="19" t="s">
        <v>9</v>
      </c>
      <c r="AS483" s="19" t="s">
        <v>10</v>
      </c>
      <c r="AT483" s="19" t="s">
        <v>10</v>
      </c>
      <c r="AU483" s="19" t="s">
        <v>9</v>
      </c>
      <c r="AV483" s="19" t="s">
        <v>10</v>
      </c>
      <c r="AW483" s="19" t="s">
        <v>10</v>
      </c>
      <c r="AX483" s="19" t="s">
        <v>10</v>
      </c>
      <c r="AY483" s="19" t="s">
        <v>10</v>
      </c>
      <c r="AZ483" s="19" t="s">
        <v>154</v>
      </c>
      <c r="BA483" s="19" t="s">
        <v>150</v>
      </c>
      <c r="BB483" s="19" t="s">
        <v>12</v>
      </c>
      <c r="BC483" s="19" t="s">
        <v>12</v>
      </c>
      <c r="BD483" s="19" t="s">
        <v>9</v>
      </c>
      <c r="BE483" s="19" t="s">
        <v>9</v>
      </c>
      <c r="BF483" s="19" t="s">
        <v>9</v>
      </c>
      <c r="BG483" s="19" t="s">
        <v>10</v>
      </c>
      <c r="BH483" s="19" t="s">
        <v>9</v>
      </c>
      <c r="BI483" s="19" t="s">
        <v>9</v>
      </c>
      <c r="BJ483" s="19"/>
      <c r="BK483" s="19"/>
      <c r="BL483" s="19"/>
      <c r="BM483" s="19">
        <v>1</v>
      </c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>
        <v>1</v>
      </c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>
        <v>1</v>
      </c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>
        <v>1</v>
      </c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>
        <v>1</v>
      </c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/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  <c r="IW483" s="19"/>
      <c r="IX483" s="19"/>
      <c r="IY483" s="19"/>
      <c r="IZ483" s="19"/>
      <c r="JA483" s="19"/>
      <c r="JB483" s="19"/>
      <c r="JC483" s="19"/>
      <c r="JD483" s="19"/>
      <c r="JE483" s="19"/>
      <c r="JF483" s="19"/>
      <c r="JG483" s="19"/>
      <c r="JH483" s="19"/>
      <c r="JI483" s="19"/>
      <c r="JJ483" s="19"/>
      <c r="JK483" s="19"/>
      <c r="JL483" s="19"/>
      <c r="JM483" s="19"/>
      <c r="JN483" s="19"/>
      <c r="JO483" s="19"/>
      <c r="JP483" s="19"/>
      <c r="JQ483" s="19"/>
      <c r="JR483" s="19"/>
      <c r="JS483" s="19"/>
      <c r="JT483" s="19"/>
      <c r="JU483" s="19"/>
      <c r="JV483" s="19"/>
      <c r="JW483" s="19"/>
      <c r="JX483" s="19"/>
      <c r="JY483" s="19"/>
      <c r="JZ483" s="19"/>
      <c r="KA483" s="19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19"/>
      <c r="KV483" s="19"/>
      <c r="KW483" s="19">
        <v>4</v>
      </c>
      <c r="KX483" s="19" t="s">
        <v>444</v>
      </c>
      <c r="KY483" s="19"/>
      <c r="KZ483" s="19">
        <v>540.72</v>
      </c>
      <c r="LA483" s="18"/>
    </row>
    <row r="484" spans="1:313" s="2" customFormat="1" x14ac:dyDescent="0.15">
      <c r="A484" s="16">
        <f t="shared" si="64"/>
        <v>6</v>
      </c>
      <c r="B484" s="4">
        <f t="shared" si="65"/>
        <v>0</v>
      </c>
      <c r="C484" s="15">
        <v>519</v>
      </c>
      <c r="D484" s="15"/>
      <c r="E484" s="15"/>
      <c r="F484" s="16"/>
      <c r="G484" s="16" t="str">
        <f t="shared" si="60"/>
        <v>Oberösterreich</v>
      </c>
      <c r="H484" s="16" t="str">
        <f t="shared" si="61"/>
        <v>Urfahr-Umgebung</v>
      </c>
      <c r="I484" s="16" t="str">
        <f t="shared" si="66"/>
        <v/>
      </c>
      <c r="J484" s="16" t="str">
        <f t="shared" si="67"/>
        <v/>
      </c>
      <c r="K484" s="16" t="str">
        <f t="shared" si="62"/>
        <v/>
      </c>
      <c r="L484" s="16">
        <f t="shared" si="63"/>
        <v>0</v>
      </c>
      <c r="M484" s="19">
        <v>885</v>
      </c>
      <c r="N484" s="19"/>
      <c r="O484" s="19"/>
      <c r="P484" s="19"/>
      <c r="Q484" s="19"/>
      <c r="R484" s="19"/>
      <c r="S484" s="19"/>
      <c r="T484" s="19"/>
      <c r="U484" s="19"/>
      <c r="V484" s="19" t="s">
        <v>74</v>
      </c>
      <c r="W484" s="19"/>
      <c r="X484" s="19"/>
      <c r="Y484" s="19">
        <v>2</v>
      </c>
      <c r="Z484" s="19" t="s">
        <v>9</v>
      </c>
      <c r="AA484" s="19">
        <v>16</v>
      </c>
      <c r="AB484" s="19">
        <v>0</v>
      </c>
      <c r="AC484" s="19">
        <v>0</v>
      </c>
      <c r="AD484" s="19">
        <v>0</v>
      </c>
      <c r="AE484" s="19">
        <v>0</v>
      </c>
      <c r="AF484" s="16"/>
      <c r="AG484" s="51">
        <v>0</v>
      </c>
      <c r="AH484" s="51">
        <v>0</v>
      </c>
      <c r="AI484" s="51">
        <v>0</v>
      </c>
      <c r="AJ484" s="51">
        <v>0</v>
      </c>
      <c r="AK484" s="51">
        <v>0</v>
      </c>
      <c r="AL484" s="19">
        <v>0</v>
      </c>
      <c r="AM484" s="19">
        <v>3</v>
      </c>
      <c r="AN484" s="19">
        <v>10</v>
      </c>
      <c r="AO484" s="19">
        <v>6</v>
      </c>
      <c r="AP484" s="19"/>
      <c r="AQ484" s="19" t="s">
        <v>10</v>
      </c>
      <c r="AR484" s="19" t="s">
        <v>9</v>
      </c>
      <c r="AS484" s="19" t="s">
        <v>10</v>
      </c>
      <c r="AT484" s="19" t="s">
        <v>10</v>
      </c>
      <c r="AU484" s="19" t="s">
        <v>9</v>
      </c>
      <c r="AV484" s="19" t="s">
        <v>10</v>
      </c>
      <c r="AW484" s="19" t="s">
        <v>10</v>
      </c>
      <c r="AX484" s="19" t="s">
        <v>10</v>
      </c>
      <c r="AY484" s="19" t="s">
        <v>12</v>
      </c>
      <c r="AZ484" s="19" t="s">
        <v>149</v>
      </c>
      <c r="BA484" s="19" t="s">
        <v>150</v>
      </c>
      <c r="BB484" s="19" t="s">
        <v>10</v>
      </c>
      <c r="BC484" s="19" t="s">
        <v>12</v>
      </c>
      <c r="BD484" s="19" t="s">
        <v>10</v>
      </c>
      <c r="BE484" s="19" t="s">
        <v>9</v>
      </c>
      <c r="BF484" s="19" t="s">
        <v>10</v>
      </c>
      <c r="BG484" s="19" t="s">
        <v>10</v>
      </c>
      <c r="BH484" s="19" t="s">
        <v>9</v>
      </c>
      <c r="BI484" s="19" t="s">
        <v>9</v>
      </c>
      <c r="BJ484" s="19"/>
      <c r="BK484" s="19"/>
      <c r="BL484" s="19"/>
      <c r="BM484" s="19"/>
      <c r="BN484" s="19">
        <v>1</v>
      </c>
      <c r="BO484" s="19">
        <v>1</v>
      </c>
      <c r="BP484" s="19"/>
      <c r="BQ484" s="19">
        <v>1</v>
      </c>
      <c r="BR484" s="19">
        <v>1</v>
      </c>
      <c r="BS484" s="19"/>
      <c r="BT484" s="19">
        <v>1</v>
      </c>
      <c r="BU484" s="19"/>
      <c r="BV484" s="19"/>
      <c r="BW484" s="19"/>
      <c r="BX484" s="19">
        <v>1</v>
      </c>
      <c r="BY484" s="19">
        <v>1</v>
      </c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>
        <v>1</v>
      </c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>
        <v>1</v>
      </c>
      <c r="DO484" s="19">
        <v>1</v>
      </c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>
        <v>1</v>
      </c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19"/>
      <c r="KA484" s="19"/>
      <c r="KB484" s="19"/>
      <c r="KC484" s="19"/>
      <c r="KD484" s="19"/>
      <c r="KE484" s="19"/>
      <c r="KF484" s="19"/>
      <c r="KG484" s="19"/>
      <c r="KH484" s="19"/>
      <c r="KI484" s="19"/>
      <c r="KJ484" s="19"/>
      <c r="KK484" s="19"/>
      <c r="KL484" s="19"/>
      <c r="KM484" s="19"/>
      <c r="KN484" s="19"/>
      <c r="KO484" s="19"/>
      <c r="KP484" s="19"/>
      <c r="KQ484" s="19"/>
      <c r="KR484" s="19"/>
      <c r="KS484" s="19"/>
      <c r="KT484" s="19"/>
      <c r="KU484" s="19"/>
      <c r="KV484" s="19"/>
      <c r="KW484" s="19">
        <v>8</v>
      </c>
      <c r="KX484" s="19" t="s">
        <v>161</v>
      </c>
      <c r="KY484" s="19"/>
      <c r="KZ484" s="19">
        <v>1348.29</v>
      </c>
      <c r="LA484" s="18"/>
    </row>
    <row r="485" spans="1:313" s="2" customFormat="1" x14ac:dyDescent="0.15">
      <c r="A485" s="16">
        <f t="shared" si="64"/>
        <v>-1</v>
      </c>
      <c r="B485" s="4">
        <f t="shared" si="65"/>
        <v>0</v>
      </c>
      <c r="C485" s="15">
        <v>459.8</v>
      </c>
      <c r="D485" s="15"/>
      <c r="E485" s="15"/>
      <c r="F485" s="16"/>
      <c r="G485" s="16" t="str">
        <f t="shared" si="60"/>
        <v>Niederösterreich</v>
      </c>
      <c r="H485" s="16" t="str">
        <f t="shared" si="61"/>
        <v>Amstetten</v>
      </c>
      <c r="I485" s="16" t="str">
        <f t="shared" si="66"/>
        <v/>
      </c>
      <c r="J485" s="16" t="str">
        <f t="shared" si="67"/>
        <v/>
      </c>
      <c r="K485" s="16" t="str">
        <f t="shared" si="62"/>
        <v/>
      </c>
      <c r="L485" s="16">
        <f t="shared" si="63"/>
        <v>0</v>
      </c>
      <c r="M485" s="19">
        <v>887</v>
      </c>
      <c r="N485" s="19"/>
      <c r="O485" s="19"/>
      <c r="P485" s="19"/>
      <c r="Q485" s="19"/>
      <c r="R485" s="19"/>
      <c r="S485" s="19"/>
      <c r="T485" s="19"/>
      <c r="U485" s="19"/>
      <c r="V485" s="19" t="s">
        <v>37</v>
      </c>
      <c r="W485" s="19"/>
      <c r="X485" s="19"/>
      <c r="Y485" s="19"/>
      <c r="Z485" s="19" t="s">
        <v>9</v>
      </c>
      <c r="AA485" s="19">
        <v>9</v>
      </c>
      <c r="AB485" s="19">
        <v>0</v>
      </c>
      <c r="AC485" s="19">
        <v>0</v>
      </c>
      <c r="AD485" s="19">
        <v>0</v>
      </c>
      <c r="AE485" s="19">
        <v>0</v>
      </c>
      <c r="AF485" s="16"/>
      <c r="AG485" s="51">
        <v>0</v>
      </c>
      <c r="AH485" s="51">
        <v>0</v>
      </c>
      <c r="AI485" s="51">
        <v>0</v>
      </c>
      <c r="AJ485" s="51">
        <v>0</v>
      </c>
      <c r="AK485" s="51">
        <v>0</v>
      </c>
      <c r="AL485" s="19">
        <v>0</v>
      </c>
      <c r="AM485" s="19">
        <v>0</v>
      </c>
      <c r="AN485" s="19">
        <v>10</v>
      </c>
      <c r="AO485" s="19">
        <v>0</v>
      </c>
      <c r="AP485" s="19" t="s">
        <v>146</v>
      </c>
      <c r="AQ485" s="19" t="s">
        <v>10</v>
      </c>
      <c r="AR485" s="19" t="s">
        <v>9</v>
      </c>
      <c r="AS485" s="19" t="s">
        <v>10</v>
      </c>
      <c r="AT485" s="19" t="s">
        <v>10</v>
      </c>
      <c r="AU485" s="19" t="s">
        <v>10</v>
      </c>
      <c r="AV485" s="19" t="s">
        <v>10</v>
      </c>
      <c r="AW485" s="19" t="s">
        <v>10</v>
      </c>
      <c r="AX485" s="19" t="s">
        <v>10</v>
      </c>
      <c r="AY485" s="19" t="s">
        <v>9</v>
      </c>
      <c r="AZ485" s="19" t="s">
        <v>147</v>
      </c>
      <c r="BA485" s="19" t="s">
        <v>150</v>
      </c>
      <c r="BB485" s="19" t="s">
        <v>10</v>
      </c>
      <c r="BC485" s="19" t="s">
        <v>10</v>
      </c>
      <c r="BD485" s="19" t="s">
        <v>10</v>
      </c>
      <c r="BE485" s="19" t="s">
        <v>10</v>
      </c>
      <c r="BF485" s="19" t="s">
        <v>9</v>
      </c>
      <c r="BG485" s="19" t="s">
        <v>9</v>
      </c>
      <c r="BH485" s="19" t="s">
        <v>9</v>
      </c>
      <c r="BI485" s="19" t="s">
        <v>9</v>
      </c>
      <c r="BJ485" s="19"/>
      <c r="BK485" s="19"/>
      <c r="BL485" s="19"/>
      <c r="BM485" s="19"/>
      <c r="BN485" s="19">
        <v>1</v>
      </c>
      <c r="BO485" s="19"/>
      <c r="BP485" s="19"/>
      <c r="BQ485" s="19"/>
      <c r="BR485" s="19">
        <v>1</v>
      </c>
      <c r="BS485" s="19"/>
      <c r="BT485" s="19"/>
      <c r="BU485" s="19"/>
      <c r="BV485" s="19"/>
      <c r="BW485" s="19"/>
      <c r="BX485" s="19">
        <v>1</v>
      </c>
      <c r="BY485" s="19"/>
      <c r="BZ485" s="19">
        <v>1</v>
      </c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>
        <v>1</v>
      </c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>
        <v>1</v>
      </c>
      <c r="FS485" s="19"/>
      <c r="FT485" s="19"/>
      <c r="FU485" s="19"/>
      <c r="FV485" s="19"/>
      <c r="FW485" s="19"/>
      <c r="FX485" s="19"/>
      <c r="FY485" s="19"/>
      <c r="FZ485" s="19"/>
      <c r="GA485" s="19"/>
      <c r="GB485" s="19"/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  <c r="IW485" s="19"/>
      <c r="IX485" s="19"/>
      <c r="IY485" s="19"/>
      <c r="IZ485" s="19"/>
      <c r="JA485" s="19"/>
      <c r="JB485" s="19"/>
      <c r="JC485" s="19"/>
      <c r="JD485" s="19"/>
      <c r="JE485" s="19"/>
      <c r="JF485" s="19"/>
      <c r="JG485" s="19"/>
      <c r="JH485" s="19"/>
      <c r="JI485" s="19"/>
      <c r="JJ485" s="19"/>
      <c r="JK485" s="19"/>
      <c r="JL485" s="19"/>
      <c r="JM485" s="19"/>
      <c r="JN485" s="19"/>
      <c r="JO485" s="19"/>
      <c r="JP485" s="19"/>
      <c r="JQ485" s="19"/>
      <c r="JR485" s="19"/>
      <c r="JS485" s="19"/>
      <c r="JT485" s="19"/>
      <c r="JU485" s="19"/>
      <c r="JV485" s="19"/>
      <c r="JW485" s="19"/>
      <c r="JX485" s="19"/>
      <c r="JY485" s="19"/>
      <c r="JZ485" s="19"/>
      <c r="KA485" s="19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19"/>
      <c r="KV485" s="19"/>
      <c r="KW485" s="19">
        <v>5</v>
      </c>
      <c r="KX485" s="19" t="s">
        <v>161</v>
      </c>
      <c r="KY485" s="19"/>
      <c r="KZ485" s="19">
        <v>635.11</v>
      </c>
      <c r="LA485" s="18"/>
    </row>
    <row r="486" spans="1:313" s="2" customFormat="1" x14ac:dyDescent="0.15">
      <c r="A486" s="16">
        <f t="shared" si="64"/>
        <v>0</v>
      </c>
      <c r="B486" s="4">
        <f t="shared" si="65"/>
        <v>20</v>
      </c>
      <c r="C486" s="15">
        <v>371.6</v>
      </c>
      <c r="D486" s="15"/>
      <c r="E486" s="15"/>
      <c r="F486" s="16"/>
      <c r="G486" s="16" t="str">
        <f t="shared" si="60"/>
        <v>Niederösterreich</v>
      </c>
      <c r="H486" s="16" t="str">
        <f t="shared" si="61"/>
        <v>Lilienfeld</v>
      </c>
      <c r="I486" s="16" t="str">
        <f t="shared" si="66"/>
        <v/>
      </c>
      <c r="J486" s="16" t="str">
        <f t="shared" si="67"/>
        <v/>
      </c>
      <c r="K486" s="16" t="str">
        <f t="shared" si="62"/>
        <v/>
      </c>
      <c r="L486" s="16">
        <f t="shared" si="63"/>
        <v>1</v>
      </c>
      <c r="M486" s="19">
        <v>888</v>
      </c>
      <c r="N486" s="19"/>
      <c r="O486" s="19"/>
      <c r="P486" s="19"/>
      <c r="Q486" s="19"/>
      <c r="R486" s="19"/>
      <c r="S486" s="19"/>
      <c r="T486" s="19"/>
      <c r="U486" s="19"/>
      <c r="V486" s="19" t="s">
        <v>47</v>
      </c>
      <c r="W486" s="19"/>
      <c r="X486" s="19"/>
      <c r="Y486" s="19"/>
      <c r="Z486" s="19" t="s">
        <v>9</v>
      </c>
      <c r="AA486" s="19">
        <v>5</v>
      </c>
      <c r="AB486" s="19">
        <v>0</v>
      </c>
      <c r="AC486" s="19">
        <v>0</v>
      </c>
      <c r="AD486" s="19">
        <v>1</v>
      </c>
      <c r="AE486" s="19">
        <v>1</v>
      </c>
      <c r="AF486" s="16"/>
      <c r="AG486" s="19">
        <v>0</v>
      </c>
      <c r="AH486" s="19">
        <v>1</v>
      </c>
      <c r="AI486" s="19">
        <v>0</v>
      </c>
      <c r="AJ486" s="19">
        <v>0</v>
      </c>
      <c r="AK486" s="19">
        <v>0</v>
      </c>
      <c r="AL486" s="19">
        <v>1</v>
      </c>
      <c r="AM486" s="19">
        <v>1</v>
      </c>
      <c r="AN486" s="19">
        <v>5</v>
      </c>
      <c r="AO486" s="19">
        <v>1</v>
      </c>
      <c r="AP486" s="19" t="s">
        <v>146</v>
      </c>
      <c r="AQ486" s="19" t="s">
        <v>10</v>
      </c>
      <c r="AR486" s="19" t="s">
        <v>9</v>
      </c>
      <c r="AS486" s="19" t="s">
        <v>9</v>
      </c>
      <c r="AT486" s="19" t="s">
        <v>10</v>
      </c>
      <c r="AU486" s="19" t="s">
        <v>9</v>
      </c>
      <c r="AV486" s="19" t="s">
        <v>10</v>
      </c>
      <c r="AW486" s="19" t="s">
        <v>10</v>
      </c>
      <c r="AX486" s="19" t="s">
        <v>10</v>
      </c>
      <c r="AY486" s="19" t="s">
        <v>9</v>
      </c>
      <c r="AZ486" s="19" t="s">
        <v>147</v>
      </c>
      <c r="BA486" s="19" t="s">
        <v>148</v>
      </c>
      <c r="BB486" s="19" t="s">
        <v>10</v>
      </c>
      <c r="BC486" s="19" t="s">
        <v>10</v>
      </c>
      <c r="BD486" s="19" t="s">
        <v>10</v>
      </c>
      <c r="BE486" s="19" t="s">
        <v>10</v>
      </c>
      <c r="BF486" s="19" t="s">
        <v>10</v>
      </c>
      <c r="BG486" s="19" t="s">
        <v>10</v>
      </c>
      <c r="BH486" s="19" t="s">
        <v>9</v>
      </c>
      <c r="BI486" s="19" t="s">
        <v>9</v>
      </c>
      <c r="BJ486" s="19"/>
      <c r="BK486" s="19"/>
      <c r="BL486" s="19"/>
      <c r="BM486" s="19">
        <v>1</v>
      </c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>
        <v>1</v>
      </c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>
        <v>1</v>
      </c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>
        <v>1</v>
      </c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/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  <c r="IW486" s="19"/>
      <c r="IX486" s="19"/>
      <c r="IY486" s="19"/>
      <c r="IZ486" s="19"/>
      <c r="JA486" s="19"/>
      <c r="JB486" s="19"/>
      <c r="JC486" s="19"/>
      <c r="JD486" s="19"/>
      <c r="JE486" s="19"/>
      <c r="JF486" s="19"/>
      <c r="JG486" s="19"/>
      <c r="JH486" s="19"/>
      <c r="JI486" s="19"/>
      <c r="JJ486" s="19"/>
      <c r="JK486" s="19"/>
      <c r="JL486" s="19"/>
      <c r="JM486" s="19"/>
      <c r="JN486" s="19"/>
      <c r="JO486" s="19"/>
      <c r="JP486" s="19"/>
      <c r="JQ486" s="19"/>
      <c r="JR486" s="19"/>
      <c r="JS486" s="19"/>
      <c r="JT486" s="19"/>
      <c r="JU486" s="19"/>
      <c r="JV486" s="19"/>
      <c r="JW486" s="19"/>
      <c r="JX486" s="19"/>
      <c r="JY486" s="19"/>
      <c r="JZ486" s="19"/>
      <c r="KA486" s="19"/>
      <c r="KB486" s="19"/>
      <c r="KC486" s="19"/>
      <c r="KD486" s="19"/>
      <c r="KE486" s="19"/>
      <c r="KF486" s="19"/>
      <c r="KG486" s="19"/>
      <c r="KH486" s="19"/>
      <c r="KI486" s="19"/>
      <c r="KJ486" s="19"/>
      <c r="KK486" s="19"/>
      <c r="KL486" s="19"/>
      <c r="KM486" s="19"/>
      <c r="KN486" s="19"/>
      <c r="KO486" s="19"/>
      <c r="KP486" s="19"/>
      <c r="KQ486" s="19"/>
      <c r="KR486" s="19"/>
      <c r="KS486" s="19"/>
      <c r="KT486" s="19"/>
      <c r="KU486" s="19"/>
      <c r="KV486" s="19"/>
      <c r="KW486" s="19">
        <v>5</v>
      </c>
      <c r="KX486" s="19" t="s">
        <v>161</v>
      </c>
      <c r="KY486" s="19"/>
      <c r="KZ486" s="19">
        <v>526.37</v>
      </c>
      <c r="LA486" s="18"/>
    </row>
    <row r="487" spans="1:313" s="2" customFormat="1" x14ac:dyDescent="0.15">
      <c r="A487" s="16">
        <f t="shared" si="64"/>
        <v>-2</v>
      </c>
      <c r="B487" s="4">
        <f t="shared" si="65"/>
        <v>0</v>
      </c>
      <c r="C487" s="15">
        <v>752.3</v>
      </c>
      <c r="D487" s="15"/>
      <c r="E487" s="15"/>
      <c r="F487" s="16"/>
      <c r="G487" s="16" t="str">
        <f t="shared" si="60"/>
        <v>Steiermark</v>
      </c>
      <c r="H487" s="16" t="str">
        <f t="shared" si="61"/>
        <v>Murau</v>
      </c>
      <c r="I487" s="16" t="str">
        <f t="shared" si="66"/>
        <v/>
      </c>
      <c r="J487" s="16" t="str">
        <f t="shared" si="67"/>
        <v/>
      </c>
      <c r="K487" s="16" t="str">
        <f t="shared" si="62"/>
        <v/>
      </c>
      <c r="L487" s="16">
        <f t="shared" si="63"/>
        <v>0</v>
      </c>
      <c r="M487" s="19">
        <v>889</v>
      </c>
      <c r="N487" s="19"/>
      <c r="O487" s="19"/>
      <c r="P487" s="19"/>
      <c r="Q487" s="19"/>
      <c r="R487" s="19"/>
      <c r="S487" s="19"/>
      <c r="T487" s="19"/>
      <c r="U487" s="19"/>
      <c r="V487" s="19" t="s">
        <v>90</v>
      </c>
      <c r="W487" s="19"/>
      <c r="X487" s="19"/>
      <c r="Y487" s="19">
        <v>1</v>
      </c>
      <c r="Z487" s="25" t="s">
        <v>9</v>
      </c>
      <c r="AA487" s="19">
        <v>20</v>
      </c>
      <c r="AB487" s="19">
        <v>0</v>
      </c>
      <c r="AC487" s="19">
        <v>0</v>
      </c>
      <c r="AD487" s="19">
        <v>0</v>
      </c>
      <c r="AE487" s="19">
        <v>0</v>
      </c>
      <c r="AF487" s="16"/>
      <c r="AG487" s="51">
        <v>0</v>
      </c>
      <c r="AH487" s="51">
        <v>0</v>
      </c>
      <c r="AI487" s="51">
        <v>0</v>
      </c>
      <c r="AJ487" s="51">
        <v>0</v>
      </c>
      <c r="AK487" s="51">
        <v>0</v>
      </c>
      <c r="AL487" s="19">
        <v>0</v>
      </c>
      <c r="AM487" s="19">
        <v>2</v>
      </c>
      <c r="AN487" s="19">
        <v>22</v>
      </c>
      <c r="AO487" s="19">
        <v>8</v>
      </c>
      <c r="AP487" s="19"/>
      <c r="AQ487" s="19" t="s">
        <v>10</v>
      </c>
      <c r="AR487" s="19" t="s">
        <v>9</v>
      </c>
      <c r="AS487" s="19" t="s">
        <v>10</v>
      </c>
      <c r="AT487" s="19" t="s">
        <v>10</v>
      </c>
      <c r="AU487" s="19" t="s">
        <v>10</v>
      </c>
      <c r="AV487" s="19" t="s">
        <v>10</v>
      </c>
      <c r="AW487" s="19" t="s">
        <v>10</v>
      </c>
      <c r="AX487" s="19" t="s">
        <v>10</v>
      </c>
      <c r="AY487" s="19" t="s">
        <v>10</v>
      </c>
      <c r="AZ487" s="19" t="s">
        <v>147</v>
      </c>
      <c r="BA487" s="19" t="s">
        <v>148</v>
      </c>
      <c r="BB487" s="19" t="s">
        <v>10</v>
      </c>
      <c r="BC487" s="19" t="s">
        <v>10</v>
      </c>
      <c r="BD487" s="19" t="s">
        <v>10</v>
      </c>
      <c r="BE487" s="19" t="s">
        <v>10</v>
      </c>
      <c r="BF487" s="19" t="s">
        <v>9</v>
      </c>
      <c r="BG487" s="19" t="s">
        <v>10</v>
      </c>
      <c r="BH487" s="19" t="s">
        <v>10</v>
      </c>
      <c r="BI487" s="19" t="s">
        <v>9</v>
      </c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>
        <v>1</v>
      </c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>
        <v>1</v>
      </c>
      <c r="EA487" s="19"/>
      <c r="EB487" s="19">
        <v>1</v>
      </c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>
        <v>1</v>
      </c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/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  <c r="IW487" s="19"/>
      <c r="IX487" s="19"/>
      <c r="IY487" s="19"/>
      <c r="IZ487" s="19"/>
      <c r="JA487" s="19"/>
      <c r="JB487" s="19"/>
      <c r="JC487" s="19"/>
      <c r="JD487" s="19"/>
      <c r="JE487" s="19"/>
      <c r="JF487" s="19"/>
      <c r="JG487" s="19"/>
      <c r="JH487" s="19"/>
      <c r="JI487" s="19"/>
      <c r="JJ487" s="19"/>
      <c r="JK487" s="19"/>
      <c r="JL487" s="19"/>
      <c r="JM487" s="19"/>
      <c r="JN487" s="19"/>
      <c r="JO487" s="19"/>
      <c r="JP487" s="19"/>
      <c r="JQ487" s="19"/>
      <c r="JR487" s="19"/>
      <c r="JS487" s="19"/>
      <c r="JT487" s="19"/>
      <c r="JU487" s="19"/>
      <c r="JV487" s="19"/>
      <c r="JW487" s="19"/>
      <c r="JX487" s="19"/>
      <c r="JY487" s="19"/>
      <c r="JZ487" s="19"/>
      <c r="KA487" s="19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19"/>
      <c r="KV487" s="19"/>
      <c r="KW487" s="19">
        <v>10</v>
      </c>
      <c r="KX487" s="19" t="s">
        <v>161</v>
      </c>
      <c r="KY487" s="19"/>
      <c r="KZ487" s="19">
        <v>1175.53</v>
      </c>
      <c r="LA487" s="18"/>
    </row>
    <row r="488" spans="1:313" s="2" customFormat="1" x14ac:dyDescent="0.15">
      <c r="A488" s="16">
        <f t="shared" si="64"/>
        <v>0</v>
      </c>
      <c r="B488" s="4">
        <f t="shared" si="65"/>
        <v>100</v>
      </c>
      <c r="C488" s="15">
        <v>559.1</v>
      </c>
      <c r="D488" s="15"/>
      <c r="E488" s="15"/>
      <c r="F488" s="16"/>
      <c r="G488" s="16" t="str">
        <f t="shared" si="60"/>
        <v>Vorarlberg</v>
      </c>
      <c r="H488" s="16" t="str">
        <f t="shared" si="61"/>
        <v>Bludenz</v>
      </c>
      <c r="I488" s="16" t="str">
        <f t="shared" si="66"/>
        <v/>
      </c>
      <c r="J488" s="16" t="str">
        <f t="shared" si="67"/>
        <v/>
      </c>
      <c r="K488" s="16" t="str">
        <f t="shared" si="62"/>
        <v/>
      </c>
      <c r="L488" s="16">
        <f t="shared" si="63"/>
        <v>1</v>
      </c>
      <c r="M488" s="19">
        <v>890</v>
      </c>
      <c r="N488" s="19"/>
      <c r="O488" s="19"/>
      <c r="P488" s="19"/>
      <c r="Q488" s="19"/>
      <c r="R488" s="19"/>
      <c r="S488" s="19"/>
      <c r="T488" s="19"/>
      <c r="U488" s="19"/>
      <c r="V488" s="19" t="s">
        <v>104</v>
      </c>
      <c r="W488" s="19"/>
      <c r="X488" s="19"/>
      <c r="Y488" s="19"/>
      <c r="Z488" s="19" t="s">
        <v>9</v>
      </c>
      <c r="AA488" s="19">
        <v>1</v>
      </c>
      <c r="AB488" s="19">
        <v>0</v>
      </c>
      <c r="AC488" s="19">
        <v>0</v>
      </c>
      <c r="AD488" s="19">
        <v>1</v>
      </c>
      <c r="AE488" s="19">
        <v>1</v>
      </c>
      <c r="AF488" s="16"/>
      <c r="AG488" s="19">
        <v>1</v>
      </c>
      <c r="AH488" s="19">
        <v>0</v>
      </c>
      <c r="AI488" s="19">
        <v>0</v>
      </c>
      <c r="AJ488" s="19">
        <v>0</v>
      </c>
      <c r="AK488" s="19">
        <v>0</v>
      </c>
      <c r="AL488" s="19">
        <v>1</v>
      </c>
      <c r="AM488" s="19">
        <v>0</v>
      </c>
      <c r="AN488" s="19">
        <v>1</v>
      </c>
      <c r="AO488" s="19"/>
      <c r="AP488" s="19"/>
      <c r="AQ488" s="19" t="s">
        <v>10</v>
      </c>
      <c r="AR488" s="19" t="s">
        <v>10</v>
      </c>
      <c r="AS488" s="19" t="s">
        <v>9</v>
      </c>
      <c r="AT488" s="19" t="s">
        <v>10</v>
      </c>
      <c r="AU488" s="19" t="s">
        <v>10</v>
      </c>
      <c r="AV488" s="19" t="s">
        <v>9</v>
      </c>
      <c r="AW488" s="19" t="s">
        <v>10</v>
      </c>
      <c r="AX488" s="19" t="s">
        <v>10</v>
      </c>
      <c r="AY488" s="19" t="s">
        <v>9</v>
      </c>
      <c r="AZ488" s="19" t="s">
        <v>149</v>
      </c>
      <c r="BA488" s="19" t="s">
        <v>148</v>
      </c>
      <c r="BB488" s="19" t="s">
        <v>10</v>
      </c>
      <c r="BC488" s="19" t="s">
        <v>9</v>
      </c>
      <c r="BD488" s="19" t="s">
        <v>9</v>
      </c>
      <c r="BE488" s="19" t="s">
        <v>9</v>
      </c>
      <c r="BF488" s="19" t="s">
        <v>9</v>
      </c>
      <c r="BG488" s="19" t="s">
        <v>10</v>
      </c>
      <c r="BH488" s="19" t="s">
        <v>9</v>
      </c>
      <c r="BI488" s="19" t="s">
        <v>9</v>
      </c>
      <c r="BJ488" s="19"/>
      <c r="BK488" s="19">
        <v>1</v>
      </c>
      <c r="BL488" s="19"/>
      <c r="BM488" s="19"/>
      <c r="BN488" s="19">
        <v>1</v>
      </c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>
        <v>1</v>
      </c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>
        <v>1</v>
      </c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>
        <v>1</v>
      </c>
      <c r="EQ488" s="19"/>
      <c r="ER488" s="19"/>
      <c r="ES488" s="19"/>
      <c r="ET488" s="19"/>
      <c r="EU488" s="19"/>
      <c r="EV488" s="19"/>
      <c r="EW488" s="19"/>
      <c r="EX488" s="19">
        <v>1</v>
      </c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  <c r="IW488" s="19"/>
      <c r="IX488" s="19"/>
      <c r="IY488" s="19"/>
      <c r="IZ488" s="19"/>
      <c r="JA488" s="19"/>
      <c r="JB488" s="19"/>
      <c r="JC488" s="19"/>
      <c r="JD488" s="19"/>
      <c r="JE488" s="19"/>
      <c r="JF488" s="19"/>
      <c r="JG488" s="19"/>
      <c r="JH488" s="19"/>
      <c r="JI488" s="19"/>
      <c r="JJ488" s="19"/>
      <c r="JK488" s="19"/>
      <c r="JL488" s="19"/>
      <c r="JM488" s="19"/>
      <c r="JN488" s="19"/>
      <c r="JO488" s="19"/>
      <c r="JP488" s="19"/>
      <c r="JQ488" s="19"/>
      <c r="JR488" s="19"/>
      <c r="JS488" s="19"/>
      <c r="JT488" s="19"/>
      <c r="JU488" s="19"/>
      <c r="JV488" s="19"/>
      <c r="JW488" s="19"/>
      <c r="JX488" s="19"/>
      <c r="JY488" s="19"/>
      <c r="JZ488" s="19"/>
      <c r="KA488" s="19"/>
      <c r="KB488" s="19"/>
      <c r="KC488" s="19"/>
      <c r="KD488" s="19"/>
      <c r="KE488" s="19"/>
      <c r="KF488" s="19"/>
      <c r="KG488" s="19"/>
      <c r="KH488" s="19"/>
      <c r="KI488" s="19"/>
      <c r="KJ488" s="19"/>
      <c r="KK488" s="19"/>
      <c r="KL488" s="19"/>
      <c r="KM488" s="19"/>
      <c r="KN488" s="19"/>
      <c r="KO488" s="19"/>
      <c r="KP488" s="19"/>
      <c r="KQ488" s="19"/>
      <c r="KR488" s="19"/>
      <c r="KS488" s="19"/>
      <c r="KT488" s="19"/>
      <c r="KU488" s="19"/>
      <c r="KV488" s="19"/>
      <c r="KW488" s="19">
        <v>30</v>
      </c>
      <c r="KX488" s="19" t="s">
        <v>444</v>
      </c>
      <c r="KY488" s="19"/>
      <c r="KZ488" s="19">
        <v>956.8</v>
      </c>
      <c r="LA488" s="18"/>
    </row>
    <row r="489" spans="1:313" s="2" customFormat="1" x14ac:dyDescent="0.15">
      <c r="A489" s="16">
        <f t="shared" si="64"/>
        <v>0</v>
      </c>
      <c r="B489" s="4">
        <f t="shared" si="65"/>
        <v>8.3333333333333321</v>
      </c>
      <c r="C489" s="15">
        <v>550.20000000000005</v>
      </c>
      <c r="D489" s="15"/>
      <c r="E489" s="15"/>
      <c r="F489" s="16"/>
      <c r="G489" s="16" t="str">
        <f t="shared" si="60"/>
        <v>Salzburg</v>
      </c>
      <c r="H489" s="16" t="str">
        <f t="shared" si="61"/>
        <v>Zell am See</v>
      </c>
      <c r="I489" s="16" t="str">
        <f t="shared" si="66"/>
        <v/>
      </c>
      <c r="J489" s="16" t="str">
        <f t="shared" si="67"/>
        <v/>
      </c>
      <c r="K489" s="16" t="str">
        <f t="shared" si="62"/>
        <v/>
      </c>
      <c r="L489" s="16">
        <f t="shared" si="63"/>
        <v>0</v>
      </c>
      <c r="M489" s="19">
        <v>891</v>
      </c>
      <c r="N489" s="19"/>
      <c r="O489" s="19"/>
      <c r="P489" s="19"/>
      <c r="Q489" s="19"/>
      <c r="R489" s="19"/>
      <c r="S489" s="19"/>
      <c r="T489" s="19"/>
      <c r="U489" s="19"/>
      <c r="V489" s="19" t="s">
        <v>82</v>
      </c>
      <c r="W489" s="19"/>
      <c r="X489" s="19"/>
      <c r="Y489" s="19">
        <v>2</v>
      </c>
      <c r="Z489" s="19" t="s">
        <v>9</v>
      </c>
      <c r="AA489" s="19">
        <v>12</v>
      </c>
      <c r="AB489" s="19">
        <v>0</v>
      </c>
      <c r="AC489" s="19">
        <v>1</v>
      </c>
      <c r="AD489" s="19">
        <v>0</v>
      </c>
      <c r="AE489" s="19">
        <v>1</v>
      </c>
      <c r="AF489" s="16"/>
      <c r="AG489" s="51">
        <v>0</v>
      </c>
      <c r="AH489" s="51">
        <v>0</v>
      </c>
      <c r="AI489" s="51">
        <v>0</v>
      </c>
      <c r="AJ489" s="51">
        <v>0</v>
      </c>
      <c r="AK489" s="51">
        <v>0</v>
      </c>
      <c r="AL489" s="19">
        <v>0</v>
      </c>
      <c r="AM489" s="19">
        <v>1</v>
      </c>
      <c r="AN489" s="19">
        <v>12</v>
      </c>
      <c r="AO489" s="19">
        <v>2</v>
      </c>
      <c r="AP489" s="19" t="s">
        <v>153</v>
      </c>
      <c r="AQ489" s="19" t="s">
        <v>9</v>
      </c>
      <c r="AR489" s="19" t="s">
        <v>9</v>
      </c>
      <c r="AS489" s="19" t="s">
        <v>10</v>
      </c>
      <c r="AT489" s="19" t="s">
        <v>10</v>
      </c>
      <c r="AU489" s="19" t="s">
        <v>10</v>
      </c>
      <c r="AV489" s="19" t="s">
        <v>10</v>
      </c>
      <c r="AW489" s="19" t="s">
        <v>10</v>
      </c>
      <c r="AX489" s="19" t="s">
        <v>10</v>
      </c>
      <c r="AY489" s="19" t="s">
        <v>10</v>
      </c>
      <c r="AZ489" s="19" t="s">
        <v>149</v>
      </c>
      <c r="BA489" s="19" t="s">
        <v>148</v>
      </c>
      <c r="BB489" s="19" t="s">
        <v>10</v>
      </c>
      <c r="BC489" s="19" t="s">
        <v>10</v>
      </c>
      <c r="BD489" s="19" t="s">
        <v>9</v>
      </c>
      <c r="BE489" s="19" t="s">
        <v>9</v>
      </c>
      <c r="BF489" s="19" t="s">
        <v>9</v>
      </c>
      <c r="BG489" s="19" t="s">
        <v>12</v>
      </c>
      <c r="BH489" s="19" t="s">
        <v>9</v>
      </c>
      <c r="BI489" s="19" t="s">
        <v>9</v>
      </c>
      <c r="BJ489" s="19">
        <v>1</v>
      </c>
      <c r="BK489" s="19"/>
      <c r="BL489" s="19"/>
      <c r="BM489" s="19"/>
      <c r="BN489" s="19">
        <v>1</v>
      </c>
      <c r="BO489" s="19">
        <v>1</v>
      </c>
      <c r="BP489" s="19">
        <v>1</v>
      </c>
      <c r="BQ489" s="19">
        <v>1</v>
      </c>
      <c r="BR489" s="19">
        <v>1</v>
      </c>
      <c r="BS489" s="19">
        <v>1</v>
      </c>
      <c r="BT489" s="19"/>
      <c r="BU489" s="19"/>
      <c r="BV489" s="19"/>
      <c r="BW489" s="19"/>
      <c r="BX489" s="19">
        <v>1</v>
      </c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>
        <v>1</v>
      </c>
      <c r="CK489" s="19"/>
      <c r="CL489" s="19"/>
      <c r="CM489" s="19">
        <v>1</v>
      </c>
      <c r="CN489" s="19"/>
      <c r="CO489" s="19"/>
      <c r="CP489" s="19"/>
      <c r="CQ489" s="19"/>
      <c r="CR489" s="19"/>
      <c r="CS489" s="19"/>
      <c r="CT489" s="19"/>
      <c r="CU489" s="19">
        <v>1</v>
      </c>
      <c r="CV489" s="19"/>
      <c r="CW489" s="19"/>
      <c r="CX489" s="19"/>
      <c r="CY489" s="19"/>
      <c r="CZ489" s="19">
        <v>1</v>
      </c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>
        <v>1</v>
      </c>
      <c r="FR489" s="19">
        <v>1</v>
      </c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  <c r="IW489" s="19"/>
      <c r="IX489" s="19"/>
      <c r="IY489" s="19"/>
      <c r="IZ489" s="19"/>
      <c r="JA489" s="19"/>
      <c r="JB489" s="19"/>
      <c r="JC489" s="19"/>
      <c r="JD489" s="19"/>
      <c r="JE489" s="19"/>
      <c r="JF489" s="19"/>
      <c r="JG489" s="19"/>
      <c r="JH489" s="19"/>
      <c r="JI489" s="19"/>
      <c r="JJ489" s="19"/>
      <c r="JK489" s="19"/>
      <c r="JL489" s="19"/>
      <c r="JM489" s="19"/>
      <c r="JN489" s="19"/>
      <c r="JO489" s="19"/>
      <c r="JP489" s="19"/>
      <c r="JQ489" s="19"/>
      <c r="JR489" s="19"/>
      <c r="JS489" s="19"/>
      <c r="JT489" s="19"/>
      <c r="JU489" s="19"/>
      <c r="JV489" s="19"/>
      <c r="JW489" s="19"/>
      <c r="JX489" s="19"/>
      <c r="JY489" s="19"/>
      <c r="JZ489" s="19"/>
      <c r="KA489" s="19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19"/>
      <c r="KV489" s="19"/>
      <c r="KW489" s="19">
        <v>15</v>
      </c>
      <c r="KX489" s="19" t="s">
        <v>161</v>
      </c>
      <c r="KY489" s="19"/>
      <c r="KZ489" s="19">
        <v>302.31</v>
      </c>
      <c r="LA489" s="18"/>
    </row>
    <row r="490" spans="1:313" s="2" customFormat="1" x14ac:dyDescent="0.15">
      <c r="A490" s="16">
        <f t="shared" si="64"/>
        <v>60</v>
      </c>
      <c r="B490" s="4">
        <f t="shared" si="65"/>
        <v>14.285714285714285</v>
      </c>
      <c r="C490" s="15">
        <v>484.9</v>
      </c>
      <c r="D490" s="15"/>
      <c r="E490" s="15"/>
      <c r="F490" s="16"/>
      <c r="G490" s="16" t="str">
        <f t="shared" si="60"/>
        <v>Niederösterreich</v>
      </c>
      <c r="H490" s="16" t="str">
        <f t="shared" si="61"/>
        <v>Horn</v>
      </c>
      <c r="I490" s="16" t="str">
        <f t="shared" si="66"/>
        <v/>
      </c>
      <c r="J490" s="16" t="str">
        <f t="shared" si="67"/>
        <v/>
      </c>
      <c r="K490" s="16" t="str">
        <f t="shared" si="62"/>
        <v/>
      </c>
      <c r="L490" s="16">
        <f t="shared" si="63"/>
        <v>40</v>
      </c>
      <c r="M490" s="19">
        <v>892</v>
      </c>
      <c r="N490" s="19"/>
      <c r="O490" s="19"/>
      <c r="P490" s="19"/>
      <c r="Q490" s="19"/>
      <c r="R490" s="19"/>
      <c r="S490" s="19"/>
      <c r="T490" s="19"/>
      <c r="U490" s="19"/>
      <c r="V490" s="19" t="s">
        <v>43</v>
      </c>
      <c r="W490" s="19"/>
      <c r="X490" s="19"/>
      <c r="Y490" s="19">
        <v>12</v>
      </c>
      <c r="Z490" s="19" t="s">
        <v>9</v>
      </c>
      <c r="AA490" s="19">
        <v>280</v>
      </c>
      <c r="AB490" s="19">
        <v>15</v>
      </c>
      <c r="AC490" s="19">
        <v>0</v>
      </c>
      <c r="AD490" s="19">
        <v>25</v>
      </c>
      <c r="AE490" s="19">
        <v>40</v>
      </c>
      <c r="AF490" s="16"/>
      <c r="AG490" s="19">
        <v>0</v>
      </c>
      <c r="AH490" s="19">
        <v>0</v>
      </c>
      <c r="AI490" s="19">
        <v>20</v>
      </c>
      <c r="AJ490" s="19">
        <v>5</v>
      </c>
      <c r="AK490" s="19">
        <v>0</v>
      </c>
      <c r="AL490" s="19">
        <v>25</v>
      </c>
      <c r="AM490" s="19">
        <v>50</v>
      </c>
      <c r="AN490" s="19">
        <v>220</v>
      </c>
      <c r="AO490" s="19">
        <v>100</v>
      </c>
      <c r="AP490" s="19" t="s">
        <v>151</v>
      </c>
      <c r="AQ490" s="19" t="s">
        <v>10</v>
      </c>
      <c r="AR490" s="19" t="s">
        <v>9</v>
      </c>
      <c r="AS490" s="19" t="s">
        <v>10</v>
      </c>
      <c r="AT490" s="19" t="s">
        <v>10</v>
      </c>
      <c r="AU490" s="19" t="s">
        <v>9</v>
      </c>
      <c r="AV490" s="19" t="s">
        <v>10</v>
      </c>
      <c r="AW490" s="19" t="s">
        <v>10</v>
      </c>
      <c r="AX490" s="19" t="s">
        <v>10</v>
      </c>
      <c r="AY490" s="19" t="s">
        <v>10</v>
      </c>
      <c r="AZ490" s="19" t="s">
        <v>149</v>
      </c>
      <c r="BA490" s="19" t="s">
        <v>148</v>
      </c>
      <c r="BB490" s="19" t="s">
        <v>9</v>
      </c>
      <c r="BC490" s="19" t="s">
        <v>12</v>
      </c>
      <c r="BD490" s="19" t="s">
        <v>10</v>
      </c>
      <c r="BE490" s="19" t="s">
        <v>9</v>
      </c>
      <c r="BF490" s="19" t="s">
        <v>12</v>
      </c>
      <c r="BG490" s="19" t="s">
        <v>10</v>
      </c>
      <c r="BH490" s="19" t="s">
        <v>10</v>
      </c>
      <c r="BI490" s="19" t="s">
        <v>9</v>
      </c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>
        <v>1</v>
      </c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>
        <v>1</v>
      </c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  <c r="IW490" s="19"/>
      <c r="IX490" s="19"/>
      <c r="IY490" s="19"/>
      <c r="IZ490" s="19"/>
      <c r="JA490" s="19"/>
      <c r="JB490" s="19"/>
      <c r="JC490" s="19"/>
      <c r="JD490" s="19"/>
      <c r="JE490" s="19"/>
      <c r="JF490" s="19"/>
      <c r="JG490" s="19"/>
      <c r="JH490" s="19"/>
      <c r="JI490" s="19"/>
      <c r="JJ490" s="19"/>
      <c r="JK490" s="19"/>
      <c r="JL490" s="19"/>
      <c r="JM490" s="19"/>
      <c r="JN490" s="19"/>
      <c r="JO490" s="19"/>
      <c r="JP490" s="19"/>
      <c r="JQ490" s="19"/>
      <c r="JR490" s="19"/>
      <c r="JS490" s="19"/>
      <c r="JT490" s="19"/>
      <c r="JU490" s="19"/>
      <c r="JV490" s="19"/>
      <c r="JW490" s="19"/>
      <c r="JX490" s="19"/>
      <c r="JY490" s="19"/>
      <c r="JZ490" s="19"/>
      <c r="KA490" s="19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19"/>
      <c r="KV490" s="19"/>
      <c r="KW490" s="19">
        <v>7</v>
      </c>
      <c r="KX490" s="19" t="s">
        <v>444</v>
      </c>
      <c r="KY490" s="19"/>
      <c r="KZ490" s="19">
        <v>665.45</v>
      </c>
      <c r="LA490" s="18"/>
    </row>
    <row r="491" spans="1:313" s="2" customFormat="1" x14ac:dyDescent="0.15">
      <c r="A491" s="16">
        <f t="shared" si="64"/>
        <v>-3</v>
      </c>
      <c r="B491" s="4">
        <f t="shared" si="65"/>
        <v>0</v>
      </c>
      <c r="C491" s="15">
        <v>988.9</v>
      </c>
      <c r="D491" s="15"/>
      <c r="E491" s="15"/>
      <c r="F491" s="16"/>
      <c r="G491" s="16" t="str">
        <f t="shared" si="60"/>
        <v>Tirol</v>
      </c>
      <c r="H491" s="16" t="str">
        <f t="shared" si="61"/>
        <v>Innsbruck Land</v>
      </c>
      <c r="I491" s="16" t="str">
        <f t="shared" si="66"/>
        <v/>
      </c>
      <c r="J491" s="16" t="str">
        <f t="shared" si="67"/>
        <v/>
      </c>
      <c r="K491" s="16" t="str">
        <f t="shared" si="62"/>
        <v/>
      </c>
      <c r="L491" s="16">
        <f t="shared" si="63"/>
        <v>0</v>
      </c>
      <c r="M491" s="19">
        <v>893</v>
      </c>
      <c r="N491" s="19"/>
      <c r="O491" s="19"/>
      <c r="P491" s="19"/>
      <c r="Q491" s="19"/>
      <c r="R491" s="19"/>
      <c r="S491" s="19"/>
      <c r="T491" s="19"/>
      <c r="U491" s="19"/>
      <c r="V491" s="19" t="s">
        <v>97</v>
      </c>
      <c r="W491" s="19"/>
      <c r="X491" s="19"/>
      <c r="Y491" s="19">
        <v>1</v>
      </c>
      <c r="Z491" s="25" t="s">
        <v>9</v>
      </c>
      <c r="AA491" s="19">
        <v>32</v>
      </c>
      <c r="AB491" s="19">
        <v>0</v>
      </c>
      <c r="AC491" s="19">
        <v>0</v>
      </c>
      <c r="AD491" s="19">
        <v>0</v>
      </c>
      <c r="AE491" s="19">
        <v>0</v>
      </c>
      <c r="AF491" s="16"/>
      <c r="AG491" s="51">
        <v>0</v>
      </c>
      <c r="AH491" s="51">
        <v>0</v>
      </c>
      <c r="AI491" s="51">
        <v>0</v>
      </c>
      <c r="AJ491" s="51">
        <v>0</v>
      </c>
      <c r="AK491" s="51">
        <v>0</v>
      </c>
      <c r="AL491" s="19">
        <v>0</v>
      </c>
      <c r="AM491" s="19">
        <v>5</v>
      </c>
      <c r="AN491" s="19">
        <v>35</v>
      </c>
      <c r="AO491" s="19">
        <v>18</v>
      </c>
      <c r="AP491" s="19" t="s">
        <v>153</v>
      </c>
      <c r="AQ491" s="19" t="s">
        <v>10</v>
      </c>
      <c r="AR491" s="19" t="s">
        <v>9</v>
      </c>
      <c r="AS491" s="19" t="s">
        <v>9</v>
      </c>
      <c r="AT491" s="19" t="s">
        <v>9</v>
      </c>
      <c r="AU491" s="19" t="s">
        <v>10</v>
      </c>
      <c r="AV491" s="19" t="s">
        <v>10</v>
      </c>
      <c r="AW491" s="19" t="s">
        <v>10</v>
      </c>
      <c r="AX491" s="19" t="s">
        <v>10</v>
      </c>
      <c r="AY491" s="19" t="s">
        <v>10</v>
      </c>
      <c r="AZ491" s="19" t="s">
        <v>154</v>
      </c>
      <c r="BA491" s="19" t="s">
        <v>150</v>
      </c>
      <c r="BB491" s="19" t="s">
        <v>10</v>
      </c>
      <c r="BC491" s="19" t="s">
        <v>10</v>
      </c>
      <c r="BD491" s="19" t="s">
        <v>10</v>
      </c>
      <c r="BE491" s="19" t="s">
        <v>10</v>
      </c>
      <c r="BF491" s="19" t="s">
        <v>12</v>
      </c>
      <c r="BG491" s="19" t="s">
        <v>10</v>
      </c>
      <c r="BH491" s="19" t="s">
        <v>9</v>
      </c>
      <c r="BI491" s="19" t="s">
        <v>9</v>
      </c>
      <c r="BJ491" s="19"/>
      <c r="BK491" s="19">
        <v>1</v>
      </c>
      <c r="BL491" s="19">
        <v>1</v>
      </c>
      <c r="BM491" s="19">
        <v>1</v>
      </c>
      <c r="BN491" s="19">
        <v>1</v>
      </c>
      <c r="BO491" s="19">
        <v>1</v>
      </c>
      <c r="BP491" s="19">
        <v>1</v>
      </c>
      <c r="BQ491" s="19">
        <v>1</v>
      </c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>
        <v>1</v>
      </c>
      <c r="DN491" s="19"/>
      <c r="DO491" s="19">
        <v>1</v>
      </c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>
        <v>1</v>
      </c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  <c r="IW491" s="19"/>
      <c r="IX491" s="19"/>
      <c r="IY491" s="19"/>
      <c r="IZ491" s="19"/>
      <c r="JA491" s="19"/>
      <c r="JB491" s="19"/>
      <c r="JC491" s="19"/>
      <c r="JD491" s="19"/>
      <c r="JE491" s="19"/>
      <c r="JF491" s="19"/>
      <c r="JG491" s="19"/>
      <c r="JH491" s="19"/>
      <c r="JI491" s="19"/>
      <c r="JJ491" s="19"/>
      <c r="JK491" s="19"/>
      <c r="JL491" s="19"/>
      <c r="JM491" s="19"/>
      <c r="JN491" s="19"/>
      <c r="JO491" s="19"/>
      <c r="JP491" s="19"/>
      <c r="JQ491" s="19"/>
      <c r="JR491" s="19"/>
      <c r="JS491" s="19"/>
      <c r="JT491" s="19"/>
      <c r="JU491" s="19"/>
      <c r="JV491" s="19"/>
      <c r="JW491" s="19"/>
      <c r="JX491" s="19"/>
      <c r="JY491" s="19"/>
      <c r="JZ491" s="19"/>
      <c r="KA491" s="19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19"/>
      <c r="KV491" s="19"/>
      <c r="KW491" s="19">
        <v>4</v>
      </c>
      <c r="KX491" s="19" t="s">
        <v>161</v>
      </c>
      <c r="KY491" s="19"/>
      <c r="KZ491" s="19">
        <v>657.65</v>
      </c>
      <c r="LA491" s="18"/>
    </row>
    <row r="492" spans="1:313" s="2" customFormat="1" x14ac:dyDescent="0.15">
      <c r="A492" s="16">
        <f t="shared" si="64"/>
        <v>0</v>
      </c>
      <c r="B492" s="4">
        <f t="shared" si="65"/>
        <v>8.3333333333333321</v>
      </c>
      <c r="C492" s="15">
        <v>509.7</v>
      </c>
      <c r="D492" s="15"/>
      <c r="E492" s="15"/>
      <c r="F492" s="16"/>
      <c r="G492" s="16" t="str">
        <f t="shared" si="60"/>
        <v>Salzburg</v>
      </c>
      <c r="H492" s="16" t="str">
        <f t="shared" si="61"/>
        <v>Salzburg-Umgebung</v>
      </c>
      <c r="I492" s="16" t="str">
        <f t="shared" si="66"/>
        <v/>
      </c>
      <c r="J492" s="16" t="str">
        <f t="shared" si="67"/>
        <v/>
      </c>
      <c r="K492" s="16" t="str">
        <f t="shared" si="62"/>
        <v/>
      </c>
      <c r="L492" s="16">
        <f t="shared" si="63"/>
        <v>2</v>
      </c>
      <c r="M492" s="19">
        <v>894</v>
      </c>
      <c r="N492" s="19"/>
      <c r="O492" s="19"/>
      <c r="P492" s="19"/>
      <c r="Q492" s="19"/>
      <c r="R492" s="19"/>
      <c r="S492" s="19"/>
      <c r="T492" s="19"/>
      <c r="U492" s="19"/>
      <c r="V492" s="19" t="s">
        <v>79</v>
      </c>
      <c r="W492" s="19"/>
      <c r="X492" s="19"/>
      <c r="Y492" s="19">
        <v>4</v>
      </c>
      <c r="Z492" s="19" t="s">
        <v>10</v>
      </c>
      <c r="AA492" s="19">
        <v>24</v>
      </c>
      <c r="AB492" s="19">
        <v>2</v>
      </c>
      <c r="AC492" s="19">
        <v>0</v>
      </c>
      <c r="AD492" s="19">
        <v>0</v>
      </c>
      <c r="AE492" s="19">
        <v>2</v>
      </c>
      <c r="AF492" s="16"/>
      <c r="AG492" s="51">
        <v>0</v>
      </c>
      <c r="AH492" s="51">
        <v>0</v>
      </c>
      <c r="AI492" s="51">
        <v>0</v>
      </c>
      <c r="AJ492" s="51">
        <v>0</v>
      </c>
      <c r="AK492" s="51">
        <v>0</v>
      </c>
      <c r="AL492" s="19">
        <v>0</v>
      </c>
      <c r="AM492" s="19">
        <v>3</v>
      </c>
      <c r="AN492" s="19">
        <v>24</v>
      </c>
      <c r="AO492" s="19">
        <v>18</v>
      </c>
      <c r="AP492" s="19" t="s">
        <v>151</v>
      </c>
      <c r="AQ492" s="19" t="s">
        <v>10</v>
      </c>
      <c r="AR492" s="19" t="s">
        <v>9</v>
      </c>
      <c r="AS492" s="19" t="s">
        <v>10</v>
      </c>
      <c r="AT492" s="19" t="s">
        <v>10</v>
      </c>
      <c r="AU492" s="19" t="s">
        <v>10</v>
      </c>
      <c r="AV492" s="19" t="s">
        <v>10</v>
      </c>
      <c r="AW492" s="19" t="s">
        <v>10</v>
      </c>
      <c r="AX492" s="19" t="s">
        <v>10</v>
      </c>
      <c r="AY492" s="19" t="s">
        <v>10</v>
      </c>
      <c r="AZ492" s="19" t="s">
        <v>149</v>
      </c>
      <c r="BA492" s="19" t="s">
        <v>150</v>
      </c>
      <c r="BB492" s="19" t="s">
        <v>10</v>
      </c>
      <c r="BC492" s="19" t="s">
        <v>10</v>
      </c>
      <c r="BD492" s="19" t="s">
        <v>10</v>
      </c>
      <c r="BE492" s="19" t="s">
        <v>10</v>
      </c>
      <c r="BF492" s="19" t="s">
        <v>9</v>
      </c>
      <c r="BG492" s="19" t="s">
        <v>10</v>
      </c>
      <c r="BH492" s="19" t="s">
        <v>9</v>
      </c>
      <c r="BI492" s="19" t="s">
        <v>9</v>
      </c>
      <c r="BJ492" s="19"/>
      <c r="BK492" s="19"/>
      <c r="BL492" s="19"/>
      <c r="BM492" s="19"/>
      <c r="BN492" s="19">
        <v>1</v>
      </c>
      <c r="BO492" s="19"/>
      <c r="BP492" s="19">
        <v>1</v>
      </c>
      <c r="BQ492" s="19"/>
      <c r="BR492" s="19">
        <v>1</v>
      </c>
      <c r="BS492" s="19"/>
      <c r="BT492" s="19"/>
      <c r="BU492" s="19"/>
      <c r="BV492" s="19"/>
      <c r="BW492" s="19">
        <v>1</v>
      </c>
      <c r="BX492" s="19">
        <v>1</v>
      </c>
      <c r="BY492" s="19">
        <v>1</v>
      </c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>
        <v>1</v>
      </c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>
        <v>1</v>
      </c>
      <c r="FD492" s="19"/>
      <c r="FE492" s="19">
        <v>1</v>
      </c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19"/>
      <c r="KA492" s="19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19"/>
      <c r="KV492" s="19"/>
      <c r="KW492" s="19">
        <v>20</v>
      </c>
      <c r="KX492" s="19" t="s">
        <v>161</v>
      </c>
      <c r="KY492" s="19"/>
      <c r="KZ492" s="19">
        <v>537.78</v>
      </c>
      <c r="LA492" s="18"/>
    </row>
    <row r="493" spans="1:313" s="2" customFormat="1" x14ac:dyDescent="0.15">
      <c r="A493" s="16">
        <f t="shared" si="64"/>
        <v>1</v>
      </c>
      <c r="B493" s="4">
        <f t="shared" si="65"/>
        <v>60</v>
      </c>
      <c r="C493" s="15">
        <v>422</v>
      </c>
      <c r="D493" s="15"/>
      <c r="E493" s="15"/>
      <c r="F493" s="16"/>
      <c r="G493" s="16" t="str">
        <f t="shared" si="60"/>
        <v>Vorarlberg</v>
      </c>
      <c r="H493" s="16" t="str">
        <f t="shared" si="61"/>
        <v>Dornbirn</v>
      </c>
      <c r="I493" s="16" t="str">
        <f t="shared" si="66"/>
        <v/>
      </c>
      <c r="J493" s="16" t="str">
        <f t="shared" si="67"/>
        <v/>
      </c>
      <c r="K493" s="16" t="str">
        <f t="shared" si="62"/>
        <v/>
      </c>
      <c r="L493" s="16">
        <f t="shared" si="63"/>
        <v>3</v>
      </c>
      <c r="M493" s="19">
        <v>896</v>
      </c>
      <c r="N493" s="19"/>
      <c r="O493" s="19"/>
      <c r="P493" s="19"/>
      <c r="Q493" s="19"/>
      <c r="R493" s="19"/>
      <c r="S493" s="19"/>
      <c r="T493" s="19"/>
      <c r="U493" s="19"/>
      <c r="V493" s="19" t="s">
        <v>106</v>
      </c>
      <c r="W493" s="19"/>
      <c r="X493" s="19"/>
      <c r="Y493" s="19">
        <v>1</v>
      </c>
      <c r="Z493" s="25" t="s">
        <v>9</v>
      </c>
      <c r="AA493" s="19">
        <v>5</v>
      </c>
      <c r="AB493" s="19">
        <v>0</v>
      </c>
      <c r="AC493" s="19">
        <v>0</v>
      </c>
      <c r="AD493" s="19">
        <v>3</v>
      </c>
      <c r="AE493" s="19">
        <v>3</v>
      </c>
      <c r="AF493" s="16"/>
      <c r="AG493" s="19">
        <v>0</v>
      </c>
      <c r="AH493" s="19">
        <v>0</v>
      </c>
      <c r="AI493" s="19">
        <v>0</v>
      </c>
      <c r="AJ493" s="19">
        <v>3</v>
      </c>
      <c r="AK493" s="19">
        <v>0</v>
      </c>
      <c r="AL493" s="19">
        <v>3</v>
      </c>
      <c r="AM493" s="19">
        <v>0</v>
      </c>
      <c r="AN493" s="19">
        <v>4</v>
      </c>
      <c r="AO493" s="19">
        <v>5</v>
      </c>
      <c r="AP493" s="19" t="s">
        <v>151</v>
      </c>
      <c r="AQ493" s="19" t="s">
        <v>10</v>
      </c>
      <c r="AR493" s="19" t="s">
        <v>10</v>
      </c>
      <c r="AS493" s="19" t="s">
        <v>9</v>
      </c>
      <c r="AT493" s="19" t="s">
        <v>9</v>
      </c>
      <c r="AU493" s="19" t="s">
        <v>10</v>
      </c>
      <c r="AV493" s="19" t="s">
        <v>10</v>
      </c>
      <c r="AW493" s="19" t="s">
        <v>10</v>
      </c>
      <c r="AX493" s="19" t="s">
        <v>10</v>
      </c>
      <c r="AY493" s="19" t="s">
        <v>9</v>
      </c>
      <c r="AZ493" s="19" t="s">
        <v>147</v>
      </c>
      <c r="BA493" s="19" t="s">
        <v>148</v>
      </c>
      <c r="BB493" s="19" t="s">
        <v>10</v>
      </c>
      <c r="BC493" s="19" t="s">
        <v>10</v>
      </c>
      <c r="BD493" s="19" t="s">
        <v>9</v>
      </c>
      <c r="BE493" s="19" t="s">
        <v>12</v>
      </c>
      <c r="BF493" s="19" t="s">
        <v>12</v>
      </c>
      <c r="BG493" s="19" t="s">
        <v>10</v>
      </c>
      <c r="BH493" s="19" t="s">
        <v>9</v>
      </c>
      <c r="BI493" s="19" t="s">
        <v>9</v>
      </c>
      <c r="BJ493" s="19"/>
      <c r="BK493" s="19"/>
      <c r="BL493" s="19"/>
      <c r="BM493" s="19">
        <v>1</v>
      </c>
      <c r="BN493" s="19">
        <v>1</v>
      </c>
      <c r="BO493" s="19">
        <v>1</v>
      </c>
      <c r="BP493" s="19"/>
      <c r="BQ493" s="19">
        <v>1</v>
      </c>
      <c r="BR493" s="19">
        <v>1</v>
      </c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>
        <v>1</v>
      </c>
      <c r="FN493" s="19"/>
      <c r="FO493" s="19">
        <v>1</v>
      </c>
      <c r="FP493" s="19"/>
      <c r="FQ493" s="19">
        <v>1</v>
      </c>
      <c r="FR493" s="19">
        <v>1</v>
      </c>
      <c r="FS493" s="19"/>
      <c r="FT493" s="19"/>
      <c r="FU493" s="19"/>
      <c r="FV493" s="19"/>
      <c r="FW493" s="19"/>
      <c r="FX493" s="19"/>
      <c r="FY493" s="19"/>
      <c r="FZ493" s="19"/>
      <c r="GA493" s="19"/>
      <c r="GB493" s="19"/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  <c r="IW493" s="19"/>
      <c r="IX493" s="19"/>
      <c r="IY493" s="19"/>
      <c r="IZ493" s="19"/>
      <c r="JA493" s="19"/>
      <c r="JB493" s="19"/>
      <c r="JC493" s="19"/>
      <c r="JD493" s="19"/>
      <c r="JE493" s="19"/>
      <c r="JF493" s="19"/>
      <c r="JG493" s="19"/>
      <c r="JH493" s="19"/>
      <c r="JI493" s="19"/>
      <c r="JJ493" s="19"/>
      <c r="JK493" s="19"/>
      <c r="JL493" s="19"/>
      <c r="JM493" s="19"/>
      <c r="JN493" s="19"/>
      <c r="JO493" s="19"/>
      <c r="JP493" s="19"/>
      <c r="JQ493" s="19"/>
      <c r="JR493" s="19"/>
      <c r="JS493" s="19"/>
      <c r="JT493" s="19"/>
      <c r="JU493" s="19"/>
      <c r="JV493" s="19"/>
      <c r="JW493" s="19"/>
      <c r="JX493" s="19"/>
      <c r="JY493" s="19"/>
      <c r="JZ493" s="19"/>
      <c r="KA493" s="19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19"/>
      <c r="KV493" s="19"/>
      <c r="KW493" s="19">
        <v>20</v>
      </c>
      <c r="KX493" s="19" t="s">
        <v>444</v>
      </c>
      <c r="KY493" s="19"/>
      <c r="KZ493" s="19">
        <v>409.44</v>
      </c>
      <c r="LA493" s="18"/>
    </row>
    <row r="494" spans="1:313" s="2" customFormat="1" x14ac:dyDescent="0.15">
      <c r="A494" s="16" t="str">
        <f t="shared" si="64"/>
        <v/>
      </c>
      <c r="B494" s="4">
        <f t="shared" si="65"/>
        <v>7.6923076923076925</v>
      </c>
      <c r="C494" s="15">
        <v>231.7</v>
      </c>
      <c r="D494" s="15"/>
      <c r="E494" s="15"/>
      <c r="F494" s="16"/>
      <c r="G494" s="16" t="str">
        <f t="shared" si="60"/>
        <v>Niederösterreich</v>
      </c>
      <c r="H494" s="16" t="str">
        <f t="shared" si="61"/>
        <v>Krems-Land</v>
      </c>
      <c r="I494" s="16" t="str">
        <f t="shared" si="66"/>
        <v/>
      </c>
      <c r="J494" s="16" t="str">
        <f t="shared" si="67"/>
        <v/>
      </c>
      <c r="K494" s="16" t="str">
        <f t="shared" si="62"/>
        <v/>
      </c>
      <c r="L494" s="16">
        <f t="shared" si="63"/>
        <v>1</v>
      </c>
      <c r="M494" s="19">
        <v>897</v>
      </c>
      <c r="N494" s="19"/>
      <c r="O494" s="19"/>
      <c r="P494" s="19"/>
      <c r="Q494" s="19"/>
      <c r="R494" s="19"/>
      <c r="S494" s="19"/>
      <c r="T494" s="19"/>
      <c r="U494" s="19"/>
      <c r="V494" s="19" t="s">
        <v>46</v>
      </c>
      <c r="W494" s="19"/>
      <c r="X494" s="19"/>
      <c r="Y494" s="19">
        <v>1</v>
      </c>
      <c r="Z494" s="19" t="s">
        <v>9</v>
      </c>
      <c r="AA494" s="19">
        <v>13</v>
      </c>
      <c r="AB494" s="19">
        <v>0</v>
      </c>
      <c r="AC494" s="19">
        <v>0</v>
      </c>
      <c r="AD494" s="19">
        <v>1</v>
      </c>
      <c r="AE494" s="19">
        <v>1</v>
      </c>
      <c r="AF494" s="16"/>
      <c r="AG494" s="19">
        <v>0</v>
      </c>
      <c r="AH494" s="19">
        <v>1</v>
      </c>
      <c r="AI494" s="19">
        <v>0</v>
      </c>
      <c r="AJ494" s="19">
        <v>0</v>
      </c>
      <c r="AK494" s="19">
        <v>0</v>
      </c>
      <c r="AL494" s="19">
        <v>1</v>
      </c>
      <c r="AM494" s="19">
        <v>0</v>
      </c>
      <c r="AN494" s="19">
        <v>0</v>
      </c>
      <c r="AO494" s="19">
        <v>4</v>
      </c>
      <c r="AP494" s="19"/>
      <c r="AQ494" s="19" t="s">
        <v>10</v>
      </c>
      <c r="AR494" s="19" t="s">
        <v>9</v>
      </c>
      <c r="AS494" s="19" t="s">
        <v>10</v>
      </c>
      <c r="AT494" s="19" t="s">
        <v>10</v>
      </c>
      <c r="AU494" s="19" t="s">
        <v>10</v>
      </c>
      <c r="AV494" s="19" t="s">
        <v>10</v>
      </c>
      <c r="AW494" s="19" t="s">
        <v>10</v>
      </c>
      <c r="AX494" s="19" t="s">
        <v>10</v>
      </c>
      <c r="AY494" s="19" t="s">
        <v>10</v>
      </c>
      <c r="AZ494" s="19" t="s">
        <v>149</v>
      </c>
      <c r="BA494" s="19" t="s">
        <v>148</v>
      </c>
      <c r="BB494" s="19" t="s">
        <v>10</v>
      </c>
      <c r="BC494" s="19" t="s">
        <v>10</v>
      </c>
      <c r="BD494" s="19" t="s">
        <v>10</v>
      </c>
      <c r="BE494" s="19" t="s">
        <v>10</v>
      </c>
      <c r="BF494" s="19" t="s">
        <v>12</v>
      </c>
      <c r="BG494" s="19" t="s">
        <v>10</v>
      </c>
      <c r="BH494" s="19" t="s">
        <v>9</v>
      </c>
      <c r="BI494" s="19" t="s">
        <v>9</v>
      </c>
      <c r="BJ494" s="19">
        <v>1</v>
      </c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>
        <v>1</v>
      </c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>
        <v>1</v>
      </c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>
        <v>1</v>
      </c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/>
      <c r="GC494" s="19"/>
      <c r="GD494" s="19"/>
      <c r="GE494" s="19">
        <v>1</v>
      </c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  <c r="IW494" s="19"/>
      <c r="IX494" s="19"/>
      <c r="IY494" s="19"/>
      <c r="IZ494" s="19"/>
      <c r="JA494" s="19"/>
      <c r="JB494" s="19"/>
      <c r="JC494" s="19"/>
      <c r="JD494" s="19"/>
      <c r="JE494" s="19"/>
      <c r="JF494" s="19"/>
      <c r="JG494" s="19"/>
      <c r="JH494" s="19"/>
      <c r="JI494" s="19"/>
      <c r="JJ494" s="19"/>
      <c r="JK494" s="19"/>
      <c r="JL494" s="19"/>
      <c r="JM494" s="19"/>
      <c r="JN494" s="19"/>
      <c r="JO494" s="19"/>
      <c r="JP494" s="19"/>
      <c r="JQ494" s="19"/>
      <c r="JR494" s="19"/>
      <c r="JS494" s="19"/>
      <c r="JT494" s="19"/>
      <c r="JU494" s="19"/>
      <c r="JV494" s="19"/>
      <c r="JW494" s="19"/>
      <c r="JX494" s="19"/>
      <c r="JY494" s="19"/>
      <c r="JZ494" s="19"/>
      <c r="KA494" s="19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>
        <v>1</v>
      </c>
      <c r="KO494" s="19"/>
      <c r="KP494" s="19"/>
      <c r="KQ494" s="19"/>
      <c r="KR494" s="19"/>
      <c r="KS494" s="19"/>
      <c r="KT494" s="19"/>
      <c r="KU494" s="19"/>
      <c r="KV494" s="19"/>
      <c r="KW494" s="19">
        <v>10</v>
      </c>
      <c r="KX494" s="19" t="s">
        <v>161</v>
      </c>
      <c r="KY494" s="19"/>
      <c r="KZ494" s="19">
        <v>483.32</v>
      </c>
      <c r="LA494" s="18"/>
    </row>
    <row r="495" spans="1:313" s="2" customFormat="1" x14ac:dyDescent="0.15">
      <c r="A495" s="16">
        <f t="shared" si="64"/>
        <v>-5</v>
      </c>
      <c r="B495" s="4">
        <f t="shared" si="65"/>
        <v>0</v>
      </c>
      <c r="C495" s="15">
        <v>1031.7</v>
      </c>
      <c r="D495" s="15"/>
      <c r="E495" s="15"/>
      <c r="F495" s="16"/>
      <c r="G495" s="16" t="str">
        <f t="shared" si="60"/>
        <v>Vorarlberg</v>
      </c>
      <c r="H495" s="16" t="str">
        <f t="shared" si="61"/>
        <v>Feldkirch</v>
      </c>
      <c r="I495" s="16" t="str">
        <f t="shared" si="66"/>
        <v/>
      </c>
      <c r="J495" s="16" t="str">
        <f t="shared" si="67"/>
        <v/>
      </c>
      <c r="K495" s="16" t="str">
        <f t="shared" si="62"/>
        <v/>
      </c>
      <c r="L495" s="16">
        <f t="shared" si="63"/>
        <v>0</v>
      </c>
      <c r="M495" s="19">
        <v>898</v>
      </c>
      <c r="N495" s="19"/>
      <c r="O495" s="19"/>
      <c r="P495" s="19"/>
      <c r="Q495" s="19"/>
      <c r="R495" s="19"/>
      <c r="S495" s="19"/>
      <c r="T495" s="19"/>
      <c r="U495" s="19"/>
      <c r="V495" s="19" t="s">
        <v>107</v>
      </c>
      <c r="W495" s="19"/>
      <c r="X495" s="19"/>
      <c r="Y495" s="19">
        <v>2</v>
      </c>
      <c r="Z495" s="19" t="s">
        <v>9</v>
      </c>
      <c r="AA495" s="19">
        <v>5</v>
      </c>
      <c r="AB495" s="19">
        <v>0</v>
      </c>
      <c r="AC495" s="19">
        <v>0</v>
      </c>
      <c r="AD495" s="19">
        <v>0</v>
      </c>
      <c r="AE495" s="19">
        <v>0</v>
      </c>
      <c r="AF495" s="16"/>
      <c r="AG495" s="51">
        <v>0</v>
      </c>
      <c r="AH495" s="51">
        <v>0</v>
      </c>
      <c r="AI495" s="51">
        <v>0</v>
      </c>
      <c r="AJ495" s="51">
        <v>0</v>
      </c>
      <c r="AK495" s="51">
        <v>0</v>
      </c>
      <c r="AL495" s="19">
        <v>0</v>
      </c>
      <c r="AM495" s="19">
        <v>1</v>
      </c>
      <c r="AN495" s="19">
        <v>10</v>
      </c>
      <c r="AO495" s="19">
        <v>3</v>
      </c>
      <c r="AP495" s="19" t="s">
        <v>153</v>
      </c>
      <c r="AQ495" s="19" t="s">
        <v>9</v>
      </c>
      <c r="AR495" s="19" t="s">
        <v>10</v>
      </c>
      <c r="AS495" s="19" t="s">
        <v>10</v>
      </c>
      <c r="AT495" s="19" t="s">
        <v>10</v>
      </c>
      <c r="AU495" s="19" t="s">
        <v>10</v>
      </c>
      <c r="AV495" s="19" t="s">
        <v>10</v>
      </c>
      <c r="AW495" s="19" t="s">
        <v>10</v>
      </c>
      <c r="AX495" s="19" t="s">
        <v>10</v>
      </c>
      <c r="AY495" s="19" t="s">
        <v>9</v>
      </c>
      <c r="AZ495" s="19" t="s">
        <v>147</v>
      </c>
      <c r="BA495" s="19" t="s">
        <v>150</v>
      </c>
      <c r="BB495" s="19" t="s">
        <v>10</v>
      </c>
      <c r="BC495" s="19" t="s">
        <v>10</v>
      </c>
      <c r="BD495" s="19" t="s">
        <v>9</v>
      </c>
      <c r="BE495" s="19" t="s">
        <v>9</v>
      </c>
      <c r="BF495" s="19" t="s">
        <v>10</v>
      </c>
      <c r="BG495" s="19" t="s">
        <v>10</v>
      </c>
      <c r="BH495" s="19" t="s">
        <v>9</v>
      </c>
      <c r="BI495" s="19" t="s">
        <v>9</v>
      </c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  <c r="IW495" s="19"/>
      <c r="IX495" s="19"/>
      <c r="IY495" s="19"/>
      <c r="IZ495" s="19"/>
      <c r="JA495" s="19"/>
      <c r="JB495" s="19"/>
      <c r="JC495" s="19"/>
      <c r="JD495" s="19"/>
      <c r="JE495" s="19"/>
      <c r="JF495" s="19"/>
      <c r="JG495" s="19"/>
      <c r="JH495" s="19"/>
      <c r="JI495" s="19"/>
      <c r="JJ495" s="19"/>
      <c r="JK495" s="19"/>
      <c r="JL495" s="19"/>
      <c r="JM495" s="19"/>
      <c r="JN495" s="19"/>
      <c r="JO495" s="19"/>
      <c r="JP495" s="19"/>
      <c r="JQ495" s="19"/>
      <c r="JR495" s="19"/>
      <c r="JS495" s="19"/>
      <c r="JT495" s="19"/>
      <c r="JU495" s="19"/>
      <c r="JV495" s="19"/>
      <c r="JW495" s="19"/>
      <c r="JX495" s="19"/>
      <c r="JY495" s="19"/>
      <c r="JZ495" s="19"/>
      <c r="KA495" s="19"/>
      <c r="KB495" s="19"/>
      <c r="KC495" s="19"/>
      <c r="KD495" s="19"/>
      <c r="KE495" s="19"/>
      <c r="KF495" s="19"/>
      <c r="KG495" s="19"/>
      <c r="KH495" s="19"/>
      <c r="KI495" s="19"/>
      <c r="KJ495" s="19"/>
      <c r="KK495" s="19"/>
      <c r="KL495" s="19"/>
      <c r="KM495" s="19"/>
      <c r="KN495" s="19"/>
      <c r="KO495" s="19"/>
      <c r="KP495" s="19"/>
      <c r="KQ495" s="19"/>
      <c r="KR495" s="19"/>
      <c r="KS495" s="19"/>
      <c r="KT495" s="19"/>
      <c r="KU495" s="19"/>
      <c r="KV495" s="19"/>
      <c r="KW495" s="19"/>
      <c r="KX495" s="19" t="s">
        <v>444</v>
      </c>
      <c r="KY495" s="19"/>
      <c r="KZ495" s="19">
        <v>144.13</v>
      </c>
      <c r="LA495" s="18"/>
    </row>
    <row r="496" spans="1:313" s="2" customFormat="1" x14ac:dyDescent="0.15">
      <c r="A496" s="16">
        <f t="shared" si="64"/>
        <v>36</v>
      </c>
      <c r="B496" s="4">
        <f t="shared" si="65"/>
        <v>12.5</v>
      </c>
      <c r="C496" s="15">
        <v>437.7</v>
      </c>
      <c r="D496" s="15"/>
      <c r="E496" s="15"/>
      <c r="F496" s="16"/>
      <c r="G496" s="16" t="s">
        <v>4</v>
      </c>
      <c r="H496" s="16" t="str">
        <f t="shared" si="61"/>
        <v>In mehr als einem Bezirk</v>
      </c>
      <c r="I496" s="16" t="str">
        <f t="shared" si="66"/>
        <v/>
      </c>
      <c r="J496" s="16" t="str">
        <f t="shared" si="67"/>
        <v/>
      </c>
      <c r="K496" s="16" t="str">
        <f t="shared" si="62"/>
        <v/>
      </c>
      <c r="L496" s="16">
        <f t="shared" si="63"/>
        <v>8</v>
      </c>
      <c r="M496" s="19">
        <v>899</v>
      </c>
      <c r="N496" s="19"/>
      <c r="O496" s="19"/>
      <c r="P496" s="19"/>
      <c r="Q496" s="19"/>
      <c r="R496" s="19"/>
      <c r="S496" s="19"/>
      <c r="T496" s="19"/>
      <c r="U496" s="19"/>
      <c r="V496" s="19" t="s">
        <v>155</v>
      </c>
      <c r="W496" s="19"/>
      <c r="X496" s="19"/>
      <c r="Y496" s="19">
        <v>9</v>
      </c>
      <c r="Z496" s="19" t="s">
        <v>10</v>
      </c>
      <c r="AA496" s="19">
        <v>64</v>
      </c>
      <c r="AB496" s="19">
        <v>1</v>
      </c>
      <c r="AC496" s="19">
        <v>0</v>
      </c>
      <c r="AD496" s="19">
        <v>7</v>
      </c>
      <c r="AE496" s="19">
        <v>8</v>
      </c>
      <c r="AF496" s="16"/>
      <c r="AG496" s="19">
        <v>3</v>
      </c>
      <c r="AH496" s="19">
        <v>4</v>
      </c>
      <c r="AI496" s="19">
        <v>0</v>
      </c>
      <c r="AJ496" s="19">
        <v>0</v>
      </c>
      <c r="AK496" s="19">
        <v>0</v>
      </c>
      <c r="AL496" s="19">
        <v>7</v>
      </c>
      <c r="AM496" s="19">
        <v>2</v>
      </c>
      <c r="AN496" s="19">
        <v>28</v>
      </c>
      <c r="AO496" s="19">
        <v>36</v>
      </c>
      <c r="AP496" s="19" t="s">
        <v>146</v>
      </c>
      <c r="AQ496" s="19" t="s">
        <v>10</v>
      </c>
      <c r="AR496" s="19" t="s">
        <v>9</v>
      </c>
      <c r="AS496" s="19" t="s">
        <v>10</v>
      </c>
      <c r="AT496" s="19" t="s">
        <v>10</v>
      </c>
      <c r="AU496" s="19" t="s">
        <v>9</v>
      </c>
      <c r="AV496" s="19" t="s">
        <v>10</v>
      </c>
      <c r="AW496" s="19" t="s">
        <v>10</v>
      </c>
      <c r="AX496" s="19" t="s">
        <v>10</v>
      </c>
      <c r="AY496" s="19" t="s">
        <v>10</v>
      </c>
      <c r="AZ496" s="19" t="s">
        <v>147</v>
      </c>
      <c r="BA496" s="19" t="s">
        <v>148</v>
      </c>
      <c r="BB496" s="19" t="s">
        <v>10</v>
      </c>
      <c r="BC496" s="19" t="s">
        <v>10</v>
      </c>
      <c r="BD496" s="19" t="s">
        <v>10</v>
      </c>
      <c r="BE496" s="19" t="s">
        <v>9</v>
      </c>
      <c r="BF496" s="19" t="s">
        <v>10</v>
      </c>
      <c r="BG496" s="19" t="s">
        <v>10</v>
      </c>
      <c r="BH496" s="19" t="s">
        <v>9</v>
      </c>
      <c r="BI496" s="19" t="s">
        <v>9</v>
      </c>
      <c r="BJ496" s="19"/>
      <c r="BK496" s="19"/>
      <c r="BL496" s="19">
        <v>1</v>
      </c>
      <c r="BM496" s="19"/>
      <c r="BN496" s="19"/>
      <c r="BO496" s="19">
        <v>1</v>
      </c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>
        <v>1</v>
      </c>
      <c r="EA496" s="19"/>
      <c r="EB496" s="19">
        <v>1</v>
      </c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>
        <v>1</v>
      </c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/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  <c r="IW496" s="19"/>
      <c r="IX496" s="19"/>
      <c r="IY496" s="19"/>
      <c r="IZ496" s="19"/>
      <c r="JA496" s="19"/>
      <c r="JB496" s="19"/>
      <c r="JC496" s="19"/>
      <c r="JD496" s="19"/>
      <c r="JE496" s="19"/>
      <c r="JF496" s="19"/>
      <c r="JG496" s="19"/>
      <c r="JH496" s="19"/>
      <c r="JI496" s="19"/>
      <c r="JJ496" s="19"/>
      <c r="JK496" s="19"/>
      <c r="JL496" s="19"/>
      <c r="JM496" s="19"/>
      <c r="JN496" s="19"/>
      <c r="JO496" s="19"/>
      <c r="JP496" s="19"/>
      <c r="JQ496" s="19"/>
      <c r="JR496" s="19"/>
      <c r="JS496" s="19"/>
      <c r="JT496" s="19"/>
      <c r="JU496" s="19"/>
      <c r="JV496" s="19"/>
      <c r="JW496" s="19"/>
      <c r="JX496" s="19"/>
      <c r="JY496" s="19"/>
      <c r="JZ496" s="19"/>
      <c r="KA496" s="19"/>
      <c r="KB496" s="19"/>
      <c r="KC496" s="19"/>
      <c r="KD496" s="19"/>
      <c r="KE496" s="19"/>
      <c r="KF496" s="19"/>
      <c r="KG496" s="19"/>
      <c r="KH496" s="19"/>
      <c r="KI496" s="19"/>
      <c r="KJ496" s="19"/>
      <c r="KK496" s="19"/>
      <c r="KL496" s="19"/>
      <c r="KM496" s="19"/>
      <c r="KN496" s="19"/>
      <c r="KO496" s="19"/>
      <c r="KP496" s="19"/>
      <c r="KQ496" s="19"/>
      <c r="KR496" s="19"/>
      <c r="KS496" s="19"/>
      <c r="KT496" s="19"/>
      <c r="KU496" s="19"/>
      <c r="KV496" s="19"/>
      <c r="KW496" s="19">
        <v>4.8</v>
      </c>
      <c r="KX496" s="19" t="s">
        <v>161</v>
      </c>
      <c r="KY496" s="19"/>
      <c r="KZ496" s="19">
        <v>626.45000000000005</v>
      </c>
      <c r="LA496" s="18"/>
    </row>
    <row r="497" spans="1:313" s="2" customFormat="1" x14ac:dyDescent="0.15">
      <c r="A497" s="16">
        <f t="shared" si="64"/>
        <v>4</v>
      </c>
      <c r="B497" s="4">
        <f t="shared" si="65"/>
        <v>0</v>
      </c>
      <c r="C497" s="15">
        <v>846.9</v>
      </c>
      <c r="D497" s="15"/>
      <c r="E497" s="15"/>
      <c r="F497" s="16"/>
      <c r="G497" s="16" t="str">
        <f t="shared" si="60"/>
        <v>Tirol</v>
      </c>
      <c r="H497" s="16" t="str">
        <f t="shared" si="61"/>
        <v>Kitzbühel</v>
      </c>
      <c r="I497" s="16" t="str">
        <f t="shared" si="66"/>
        <v/>
      </c>
      <c r="J497" s="16" t="str">
        <f t="shared" si="67"/>
        <v/>
      </c>
      <c r="K497" s="16" t="str">
        <f t="shared" si="62"/>
        <v/>
      </c>
      <c r="L497" s="16">
        <f t="shared" si="63"/>
        <v>0</v>
      </c>
      <c r="M497" s="19">
        <v>900</v>
      </c>
      <c r="N497" s="19"/>
      <c r="O497" s="19"/>
      <c r="P497" s="19"/>
      <c r="Q497" s="19"/>
      <c r="R497" s="19"/>
      <c r="S497" s="19"/>
      <c r="T497" s="19"/>
      <c r="U497" s="19"/>
      <c r="V497" s="19" t="s">
        <v>98</v>
      </c>
      <c r="W497" s="19"/>
      <c r="X497" s="19"/>
      <c r="Y497" s="19">
        <v>4</v>
      </c>
      <c r="Z497" s="19" t="s">
        <v>9</v>
      </c>
      <c r="AA497" s="19">
        <v>36</v>
      </c>
      <c r="AB497" s="19">
        <v>0</v>
      </c>
      <c r="AC497" s="19">
        <v>0</v>
      </c>
      <c r="AD497" s="19">
        <v>0</v>
      </c>
      <c r="AE497" s="19">
        <v>0</v>
      </c>
      <c r="AF497" s="16"/>
      <c r="AG497" s="51">
        <v>0</v>
      </c>
      <c r="AH497" s="51">
        <v>0</v>
      </c>
      <c r="AI497" s="51">
        <v>0</v>
      </c>
      <c r="AJ497" s="51">
        <v>0</v>
      </c>
      <c r="AK497" s="51">
        <v>0</v>
      </c>
      <c r="AL497" s="19">
        <v>0</v>
      </c>
      <c r="AM497" s="19">
        <v>3</v>
      </c>
      <c r="AN497" s="19">
        <v>32</v>
      </c>
      <c r="AO497" s="19">
        <v>16</v>
      </c>
      <c r="AP497" s="19" t="s">
        <v>146</v>
      </c>
      <c r="AQ497" s="19" t="s">
        <v>9</v>
      </c>
      <c r="AR497" s="19" t="s">
        <v>9</v>
      </c>
      <c r="AS497" s="19" t="s">
        <v>10</v>
      </c>
      <c r="AT497" s="19" t="s">
        <v>10</v>
      </c>
      <c r="AU497" s="19" t="s">
        <v>9</v>
      </c>
      <c r="AV497" s="19" t="s">
        <v>10</v>
      </c>
      <c r="AW497" s="19" t="s">
        <v>10</v>
      </c>
      <c r="AX497" s="19" t="s">
        <v>10</v>
      </c>
      <c r="AY497" s="19" t="s">
        <v>9</v>
      </c>
      <c r="AZ497" s="19" t="s">
        <v>149</v>
      </c>
      <c r="BA497" s="19" t="s">
        <v>150</v>
      </c>
      <c r="BB497" s="19" t="s">
        <v>10</v>
      </c>
      <c r="BC497" s="19" t="s">
        <v>10</v>
      </c>
      <c r="BD497" s="19" t="s">
        <v>10</v>
      </c>
      <c r="BE497" s="19" t="s">
        <v>10</v>
      </c>
      <c r="BF497" s="19" t="s">
        <v>10</v>
      </c>
      <c r="BG497" s="19" t="s">
        <v>10</v>
      </c>
      <c r="BH497" s="19" t="s">
        <v>9</v>
      </c>
      <c r="BI497" s="19" t="s">
        <v>9</v>
      </c>
      <c r="BJ497" s="19"/>
      <c r="BK497" s="19">
        <v>1</v>
      </c>
      <c r="BL497" s="19">
        <v>1</v>
      </c>
      <c r="BM497" s="19">
        <v>1</v>
      </c>
      <c r="BN497" s="19">
        <v>1</v>
      </c>
      <c r="BO497" s="19">
        <v>1</v>
      </c>
      <c r="BP497" s="19">
        <v>1</v>
      </c>
      <c r="BQ497" s="19">
        <v>1</v>
      </c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>
        <v>1</v>
      </c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>
        <v>1</v>
      </c>
      <c r="FA497" s="19"/>
      <c r="FB497" s="19"/>
      <c r="FC497" s="19"/>
      <c r="FD497" s="19"/>
      <c r="FE497" s="19">
        <v>1</v>
      </c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>
        <v>1</v>
      </c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/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  <c r="IW497" s="19"/>
      <c r="IX497" s="19"/>
      <c r="IY497" s="19"/>
      <c r="IZ497" s="19"/>
      <c r="JA497" s="19"/>
      <c r="JB497" s="19"/>
      <c r="JC497" s="19"/>
      <c r="JD497" s="19"/>
      <c r="JE497" s="19"/>
      <c r="JF497" s="19"/>
      <c r="JG497" s="19"/>
      <c r="JH497" s="19"/>
      <c r="JI497" s="19"/>
      <c r="JJ497" s="19"/>
      <c r="JK497" s="19"/>
      <c r="JL497" s="19"/>
      <c r="JM497" s="19"/>
      <c r="JN497" s="19"/>
      <c r="JO497" s="19"/>
      <c r="JP497" s="19"/>
      <c r="JQ497" s="19"/>
      <c r="JR497" s="19"/>
      <c r="JS497" s="19"/>
      <c r="JT497" s="19"/>
      <c r="JU497" s="19"/>
      <c r="JV497" s="19"/>
      <c r="JW497" s="19"/>
      <c r="JX497" s="19"/>
      <c r="JY497" s="19"/>
      <c r="JZ497" s="19"/>
      <c r="KA497" s="19"/>
      <c r="KB497" s="19"/>
      <c r="KC497" s="19"/>
      <c r="KD497" s="19"/>
      <c r="KE497" s="19"/>
      <c r="KF497" s="19"/>
      <c r="KG497" s="19"/>
      <c r="KH497" s="19"/>
      <c r="KI497" s="19"/>
      <c r="KJ497" s="19"/>
      <c r="KK497" s="19"/>
      <c r="KL497" s="19"/>
      <c r="KM497" s="19"/>
      <c r="KN497" s="19"/>
      <c r="KO497" s="19"/>
      <c r="KP497" s="19"/>
      <c r="KQ497" s="19"/>
      <c r="KR497" s="19"/>
      <c r="KS497" s="19"/>
      <c r="KT497" s="19"/>
      <c r="KU497" s="19"/>
      <c r="KV497" s="19"/>
      <c r="KW497" s="19">
        <v>11</v>
      </c>
      <c r="KX497" s="19" t="s">
        <v>161</v>
      </c>
      <c r="KY497" s="19"/>
      <c r="KZ497" s="19">
        <v>523.66</v>
      </c>
      <c r="LA497" s="18"/>
    </row>
    <row r="498" spans="1:313" s="2" customFormat="1" x14ac:dyDescent="0.15">
      <c r="A498" s="16">
        <f t="shared" si="64"/>
        <v>6</v>
      </c>
      <c r="B498" s="4">
        <f t="shared" si="65"/>
        <v>8.3333333333333321</v>
      </c>
      <c r="C498" s="15">
        <v>685</v>
      </c>
      <c r="D498" s="15"/>
      <c r="E498" s="15"/>
      <c r="F498" s="16"/>
      <c r="G498" s="16" t="str">
        <f t="shared" si="60"/>
        <v>Vorarlberg</v>
      </c>
      <c r="H498" s="16" t="str">
        <f t="shared" si="61"/>
        <v>Bregenz</v>
      </c>
      <c r="I498" s="16" t="str">
        <f t="shared" si="66"/>
        <v/>
      </c>
      <c r="J498" s="16" t="str">
        <f t="shared" si="67"/>
        <v/>
      </c>
      <c r="K498" s="16" t="str">
        <f t="shared" si="62"/>
        <v/>
      </c>
      <c r="L498" s="16">
        <f t="shared" si="63"/>
        <v>1</v>
      </c>
      <c r="M498" s="19">
        <v>901</v>
      </c>
      <c r="N498" s="19"/>
      <c r="O498" s="19"/>
      <c r="P498" s="19"/>
      <c r="Q498" s="19"/>
      <c r="R498" s="19"/>
      <c r="S498" s="19"/>
      <c r="T498" s="19"/>
      <c r="U498" s="19"/>
      <c r="V498" s="19" t="s">
        <v>105</v>
      </c>
      <c r="W498" s="19"/>
      <c r="X498" s="19"/>
      <c r="Y498" s="19">
        <v>1</v>
      </c>
      <c r="Z498" s="25" t="s">
        <v>9</v>
      </c>
      <c r="AA498" s="19">
        <v>12</v>
      </c>
      <c r="AB498" s="19">
        <v>0</v>
      </c>
      <c r="AC498" s="19">
        <v>0</v>
      </c>
      <c r="AD498" s="19">
        <v>1</v>
      </c>
      <c r="AE498" s="19">
        <v>1</v>
      </c>
      <c r="AF498" s="16"/>
      <c r="AG498" s="19">
        <v>0</v>
      </c>
      <c r="AH498" s="19">
        <v>0</v>
      </c>
      <c r="AI498" s="19">
        <v>0</v>
      </c>
      <c r="AJ498" s="19">
        <v>1</v>
      </c>
      <c r="AK498" s="19">
        <v>0</v>
      </c>
      <c r="AL498" s="19">
        <v>1</v>
      </c>
      <c r="AM498" s="19">
        <v>1</v>
      </c>
      <c r="AN498" s="19">
        <v>6</v>
      </c>
      <c r="AO498" s="19">
        <v>10</v>
      </c>
      <c r="AP498" s="19"/>
      <c r="AQ498" s="19" t="s">
        <v>10</v>
      </c>
      <c r="AR498" s="19" t="s">
        <v>10</v>
      </c>
      <c r="AS498" s="19" t="s">
        <v>10</v>
      </c>
      <c r="AT498" s="19" t="s">
        <v>10</v>
      </c>
      <c r="AU498" s="19" t="s">
        <v>10</v>
      </c>
      <c r="AV498" s="19" t="s">
        <v>10</v>
      </c>
      <c r="AW498" s="19" t="s">
        <v>10</v>
      </c>
      <c r="AX498" s="19" t="s">
        <v>10</v>
      </c>
      <c r="AY498" s="19" t="s">
        <v>9</v>
      </c>
      <c r="AZ498" s="19" t="s">
        <v>147</v>
      </c>
      <c r="BA498" s="19" t="s">
        <v>148</v>
      </c>
      <c r="BB498" s="19" t="s">
        <v>10</v>
      </c>
      <c r="BC498" s="19" t="s">
        <v>10</v>
      </c>
      <c r="BD498" s="19" t="s">
        <v>10</v>
      </c>
      <c r="BE498" s="19" t="s">
        <v>10</v>
      </c>
      <c r="BF498" s="19" t="s">
        <v>10</v>
      </c>
      <c r="BG498" s="19" t="s">
        <v>10</v>
      </c>
      <c r="BH498" s="19" t="s">
        <v>9</v>
      </c>
      <c r="BI498" s="19" t="s">
        <v>9</v>
      </c>
      <c r="BJ498" s="19"/>
      <c r="BK498" s="19">
        <v>1</v>
      </c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>
        <v>1</v>
      </c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>
        <v>1</v>
      </c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>
        <v>1</v>
      </c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/>
      <c r="FP498" s="19"/>
      <c r="FQ498" s="19">
        <v>1</v>
      </c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/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  <c r="IW498" s="19"/>
      <c r="IX498" s="19"/>
      <c r="IY498" s="19"/>
      <c r="IZ498" s="19"/>
      <c r="JA498" s="19"/>
      <c r="JB498" s="19"/>
      <c r="JC498" s="19"/>
      <c r="JD498" s="19"/>
      <c r="JE498" s="19"/>
      <c r="JF498" s="19"/>
      <c r="JG498" s="19"/>
      <c r="JH498" s="19"/>
      <c r="JI498" s="19"/>
      <c r="JJ498" s="19"/>
      <c r="JK498" s="19"/>
      <c r="JL498" s="19"/>
      <c r="JM498" s="19"/>
      <c r="JN498" s="19"/>
      <c r="JO498" s="19"/>
      <c r="JP498" s="19"/>
      <c r="JQ498" s="19"/>
      <c r="JR498" s="19"/>
      <c r="JS498" s="19"/>
      <c r="JT498" s="19"/>
      <c r="JU498" s="19"/>
      <c r="JV498" s="19"/>
      <c r="JW498" s="19"/>
      <c r="JX498" s="19"/>
      <c r="JY498" s="19"/>
      <c r="JZ498" s="19"/>
      <c r="KA498" s="19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19"/>
      <c r="KV498" s="19"/>
      <c r="KW498" s="19">
        <v>5</v>
      </c>
      <c r="KX498" s="19" t="s">
        <v>444</v>
      </c>
      <c r="KY498" s="19"/>
      <c r="KZ498" s="19">
        <v>506.71</v>
      </c>
      <c r="LA498" s="18"/>
    </row>
    <row r="499" spans="1:313" s="2" customFormat="1" x14ac:dyDescent="0.15">
      <c r="A499" s="16">
        <f t="shared" si="64"/>
        <v>1</v>
      </c>
      <c r="B499" s="4">
        <f t="shared" si="65"/>
        <v>0</v>
      </c>
      <c r="C499" s="15">
        <v>601.1</v>
      </c>
      <c r="D499" s="15"/>
      <c r="E499" s="15"/>
      <c r="F499" s="16"/>
      <c r="G499" s="16" t="str">
        <f t="shared" si="60"/>
        <v>Vorarlberg</v>
      </c>
      <c r="H499" s="16" t="str">
        <f t="shared" si="61"/>
        <v>Bludenz</v>
      </c>
      <c r="I499" s="16" t="str">
        <f t="shared" si="66"/>
        <v/>
      </c>
      <c r="J499" s="16" t="str">
        <f t="shared" si="67"/>
        <v/>
      </c>
      <c r="K499" s="16" t="str">
        <f t="shared" si="62"/>
        <v/>
      </c>
      <c r="L499" s="16">
        <f t="shared" si="63"/>
        <v>0</v>
      </c>
      <c r="M499" s="19">
        <v>902</v>
      </c>
      <c r="N499" s="19"/>
      <c r="O499" s="19"/>
      <c r="P499" s="19"/>
      <c r="Q499" s="19"/>
      <c r="R499" s="19"/>
      <c r="S499" s="19"/>
      <c r="T499" s="19"/>
      <c r="U499" s="19"/>
      <c r="V499" s="19" t="s">
        <v>104</v>
      </c>
      <c r="W499" s="19"/>
      <c r="X499" s="19"/>
      <c r="Y499" s="19"/>
      <c r="Z499" s="19" t="s">
        <v>9</v>
      </c>
      <c r="AA499" s="19">
        <v>3</v>
      </c>
      <c r="AB499" s="19">
        <v>0</v>
      </c>
      <c r="AC499" s="19">
        <v>0</v>
      </c>
      <c r="AD499" s="19">
        <v>0</v>
      </c>
      <c r="AE499" s="19">
        <v>0</v>
      </c>
      <c r="AF499" s="16"/>
      <c r="AG499" s="51">
        <v>0</v>
      </c>
      <c r="AH499" s="51">
        <v>0</v>
      </c>
      <c r="AI499" s="51">
        <v>0</v>
      </c>
      <c r="AJ499" s="51">
        <v>0</v>
      </c>
      <c r="AK499" s="51">
        <v>0</v>
      </c>
      <c r="AL499" s="19">
        <v>0</v>
      </c>
      <c r="AM499" s="19">
        <v>0</v>
      </c>
      <c r="AN499" s="19">
        <v>2</v>
      </c>
      <c r="AO499" s="19">
        <v>2</v>
      </c>
      <c r="AP499" s="19" t="s">
        <v>146</v>
      </c>
      <c r="AQ499" s="19" t="s">
        <v>9</v>
      </c>
      <c r="AR499" s="19" t="s">
        <v>9</v>
      </c>
      <c r="AS499" s="19" t="s">
        <v>10</v>
      </c>
      <c r="AT499" s="19" t="s">
        <v>10</v>
      </c>
      <c r="AU499" s="19" t="s">
        <v>10</v>
      </c>
      <c r="AV499" s="19" t="s">
        <v>12</v>
      </c>
      <c r="AW499" s="19" t="s">
        <v>12</v>
      </c>
      <c r="AX499" s="19" t="s">
        <v>10</v>
      </c>
      <c r="AY499" s="19" t="s">
        <v>9</v>
      </c>
      <c r="AZ499" s="19" t="s">
        <v>147</v>
      </c>
      <c r="BA499" s="19" t="s">
        <v>151</v>
      </c>
      <c r="BB499" s="19" t="s">
        <v>10</v>
      </c>
      <c r="BC499" s="19" t="s">
        <v>12</v>
      </c>
      <c r="BD499" s="19" t="s">
        <v>10</v>
      </c>
      <c r="BE499" s="19" t="s">
        <v>12</v>
      </c>
      <c r="BF499" s="19" t="s">
        <v>9</v>
      </c>
      <c r="BG499" s="19" t="s">
        <v>10</v>
      </c>
      <c r="BH499" s="19" t="s">
        <v>9</v>
      </c>
      <c r="BI499" s="19" t="s">
        <v>9</v>
      </c>
      <c r="BJ499" s="19">
        <v>1</v>
      </c>
      <c r="BK499" s="19"/>
      <c r="BL499" s="19"/>
      <c r="BM499" s="19"/>
      <c r="BN499" s="19">
        <v>1</v>
      </c>
      <c r="BO499" s="19">
        <v>1</v>
      </c>
      <c r="BP499" s="19">
        <v>1</v>
      </c>
      <c r="BQ499" s="19">
        <v>1</v>
      </c>
      <c r="BR499" s="19">
        <v>1</v>
      </c>
      <c r="BS499" s="19"/>
      <c r="BT499" s="19"/>
      <c r="BU499" s="19"/>
      <c r="BV499" s="19"/>
      <c r="BW499" s="19"/>
      <c r="BX499" s="19">
        <v>1</v>
      </c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>
        <v>1</v>
      </c>
      <c r="CK499" s="19"/>
      <c r="CL499" s="19"/>
      <c r="CM499" s="19"/>
      <c r="CN499" s="19">
        <v>1</v>
      </c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>
        <v>1</v>
      </c>
      <c r="FQ499" s="19"/>
      <c r="FR499" s="19">
        <v>1</v>
      </c>
      <c r="FS499" s="19"/>
      <c r="FT499" s="19"/>
      <c r="FU499" s="19"/>
      <c r="FV499" s="19"/>
      <c r="FW499" s="19"/>
      <c r="FX499" s="19"/>
      <c r="FY499" s="19"/>
      <c r="FZ499" s="19"/>
      <c r="GA499" s="19"/>
      <c r="GB499" s="19"/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  <c r="IW499" s="19"/>
      <c r="IX499" s="19"/>
      <c r="IY499" s="19"/>
      <c r="IZ499" s="19"/>
      <c r="JA499" s="19"/>
      <c r="JB499" s="19"/>
      <c r="JC499" s="19"/>
      <c r="JD499" s="19"/>
      <c r="JE499" s="19"/>
      <c r="JF499" s="19"/>
      <c r="JG499" s="19"/>
      <c r="JH499" s="19"/>
      <c r="JI499" s="19"/>
      <c r="JJ499" s="19"/>
      <c r="JK499" s="19"/>
      <c r="JL499" s="19"/>
      <c r="JM499" s="19"/>
      <c r="JN499" s="19"/>
      <c r="JO499" s="19"/>
      <c r="JP499" s="19"/>
      <c r="JQ499" s="19"/>
      <c r="JR499" s="19"/>
      <c r="JS499" s="19"/>
      <c r="JT499" s="19"/>
      <c r="JU499" s="19"/>
      <c r="JV499" s="19"/>
      <c r="JW499" s="19"/>
      <c r="JX499" s="19"/>
      <c r="JY499" s="19"/>
      <c r="JZ499" s="19"/>
      <c r="KA499" s="19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19"/>
      <c r="KV499" s="19"/>
      <c r="KW499" s="19">
        <v>15</v>
      </c>
      <c r="KX499" s="19" t="s">
        <v>161</v>
      </c>
      <c r="KY499" s="19"/>
      <c r="KZ499" s="19">
        <v>344.78</v>
      </c>
      <c r="LA499" s="18"/>
    </row>
    <row r="500" spans="1:313" s="2" customFormat="1" x14ac:dyDescent="0.15">
      <c r="A500" s="16" t="str">
        <f t="shared" si="64"/>
        <v/>
      </c>
      <c r="B500" s="4">
        <f t="shared" si="65"/>
        <v>6.25</v>
      </c>
      <c r="C500" s="15">
        <v>686.7</v>
      </c>
      <c r="D500" s="15"/>
      <c r="E500" s="15"/>
      <c r="F500" s="16"/>
      <c r="G500" s="16" t="str">
        <f t="shared" si="60"/>
        <v>Oberösterreich</v>
      </c>
      <c r="H500" s="16" t="str">
        <f t="shared" si="61"/>
        <v>Urfahr-Umgebung</v>
      </c>
      <c r="I500" s="16" t="str">
        <f t="shared" si="66"/>
        <v/>
      </c>
      <c r="J500" s="16" t="str">
        <f t="shared" si="67"/>
        <v/>
      </c>
      <c r="K500" s="16" t="str">
        <f t="shared" si="62"/>
        <v/>
      </c>
      <c r="L500" s="16">
        <f t="shared" si="63"/>
        <v>1</v>
      </c>
      <c r="M500" s="19">
        <v>903</v>
      </c>
      <c r="N500" s="19"/>
      <c r="O500" s="19"/>
      <c r="P500" s="19"/>
      <c r="Q500" s="19"/>
      <c r="R500" s="19"/>
      <c r="S500" s="19"/>
      <c r="T500" s="19"/>
      <c r="U500" s="19"/>
      <c r="V500" s="19" t="s">
        <v>74</v>
      </c>
      <c r="W500" s="19"/>
      <c r="X500" s="19"/>
      <c r="Y500" s="19">
        <v>4</v>
      </c>
      <c r="Z500" s="19" t="s">
        <v>9</v>
      </c>
      <c r="AA500" s="19">
        <v>16</v>
      </c>
      <c r="AB500" s="19">
        <v>1</v>
      </c>
      <c r="AC500" s="19">
        <v>0</v>
      </c>
      <c r="AD500" s="19">
        <v>0</v>
      </c>
      <c r="AE500" s="19">
        <v>1</v>
      </c>
      <c r="AF500" s="16"/>
      <c r="AG500" s="51">
        <v>0</v>
      </c>
      <c r="AH500" s="51">
        <v>0</v>
      </c>
      <c r="AI500" s="51">
        <v>0</v>
      </c>
      <c r="AJ500" s="51">
        <v>0</v>
      </c>
      <c r="AK500" s="51">
        <v>0</v>
      </c>
      <c r="AL500" s="19">
        <v>0</v>
      </c>
      <c r="AM500" s="19">
        <v>2</v>
      </c>
      <c r="AN500" s="19"/>
      <c r="AO500" s="19">
        <v>11</v>
      </c>
      <c r="AP500" s="19" t="s">
        <v>156</v>
      </c>
      <c r="AQ500" s="19" t="s">
        <v>10</v>
      </c>
      <c r="AR500" s="19" t="s">
        <v>9</v>
      </c>
      <c r="AS500" s="19" t="s">
        <v>10</v>
      </c>
      <c r="AT500" s="19" t="s">
        <v>10</v>
      </c>
      <c r="AU500" s="19" t="s">
        <v>10</v>
      </c>
      <c r="AV500" s="19" t="s">
        <v>10</v>
      </c>
      <c r="AW500" s="19" t="s">
        <v>10</v>
      </c>
      <c r="AX500" s="19" t="s">
        <v>10</v>
      </c>
      <c r="AY500" s="19" t="s">
        <v>10</v>
      </c>
      <c r="AZ500" s="19" t="s">
        <v>149</v>
      </c>
      <c r="BA500" s="19" t="s">
        <v>150</v>
      </c>
      <c r="BB500" s="19" t="s">
        <v>9</v>
      </c>
      <c r="BC500" s="19" t="s">
        <v>12</v>
      </c>
      <c r="BD500" s="19" t="s">
        <v>10</v>
      </c>
      <c r="BE500" s="19" t="s">
        <v>9</v>
      </c>
      <c r="BF500" s="19" t="s">
        <v>10</v>
      </c>
      <c r="BG500" s="19" t="s">
        <v>9</v>
      </c>
      <c r="BH500" s="19" t="s">
        <v>9</v>
      </c>
      <c r="BI500" s="19" t="s">
        <v>9</v>
      </c>
      <c r="BJ500" s="19">
        <v>1</v>
      </c>
      <c r="BK500" s="19">
        <v>1</v>
      </c>
      <c r="BL500" s="19">
        <v>1</v>
      </c>
      <c r="BM500" s="19">
        <v>1</v>
      </c>
      <c r="BN500" s="19">
        <v>1</v>
      </c>
      <c r="BO500" s="19">
        <v>1</v>
      </c>
      <c r="BP500" s="19">
        <v>1</v>
      </c>
      <c r="BQ500" s="19">
        <v>1</v>
      </c>
      <c r="BR500" s="19">
        <v>1</v>
      </c>
      <c r="BS500" s="19">
        <v>1</v>
      </c>
      <c r="BT500" s="19">
        <v>1</v>
      </c>
      <c r="BU500" s="19">
        <v>1</v>
      </c>
      <c r="BV500" s="19"/>
      <c r="BW500" s="19"/>
      <c r="BX500" s="19">
        <v>1</v>
      </c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>
        <v>1</v>
      </c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>
        <v>1</v>
      </c>
      <c r="DN500" s="19"/>
      <c r="DO500" s="19">
        <v>1</v>
      </c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>
        <v>1</v>
      </c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>
        <v>1</v>
      </c>
      <c r="EN500" s="19"/>
      <c r="EO500" s="19"/>
      <c r="EP500" s="19">
        <v>1</v>
      </c>
      <c r="EQ500" s="19">
        <v>1</v>
      </c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>
        <v>1</v>
      </c>
      <c r="FR500" s="19">
        <v>1</v>
      </c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19"/>
      <c r="KA500" s="19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19"/>
      <c r="KV500" s="19"/>
      <c r="KW500" s="19">
        <v>4</v>
      </c>
      <c r="KX500" s="19" t="s">
        <v>161</v>
      </c>
      <c r="KY500" s="19"/>
      <c r="KZ500" s="19">
        <v>790.54</v>
      </c>
      <c r="LA500" s="18"/>
    </row>
    <row r="501" spans="1:313" s="2" customFormat="1" x14ac:dyDescent="0.15">
      <c r="A501" s="16">
        <f t="shared" si="64"/>
        <v>38</v>
      </c>
      <c r="B501" s="4">
        <f t="shared" si="65"/>
        <v>18.666666666666668</v>
      </c>
      <c r="C501" s="15">
        <v>562.20000000000005</v>
      </c>
      <c r="D501" s="15"/>
      <c r="E501" s="15"/>
      <c r="F501" s="16"/>
      <c r="G501" s="16" t="str">
        <f t="shared" si="60"/>
        <v>Oberösterreich</v>
      </c>
      <c r="H501" s="16" t="str">
        <f t="shared" si="61"/>
        <v>Braunau am Inn</v>
      </c>
      <c r="I501" s="16" t="str">
        <f t="shared" si="66"/>
        <v/>
      </c>
      <c r="J501" s="16" t="str">
        <f t="shared" si="67"/>
        <v/>
      </c>
      <c r="K501" s="16" t="str">
        <f t="shared" si="62"/>
        <v/>
      </c>
      <c r="L501" s="16">
        <f t="shared" si="63"/>
        <v>24</v>
      </c>
      <c r="M501" s="19">
        <v>904</v>
      </c>
      <c r="N501" s="19"/>
      <c r="O501" s="19"/>
      <c r="P501" s="19"/>
      <c r="Q501" s="19"/>
      <c r="R501" s="19"/>
      <c r="S501" s="19"/>
      <c r="T501" s="19"/>
      <c r="U501" s="19"/>
      <c r="V501" s="19" t="s">
        <v>61</v>
      </c>
      <c r="W501" s="19"/>
      <c r="X501" s="19"/>
      <c r="Y501" s="19">
        <v>10</v>
      </c>
      <c r="Z501" s="19" t="s">
        <v>9</v>
      </c>
      <c r="AA501" s="19">
        <v>150</v>
      </c>
      <c r="AB501" s="19">
        <v>10</v>
      </c>
      <c r="AC501" s="19">
        <v>4</v>
      </c>
      <c r="AD501" s="19">
        <v>14</v>
      </c>
      <c r="AE501" s="19">
        <v>28</v>
      </c>
      <c r="AF501" s="16"/>
      <c r="AG501" s="19">
        <v>11</v>
      </c>
      <c r="AH501" s="19">
        <v>3</v>
      </c>
      <c r="AI501" s="19">
        <v>0</v>
      </c>
      <c r="AJ501" s="19">
        <v>0</v>
      </c>
      <c r="AK501" s="19">
        <v>0</v>
      </c>
      <c r="AL501" s="19">
        <v>14</v>
      </c>
      <c r="AM501" s="19">
        <v>9</v>
      </c>
      <c r="AN501" s="19">
        <v>112</v>
      </c>
      <c r="AO501" s="19">
        <v>68</v>
      </c>
      <c r="AP501" s="19" t="s">
        <v>153</v>
      </c>
      <c r="AQ501" s="19" t="s">
        <v>10</v>
      </c>
      <c r="AR501" s="19" t="s">
        <v>9</v>
      </c>
      <c r="AS501" s="19" t="s">
        <v>10</v>
      </c>
      <c r="AT501" s="19" t="s">
        <v>10</v>
      </c>
      <c r="AU501" s="19" t="s">
        <v>9</v>
      </c>
      <c r="AV501" s="19" t="s">
        <v>10</v>
      </c>
      <c r="AW501" s="19" t="s">
        <v>10</v>
      </c>
      <c r="AX501" s="19" t="s">
        <v>10</v>
      </c>
      <c r="AY501" s="19" t="s">
        <v>10</v>
      </c>
      <c r="AZ501" s="19" t="s">
        <v>147</v>
      </c>
      <c r="BA501" s="19" t="s">
        <v>150</v>
      </c>
      <c r="BB501" s="19" t="s">
        <v>10</v>
      </c>
      <c r="BC501" s="19" t="s">
        <v>10</v>
      </c>
      <c r="BD501" s="19" t="s">
        <v>10</v>
      </c>
      <c r="BE501" s="19" t="s">
        <v>9</v>
      </c>
      <c r="BF501" s="19" t="s">
        <v>9</v>
      </c>
      <c r="BG501" s="19" t="s">
        <v>10</v>
      </c>
      <c r="BH501" s="19" t="s">
        <v>9</v>
      </c>
      <c r="BI501" s="19" t="s">
        <v>9</v>
      </c>
      <c r="BJ501" s="19"/>
      <c r="BK501" s="19"/>
      <c r="BL501" s="19">
        <v>1</v>
      </c>
      <c r="BM501" s="19">
        <v>1</v>
      </c>
      <c r="BN501" s="19"/>
      <c r="BO501" s="19">
        <v>1</v>
      </c>
      <c r="BP501" s="19">
        <v>1</v>
      </c>
      <c r="BQ501" s="19"/>
      <c r="BR501" s="19">
        <v>1</v>
      </c>
      <c r="BS501" s="19"/>
      <c r="BT501" s="19"/>
      <c r="BU501" s="19"/>
      <c r="BV501" s="19"/>
      <c r="BW501" s="19"/>
      <c r="BX501" s="19">
        <v>1</v>
      </c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>
        <v>1</v>
      </c>
      <c r="EA501" s="19">
        <v>1</v>
      </c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>
        <v>1</v>
      </c>
      <c r="EZ501" s="19">
        <v>1</v>
      </c>
      <c r="FA501" s="19"/>
      <c r="FB501" s="19"/>
      <c r="FC501" s="19"/>
      <c r="FD501" s="19"/>
      <c r="FE501" s="19">
        <v>1</v>
      </c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>
        <v>1</v>
      </c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  <c r="IW501" s="19"/>
      <c r="IX501" s="19"/>
      <c r="IY501" s="19"/>
      <c r="IZ501" s="19"/>
      <c r="JA501" s="19"/>
      <c r="JB501" s="19"/>
      <c r="JC501" s="19"/>
      <c r="JD501" s="19"/>
      <c r="JE501" s="19"/>
      <c r="JF501" s="19"/>
      <c r="JG501" s="19"/>
      <c r="JH501" s="19"/>
      <c r="JI501" s="19"/>
      <c r="JJ501" s="19"/>
      <c r="JK501" s="19"/>
      <c r="JL501" s="19"/>
      <c r="JM501" s="19"/>
      <c r="JN501" s="19"/>
      <c r="JO501" s="19"/>
      <c r="JP501" s="19"/>
      <c r="JQ501" s="19"/>
      <c r="JR501" s="19"/>
      <c r="JS501" s="19"/>
      <c r="JT501" s="19"/>
      <c r="JU501" s="19"/>
      <c r="JV501" s="19"/>
      <c r="JW501" s="19"/>
      <c r="JX501" s="19"/>
      <c r="JY501" s="19"/>
      <c r="JZ501" s="19"/>
      <c r="KA501" s="19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19"/>
      <c r="KV501" s="19"/>
      <c r="KW501" s="19">
        <v>5</v>
      </c>
      <c r="KX501" s="19" t="s">
        <v>444</v>
      </c>
      <c r="KY501" s="19"/>
      <c r="KZ501" s="19">
        <v>1198.02</v>
      </c>
      <c r="LA501" s="18"/>
    </row>
    <row r="502" spans="1:313" s="2" customFormat="1" x14ac:dyDescent="0.15">
      <c r="A502" s="16">
        <f t="shared" si="64"/>
        <v>4</v>
      </c>
      <c r="B502" s="4">
        <f t="shared" si="65"/>
        <v>2.7777777777777777</v>
      </c>
      <c r="C502" s="15">
        <v>836</v>
      </c>
      <c r="D502" s="15"/>
      <c r="E502" s="15"/>
      <c r="F502" s="16"/>
      <c r="G502" s="16" t="str">
        <f t="shared" si="60"/>
        <v>Kärnten</v>
      </c>
      <c r="H502" s="16" t="str">
        <f t="shared" si="61"/>
        <v>Sankt Veit an der Glan</v>
      </c>
      <c r="I502" s="16" t="str">
        <f t="shared" si="66"/>
        <v/>
      </c>
      <c r="J502" s="16" t="str">
        <f t="shared" si="67"/>
        <v/>
      </c>
      <c r="K502" s="16" t="str">
        <f t="shared" si="62"/>
        <v/>
      </c>
      <c r="L502" s="16">
        <f t="shared" si="63"/>
        <v>1</v>
      </c>
      <c r="M502" s="19">
        <v>906</v>
      </c>
      <c r="N502" s="19"/>
      <c r="O502" s="19"/>
      <c r="P502" s="19"/>
      <c r="Q502" s="19"/>
      <c r="R502" s="19"/>
      <c r="S502" s="19"/>
      <c r="T502" s="19"/>
      <c r="U502" s="19"/>
      <c r="V502" s="19" t="s">
        <v>31</v>
      </c>
      <c r="W502" s="19"/>
      <c r="X502" s="19"/>
      <c r="Y502" s="19">
        <v>3</v>
      </c>
      <c r="Z502" s="19" t="s">
        <v>9</v>
      </c>
      <c r="AA502" s="19">
        <v>36</v>
      </c>
      <c r="AB502" s="19">
        <v>0</v>
      </c>
      <c r="AC502" s="19">
        <v>0</v>
      </c>
      <c r="AD502" s="19">
        <v>1</v>
      </c>
      <c r="AE502" s="19">
        <v>1</v>
      </c>
      <c r="AF502" s="16"/>
      <c r="AG502" s="19">
        <v>0</v>
      </c>
      <c r="AH502" s="19">
        <v>1</v>
      </c>
      <c r="AI502" s="19">
        <v>0</v>
      </c>
      <c r="AJ502" s="19">
        <v>0</v>
      </c>
      <c r="AK502" s="19">
        <v>0</v>
      </c>
      <c r="AL502" s="19">
        <v>1</v>
      </c>
      <c r="AM502" s="19">
        <v>2</v>
      </c>
      <c r="AN502" s="19">
        <v>32</v>
      </c>
      <c r="AO502" s="19">
        <v>23</v>
      </c>
      <c r="AP502" s="19" t="s">
        <v>153</v>
      </c>
      <c r="AQ502" s="19" t="s">
        <v>10</v>
      </c>
      <c r="AR502" s="19" t="s">
        <v>9</v>
      </c>
      <c r="AS502" s="19" t="s">
        <v>10</v>
      </c>
      <c r="AT502" s="19" t="s">
        <v>10</v>
      </c>
      <c r="AU502" s="19" t="s">
        <v>10</v>
      </c>
      <c r="AV502" s="19" t="s">
        <v>9</v>
      </c>
      <c r="AW502" s="19" t="s">
        <v>10</v>
      </c>
      <c r="AX502" s="19" t="s">
        <v>10</v>
      </c>
      <c r="AY502" s="19" t="s">
        <v>10</v>
      </c>
      <c r="AZ502" s="19" t="s">
        <v>149</v>
      </c>
      <c r="BA502" s="19" t="s">
        <v>148</v>
      </c>
      <c r="BB502" s="19"/>
      <c r="BC502" s="19"/>
      <c r="BD502" s="19"/>
      <c r="BE502" s="19"/>
      <c r="BF502" s="19" t="s">
        <v>9</v>
      </c>
      <c r="BG502" s="19" t="s">
        <v>9</v>
      </c>
      <c r="BH502" s="19" t="s">
        <v>9</v>
      </c>
      <c r="BI502" s="19" t="s">
        <v>9</v>
      </c>
      <c r="BJ502" s="19">
        <v>1</v>
      </c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>
        <v>1</v>
      </c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>
        <v>1</v>
      </c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>
        <v>1</v>
      </c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>
        <v>1</v>
      </c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  <c r="IW502" s="19"/>
      <c r="IX502" s="19"/>
      <c r="IY502" s="19"/>
      <c r="IZ502" s="19"/>
      <c r="JA502" s="19"/>
      <c r="JB502" s="19"/>
      <c r="JC502" s="19"/>
      <c r="JD502" s="19"/>
      <c r="JE502" s="19"/>
      <c r="JF502" s="19"/>
      <c r="JG502" s="19"/>
      <c r="JH502" s="19"/>
      <c r="JI502" s="19"/>
      <c r="JJ502" s="19"/>
      <c r="JK502" s="19"/>
      <c r="JL502" s="19"/>
      <c r="JM502" s="19"/>
      <c r="JN502" s="19"/>
      <c r="JO502" s="19"/>
      <c r="JP502" s="19"/>
      <c r="JQ502" s="19"/>
      <c r="JR502" s="19"/>
      <c r="JS502" s="19"/>
      <c r="JT502" s="19"/>
      <c r="JU502" s="19"/>
      <c r="JV502" s="19"/>
      <c r="JW502" s="19"/>
      <c r="JX502" s="19"/>
      <c r="JY502" s="19"/>
      <c r="JZ502" s="19"/>
      <c r="KA502" s="19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19"/>
      <c r="KV502" s="19"/>
      <c r="KW502" s="19">
        <v>5</v>
      </c>
      <c r="KX502" s="19" t="s">
        <v>161</v>
      </c>
      <c r="KY502" s="19"/>
      <c r="KZ502" s="19">
        <v>906.7</v>
      </c>
      <c r="LA502" s="18"/>
    </row>
    <row r="503" spans="1:313" s="2" customFormat="1" x14ac:dyDescent="0.15">
      <c r="A503" s="16">
        <f t="shared" si="64"/>
        <v>-1</v>
      </c>
      <c r="B503" s="4">
        <f t="shared" si="65"/>
        <v>3.7037037037037033</v>
      </c>
      <c r="C503" s="15">
        <v>850.5</v>
      </c>
      <c r="D503" s="15"/>
      <c r="E503" s="15"/>
      <c r="F503" s="16"/>
      <c r="G503" s="16" t="str">
        <f t="shared" si="60"/>
        <v>Tirol</v>
      </c>
      <c r="H503" s="16" t="str">
        <f t="shared" si="61"/>
        <v>Reutte</v>
      </c>
      <c r="I503" s="16" t="str">
        <f t="shared" si="66"/>
        <v/>
      </c>
      <c r="J503" s="16" t="str">
        <f t="shared" si="67"/>
        <v/>
      </c>
      <c r="K503" s="16" t="str">
        <f t="shared" si="62"/>
        <v/>
      </c>
      <c r="L503" s="16">
        <f t="shared" si="63"/>
        <v>1</v>
      </c>
      <c r="M503" s="19">
        <v>907</v>
      </c>
      <c r="N503" s="19"/>
      <c r="O503" s="19"/>
      <c r="P503" s="19"/>
      <c r="Q503" s="19"/>
      <c r="R503" s="19"/>
      <c r="S503" s="19"/>
      <c r="T503" s="19"/>
      <c r="U503" s="19"/>
      <c r="V503" s="19" t="s">
        <v>102</v>
      </c>
      <c r="W503" s="19"/>
      <c r="X503" s="19"/>
      <c r="Y503" s="19">
        <v>2</v>
      </c>
      <c r="Z503" s="19" t="s">
        <v>9</v>
      </c>
      <c r="AA503" s="19">
        <v>27</v>
      </c>
      <c r="AB503" s="19">
        <v>1</v>
      </c>
      <c r="AC503" s="19">
        <v>0</v>
      </c>
      <c r="AD503" s="19">
        <v>0</v>
      </c>
      <c r="AE503" s="19">
        <v>1</v>
      </c>
      <c r="AF503" s="16"/>
      <c r="AG503" s="51">
        <v>0</v>
      </c>
      <c r="AH503" s="51">
        <v>0</v>
      </c>
      <c r="AI503" s="51">
        <v>0</v>
      </c>
      <c r="AJ503" s="51">
        <v>0</v>
      </c>
      <c r="AK503" s="51">
        <v>0</v>
      </c>
      <c r="AL503" s="19">
        <v>0</v>
      </c>
      <c r="AM503" s="19">
        <v>3</v>
      </c>
      <c r="AN503" s="19">
        <v>28</v>
      </c>
      <c r="AO503" s="19">
        <v>0</v>
      </c>
      <c r="AP503" s="19" t="s">
        <v>153</v>
      </c>
      <c r="AQ503" s="19" t="s">
        <v>10</v>
      </c>
      <c r="AR503" s="19" t="s">
        <v>9</v>
      </c>
      <c r="AS503" s="19" t="s">
        <v>12</v>
      </c>
      <c r="AT503" s="19" t="s">
        <v>12</v>
      </c>
      <c r="AU503" s="19" t="s">
        <v>10</v>
      </c>
      <c r="AV503" s="19" t="s">
        <v>9</v>
      </c>
      <c r="AW503" s="19" t="s">
        <v>10</v>
      </c>
      <c r="AX503" s="19" t="s">
        <v>10</v>
      </c>
      <c r="AY503" s="19" t="s">
        <v>10</v>
      </c>
      <c r="AZ503" s="19"/>
      <c r="BA503" s="19" t="s">
        <v>148</v>
      </c>
      <c r="BB503" s="19" t="s">
        <v>10</v>
      </c>
      <c r="BC503" s="19" t="s">
        <v>10</v>
      </c>
      <c r="BD503" s="19" t="s">
        <v>10</v>
      </c>
      <c r="BE503" s="19" t="s">
        <v>10</v>
      </c>
      <c r="BF503" s="19" t="s">
        <v>12</v>
      </c>
      <c r="BG503" s="19" t="s">
        <v>10</v>
      </c>
      <c r="BH503" s="19" t="s">
        <v>9</v>
      </c>
      <c r="BI503" s="19" t="s">
        <v>9</v>
      </c>
      <c r="BJ503" s="19">
        <v>1</v>
      </c>
      <c r="BK503" s="19"/>
      <c r="BL503" s="19"/>
      <c r="BM503" s="19">
        <v>1</v>
      </c>
      <c r="BN503" s="19">
        <v>1</v>
      </c>
      <c r="BO503" s="19">
        <v>1</v>
      </c>
      <c r="BP503" s="19">
        <v>1</v>
      </c>
      <c r="BQ503" s="19">
        <v>1</v>
      </c>
      <c r="BR503" s="19">
        <v>1</v>
      </c>
      <c r="BS503" s="19"/>
      <c r="BT503" s="19"/>
      <c r="BU503" s="19"/>
      <c r="BV503" s="19"/>
      <c r="BW503" s="19"/>
      <c r="BX503" s="19">
        <v>1</v>
      </c>
      <c r="BY503" s="19">
        <v>1</v>
      </c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>
        <v>1</v>
      </c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>
        <v>1</v>
      </c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>
        <v>1</v>
      </c>
      <c r="FR503" s="19">
        <v>1</v>
      </c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  <c r="IW503" s="19"/>
      <c r="IX503" s="19"/>
      <c r="IY503" s="19"/>
      <c r="IZ503" s="19"/>
      <c r="JA503" s="19"/>
      <c r="JB503" s="19"/>
      <c r="JC503" s="19"/>
      <c r="JD503" s="19"/>
      <c r="JE503" s="19"/>
      <c r="JF503" s="19"/>
      <c r="JG503" s="19"/>
      <c r="JH503" s="19"/>
      <c r="JI503" s="19"/>
      <c r="JJ503" s="19"/>
      <c r="JK503" s="19"/>
      <c r="JL503" s="19"/>
      <c r="JM503" s="19"/>
      <c r="JN503" s="19"/>
      <c r="JO503" s="19"/>
      <c r="JP503" s="19"/>
      <c r="JQ503" s="19"/>
      <c r="JR503" s="19"/>
      <c r="JS503" s="19"/>
      <c r="JT503" s="19"/>
      <c r="JU503" s="19"/>
      <c r="JV503" s="19"/>
      <c r="JW503" s="19"/>
      <c r="JX503" s="19"/>
      <c r="JY503" s="19"/>
      <c r="JZ503" s="19"/>
      <c r="KA503" s="19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19"/>
      <c r="KV503" s="19"/>
      <c r="KW503" s="19"/>
      <c r="KX503" s="19" t="s">
        <v>444</v>
      </c>
      <c r="KY503" s="19"/>
      <c r="KZ503" s="19">
        <v>372.46</v>
      </c>
      <c r="LA503" s="18"/>
    </row>
    <row r="504" spans="1:313" s="2" customFormat="1" x14ac:dyDescent="0.15">
      <c r="A504" s="16">
        <f t="shared" si="64"/>
        <v>-2</v>
      </c>
      <c r="B504" s="4">
        <f t="shared" si="65"/>
        <v>20</v>
      </c>
      <c r="C504" s="15">
        <v>460</v>
      </c>
      <c r="D504" s="15"/>
      <c r="E504" s="15"/>
      <c r="F504" s="16"/>
      <c r="G504" s="16" t="str">
        <f t="shared" si="60"/>
        <v>Vorarlberg</v>
      </c>
      <c r="H504" s="16" t="str">
        <f t="shared" si="61"/>
        <v>Feldkirch</v>
      </c>
      <c r="I504" s="16" t="str">
        <f t="shared" si="66"/>
        <v/>
      </c>
      <c r="J504" s="16" t="str">
        <f t="shared" si="67"/>
        <v/>
      </c>
      <c r="K504" s="16" t="str">
        <f t="shared" si="62"/>
        <v/>
      </c>
      <c r="L504" s="16">
        <f t="shared" si="63"/>
        <v>2</v>
      </c>
      <c r="M504" s="19">
        <v>909</v>
      </c>
      <c r="N504" s="19"/>
      <c r="O504" s="19"/>
      <c r="P504" s="19"/>
      <c r="Q504" s="19"/>
      <c r="R504" s="19"/>
      <c r="S504" s="19"/>
      <c r="T504" s="19"/>
      <c r="U504" s="19"/>
      <c r="V504" s="19" t="s">
        <v>107</v>
      </c>
      <c r="W504" s="19"/>
      <c r="X504" s="19"/>
      <c r="Y504" s="19">
        <v>2</v>
      </c>
      <c r="Z504" s="19" t="s">
        <v>9</v>
      </c>
      <c r="AA504" s="19">
        <v>10</v>
      </c>
      <c r="AB504" s="19">
        <v>0</v>
      </c>
      <c r="AC504" s="19">
        <v>0</v>
      </c>
      <c r="AD504" s="19">
        <v>2</v>
      </c>
      <c r="AE504" s="19">
        <v>2</v>
      </c>
      <c r="AF504" s="16"/>
      <c r="AG504" s="19">
        <v>0</v>
      </c>
      <c r="AH504" s="19">
        <v>2</v>
      </c>
      <c r="AI504" s="19">
        <v>0</v>
      </c>
      <c r="AJ504" s="19">
        <v>0</v>
      </c>
      <c r="AK504" s="19">
        <v>0</v>
      </c>
      <c r="AL504" s="19">
        <v>2</v>
      </c>
      <c r="AM504" s="19">
        <v>5</v>
      </c>
      <c r="AN504" s="19">
        <v>12</v>
      </c>
      <c r="AO504" s="19">
        <v>7</v>
      </c>
      <c r="AP504" s="19" t="s">
        <v>153</v>
      </c>
      <c r="AQ504" s="19" t="s">
        <v>10</v>
      </c>
      <c r="AR504" s="19" t="s">
        <v>9</v>
      </c>
      <c r="AS504" s="19"/>
      <c r="AT504" s="19"/>
      <c r="AU504" s="19"/>
      <c r="AV504" s="19"/>
      <c r="AW504" s="19"/>
      <c r="AX504" s="19"/>
      <c r="AY504" s="19" t="s">
        <v>9</v>
      </c>
      <c r="AZ504" s="19" t="s">
        <v>147</v>
      </c>
      <c r="BA504" s="19" t="s">
        <v>150</v>
      </c>
      <c r="BB504" s="19"/>
      <c r="BC504" s="19" t="s">
        <v>9</v>
      </c>
      <c r="BD504" s="19"/>
      <c r="BE504" s="19"/>
      <c r="BF504" s="19"/>
      <c r="BG504" s="19"/>
      <c r="BH504" s="19" t="s">
        <v>12</v>
      </c>
      <c r="BI504" s="19" t="s">
        <v>9</v>
      </c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>
        <v>1</v>
      </c>
      <c r="EA504" s="19"/>
      <c r="EB504" s="19">
        <v>1</v>
      </c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>
        <v>1</v>
      </c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  <c r="IW504" s="19"/>
      <c r="IX504" s="19"/>
      <c r="IY504" s="19"/>
      <c r="IZ504" s="19"/>
      <c r="JA504" s="19"/>
      <c r="JB504" s="19"/>
      <c r="JC504" s="19"/>
      <c r="JD504" s="19"/>
      <c r="JE504" s="19"/>
      <c r="JF504" s="19"/>
      <c r="JG504" s="19"/>
      <c r="JH504" s="19"/>
      <c r="JI504" s="19"/>
      <c r="JJ504" s="19"/>
      <c r="JK504" s="19"/>
      <c r="JL504" s="19"/>
      <c r="JM504" s="19"/>
      <c r="JN504" s="19"/>
      <c r="JO504" s="19"/>
      <c r="JP504" s="19"/>
      <c r="JQ504" s="19"/>
      <c r="JR504" s="19"/>
      <c r="JS504" s="19"/>
      <c r="JT504" s="19"/>
      <c r="JU504" s="19"/>
      <c r="JV504" s="19"/>
      <c r="JW504" s="19"/>
      <c r="JX504" s="19"/>
      <c r="JY504" s="19"/>
      <c r="JZ504" s="19"/>
      <c r="KA504" s="19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19"/>
      <c r="KV504" s="19"/>
      <c r="KW504" s="19">
        <v>10</v>
      </c>
      <c r="KX504" s="19" t="s">
        <v>444</v>
      </c>
      <c r="KY504" s="19"/>
      <c r="KZ504" s="19">
        <v>601.76</v>
      </c>
      <c r="LA504" s="18"/>
    </row>
    <row r="505" spans="1:313" s="2" customFormat="1" ht="17" x14ac:dyDescent="0.2">
      <c r="A505" s="16">
        <f t="shared" si="64"/>
        <v>12</v>
      </c>
      <c r="B505" s="4">
        <f t="shared" si="65"/>
        <v>2.1739130434782608</v>
      </c>
      <c r="C505" s="15">
        <v>315.3</v>
      </c>
      <c r="D505" s="15"/>
      <c r="E505" s="15"/>
      <c r="F505" s="16"/>
      <c r="G505" s="16" t="str">
        <f t="shared" si="60"/>
        <v>Steiermark</v>
      </c>
      <c r="H505" s="16" t="str">
        <f t="shared" si="61"/>
        <v>Südoststeiermark</v>
      </c>
      <c r="I505" s="16" t="str">
        <f t="shared" si="66"/>
        <v/>
      </c>
      <c r="J505" s="16" t="str">
        <f t="shared" si="67"/>
        <v/>
      </c>
      <c r="K505" s="16" t="str">
        <f t="shared" si="62"/>
        <v/>
      </c>
      <c r="L505" s="16">
        <f t="shared" si="63"/>
        <v>1</v>
      </c>
      <c r="M505" s="19">
        <v>911</v>
      </c>
      <c r="N505" s="19"/>
      <c r="O505" s="19"/>
      <c r="P505" s="19"/>
      <c r="Q505" s="19"/>
      <c r="R505" s="19"/>
      <c r="S505" s="19"/>
      <c r="T505" s="19"/>
      <c r="U505" s="19"/>
      <c r="V505" s="19" t="s">
        <v>92</v>
      </c>
      <c r="W505" s="19"/>
      <c r="X505" s="19"/>
      <c r="Y505" s="19"/>
      <c r="Z505" s="19" t="s">
        <v>9</v>
      </c>
      <c r="AA505" s="19">
        <v>46</v>
      </c>
      <c r="AB505" s="19">
        <v>1</v>
      </c>
      <c r="AC505" s="19">
        <v>0</v>
      </c>
      <c r="AD505" s="19">
        <v>0</v>
      </c>
      <c r="AE505" s="19">
        <v>1</v>
      </c>
      <c r="AF505" s="16"/>
      <c r="AG505" s="51">
        <v>0</v>
      </c>
      <c r="AH505" s="51">
        <v>0</v>
      </c>
      <c r="AI505" s="51">
        <v>0</v>
      </c>
      <c r="AJ505" s="51">
        <v>0</v>
      </c>
      <c r="AK505" s="51">
        <v>0</v>
      </c>
      <c r="AL505" s="19">
        <v>0</v>
      </c>
      <c r="AM505" s="19">
        <v>3</v>
      </c>
      <c r="AN505" s="19">
        <v>34</v>
      </c>
      <c r="AO505" s="19">
        <v>35</v>
      </c>
      <c r="AP505" s="19" t="s">
        <v>153</v>
      </c>
      <c r="AQ505" s="19" t="s">
        <v>9</v>
      </c>
      <c r="AR505" s="19"/>
      <c r="AS505" s="19"/>
      <c r="AT505" s="19"/>
      <c r="AU505" s="19"/>
      <c r="AV505" s="19"/>
      <c r="AW505" s="19"/>
      <c r="AX505" s="19"/>
      <c r="AY505" s="19"/>
      <c r="AZ505" s="19" t="s">
        <v>147</v>
      </c>
      <c r="BA505" s="19" t="s">
        <v>150</v>
      </c>
      <c r="BB505" s="19" t="s">
        <v>12</v>
      </c>
      <c r="BC505" s="19" t="s">
        <v>12</v>
      </c>
      <c r="BD505" s="19" t="s">
        <v>12</v>
      </c>
      <c r="BE505" s="19" t="s">
        <v>9</v>
      </c>
      <c r="BF505" s="19"/>
      <c r="BG505" s="19"/>
      <c r="BH505" s="19" t="s">
        <v>9</v>
      </c>
      <c r="BI505" s="19" t="s">
        <v>9</v>
      </c>
      <c r="BJ505" s="19"/>
      <c r="BK505" s="19"/>
      <c r="BL505" s="19"/>
      <c r="BM505" s="19">
        <v>1</v>
      </c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>
        <v>1</v>
      </c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>
        <v>1</v>
      </c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>
        <v>1</v>
      </c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>
        <v>1</v>
      </c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/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  <c r="IW505" s="19"/>
      <c r="IX505" s="19"/>
      <c r="IY505" s="19"/>
      <c r="IZ505" s="19"/>
      <c r="JA505" s="19"/>
      <c r="JB505" s="19"/>
      <c r="JC505" s="19"/>
      <c r="JD505" s="19"/>
      <c r="JE505" s="19"/>
      <c r="JF505" s="19"/>
      <c r="JG505" s="19"/>
      <c r="JH505" s="19"/>
      <c r="JI505" s="19"/>
      <c r="JJ505" s="19"/>
      <c r="JK505" s="19"/>
      <c r="JL505" s="19"/>
      <c r="JM505" s="19"/>
      <c r="JN505" s="19"/>
      <c r="JO505" s="19"/>
      <c r="JP505" s="19"/>
      <c r="JQ505" s="19"/>
      <c r="JR505" s="19"/>
      <c r="JS505" s="19"/>
      <c r="JT505" s="19"/>
      <c r="JU505" s="19"/>
      <c r="JV505" s="19"/>
      <c r="JW505" s="19"/>
      <c r="JX505" s="19"/>
      <c r="JY505" s="19"/>
      <c r="JZ505" s="19"/>
      <c r="KA505" s="19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19"/>
      <c r="KV505" s="19"/>
      <c r="KW505" s="19">
        <v>6</v>
      </c>
      <c r="KX505" s="12" t="s">
        <v>161</v>
      </c>
      <c r="KY505" s="19"/>
      <c r="KZ505" s="19">
        <v>875.41</v>
      </c>
      <c r="LA505" s="18"/>
    </row>
    <row r="506" spans="1:313" s="2" customFormat="1" ht="17" x14ac:dyDescent="0.2">
      <c r="A506" s="16">
        <f t="shared" si="64"/>
        <v>2</v>
      </c>
      <c r="B506" s="4">
        <f t="shared" si="65"/>
        <v>0</v>
      </c>
      <c r="C506" s="15">
        <v>271.2</v>
      </c>
      <c r="D506" s="15"/>
      <c r="E506" s="15"/>
      <c r="F506" s="16"/>
      <c r="G506" s="16" t="str">
        <f t="shared" si="60"/>
        <v>Oberösterreich</v>
      </c>
      <c r="H506" s="16" t="str">
        <f t="shared" si="61"/>
        <v>Linz-Land</v>
      </c>
      <c r="I506" s="16" t="str">
        <f t="shared" si="66"/>
        <v/>
      </c>
      <c r="J506" s="16" t="str">
        <f t="shared" si="67"/>
        <v/>
      </c>
      <c r="K506" s="16" t="str">
        <f t="shared" si="62"/>
        <v/>
      </c>
      <c r="L506" s="16">
        <f t="shared" si="63"/>
        <v>0</v>
      </c>
      <c r="M506" s="19">
        <v>913</v>
      </c>
      <c r="N506" s="19"/>
      <c r="O506" s="19"/>
      <c r="P506" s="19"/>
      <c r="Q506" s="19"/>
      <c r="R506" s="19"/>
      <c r="S506" s="19"/>
      <c r="T506" s="19"/>
      <c r="U506" s="19"/>
      <c r="V506" s="19" t="s">
        <v>68</v>
      </c>
      <c r="W506" s="19"/>
      <c r="X506" s="19"/>
      <c r="Y506" s="19">
        <v>1</v>
      </c>
      <c r="Z506" s="25" t="s">
        <v>9</v>
      </c>
      <c r="AA506" s="19">
        <v>6</v>
      </c>
      <c r="AB506" s="19">
        <v>0</v>
      </c>
      <c r="AC506" s="19">
        <v>0</v>
      </c>
      <c r="AD506" s="19">
        <v>0</v>
      </c>
      <c r="AE506" s="19">
        <v>0</v>
      </c>
      <c r="AF506" s="16"/>
      <c r="AG506" s="51">
        <v>0</v>
      </c>
      <c r="AH506" s="51">
        <v>0</v>
      </c>
      <c r="AI506" s="51">
        <v>0</v>
      </c>
      <c r="AJ506" s="51">
        <v>0</v>
      </c>
      <c r="AK506" s="51">
        <v>0</v>
      </c>
      <c r="AL506" s="19">
        <v>0</v>
      </c>
      <c r="AM506" s="19">
        <v>2</v>
      </c>
      <c r="AN506" s="19">
        <v>4</v>
      </c>
      <c r="AO506" s="19">
        <v>5</v>
      </c>
      <c r="AP506" s="19" t="s">
        <v>151</v>
      </c>
      <c r="AQ506" s="19" t="s">
        <v>10</v>
      </c>
      <c r="AR506" s="19" t="s">
        <v>9</v>
      </c>
      <c r="AS506" s="19" t="s">
        <v>10</v>
      </c>
      <c r="AT506" s="19" t="s">
        <v>10</v>
      </c>
      <c r="AU506" s="19" t="s">
        <v>10</v>
      </c>
      <c r="AV506" s="19" t="s">
        <v>10</v>
      </c>
      <c r="AW506" s="19" t="s">
        <v>10</v>
      </c>
      <c r="AX506" s="19" t="s">
        <v>10</v>
      </c>
      <c r="AY506" s="19" t="s">
        <v>9</v>
      </c>
      <c r="AZ506" s="19" t="s">
        <v>147</v>
      </c>
      <c r="BA506" s="19" t="s">
        <v>148</v>
      </c>
      <c r="BB506" s="19" t="s">
        <v>12</v>
      </c>
      <c r="BC506" s="19" t="s">
        <v>12</v>
      </c>
      <c r="BD506" s="19" t="s">
        <v>12</v>
      </c>
      <c r="BE506" s="19" t="s">
        <v>9</v>
      </c>
      <c r="BF506" s="19" t="s">
        <v>12</v>
      </c>
      <c r="BG506" s="19" t="s">
        <v>10</v>
      </c>
      <c r="BH506" s="19" t="s">
        <v>9</v>
      </c>
      <c r="BI506" s="19" t="s">
        <v>9</v>
      </c>
      <c r="BJ506" s="19">
        <v>1</v>
      </c>
      <c r="BK506" s="19">
        <v>1</v>
      </c>
      <c r="BL506" s="19">
        <v>1</v>
      </c>
      <c r="BM506" s="19">
        <v>1</v>
      </c>
      <c r="BN506" s="19">
        <v>1</v>
      </c>
      <c r="BO506" s="19">
        <v>1</v>
      </c>
      <c r="BP506" s="19">
        <v>1</v>
      </c>
      <c r="BQ506" s="19">
        <v>1</v>
      </c>
      <c r="BR506" s="19">
        <v>1</v>
      </c>
      <c r="BS506" s="19">
        <v>1</v>
      </c>
      <c r="BT506" s="19">
        <v>1</v>
      </c>
      <c r="BU506" s="19">
        <v>1</v>
      </c>
      <c r="BV506" s="19">
        <v>1</v>
      </c>
      <c r="BW506" s="19"/>
      <c r="BX506" s="19">
        <v>1</v>
      </c>
      <c r="BY506" s="19">
        <v>1</v>
      </c>
      <c r="BZ506" s="19">
        <v>1</v>
      </c>
      <c r="CA506" s="19"/>
      <c r="CB506" s="19"/>
      <c r="CC506" s="19"/>
      <c r="CD506" s="19"/>
      <c r="CE506" s="19"/>
      <c r="CF506" s="19"/>
      <c r="CG506" s="19"/>
      <c r="CH506" s="19">
        <v>1</v>
      </c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>
        <v>1</v>
      </c>
      <c r="CZ506" s="19">
        <v>1</v>
      </c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>
        <v>1</v>
      </c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>
        <v>1</v>
      </c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>
        <v>1</v>
      </c>
      <c r="FQ506" s="19">
        <v>1</v>
      </c>
      <c r="FR506" s="19">
        <v>1</v>
      </c>
      <c r="FS506" s="19"/>
      <c r="FT506" s="19"/>
      <c r="FU506" s="19"/>
      <c r="FV506" s="19"/>
      <c r="FW506" s="19"/>
      <c r="FX506" s="19"/>
      <c r="FY506" s="19"/>
      <c r="FZ506" s="19"/>
      <c r="GA506" s="19"/>
      <c r="GB506" s="19"/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  <c r="IW506" s="19"/>
      <c r="IX506" s="19"/>
      <c r="IY506" s="19"/>
      <c r="IZ506" s="19"/>
      <c r="JA506" s="19"/>
      <c r="JB506" s="19"/>
      <c r="JC506" s="19"/>
      <c r="JD506" s="19"/>
      <c r="JE506" s="19"/>
      <c r="JF506" s="19"/>
      <c r="JG506" s="19"/>
      <c r="JH506" s="19"/>
      <c r="JI506" s="19"/>
      <c r="JJ506" s="19"/>
      <c r="JK506" s="19"/>
      <c r="JL506" s="19"/>
      <c r="JM506" s="19"/>
      <c r="JN506" s="19"/>
      <c r="JO506" s="19"/>
      <c r="JP506" s="19"/>
      <c r="JQ506" s="19"/>
      <c r="JR506" s="19"/>
      <c r="JS506" s="19"/>
      <c r="JT506" s="19"/>
      <c r="JU506" s="19"/>
      <c r="JV506" s="19"/>
      <c r="JW506" s="19"/>
      <c r="JX506" s="19"/>
      <c r="JY506" s="19"/>
      <c r="JZ506" s="19"/>
      <c r="KA506" s="19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19"/>
      <c r="KV506" s="19"/>
      <c r="KW506" s="19">
        <v>30</v>
      </c>
      <c r="KX506" s="12" t="s">
        <v>161</v>
      </c>
      <c r="KY506" s="19"/>
      <c r="KZ506" s="19">
        <v>655.1</v>
      </c>
      <c r="LA506" s="18"/>
    </row>
    <row r="507" spans="1:313" s="2" customFormat="1" x14ac:dyDescent="0.15">
      <c r="A507" s="16">
        <f t="shared" si="64"/>
        <v>3</v>
      </c>
      <c r="B507" s="4">
        <f t="shared" si="65"/>
        <v>23.52941176470588</v>
      </c>
      <c r="C507" s="15">
        <v>427.4</v>
      </c>
      <c r="D507" s="15"/>
      <c r="E507" s="15"/>
      <c r="F507" s="16"/>
      <c r="G507" s="16" t="str">
        <f t="shared" si="60"/>
        <v>Kärnten</v>
      </c>
      <c r="H507" s="16" t="str">
        <f t="shared" si="61"/>
        <v>Klagenfurt-Land</v>
      </c>
      <c r="I507" s="16" t="str">
        <f t="shared" si="66"/>
        <v/>
      </c>
      <c r="J507" s="16" t="str">
        <f t="shared" si="67"/>
        <v/>
      </c>
      <c r="K507" s="16" t="str">
        <f t="shared" si="62"/>
        <v/>
      </c>
      <c r="L507" s="16">
        <f t="shared" si="63"/>
        <v>4</v>
      </c>
      <c r="M507" s="19">
        <v>914</v>
      </c>
      <c r="N507" s="19"/>
      <c r="O507" s="19"/>
      <c r="P507" s="19"/>
      <c r="Q507" s="19"/>
      <c r="R507" s="19"/>
      <c r="S507" s="19"/>
      <c r="T507" s="19"/>
      <c r="U507" s="19"/>
      <c r="V507" s="19" t="s">
        <v>30</v>
      </c>
      <c r="W507" s="19"/>
      <c r="X507" s="19"/>
      <c r="Y507" s="19">
        <v>1</v>
      </c>
      <c r="Z507" s="25" t="s">
        <v>9</v>
      </c>
      <c r="AA507" s="19">
        <v>17</v>
      </c>
      <c r="AB507" s="19">
        <v>1</v>
      </c>
      <c r="AC507" s="19">
        <v>0</v>
      </c>
      <c r="AD507" s="19">
        <v>3</v>
      </c>
      <c r="AE507" s="19">
        <v>4</v>
      </c>
      <c r="AF507" s="16"/>
      <c r="AG507" s="19">
        <v>0</v>
      </c>
      <c r="AH507" s="19">
        <v>1</v>
      </c>
      <c r="AI507" s="19">
        <v>0</v>
      </c>
      <c r="AJ507" s="19">
        <v>0</v>
      </c>
      <c r="AK507" s="19">
        <v>0</v>
      </c>
      <c r="AL507" s="19">
        <v>1</v>
      </c>
      <c r="AM507" s="19">
        <v>2</v>
      </c>
      <c r="AN507" s="19">
        <v>14</v>
      </c>
      <c r="AO507" s="19">
        <v>4</v>
      </c>
      <c r="AP507" s="19" t="s">
        <v>146</v>
      </c>
      <c r="AQ507" s="19" t="s">
        <v>10</v>
      </c>
      <c r="AR507" s="19" t="s">
        <v>9</v>
      </c>
      <c r="AS507" s="19" t="s">
        <v>9</v>
      </c>
      <c r="AT507" s="19" t="s">
        <v>10</v>
      </c>
      <c r="AU507" s="19" t="s">
        <v>10</v>
      </c>
      <c r="AV507" s="19" t="s">
        <v>10</v>
      </c>
      <c r="AW507" s="19" t="s">
        <v>10</v>
      </c>
      <c r="AX507" s="19" t="s">
        <v>10</v>
      </c>
      <c r="AY507" s="19" t="s">
        <v>10</v>
      </c>
      <c r="AZ507" s="19" t="s">
        <v>154</v>
      </c>
      <c r="BA507" s="19" t="s">
        <v>150</v>
      </c>
      <c r="BB507" s="19" t="s">
        <v>10</v>
      </c>
      <c r="BC507" s="19" t="s">
        <v>10</v>
      </c>
      <c r="BD507" s="19" t="s">
        <v>10</v>
      </c>
      <c r="BE507" s="19" t="s">
        <v>12</v>
      </c>
      <c r="BF507" s="19" t="s">
        <v>9</v>
      </c>
      <c r="BG507" s="19" t="s">
        <v>10</v>
      </c>
      <c r="BH507" s="19" t="s">
        <v>9</v>
      </c>
      <c r="BI507" s="19" t="s">
        <v>9</v>
      </c>
      <c r="BJ507" s="19"/>
      <c r="BK507" s="19"/>
      <c r="BL507" s="19"/>
      <c r="BM507" s="19">
        <v>1</v>
      </c>
      <c r="BN507" s="19"/>
      <c r="BO507" s="19">
        <v>1</v>
      </c>
      <c r="BP507" s="19">
        <v>1</v>
      </c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>
        <v>1</v>
      </c>
      <c r="DN507" s="19">
        <v>1</v>
      </c>
      <c r="DO507" s="19"/>
      <c r="DP507" s="19">
        <v>1</v>
      </c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>
        <v>1</v>
      </c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>
        <v>1</v>
      </c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  <c r="IW507" s="19"/>
      <c r="IX507" s="19"/>
      <c r="IY507" s="19"/>
      <c r="IZ507" s="19"/>
      <c r="JA507" s="19"/>
      <c r="JB507" s="19"/>
      <c r="JC507" s="19"/>
      <c r="JD507" s="19"/>
      <c r="JE507" s="19"/>
      <c r="JF507" s="19"/>
      <c r="JG507" s="19"/>
      <c r="JH507" s="19"/>
      <c r="JI507" s="19"/>
      <c r="JJ507" s="19"/>
      <c r="JK507" s="19"/>
      <c r="JL507" s="19"/>
      <c r="JM507" s="19"/>
      <c r="JN507" s="19"/>
      <c r="JO507" s="19"/>
      <c r="JP507" s="19"/>
      <c r="JQ507" s="19"/>
      <c r="JR507" s="19"/>
      <c r="JS507" s="19"/>
      <c r="JT507" s="19"/>
      <c r="JU507" s="19"/>
      <c r="JV507" s="19"/>
      <c r="JW507" s="19"/>
      <c r="JX507" s="19"/>
      <c r="JY507" s="19"/>
      <c r="JZ507" s="19"/>
      <c r="KA507" s="19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19"/>
      <c r="KV507" s="19"/>
      <c r="KW507" s="19">
        <v>20</v>
      </c>
      <c r="KX507" s="19" t="s">
        <v>161</v>
      </c>
      <c r="KY507" s="19"/>
      <c r="KZ507" s="19">
        <v>758.85</v>
      </c>
      <c r="LA507" s="18"/>
    </row>
    <row r="508" spans="1:313" s="2" customFormat="1" x14ac:dyDescent="0.15">
      <c r="A508" s="16">
        <f t="shared" si="64"/>
        <v>0</v>
      </c>
      <c r="B508" s="4">
        <f t="shared" si="65"/>
        <v>0</v>
      </c>
      <c r="C508" s="15">
        <v>710.2</v>
      </c>
      <c r="D508" s="15"/>
      <c r="E508" s="15"/>
      <c r="F508" s="16"/>
      <c r="G508" s="16" t="str">
        <f t="shared" ref="G508:G570" si="68">LEFT(V508,FIND("/ ",V508,1)-2)</f>
        <v>Kärnten</v>
      </c>
      <c r="H508" s="16" t="str">
        <f t="shared" ref="H508:H570" si="69">MID(V508,FIND("/ ",V508,1)+2,25)</f>
        <v>Villach-Land</v>
      </c>
      <c r="I508" s="16" t="str">
        <f t="shared" si="66"/>
        <v/>
      </c>
      <c r="J508" s="16" t="str">
        <f t="shared" si="67"/>
        <v/>
      </c>
      <c r="K508" s="16" t="str">
        <f t="shared" ref="K508:K570" si="70">IF(MAX(AG508:AK508)&gt;AD508+AB508+AC508,"FEHLER","")</f>
        <v/>
      </c>
      <c r="L508" s="16">
        <f t="shared" ref="L508:L570" si="71">AB508+AD508</f>
        <v>0</v>
      </c>
      <c r="M508" s="19">
        <v>915</v>
      </c>
      <c r="N508" s="19"/>
      <c r="O508" s="19"/>
      <c r="P508" s="19"/>
      <c r="Q508" s="19"/>
      <c r="R508" s="19"/>
      <c r="S508" s="19"/>
      <c r="T508" s="19"/>
      <c r="U508" s="19"/>
      <c r="V508" s="19" t="s">
        <v>34</v>
      </c>
      <c r="W508" s="19"/>
      <c r="X508" s="19"/>
      <c r="Y508" s="19">
        <v>1</v>
      </c>
      <c r="Z508" s="25" t="s">
        <v>9</v>
      </c>
      <c r="AA508" s="19">
        <v>3</v>
      </c>
      <c r="AB508" s="19">
        <v>0</v>
      </c>
      <c r="AC508" s="19">
        <v>0</v>
      </c>
      <c r="AD508" s="19">
        <v>0</v>
      </c>
      <c r="AE508" s="19">
        <v>0</v>
      </c>
      <c r="AF508" s="16"/>
      <c r="AG508" s="51">
        <v>0</v>
      </c>
      <c r="AH508" s="51">
        <v>0</v>
      </c>
      <c r="AI508" s="51">
        <v>0</v>
      </c>
      <c r="AJ508" s="51">
        <v>0</v>
      </c>
      <c r="AK508" s="51">
        <v>0</v>
      </c>
      <c r="AL508" s="19">
        <v>0</v>
      </c>
      <c r="AM508" s="19">
        <v>0</v>
      </c>
      <c r="AN508" s="19">
        <v>3</v>
      </c>
      <c r="AO508" s="19">
        <v>1</v>
      </c>
      <c r="AP508" s="19" t="s">
        <v>153</v>
      </c>
      <c r="AQ508" s="19" t="s">
        <v>10</v>
      </c>
      <c r="AR508" s="19" t="s">
        <v>10</v>
      </c>
      <c r="AS508" s="19" t="s">
        <v>9</v>
      </c>
      <c r="AT508" s="19" t="s">
        <v>10</v>
      </c>
      <c r="AU508" s="19" t="s">
        <v>10</v>
      </c>
      <c r="AV508" s="19" t="s">
        <v>10</v>
      </c>
      <c r="AW508" s="19" t="s">
        <v>10</v>
      </c>
      <c r="AX508" s="19" t="s">
        <v>10</v>
      </c>
      <c r="AY508" s="19" t="s">
        <v>9</v>
      </c>
      <c r="AZ508" s="19" t="s">
        <v>154</v>
      </c>
      <c r="BA508" s="19" t="s">
        <v>148</v>
      </c>
      <c r="BB508" s="19" t="s">
        <v>10</v>
      </c>
      <c r="BC508" s="19" t="s">
        <v>10</v>
      </c>
      <c r="BD508" s="19" t="s">
        <v>10</v>
      </c>
      <c r="BE508" s="19" t="s">
        <v>10</v>
      </c>
      <c r="BF508" s="19" t="s">
        <v>10</v>
      </c>
      <c r="BG508" s="19" t="s">
        <v>10</v>
      </c>
      <c r="BH508" s="19" t="s">
        <v>9</v>
      </c>
      <c r="BI508" s="19" t="s">
        <v>9</v>
      </c>
      <c r="BJ508" s="19"/>
      <c r="BK508" s="19"/>
      <c r="BL508" s="19"/>
      <c r="BM508" s="19">
        <v>1</v>
      </c>
      <c r="BN508" s="19"/>
      <c r="BO508" s="19">
        <v>1</v>
      </c>
      <c r="BP508" s="19">
        <v>1</v>
      </c>
      <c r="BQ508" s="19">
        <v>1</v>
      </c>
      <c r="BR508" s="19">
        <v>1</v>
      </c>
      <c r="BS508" s="19"/>
      <c r="BT508" s="19"/>
      <c r="BU508" s="19"/>
      <c r="BV508" s="19"/>
      <c r="BW508" s="19"/>
      <c r="BX508" s="19">
        <v>1</v>
      </c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>
        <v>1</v>
      </c>
      <c r="EA508" s="19">
        <v>1</v>
      </c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>
        <v>1</v>
      </c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19"/>
      <c r="KA508" s="19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19"/>
      <c r="KV508" s="19"/>
      <c r="KW508" s="19">
        <v>30</v>
      </c>
      <c r="KX508" s="19" t="s">
        <v>444</v>
      </c>
      <c r="KY508" s="19"/>
      <c r="KZ508" s="19">
        <v>274.99</v>
      </c>
      <c r="LA508" s="18"/>
    </row>
    <row r="509" spans="1:313" s="2" customFormat="1" x14ac:dyDescent="0.15">
      <c r="A509" s="16">
        <f t="shared" si="64"/>
        <v>13</v>
      </c>
      <c r="B509" s="4">
        <f t="shared" si="65"/>
        <v>16.666666666666664</v>
      </c>
      <c r="C509" s="15">
        <v>547.9</v>
      </c>
      <c r="D509" s="15"/>
      <c r="E509" s="15"/>
      <c r="F509" s="16"/>
      <c r="G509" s="16" t="str">
        <f t="shared" si="68"/>
        <v>Niederösterreich</v>
      </c>
      <c r="H509" s="16" t="str">
        <f t="shared" si="69"/>
        <v>Gmünd</v>
      </c>
      <c r="I509" s="16" t="str">
        <f t="shared" si="66"/>
        <v/>
      </c>
      <c r="J509" s="16" t="str">
        <f t="shared" si="67"/>
        <v/>
      </c>
      <c r="K509" s="16" t="str">
        <f t="shared" si="70"/>
        <v/>
      </c>
      <c r="L509" s="16">
        <f t="shared" si="71"/>
        <v>5</v>
      </c>
      <c r="M509" s="19">
        <v>916</v>
      </c>
      <c r="N509" s="19"/>
      <c r="O509" s="19"/>
      <c r="P509" s="19"/>
      <c r="Q509" s="19"/>
      <c r="R509" s="19"/>
      <c r="S509" s="19"/>
      <c r="T509" s="19"/>
      <c r="U509" s="19"/>
      <c r="V509" s="19" t="s">
        <v>41</v>
      </c>
      <c r="W509" s="19"/>
      <c r="X509" s="19"/>
      <c r="Y509" s="19">
        <v>4</v>
      </c>
      <c r="Z509" s="19" t="s">
        <v>9</v>
      </c>
      <c r="AA509" s="19">
        <v>30</v>
      </c>
      <c r="AB509" s="19">
        <v>1</v>
      </c>
      <c r="AC509" s="19">
        <v>0</v>
      </c>
      <c r="AD509" s="19">
        <v>4</v>
      </c>
      <c r="AE509" s="19">
        <v>5</v>
      </c>
      <c r="AF509" s="16"/>
      <c r="AG509" s="19">
        <v>4</v>
      </c>
      <c r="AH509" s="19">
        <v>0</v>
      </c>
      <c r="AI509" s="19">
        <v>0</v>
      </c>
      <c r="AJ509" s="19">
        <v>0</v>
      </c>
      <c r="AK509" s="19">
        <v>0</v>
      </c>
      <c r="AL509" s="19">
        <v>4</v>
      </c>
      <c r="AM509" s="19">
        <v>2</v>
      </c>
      <c r="AN509" s="19">
        <v>17</v>
      </c>
      <c r="AO509" s="19">
        <v>20</v>
      </c>
      <c r="AP509" s="19" t="s">
        <v>153</v>
      </c>
      <c r="AQ509" s="19" t="s">
        <v>10</v>
      </c>
      <c r="AR509" s="19" t="s">
        <v>10</v>
      </c>
      <c r="AS509" s="19" t="s">
        <v>10</v>
      </c>
      <c r="AT509" s="19" t="s">
        <v>10</v>
      </c>
      <c r="AU509" s="19" t="s">
        <v>9</v>
      </c>
      <c r="AV509" s="19" t="s">
        <v>10</v>
      </c>
      <c r="AW509" s="19" t="s">
        <v>10</v>
      </c>
      <c r="AX509" s="19" t="s">
        <v>10</v>
      </c>
      <c r="AY509" s="19" t="s">
        <v>10</v>
      </c>
      <c r="AZ509" s="19" t="s">
        <v>147</v>
      </c>
      <c r="BA509" s="19" t="s">
        <v>148</v>
      </c>
      <c r="BB509" s="19" t="s">
        <v>10</v>
      </c>
      <c r="BC509" s="19" t="s">
        <v>10</v>
      </c>
      <c r="BD509" s="19" t="s">
        <v>10</v>
      </c>
      <c r="BE509" s="19" t="s">
        <v>10</v>
      </c>
      <c r="BF509" s="19" t="s">
        <v>9</v>
      </c>
      <c r="BG509" s="19" t="s">
        <v>10</v>
      </c>
      <c r="BH509" s="19" t="s">
        <v>9</v>
      </c>
      <c r="BI509" s="19" t="s">
        <v>9</v>
      </c>
      <c r="BJ509" s="19"/>
      <c r="BK509" s="19">
        <v>1</v>
      </c>
      <c r="BL509" s="19">
        <v>1</v>
      </c>
      <c r="BM509" s="19">
        <v>1</v>
      </c>
      <c r="BN509" s="19">
        <v>1</v>
      </c>
      <c r="BO509" s="19">
        <v>1</v>
      </c>
      <c r="BP509" s="19">
        <v>1</v>
      </c>
      <c r="BQ509" s="19">
        <v>1</v>
      </c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>
        <v>1</v>
      </c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/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  <c r="IW509" s="19"/>
      <c r="IX509" s="19"/>
      <c r="IY509" s="19"/>
      <c r="IZ509" s="19"/>
      <c r="JA509" s="19"/>
      <c r="JB509" s="19"/>
      <c r="JC509" s="19"/>
      <c r="JD509" s="19"/>
      <c r="JE509" s="19"/>
      <c r="JF509" s="19"/>
      <c r="JG509" s="19"/>
      <c r="JH509" s="19"/>
      <c r="JI509" s="19"/>
      <c r="JJ509" s="19"/>
      <c r="JK509" s="19"/>
      <c r="JL509" s="19"/>
      <c r="JM509" s="19"/>
      <c r="JN509" s="19"/>
      <c r="JO509" s="19"/>
      <c r="JP509" s="19"/>
      <c r="JQ509" s="19"/>
      <c r="JR509" s="19"/>
      <c r="JS509" s="19"/>
      <c r="JT509" s="19"/>
      <c r="JU509" s="19"/>
      <c r="JV509" s="19"/>
      <c r="JW509" s="19"/>
      <c r="JX509" s="19"/>
      <c r="JY509" s="19"/>
      <c r="JZ509" s="19"/>
      <c r="KA509" s="19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19"/>
      <c r="KV509" s="19"/>
      <c r="KW509" s="19"/>
      <c r="KX509" s="19" t="s">
        <v>444</v>
      </c>
      <c r="KY509" s="19"/>
      <c r="KZ509" s="19">
        <v>728.77</v>
      </c>
      <c r="LA509" s="18"/>
    </row>
    <row r="510" spans="1:313" s="2" customFormat="1" x14ac:dyDescent="0.15">
      <c r="A510" s="16">
        <f t="shared" si="64"/>
        <v>4</v>
      </c>
      <c r="B510" s="4">
        <f t="shared" si="65"/>
        <v>25</v>
      </c>
      <c r="C510" s="15">
        <v>806.9</v>
      </c>
      <c r="D510" s="15"/>
      <c r="E510" s="15"/>
      <c r="F510" s="16"/>
      <c r="G510" s="16" t="str">
        <f t="shared" si="68"/>
        <v>Steiermark</v>
      </c>
      <c r="H510" s="16" t="str">
        <f t="shared" si="69"/>
        <v>Bruck-Mürzzuschlag</v>
      </c>
      <c r="I510" s="16" t="str">
        <f t="shared" si="66"/>
        <v/>
      </c>
      <c r="J510" s="16" t="str">
        <f t="shared" si="67"/>
        <v/>
      </c>
      <c r="K510" s="16" t="str">
        <f t="shared" si="70"/>
        <v/>
      </c>
      <c r="L510" s="16">
        <f t="shared" si="71"/>
        <v>2</v>
      </c>
      <c r="M510" s="19">
        <v>917</v>
      </c>
      <c r="N510" s="19"/>
      <c r="O510" s="19"/>
      <c r="P510" s="19"/>
      <c r="Q510" s="19"/>
      <c r="R510" s="19"/>
      <c r="S510" s="19"/>
      <c r="T510" s="19"/>
      <c r="U510" s="19"/>
      <c r="V510" s="19" t="s">
        <v>83</v>
      </c>
      <c r="W510" s="19"/>
      <c r="X510" s="19"/>
      <c r="Y510" s="19">
        <v>1</v>
      </c>
      <c r="Z510" s="19" t="s">
        <v>9</v>
      </c>
      <c r="AA510" s="19">
        <v>8</v>
      </c>
      <c r="AB510" s="19">
        <v>0</v>
      </c>
      <c r="AC510" s="19">
        <v>0</v>
      </c>
      <c r="AD510" s="19">
        <v>2</v>
      </c>
      <c r="AE510" s="19">
        <v>2</v>
      </c>
      <c r="AF510" s="16"/>
      <c r="AG510" s="19">
        <v>0</v>
      </c>
      <c r="AH510" s="19">
        <v>2</v>
      </c>
      <c r="AI510" s="19">
        <v>0</v>
      </c>
      <c r="AJ510" s="19">
        <v>0</v>
      </c>
      <c r="AK510" s="19">
        <v>0</v>
      </c>
      <c r="AL510" s="19">
        <v>2</v>
      </c>
      <c r="AM510" s="19">
        <v>1</v>
      </c>
      <c r="AN510" s="19">
        <v>4</v>
      </c>
      <c r="AO510" s="19">
        <v>3</v>
      </c>
      <c r="AP510" s="19" t="s">
        <v>146</v>
      </c>
      <c r="AQ510" s="19" t="s">
        <v>10</v>
      </c>
      <c r="AR510" s="19"/>
      <c r="AS510" s="19" t="s">
        <v>9</v>
      </c>
      <c r="AT510" s="19" t="s">
        <v>10</v>
      </c>
      <c r="AU510" s="19"/>
      <c r="AV510" s="19"/>
      <c r="AW510" s="19" t="s">
        <v>10</v>
      </c>
      <c r="AX510" s="19"/>
      <c r="AY510" s="19" t="s">
        <v>10</v>
      </c>
      <c r="AZ510" s="19" t="s">
        <v>154</v>
      </c>
      <c r="BA510" s="19" t="s">
        <v>148</v>
      </c>
      <c r="BB510" s="19" t="s">
        <v>10</v>
      </c>
      <c r="BC510" s="19" t="s">
        <v>10</v>
      </c>
      <c r="BD510" s="19" t="s">
        <v>10</v>
      </c>
      <c r="BE510" s="19" t="s">
        <v>9</v>
      </c>
      <c r="BF510" s="19" t="s">
        <v>9</v>
      </c>
      <c r="BG510" s="19" t="s">
        <v>12</v>
      </c>
      <c r="BH510" s="19" t="s">
        <v>9</v>
      </c>
      <c r="BI510" s="19" t="s">
        <v>9</v>
      </c>
      <c r="BJ510" s="19"/>
      <c r="BK510" s="19"/>
      <c r="BL510" s="19"/>
      <c r="BM510" s="19">
        <v>1</v>
      </c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>
        <v>1</v>
      </c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>
        <v>1</v>
      </c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>
        <v>1</v>
      </c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>
        <v>1</v>
      </c>
      <c r="FS510" s="19"/>
      <c r="FT510" s="19"/>
      <c r="FU510" s="19"/>
      <c r="FV510" s="19"/>
      <c r="FW510" s="19"/>
      <c r="FX510" s="19"/>
      <c r="FY510" s="19"/>
      <c r="FZ510" s="19"/>
      <c r="GA510" s="19"/>
      <c r="GB510" s="19"/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  <c r="IW510" s="19"/>
      <c r="IX510" s="19"/>
      <c r="IY510" s="19"/>
      <c r="IZ510" s="19"/>
      <c r="JA510" s="19"/>
      <c r="JB510" s="19"/>
      <c r="JC510" s="19"/>
      <c r="JD510" s="19"/>
      <c r="JE510" s="19"/>
      <c r="JF510" s="19"/>
      <c r="JG510" s="19"/>
      <c r="JH510" s="19"/>
      <c r="JI510" s="19"/>
      <c r="JJ510" s="19"/>
      <c r="JK510" s="19"/>
      <c r="JL510" s="19"/>
      <c r="JM510" s="19"/>
      <c r="JN510" s="19"/>
      <c r="JO510" s="19"/>
      <c r="JP510" s="19"/>
      <c r="JQ510" s="19"/>
      <c r="JR510" s="19"/>
      <c r="JS510" s="19"/>
      <c r="JT510" s="19"/>
      <c r="JU510" s="19"/>
      <c r="JV510" s="19"/>
      <c r="JW510" s="19"/>
      <c r="JX510" s="19"/>
      <c r="JY510" s="19"/>
      <c r="JZ510" s="19"/>
      <c r="KA510" s="19"/>
      <c r="KB510" s="19"/>
      <c r="KC510" s="19"/>
      <c r="KD510" s="19"/>
      <c r="KE510" s="19"/>
      <c r="KF510" s="19"/>
      <c r="KG510" s="19"/>
      <c r="KH510" s="19"/>
      <c r="KI510" s="19"/>
      <c r="KJ510" s="19"/>
      <c r="KK510" s="19"/>
      <c r="KL510" s="19"/>
      <c r="KM510" s="19"/>
      <c r="KN510" s="19"/>
      <c r="KO510" s="19"/>
      <c r="KP510" s="19"/>
      <c r="KQ510" s="19"/>
      <c r="KR510" s="19"/>
      <c r="KS510" s="19"/>
      <c r="KT510" s="19"/>
      <c r="KU510" s="19"/>
      <c r="KV510" s="19"/>
      <c r="KW510" s="19">
        <v>25</v>
      </c>
      <c r="KX510" s="19" t="s">
        <v>161</v>
      </c>
      <c r="KY510" s="19"/>
      <c r="KZ510" s="19">
        <v>450.73</v>
      </c>
      <c r="LA510" s="18"/>
    </row>
    <row r="511" spans="1:313" s="2" customFormat="1" x14ac:dyDescent="0.15">
      <c r="A511" s="16">
        <f t="shared" si="64"/>
        <v>0</v>
      </c>
      <c r="B511" s="4">
        <f t="shared" si="65"/>
        <v>0</v>
      </c>
      <c r="C511" s="15">
        <v>1149.7</v>
      </c>
      <c r="D511" s="15"/>
      <c r="E511" s="15"/>
      <c r="F511" s="16"/>
      <c r="G511" s="16" t="str">
        <f t="shared" si="68"/>
        <v>Tirol</v>
      </c>
      <c r="H511" s="16" t="str">
        <f t="shared" si="69"/>
        <v>Landeck</v>
      </c>
      <c r="I511" s="16" t="str">
        <f t="shared" si="66"/>
        <v/>
      </c>
      <c r="J511" s="16" t="str">
        <f t="shared" si="67"/>
        <v/>
      </c>
      <c r="K511" s="16" t="str">
        <f t="shared" si="70"/>
        <v/>
      </c>
      <c r="L511" s="16">
        <f t="shared" si="71"/>
        <v>0</v>
      </c>
      <c r="M511" s="19">
        <v>919</v>
      </c>
      <c r="N511" s="19"/>
      <c r="O511" s="19"/>
      <c r="P511" s="19"/>
      <c r="Q511" s="19"/>
      <c r="R511" s="19"/>
      <c r="S511" s="19"/>
      <c r="T511" s="19"/>
      <c r="U511" s="19"/>
      <c r="V511" s="19" t="s">
        <v>100</v>
      </c>
      <c r="W511" s="19"/>
      <c r="X511" s="19"/>
      <c r="Y511" s="19">
        <v>2</v>
      </c>
      <c r="Z511" s="19" t="s">
        <v>9</v>
      </c>
      <c r="AA511" s="19">
        <v>8</v>
      </c>
      <c r="AB511" s="19">
        <v>0</v>
      </c>
      <c r="AC511" s="19">
        <v>0</v>
      </c>
      <c r="AD511" s="19">
        <v>0</v>
      </c>
      <c r="AE511" s="19">
        <v>0</v>
      </c>
      <c r="AF511" s="16"/>
      <c r="AG511" s="51">
        <v>0</v>
      </c>
      <c r="AH511" s="51">
        <v>0</v>
      </c>
      <c r="AI511" s="51">
        <v>0</v>
      </c>
      <c r="AJ511" s="51">
        <v>0</v>
      </c>
      <c r="AK511" s="51">
        <v>0</v>
      </c>
      <c r="AL511" s="19">
        <v>0</v>
      </c>
      <c r="AM511" s="19">
        <v>2</v>
      </c>
      <c r="AN511" s="19">
        <v>8</v>
      </c>
      <c r="AO511" s="19">
        <v>5</v>
      </c>
      <c r="AP511" s="19" t="s">
        <v>153</v>
      </c>
      <c r="AQ511" s="19" t="s">
        <v>10</v>
      </c>
      <c r="AR511" s="19" t="s">
        <v>9</v>
      </c>
      <c r="AS511" s="19" t="s">
        <v>10</v>
      </c>
      <c r="AT511" s="19" t="s">
        <v>10</v>
      </c>
      <c r="AU511" s="19" t="s">
        <v>10</v>
      </c>
      <c r="AV511" s="19" t="s">
        <v>10</v>
      </c>
      <c r="AW511" s="19" t="s">
        <v>12</v>
      </c>
      <c r="AX511" s="19" t="s">
        <v>9</v>
      </c>
      <c r="AY511" s="19" t="s">
        <v>10</v>
      </c>
      <c r="AZ511" s="19" t="s">
        <v>154</v>
      </c>
      <c r="BA511" s="19" t="s">
        <v>150</v>
      </c>
      <c r="BB511" s="19" t="s">
        <v>10</v>
      </c>
      <c r="BC511" s="19" t="s">
        <v>10</v>
      </c>
      <c r="BD511" s="19" t="s">
        <v>12</v>
      </c>
      <c r="BE511" s="19" t="s">
        <v>9</v>
      </c>
      <c r="BF511" s="19" t="s">
        <v>9</v>
      </c>
      <c r="BG511" s="19" t="s">
        <v>9</v>
      </c>
      <c r="BH511" s="19" t="s">
        <v>9</v>
      </c>
      <c r="BI511" s="19" t="s">
        <v>9</v>
      </c>
      <c r="BJ511" s="19"/>
      <c r="BK511" s="19"/>
      <c r="BL511" s="19"/>
      <c r="BM511" s="19"/>
      <c r="BN511" s="19">
        <v>1</v>
      </c>
      <c r="BO511" s="19">
        <v>1</v>
      </c>
      <c r="BP511" s="19"/>
      <c r="BQ511" s="19">
        <v>1</v>
      </c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>
        <v>1</v>
      </c>
      <c r="DN511" s="19">
        <v>1</v>
      </c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>
        <v>1</v>
      </c>
      <c r="FA511" s="19"/>
      <c r="FB511" s="19"/>
      <c r="FC511" s="19">
        <v>1</v>
      </c>
      <c r="FD511" s="19"/>
      <c r="FE511" s="19"/>
      <c r="FF511" s="19">
        <v>1</v>
      </c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/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  <c r="IW511" s="19"/>
      <c r="IX511" s="19"/>
      <c r="IY511" s="19"/>
      <c r="IZ511" s="19"/>
      <c r="JA511" s="19"/>
      <c r="JB511" s="19"/>
      <c r="JC511" s="19"/>
      <c r="JD511" s="19"/>
      <c r="JE511" s="19"/>
      <c r="JF511" s="19"/>
      <c r="JG511" s="19"/>
      <c r="JH511" s="19"/>
      <c r="JI511" s="19"/>
      <c r="JJ511" s="19"/>
      <c r="JK511" s="19"/>
      <c r="JL511" s="19"/>
      <c r="JM511" s="19"/>
      <c r="JN511" s="19"/>
      <c r="JO511" s="19"/>
      <c r="JP511" s="19"/>
      <c r="JQ511" s="19"/>
      <c r="JR511" s="19"/>
      <c r="JS511" s="19"/>
      <c r="JT511" s="19"/>
      <c r="JU511" s="19"/>
      <c r="JV511" s="19"/>
      <c r="JW511" s="19"/>
      <c r="JX511" s="19"/>
      <c r="JY511" s="19"/>
      <c r="JZ511" s="19"/>
      <c r="KA511" s="19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19"/>
      <c r="KV511" s="19"/>
      <c r="KW511" s="19">
        <v>15</v>
      </c>
      <c r="KX511" s="19" t="s">
        <v>161</v>
      </c>
      <c r="KY511" s="19"/>
      <c r="KZ511" s="19">
        <v>348.17</v>
      </c>
      <c r="LA511" s="18"/>
    </row>
    <row r="512" spans="1:313" s="2" customFormat="1" x14ac:dyDescent="0.15">
      <c r="A512" s="16" t="str">
        <f t="shared" si="64"/>
        <v/>
      </c>
      <c r="B512" s="4">
        <f t="shared" si="65"/>
        <v>0</v>
      </c>
      <c r="C512" s="15">
        <v>392.8</v>
      </c>
      <c r="D512" s="15"/>
      <c r="E512" s="15"/>
      <c r="F512" s="16"/>
      <c r="G512" s="16" t="str">
        <f t="shared" si="68"/>
        <v>Niederösterreich</v>
      </c>
      <c r="H512" s="16" t="str">
        <f t="shared" si="69"/>
        <v>Lilienfeld</v>
      </c>
      <c r="I512" s="16" t="str">
        <f t="shared" si="66"/>
        <v/>
      </c>
      <c r="J512" s="16" t="str">
        <f t="shared" si="67"/>
        <v/>
      </c>
      <c r="K512" s="16" t="str">
        <f t="shared" si="70"/>
        <v/>
      </c>
      <c r="L512" s="16">
        <f t="shared" si="71"/>
        <v>0</v>
      </c>
      <c r="M512" s="19">
        <v>920</v>
      </c>
      <c r="N512" s="19"/>
      <c r="O512" s="19"/>
      <c r="P512" s="19"/>
      <c r="Q512" s="19"/>
      <c r="R512" s="19"/>
      <c r="S512" s="19"/>
      <c r="T512" s="19"/>
      <c r="U512" s="19"/>
      <c r="V512" s="19" t="s">
        <v>47</v>
      </c>
      <c r="W512" s="19"/>
      <c r="X512" s="19"/>
      <c r="Y512" s="19">
        <v>1</v>
      </c>
      <c r="Z512" s="25" t="s">
        <v>9</v>
      </c>
      <c r="AA512" s="19">
        <v>6</v>
      </c>
      <c r="AB512" s="19">
        <v>0</v>
      </c>
      <c r="AC512" s="19">
        <v>0</v>
      </c>
      <c r="AD512" s="19">
        <v>0</v>
      </c>
      <c r="AE512" s="19">
        <v>0</v>
      </c>
      <c r="AF512" s="16"/>
      <c r="AG512" s="51">
        <v>0</v>
      </c>
      <c r="AH512" s="51">
        <v>0</v>
      </c>
      <c r="AI512" s="51">
        <v>0</v>
      </c>
      <c r="AJ512" s="51">
        <v>0</v>
      </c>
      <c r="AK512" s="51">
        <v>0</v>
      </c>
      <c r="AL512" s="19">
        <v>0</v>
      </c>
      <c r="AM512" s="19">
        <v>1</v>
      </c>
      <c r="AN512" s="19">
        <v>0</v>
      </c>
      <c r="AO512" s="19">
        <v>0</v>
      </c>
      <c r="AP512" s="19" t="s">
        <v>153</v>
      </c>
      <c r="AQ512" s="19" t="s">
        <v>10</v>
      </c>
      <c r="AR512" s="19" t="s">
        <v>10</v>
      </c>
      <c r="AS512" s="19" t="s">
        <v>10</v>
      </c>
      <c r="AT512" s="19" t="s">
        <v>10</v>
      </c>
      <c r="AU512" s="19" t="s">
        <v>9</v>
      </c>
      <c r="AV512" s="19" t="s">
        <v>10</v>
      </c>
      <c r="AW512" s="19" t="s">
        <v>12</v>
      </c>
      <c r="AX512" s="19" t="s">
        <v>10</v>
      </c>
      <c r="AY512" s="19" t="s">
        <v>10</v>
      </c>
      <c r="AZ512" s="19" t="s">
        <v>149</v>
      </c>
      <c r="BA512" s="19" t="s">
        <v>148</v>
      </c>
      <c r="BB512" s="19" t="s">
        <v>10</v>
      </c>
      <c r="BC512" s="19" t="s">
        <v>10</v>
      </c>
      <c r="BD512" s="19" t="s">
        <v>10</v>
      </c>
      <c r="BE512" s="19" t="s">
        <v>10</v>
      </c>
      <c r="BF512" s="19" t="s">
        <v>10</v>
      </c>
      <c r="BG512" s="19" t="s">
        <v>12</v>
      </c>
      <c r="BH512" s="19" t="s">
        <v>10</v>
      </c>
      <c r="BI512" s="19" t="s">
        <v>9</v>
      </c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>
        <v>1</v>
      </c>
      <c r="BZ512" s="19">
        <v>1</v>
      </c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>
        <v>1</v>
      </c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>
        <v>1</v>
      </c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>
        <v>1</v>
      </c>
      <c r="FS512" s="19"/>
      <c r="FT512" s="19"/>
      <c r="FU512" s="19"/>
      <c r="FV512" s="19"/>
      <c r="FW512" s="19"/>
      <c r="FX512" s="19"/>
      <c r="FY512" s="19"/>
      <c r="FZ512" s="19"/>
      <c r="GA512" s="19"/>
      <c r="GB512" s="19"/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  <c r="IW512" s="19"/>
      <c r="IX512" s="19"/>
      <c r="IY512" s="19"/>
      <c r="IZ512" s="19"/>
      <c r="JA512" s="19"/>
      <c r="JB512" s="19"/>
      <c r="JC512" s="19"/>
      <c r="JD512" s="19"/>
      <c r="JE512" s="19"/>
      <c r="JF512" s="19"/>
      <c r="JG512" s="19"/>
      <c r="JH512" s="19"/>
      <c r="JI512" s="19"/>
      <c r="JJ512" s="19"/>
      <c r="JK512" s="19"/>
      <c r="JL512" s="19"/>
      <c r="JM512" s="19"/>
      <c r="JN512" s="19"/>
      <c r="JO512" s="19"/>
      <c r="JP512" s="19"/>
      <c r="JQ512" s="19"/>
      <c r="JR512" s="19"/>
      <c r="JS512" s="19"/>
      <c r="JT512" s="19"/>
      <c r="JU512" s="19"/>
      <c r="JV512" s="19"/>
      <c r="JW512" s="19"/>
      <c r="JX512" s="19"/>
      <c r="JY512" s="19"/>
      <c r="JZ512" s="19"/>
      <c r="KA512" s="19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19"/>
      <c r="KV512" s="19"/>
      <c r="KW512" s="19"/>
      <c r="KX512" s="19" t="s">
        <v>161</v>
      </c>
      <c r="KY512" s="19"/>
      <c r="KZ512" s="19">
        <v>752.05</v>
      </c>
      <c r="LA512" s="18"/>
    </row>
    <row r="513" spans="1:313" s="2" customFormat="1" x14ac:dyDescent="0.15">
      <c r="A513" s="16" t="str">
        <f t="shared" si="64"/>
        <v/>
      </c>
      <c r="B513" s="4">
        <f t="shared" si="65"/>
        <v>0</v>
      </c>
      <c r="C513" s="15">
        <v>587</v>
      </c>
      <c r="D513" s="15"/>
      <c r="E513" s="15"/>
      <c r="F513" s="16"/>
      <c r="G513" s="16" t="str">
        <f t="shared" si="68"/>
        <v>Tirol</v>
      </c>
      <c r="H513" s="16" t="str">
        <f t="shared" si="69"/>
        <v>Kitzbühel</v>
      </c>
      <c r="I513" s="16" t="str">
        <f t="shared" si="66"/>
        <v/>
      </c>
      <c r="J513" s="16" t="str">
        <f t="shared" si="67"/>
        <v/>
      </c>
      <c r="K513" s="16" t="str">
        <f t="shared" si="70"/>
        <v/>
      </c>
      <c r="L513" s="16">
        <f t="shared" si="71"/>
        <v>0</v>
      </c>
      <c r="M513" s="19">
        <v>922</v>
      </c>
      <c r="N513" s="19"/>
      <c r="O513" s="19"/>
      <c r="P513" s="19"/>
      <c r="Q513" s="19"/>
      <c r="R513" s="19"/>
      <c r="S513" s="19"/>
      <c r="T513" s="19"/>
      <c r="U513" s="19"/>
      <c r="V513" s="19" t="s">
        <v>98</v>
      </c>
      <c r="W513" s="19"/>
      <c r="X513" s="19"/>
      <c r="Y513" s="19">
        <v>1</v>
      </c>
      <c r="Z513" s="25" t="s">
        <v>9</v>
      </c>
      <c r="AA513" s="19">
        <v>3</v>
      </c>
      <c r="AB513" s="19">
        <v>0</v>
      </c>
      <c r="AC513" s="19">
        <v>0</v>
      </c>
      <c r="AD513" s="19">
        <v>0</v>
      </c>
      <c r="AE513" s="19">
        <v>0</v>
      </c>
      <c r="AF513" s="16"/>
      <c r="AG513" s="51">
        <v>0</v>
      </c>
      <c r="AH513" s="51">
        <v>0</v>
      </c>
      <c r="AI513" s="51">
        <v>0</v>
      </c>
      <c r="AJ513" s="51">
        <v>0</v>
      </c>
      <c r="AK513" s="51">
        <v>0</v>
      </c>
      <c r="AL513" s="19">
        <v>0</v>
      </c>
      <c r="AM513" s="19">
        <v>2</v>
      </c>
      <c r="AN513" s="19">
        <v>0</v>
      </c>
      <c r="AO513" s="19">
        <v>3</v>
      </c>
      <c r="AP513" s="19"/>
      <c r="AQ513" s="19" t="s">
        <v>10</v>
      </c>
      <c r="AR513" s="19" t="s">
        <v>9</v>
      </c>
      <c r="AS513" s="19" t="s">
        <v>10</v>
      </c>
      <c r="AT513" s="19" t="s">
        <v>10</v>
      </c>
      <c r="AU513" s="19" t="s">
        <v>9</v>
      </c>
      <c r="AV513" s="19" t="s">
        <v>10</v>
      </c>
      <c r="AW513" s="19" t="s">
        <v>10</v>
      </c>
      <c r="AX513" s="19" t="s">
        <v>10</v>
      </c>
      <c r="AY513" s="19" t="s">
        <v>9</v>
      </c>
      <c r="AZ513" s="19" t="s">
        <v>149</v>
      </c>
      <c r="BA513" s="19" t="s">
        <v>148</v>
      </c>
      <c r="BB513" s="19" t="s">
        <v>10</v>
      </c>
      <c r="BC513" s="19" t="s">
        <v>10</v>
      </c>
      <c r="BD513" s="19" t="s">
        <v>10</v>
      </c>
      <c r="BE513" s="19" t="s">
        <v>10</v>
      </c>
      <c r="BF513" s="19" t="s">
        <v>12</v>
      </c>
      <c r="BG513" s="19" t="s">
        <v>12</v>
      </c>
      <c r="BH513" s="19" t="s">
        <v>9</v>
      </c>
      <c r="BI513" s="19" t="s">
        <v>9</v>
      </c>
      <c r="BJ513" s="19"/>
      <c r="BK513" s="19"/>
      <c r="BL513" s="19"/>
      <c r="BM513" s="19"/>
      <c r="BN513" s="19">
        <v>1</v>
      </c>
      <c r="BO513" s="19"/>
      <c r="BP513" s="19">
        <v>1</v>
      </c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>
        <v>1</v>
      </c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/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  <c r="IW513" s="19"/>
      <c r="IX513" s="19"/>
      <c r="IY513" s="19"/>
      <c r="IZ513" s="19"/>
      <c r="JA513" s="19"/>
      <c r="JB513" s="19"/>
      <c r="JC513" s="19"/>
      <c r="JD513" s="19"/>
      <c r="JE513" s="19"/>
      <c r="JF513" s="19"/>
      <c r="JG513" s="19"/>
      <c r="JH513" s="19"/>
      <c r="JI513" s="19"/>
      <c r="JJ513" s="19"/>
      <c r="JK513" s="19"/>
      <c r="JL513" s="19"/>
      <c r="JM513" s="19"/>
      <c r="JN513" s="19"/>
      <c r="JO513" s="19"/>
      <c r="JP513" s="19"/>
      <c r="JQ513" s="19"/>
      <c r="JR513" s="19"/>
      <c r="JS513" s="19"/>
      <c r="JT513" s="19"/>
      <c r="JU513" s="19"/>
      <c r="JV513" s="19"/>
      <c r="JW513" s="19"/>
      <c r="JX513" s="19"/>
      <c r="JY513" s="19"/>
      <c r="JZ513" s="19"/>
      <c r="KA513" s="19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19"/>
      <c r="KV513" s="19"/>
      <c r="KW513" s="19">
        <v>30</v>
      </c>
      <c r="KX513" s="19" t="s">
        <v>161</v>
      </c>
      <c r="KY513" s="19"/>
      <c r="KZ513" s="19">
        <v>383.73</v>
      </c>
      <c r="LA513" s="18"/>
    </row>
    <row r="514" spans="1:313" s="2" customFormat="1" x14ac:dyDescent="0.15">
      <c r="A514" s="16">
        <f t="shared" si="64"/>
        <v>2</v>
      </c>
      <c r="B514" s="4">
        <f t="shared" si="65"/>
        <v>10</v>
      </c>
      <c r="C514" s="15">
        <v>200.2</v>
      </c>
      <c r="D514" s="15"/>
      <c r="E514" s="15"/>
      <c r="F514" s="16"/>
      <c r="G514" s="16" t="str">
        <f t="shared" si="68"/>
        <v>Niederösterreich</v>
      </c>
      <c r="H514" s="16" t="str">
        <f t="shared" si="69"/>
        <v>Krems an der Donau</v>
      </c>
      <c r="I514" s="16" t="str">
        <f t="shared" si="66"/>
        <v/>
      </c>
      <c r="J514" s="16" t="str">
        <f t="shared" si="67"/>
        <v/>
      </c>
      <c r="K514" s="16" t="str">
        <f t="shared" si="70"/>
        <v/>
      </c>
      <c r="L514" s="16">
        <f t="shared" si="71"/>
        <v>2</v>
      </c>
      <c r="M514" s="19">
        <v>923</v>
      </c>
      <c r="N514" s="19"/>
      <c r="O514" s="19"/>
      <c r="P514" s="19"/>
      <c r="Q514" s="19"/>
      <c r="R514" s="19"/>
      <c r="S514" s="19"/>
      <c r="T514" s="19"/>
      <c r="U514" s="19"/>
      <c r="V514" s="19" t="s">
        <v>45</v>
      </c>
      <c r="W514" s="19"/>
      <c r="X514" s="19"/>
      <c r="Y514" s="19"/>
      <c r="Z514" s="19" t="s">
        <v>9</v>
      </c>
      <c r="AA514" s="19">
        <v>20</v>
      </c>
      <c r="AB514" s="19">
        <v>1</v>
      </c>
      <c r="AC514" s="19">
        <v>0</v>
      </c>
      <c r="AD514" s="19">
        <v>1</v>
      </c>
      <c r="AE514" s="19">
        <v>2</v>
      </c>
      <c r="AF514" s="16"/>
      <c r="AG514" s="19">
        <v>1</v>
      </c>
      <c r="AH514" s="19">
        <v>0</v>
      </c>
      <c r="AI514" s="19">
        <v>0</v>
      </c>
      <c r="AJ514" s="19">
        <v>0</v>
      </c>
      <c r="AK514" s="19">
        <v>0</v>
      </c>
      <c r="AL514" s="19">
        <v>1</v>
      </c>
      <c r="AM514" s="19">
        <v>1</v>
      </c>
      <c r="AN514" s="19">
        <v>18</v>
      </c>
      <c r="AO514" s="19">
        <v>9</v>
      </c>
      <c r="AP514" s="19" t="s">
        <v>146</v>
      </c>
      <c r="AQ514" s="19" t="s">
        <v>10</v>
      </c>
      <c r="AR514" s="19" t="s">
        <v>9</v>
      </c>
      <c r="AS514" s="19" t="s">
        <v>10</v>
      </c>
      <c r="AT514" s="19" t="s">
        <v>10</v>
      </c>
      <c r="AU514" s="19" t="s">
        <v>10</v>
      </c>
      <c r="AV514" s="19" t="s">
        <v>10</v>
      </c>
      <c r="AW514" s="19" t="s">
        <v>10</v>
      </c>
      <c r="AX514" s="19" t="s">
        <v>10</v>
      </c>
      <c r="AY514" s="19" t="s">
        <v>9</v>
      </c>
      <c r="AZ514" s="19" t="s">
        <v>149</v>
      </c>
      <c r="BA514" s="19" t="s">
        <v>148</v>
      </c>
      <c r="BB514" s="19" t="s">
        <v>10</v>
      </c>
      <c r="BC514" s="19" t="s">
        <v>10</v>
      </c>
      <c r="BD514" s="19" t="s">
        <v>10</v>
      </c>
      <c r="BE514" s="19" t="s">
        <v>10</v>
      </c>
      <c r="BF514" s="19" t="s">
        <v>10</v>
      </c>
      <c r="BG514" s="19" t="s">
        <v>10</v>
      </c>
      <c r="BH514" s="19" t="s">
        <v>9</v>
      </c>
      <c r="BI514" s="19" t="s">
        <v>9</v>
      </c>
      <c r="BJ514" s="19">
        <v>1</v>
      </c>
      <c r="BK514" s="19">
        <v>1</v>
      </c>
      <c r="BL514" s="19">
        <v>1</v>
      </c>
      <c r="BM514" s="19">
        <v>1</v>
      </c>
      <c r="BN514" s="19">
        <v>1</v>
      </c>
      <c r="BO514" s="19">
        <v>1</v>
      </c>
      <c r="BP514" s="19">
        <v>1</v>
      </c>
      <c r="BQ514" s="19">
        <v>1</v>
      </c>
      <c r="BR514" s="19">
        <v>1</v>
      </c>
      <c r="BS514" s="19">
        <v>1</v>
      </c>
      <c r="BT514" s="19">
        <v>1</v>
      </c>
      <c r="BU514" s="19">
        <v>1</v>
      </c>
      <c r="BV514" s="19">
        <v>1</v>
      </c>
      <c r="BW514" s="19">
        <v>1</v>
      </c>
      <c r="BX514" s="19">
        <v>1</v>
      </c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>
        <v>1</v>
      </c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>
        <v>1</v>
      </c>
      <c r="CX514" s="19">
        <v>1</v>
      </c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>
        <v>1</v>
      </c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>
        <v>1</v>
      </c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>
        <v>1</v>
      </c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  <c r="IW514" s="19"/>
      <c r="IX514" s="19"/>
      <c r="IY514" s="19"/>
      <c r="IZ514" s="19"/>
      <c r="JA514" s="19"/>
      <c r="JB514" s="19"/>
      <c r="JC514" s="19"/>
      <c r="JD514" s="19"/>
      <c r="JE514" s="19"/>
      <c r="JF514" s="19"/>
      <c r="JG514" s="19"/>
      <c r="JH514" s="19"/>
      <c r="JI514" s="19"/>
      <c r="JJ514" s="19"/>
      <c r="JK514" s="19"/>
      <c r="JL514" s="19"/>
      <c r="JM514" s="19"/>
      <c r="JN514" s="19"/>
      <c r="JO514" s="19"/>
      <c r="JP514" s="19"/>
      <c r="JQ514" s="19"/>
      <c r="JR514" s="19"/>
      <c r="JS514" s="19"/>
      <c r="JT514" s="19"/>
      <c r="JU514" s="19"/>
      <c r="JV514" s="19"/>
      <c r="JW514" s="19"/>
      <c r="JX514" s="19"/>
      <c r="JY514" s="19"/>
      <c r="JZ514" s="19"/>
      <c r="KA514" s="19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19"/>
      <c r="KV514" s="19"/>
      <c r="KW514" s="19">
        <v>10</v>
      </c>
      <c r="KX514" s="19" t="s">
        <v>161</v>
      </c>
      <c r="KY514" s="19"/>
      <c r="KZ514" s="19">
        <v>610.45000000000005</v>
      </c>
      <c r="LA514" s="18"/>
    </row>
    <row r="515" spans="1:313" s="2" customFormat="1" x14ac:dyDescent="0.15">
      <c r="A515" s="16">
        <f t="shared" ref="A515:A578" si="72">IF(AN515&gt;0,AA515-AN515,"")</f>
        <v>8</v>
      </c>
      <c r="B515" s="4">
        <f t="shared" ref="B515:B578" si="73">(AE515)/AA515*100</f>
        <v>30.76923076923077</v>
      </c>
      <c r="C515" s="15">
        <v>352</v>
      </c>
      <c r="D515" s="15"/>
      <c r="E515" s="15"/>
      <c r="F515" s="16"/>
      <c r="G515" s="16" t="str">
        <f t="shared" si="68"/>
        <v>Steiermark</v>
      </c>
      <c r="H515" s="16" t="str">
        <f t="shared" si="69"/>
        <v>Deutschlandsberg</v>
      </c>
      <c r="I515" s="16" t="str">
        <f t="shared" ref="I515:I578" si="74">IF(SUM(AB515:AD515)&gt;AA515,"FEHLER","")</f>
        <v/>
      </c>
      <c r="J515" s="16" t="str">
        <f t="shared" ref="J515:J578" si="75">IF(SUM(AB515:AD515,AM515)&gt;AA515,"FEHLER","")</f>
        <v/>
      </c>
      <c r="K515" s="16" t="str">
        <f t="shared" si="70"/>
        <v/>
      </c>
      <c r="L515" s="16">
        <f t="shared" si="71"/>
        <v>4</v>
      </c>
      <c r="M515" s="19">
        <v>924</v>
      </c>
      <c r="N515" s="19"/>
      <c r="O515" s="19"/>
      <c r="P515" s="19"/>
      <c r="Q515" s="19"/>
      <c r="R515" s="19"/>
      <c r="S515" s="19"/>
      <c r="T515" s="19"/>
      <c r="U515" s="19"/>
      <c r="V515" s="19" t="s">
        <v>84</v>
      </c>
      <c r="W515" s="19"/>
      <c r="X515" s="19"/>
      <c r="Y515" s="19">
        <v>2</v>
      </c>
      <c r="Z515" s="19" t="s">
        <v>9</v>
      </c>
      <c r="AA515" s="19">
        <v>13</v>
      </c>
      <c r="AB515" s="19">
        <v>0</v>
      </c>
      <c r="AC515" s="19">
        <v>0</v>
      </c>
      <c r="AD515" s="19">
        <v>4</v>
      </c>
      <c r="AE515" s="19">
        <v>4</v>
      </c>
      <c r="AF515" s="16"/>
      <c r="AG515" s="19">
        <v>0</v>
      </c>
      <c r="AH515" s="19">
        <v>0</v>
      </c>
      <c r="AI515" s="19">
        <v>3</v>
      </c>
      <c r="AJ515" s="19">
        <v>1</v>
      </c>
      <c r="AK515" s="19">
        <v>0</v>
      </c>
      <c r="AL515" s="19">
        <v>4</v>
      </c>
      <c r="AM515" s="19">
        <v>3</v>
      </c>
      <c r="AN515" s="19">
        <v>5</v>
      </c>
      <c r="AO515" s="19">
        <v>3</v>
      </c>
      <c r="AP515" s="19" t="s">
        <v>146</v>
      </c>
      <c r="AQ515" s="19" t="s">
        <v>10</v>
      </c>
      <c r="AR515" s="19" t="s">
        <v>9</v>
      </c>
      <c r="AS515" s="19" t="s">
        <v>10</v>
      </c>
      <c r="AT515" s="19" t="s">
        <v>10</v>
      </c>
      <c r="AU515" s="19" t="s">
        <v>10</v>
      </c>
      <c r="AV515" s="19" t="s">
        <v>10</v>
      </c>
      <c r="AW515" s="19" t="s">
        <v>10</v>
      </c>
      <c r="AX515" s="19" t="s">
        <v>10</v>
      </c>
      <c r="AY515" s="19" t="s">
        <v>9</v>
      </c>
      <c r="AZ515" s="19" t="s">
        <v>147</v>
      </c>
      <c r="BA515" s="19" t="s">
        <v>148</v>
      </c>
      <c r="BB515" s="19" t="s">
        <v>10</v>
      </c>
      <c r="BC515" s="19" t="s">
        <v>10</v>
      </c>
      <c r="BD515" s="19" t="s">
        <v>10</v>
      </c>
      <c r="BE515" s="19" t="s">
        <v>9</v>
      </c>
      <c r="BF515" s="19" t="s">
        <v>9</v>
      </c>
      <c r="BG515" s="19" t="s">
        <v>10</v>
      </c>
      <c r="BH515" s="19" t="s">
        <v>9</v>
      </c>
      <c r="BI515" s="19" t="s">
        <v>9</v>
      </c>
      <c r="BJ515" s="19"/>
      <c r="BK515" s="19"/>
      <c r="BL515" s="19"/>
      <c r="BM515" s="19"/>
      <c r="BN515" s="19"/>
      <c r="BO515" s="19">
        <v>1</v>
      </c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>
        <v>1</v>
      </c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>
        <v>1</v>
      </c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  <c r="IW515" s="19"/>
      <c r="IX515" s="19"/>
      <c r="IY515" s="19"/>
      <c r="IZ515" s="19"/>
      <c r="JA515" s="19"/>
      <c r="JB515" s="19"/>
      <c r="JC515" s="19"/>
      <c r="JD515" s="19"/>
      <c r="JE515" s="19"/>
      <c r="JF515" s="19"/>
      <c r="JG515" s="19"/>
      <c r="JH515" s="19"/>
      <c r="JI515" s="19"/>
      <c r="JJ515" s="19"/>
      <c r="JK515" s="19"/>
      <c r="JL515" s="19"/>
      <c r="JM515" s="19"/>
      <c r="JN515" s="19"/>
      <c r="JO515" s="19"/>
      <c r="JP515" s="19"/>
      <c r="JQ515" s="19"/>
      <c r="JR515" s="19"/>
      <c r="JS515" s="19"/>
      <c r="JT515" s="19"/>
      <c r="JU515" s="19"/>
      <c r="JV515" s="19"/>
      <c r="JW515" s="19"/>
      <c r="JX515" s="19"/>
      <c r="JY515" s="19"/>
      <c r="JZ515" s="19"/>
      <c r="KA515" s="19"/>
      <c r="KB515" s="19"/>
      <c r="KC515" s="19">
        <v>1</v>
      </c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19"/>
      <c r="KV515" s="19"/>
      <c r="KW515" s="19">
        <v>5</v>
      </c>
      <c r="KX515" s="19" t="s">
        <v>444</v>
      </c>
      <c r="KY515" s="19"/>
      <c r="KZ515" s="19">
        <v>408.61</v>
      </c>
      <c r="LA515" s="18"/>
    </row>
    <row r="516" spans="1:313" s="2" customFormat="1" x14ac:dyDescent="0.15">
      <c r="A516" s="16">
        <f t="shared" si="72"/>
        <v>5</v>
      </c>
      <c r="B516" s="4">
        <f t="shared" si="73"/>
        <v>12.5</v>
      </c>
      <c r="C516" s="15">
        <v>325.8</v>
      </c>
      <c r="D516" s="15"/>
      <c r="E516" s="15"/>
      <c r="F516" s="16"/>
      <c r="G516" s="16" t="str">
        <f t="shared" si="68"/>
        <v>Niederösterreich</v>
      </c>
      <c r="H516" s="16" t="str">
        <f t="shared" si="69"/>
        <v>St. Pölten-Land</v>
      </c>
      <c r="I516" s="16" t="str">
        <f t="shared" si="74"/>
        <v/>
      </c>
      <c r="J516" s="16" t="str">
        <f t="shared" si="75"/>
        <v/>
      </c>
      <c r="K516" s="16" t="str">
        <f t="shared" si="70"/>
        <v/>
      </c>
      <c r="L516" s="16">
        <f t="shared" si="71"/>
        <v>3</v>
      </c>
      <c r="M516" s="19">
        <v>926</v>
      </c>
      <c r="N516" s="19"/>
      <c r="O516" s="19"/>
      <c r="P516" s="19"/>
      <c r="Q516" s="19"/>
      <c r="R516" s="19"/>
      <c r="S516" s="19"/>
      <c r="T516" s="19"/>
      <c r="U516" s="19"/>
      <c r="V516" s="19" t="s">
        <v>53</v>
      </c>
      <c r="W516" s="19"/>
      <c r="X516" s="19"/>
      <c r="Y516" s="19">
        <v>2</v>
      </c>
      <c r="Z516" s="19" t="s">
        <v>9</v>
      </c>
      <c r="AA516" s="19">
        <v>24</v>
      </c>
      <c r="AB516" s="19">
        <v>1</v>
      </c>
      <c r="AC516" s="19">
        <v>0</v>
      </c>
      <c r="AD516" s="19">
        <v>2</v>
      </c>
      <c r="AE516" s="19">
        <v>3</v>
      </c>
      <c r="AF516" s="16"/>
      <c r="AG516" s="19">
        <v>0</v>
      </c>
      <c r="AH516" s="19">
        <v>0</v>
      </c>
      <c r="AI516" s="19">
        <v>0</v>
      </c>
      <c r="AJ516" s="19">
        <v>2</v>
      </c>
      <c r="AK516" s="19">
        <v>0</v>
      </c>
      <c r="AL516" s="19">
        <v>2</v>
      </c>
      <c r="AM516" s="19">
        <v>0</v>
      </c>
      <c r="AN516" s="19">
        <v>19</v>
      </c>
      <c r="AO516" s="19">
        <v>14</v>
      </c>
      <c r="AP516" s="19" t="s">
        <v>153</v>
      </c>
      <c r="AQ516" s="19" t="s">
        <v>10</v>
      </c>
      <c r="AR516" s="19" t="s">
        <v>9</v>
      </c>
      <c r="AS516" s="19" t="s">
        <v>10</v>
      </c>
      <c r="AT516" s="19" t="s">
        <v>10</v>
      </c>
      <c r="AU516" s="19" t="s">
        <v>10</v>
      </c>
      <c r="AV516" s="19" t="s">
        <v>12</v>
      </c>
      <c r="AW516" s="19" t="s">
        <v>10</v>
      </c>
      <c r="AX516" s="19" t="s">
        <v>10</v>
      </c>
      <c r="AY516" s="19" t="s">
        <v>10</v>
      </c>
      <c r="AZ516" s="19" t="s">
        <v>149</v>
      </c>
      <c r="BA516" s="19" t="s">
        <v>148</v>
      </c>
      <c r="BB516" s="19" t="s">
        <v>9</v>
      </c>
      <c r="BC516" s="19" t="s">
        <v>9</v>
      </c>
      <c r="BD516" s="19" t="s">
        <v>9</v>
      </c>
      <c r="BE516" s="19" t="s">
        <v>9</v>
      </c>
      <c r="BF516" s="19" t="s">
        <v>12</v>
      </c>
      <c r="BG516" s="19" t="s">
        <v>9</v>
      </c>
      <c r="BH516" s="19" t="s">
        <v>9</v>
      </c>
      <c r="BI516" s="19" t="s">
        <v>9</v>
      </c>
      <c r="BJ516" s="19"/>
      <c r="BK516" s="19"/>
      <c r="BL516" s="19"/>
      <c r="BM516" s="19"/>
      <c r="BN516" s="19">
        <v>1</v>
      </c>
      <c r="BO516" s="19">
        <v>1</v>
      </c>
      <c r="BP516" s="19"/>
      <c r="BQ516" s="19">
        <v>1</v>
      </c>
      <c r="BR516" s="19">
        <v>1</v>
      </c>
      <c r="BS516" s="19">
        <v>1</v>
      </c>
      <c r="BT516" s="19"/>
      <c r="BU516" s="19">
        <v>1</v>
      </c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>
        <v>1</v>
      </c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>
        <v>1</v>
      </c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19"/>
      <c r="KA516" s="19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19"/>
      <c r="KV516" s="19"/>
      <c r="KW516" s="19">
        <v>5</v>
      </c>
      <c r="KX516" s="19" t="s">
        <v>161</v>
      </c>
      <c r="KY516" s="19"/>
      <c r="KZ516" s="19">
        <v>661.99</v>
      </c>
      <c r="LA516" s="18"/>
    </row>
    <row r="517" spans="1:313" s="2" customFormat="1" x14ac:dyDescent="0.15">
      <c r="A517" s="16">
        <f t="shared" si="72"/>
        <v>5</v>
      </c>
      <c r="B517" s="4">
        <f t="shared" si="73"/>
        <v>10</v>
      </c>
      <c r="C517" s="15">
        <v>511.9</v>
      </c>
      <c r="D517" s="15"/>
      <c r="E517" s="15"/>
      <c r="F517" s="16"/>
      <c r="G517" s="16" t="str">
        <f t="shared" si="68"/>
        <v>Oberösterreich</v>
      </c>
      <c r="H517" s="16" t="str">
        <f t="shared" si="69"/>
        <v>Perg</v>
      </c>
      <c r="I517" s="16" t="str">
        <f t="shared" si="74"/>
        <v/>
      </c>
      <c r="J517" s="16" t="str">
        <f t="shared" si="75"/>
        <v/>
      </c>
      <c r="K517" s="16" t="str">
        <f t="shared" si="70"/>
        <v/>
      </c>
      <c r="L517" s="16">
        <f t="shared" si="71"/>
        <v>2</v>
      </c>
      <c r="M517" s="19">
        <v>927</v>
      </c>
      <c r="N517" s="19"/>
      <c r="O517" s="19"/>
      <c r="P517" s="19"/>
      <c r="Q517" s="19"/>
      <c r="R517" s="19"/>
      <c r="S517" s="19"/>
      <c r="T517" s="19"/>
      <c r="U517" s="19"/>
      <c r="V517" s="19" t="s">
        <v>69</v>
      </c>
      <c r="W517" s="19"/>
      <c r="X517" s="19"/>
      <c r="Y517" s="19">
        <v>1</v>
      </c>
      <c r="Z517" s="19" t="s">
        <v>9</v>
      </c>
      <c r="AA517" s="19">
        <v>20</v>
      </c>
      <c r="AB517" s="19">
        <v>0</v>
      </c>
      <c r="AC517" s="19">
        <v>0</v>
      </c>
      <c r="AD517" s="19">
        <v>2</v>
      </c>
      <c r="AE517" s="19">
        <v>2</v>
      </c>
      <c r="AF517" s="16"/>
      <c r="AG517" s="19">
        <v>0</v>
      </c>
      <c r="AH517" s="19">
        <v>0</v>
      </c>
      <c r="AI517" s="19">
        <v>0</v>
      </c>
      <c r="AJ517" s="19">
        <v>1</v>
      </c>
      <c r="AK517" s="19">
        <v>1</v>
      </c>
      <c r="AL517" s="19">
        <v>2</v>
      </c>
      <c r="AM517" s="19">
        <v>1</v>
      </c>
      <c r="AN517" s="19">
        <v>15</v>
      </c>
      <c r="AO517" s="19">
        <v>7</v>
      </c>
      <c r="AP517" s="19" t="s">
        <v>146</v>
      </c>
      <c r="AQ517" s="19" t="s">
        <v>10</v>
      </c>
      <c r="AR517" s="19" t="s">
        <v>9</v>
      </c>
      <c r="AS517" s="19" t="s">
        <v>10</v>
      </c>
      <c r="AT517" s="19" t="s">
        <v>10</v>
      </c>
      <c r="AU517" s="19" t="s">
        <v>10</v>
      </c>
      <c r="AV517" s="19" t="s">
        <v>10</v>
      </c>
      <c r="AW517" s="19" t="s">
        <v>10</v>
      </c>
      <c r="AX517" s="19" t="s">
        <v>10</v>
      </c>
      <c r="AY517" s="19" t="s">
        <v>10</v>
      </c>
      <c r="AZ517" s="19" t="s">
        <v>149</v>
      </c>
      <c r="BA517" s="19" t="s">
        <v>150</v>
      </c>
      <c r="BB517" s="19" t="s">
        <v>10</v>
      </c>
      <c r="BC517" s="19" t="s">
        <v>9</v>
      </c>
      <c r="BD517" s="19" t="s">
        <v>10</v>
      </c>
      <c r="BE517" s="19" t="s">
        <v>9</v>
      </c>
      <c r="BF517" s="19" t="s">
        <v>12</v>
      </c>
      <c r="BG517" s="19" t="s">
        <v>10</v>
      </c>
      <c r="BH517" s="19" t="s">
        <v>9</v>
      </c>
      <c r="BI517" s="19" t="s">
        <v>9</v>
      </c>
      <c r="BJ517" s="19"/>
      <c r="BK517" s="19"/>
      <c r="BL517" s="19">
        <v>1</v>
      </c>
      <c r="BM517" s="19">
        <v>1</v>
      </c>
      <c r="BN517" s="19">
        <v>1</v>
      </c>
      <c r="BO517" s="19">
        <v>1</v>
      </c>
      <c r="BP517" s="19">
        <v>1</v>
      </c>
      <c r="BQ517" s="19">
        <v>1</v>
      </c>
      <c r="BR517" s="19">
        <v>1</v>
      </c>
      <c r="BS517" s="19">
        <v>1</v>
      </c>
      <c r="BT517" s="19">
        <v>1</v>
      </c>
      <c r="BU517" s="19">
        <v>1</v>
      </c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>
        <v>1</v>
      </c>
      <c r="DN517" s="19">
        <v>1</v>
      </c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>
        <v>1</v>
      </c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>
        <v>1</v>
      </c>
      <c r="FQ517" s="19"/>
      <c r="FR517" s="19">
        <v>1</v>
      </c>
      <c r="FS517" s="19"/>
      <c r="FT517" s="19"/>
      <c r="FU517" s="19"/>
      <c r="FV517" s="19"/>
      <c r="FW517" s="19"/>
      <c r="FX517" s="19"/>
      <c r="FY517" s="19"/>
      <c r="FZ517" s="19"/>
      <c r="GA517" s="19"/>
      <c r="GB517" s="19"/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  <c r="IW517" s="19"/>
      <c r="IX517" s="19"/>
      <c r="IY517" s="19"/>
      <c r="IZ517" s="19"/>
      <c r="JA517" s="19"/>
      <c r="JB517" s="19"/>
      <c r="JC517" s="19"/>
      <c r="JD517" s="19"/>
      <c r="JE517" s="19"/>
      <c r="JF517" s="19"/>
      <c r="JG517" s="19"/>
      <c r="JH517" s="19"/>
      <c r="JI517" s="19"/>
      <c r="JJ517" s="19"/>
      <c r="JK517" s="19"/>
      <c r="JL517" s="19"/>
      <c r="JM517" s="19"/>
      <c r="JN517" s="19"/>
      <c r="JO517" s="19"/>
      <c r="JP517" s="19"/>
      <c r="JQ517" s="19"/>
      <c r="JR517" s="19"/>
      <c r="JS517" s="19"/>
      <c r="JT517" s="19"/>
      <c r="JU517" s="19"/>
      <c r="JV517" s="19"/>
      <c r="JW517" s="19"/>
      <c r="JX517" s="19"/>
      <c r="JY517" s="19"/>
      <c r="JZ517" s="19"/>
      <c r="KA517" s="19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19"/>
      <c r="KV517" s="19"/>
      <c r="KW517" s="19">
        <v>8.2100000000000009</v>
      </c>
      <c r="KX517" s="19" t="s">
        <v>161</v>
      </c>
      <c r="KY517" s="19"/>
      <c r="KZ517" s="19">
        <v>801.9</v>
      </c>
      <c r="LA517" s="18"/>
    </row>
    <row r="518" spans="1:313" s="2" customFormat="1" x14ac:dyDescent="0.15">
      <c r="A518" s="16">
        <f t="shared" si="72"/>
        <v>112</v>
      </c>
      <c r="B518" s="4">
        <f t="shared" si="73"/>
        <v>28.846153846153843</v>
      </c>
      <c r="C518" s="15">
        <v>751</v>
      </c>
      <c r="D518" s="15"/>
      <c r="E518" s="15"/>
      <c r="F518" s="16"/>
      <c r="G518" s="16" t="str">
        <f t="shared" si="68"/>
        <v>Oberösterreich</v>
      </c>
      <c r="H518" s="16" t="str">
        <f t="shared" si="69"/>
        <v>Urfahr-Umgebung</v>
      </c>
      <c r="I518" s="16" t="str">
        <f t="shared" si="74"/>
        <v/>
      </c>
      <c r="J518" s="16" t="str">
        <f t="shared" si="75"/>
        <v/>
      </c>
      <c r="K518" s="16" t="str">
        <f t="shared" si="70"/>
        <v/>
      </c>
      <c r="L518" s="16">
        <f t="shared" si="71"/>
        <v>60</v>
      </c>
      <c r="M518" s="19">
        <v>936</v>
      </c>
      <c r="N518" s="19"/>
      <c r="O518" s="19"/>
      <c r="P518" s="19"/>
      <c r="Q518" s="19"/>
      <c r="R518" s="19"/>
      <c r="S518" s="19"/>
      <c r="T518" s="19"/>
      <c r="U518" s="19"/>
      <c r="V518" s="19" t="s">
        <v>74</v>
      </c>
      <c r="W518" s="19"/>
      <c r="X518" s="19"/>
      <c r="Y518" s="19">
        <v>12</v>
      </c>
      <c r="Z518" s="19" t="s">
        <v>9</v>
      </c>
      <c r="AA518" s="19">
        <v>208</v>
      </c>
      <c r="AB518" s="19">
        <v>9</v>
      </c>
      <c r="AC518" s="19">
        <v>0</v>
      </c>
      <c r="AD518" s="19">
        <v>51</v>
      </c>
      <c r="AE518" s="19">
        <v>60</v>
      </c>
      <c r="AF518" s="16"/>
      <c r="AG518" s="19">
        <v>42</v>
      </c>
      <c r="AH518" s="19">
        <v>9</v>
      </c>
      <c r="AI518" s="19">
        <v>0</v>
      </c>
      <c r="AJ518" s="19">
        <v>0</v>
      </c>
      <c r="AK518" s="19">
        <v>0</v>
      </c>
      <c r="AL518" s="19">
        <v>51</v>
      </c>
      <c r="AM518" s="19">
        <v>2</v>
      </c>
      <c r="AN518" s="19">
        <v>96</v>
      </c>
      <c r="AO518" s="19">
        <v>176</v>
      </c>
      <c r="AP518" s="19" t="s">
        <v>153</v>
      </c>
      <c r="AQ518" s="19" t="s">
        <v>10</v>
      </c>
      <c r="AR518" s="19" t="s">
        <v>10</v>
      </c>
      <c r="AS518" s="19" t="s">
        <v>9</v>
      </c>
      <c r="AT518" s="19" t="s">
        <v>10</v>
      </c>
      <c r="AU518" s="19" t="s">
        <v>10</v>
      </c>
      <c r="AV518" s="19" t="s">
        <v>10</v>
      </c>
      <c r="AW518" s="19" t="s">
        <v>9</v>
      </c>
      <c r="AX518" s="19" t="s">
        <v>10</v>
      </c>
      <c r="AY518" s="19" t="s">
        <v>10</v>
      </c>
      <c r="AZ518" s="19" t="s">
        <v>149</v>
      </c>
      <c r="BA518" s="19" t="s">
        <v>150</v>
      </c>
      <c r="BB518" s="19" t="s">
        <v>10</v>
      </c>
      <c r="BC518" s="19" t="s">
        <v>12</v>
      </c>
      <c r="BD518" s="19" t="s">
        <v>10</v>
      </c>
      <c r="BE518" s="19" t="s">
        <v>9</v>
      </c>
      <c r="BF518" s="19" t="s">
        <v>10</v>
      </c>
      <c r="BG518" s="19" t="s">
        <v>12</v>
      </c>
      <c r="BH518" s="19" t="s">
        <v>12</v>
      </c>
      <c r="BI518" s="19" t="s">
        <v>9</v>
      </c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>
        <v>1</v>
      </c>
      <c r="BY518" s="19">
        <v>1</v>
      </c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>
        <v>1</v>
      </c>
      <c r="CY518" s="19">
        <v>1</v>
      </c>
      <c r="CZ518" s="19">
        <v>1</v>
      </c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>
        <v>1</v>
      </c>
      <c r="FO518" s="19"/>
      <c r="FP518" s="19">
        <v>1</v>
      </c>
      <c r="FQ518" s="19"/>
      <c r="FR518" s="19">
        <v>1</v>
      </c>
      <c r="FS518" s="19"/>
      <c r="FT518" s="19"/>
      <c r="FU518" s="19"/>
      <c r="FV518" s="19"/>
      <c r="FW518" s="19"/>
      <c r="FX518" s="19"/>
      <c r="FY518" s="19"/>
      <c r="FZ518" s="19"/>
      <c r="GA518" s="19"/>
      <c r="GB518" s="19"/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  <c r="IW518" s="19"/>
      <c r="IX518" s="19"/>
      <c r="IY518" s="19"/>
      <c r="IZ518" s="19"/>
      <c r="JA518" s="19"/>
      <c r="JB518" s="19"/>
      <c r="JC518" s="19"/>
      <c r="JD518" s="19"/>
      <c r="JE518" s="19"/>
      <c r="JF518" s="19"/>
      <c r="JG518" s="19"/>
      <c r="JH518" s="19"/>
      <c r="JI518" s="19"/>
      <c r="JJ518" s="19"/>
      <c r="JK518" s="19"/>
      <c r="JL518" s="19"/>
      <c r="JM518" s="19"/>
      <c r="JN518" s="19"/>
      <c r="JO518" s="19"/>
      <c r="JP518" s="19"/>
      <c r="JQ518" s="19"/>
      <c r="JR518" s="19"/>
      <c r="JS518" s="19"/>
      <c r="JT518" s="19"/>
      <c r="JU518" s="19"/>
      <c r="JV518" s="19"/>
      <c r="JW518" s="19"/>
      <c r="JX518" s="19"/>
      <c r="JY518" s="19"/>
      <c r="JZ518" s="19"/>
      <c r="KA518" s="19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19"/>
      <c r="KV518" s="19"/>
      <c r="KW518" s="19">
        <v>3</v>
      </c>
      <c r="KX518" s="19" t="s">
        <v>444</v>
      </c>
      <c r="KY518" s="19"/>
      <c r="KZ518" s="19">
        <v>1459.69</v>
      </c>
      <c r="LA518" s="18"/>
    </row>
    <row r="519" spans="1:313" s="2" customFormat="1" x14ac:dyDescent="0.15">
      <c r="A519" s="16">
        <f t="shared" si="72"/>
        <v>3</v>
      </c>
      <c r="B519" s="4">
        <f t="shared" si="73"/>
        <v>9.0909090909090917</v>
      </c>
      <c r="C519" s="15">
        <v>581</v>
      </c>
      <c r="D519" s="15"/>
      <c r="E519" s="15"/>
      <c r="F519" s="16"/>
      <c r="G519" s="16" t="str">
        <f t="shared" si="68"/>
        <v>Tirol</v>
      </c>
      <c r="H519" s="16" t="str">
        <f t="shared" si="69"/>
        <v>Innsbruck</v>
      </c>
      <c r="I519" s="16" t="str">
        <f t="shared" si="74"/>
        <v/>
      </c>
      <c r="J519" s="16" t="str">
        <f t="shared" si="75"/>
        <v/>
      </c>
      <c r="K519" s="16" t="str">
        <f t="shared" si="70"/>
        <v/>
      </c>
      <c r="L519" s="16">
        <f t="shared" si="71"/>
        <v>1</v>
      </c>
      <c r="M519" s="19">
        <v>941</v>
      </c>
      <c r="N519" s="19"/>
      <c r="O519" s="19"/>
      <c r="P519" s="19"/>
      <c r="Q519" s="19"/>
      <c r="R519" s="19"/>
      <c r="S519" s="19"/>
      <c r="T519" s="19"/>
      <c r="U519" s="19"/>
      <c r="V519" s="19" t="s">
        <v>96</v>
      </c>
      <c r="W519" s="19"/>
      <c r="X519" s="19"/>
      <c r="Y519" s="19">
        <v>1</v>
      </c>
      <c r="Z519" s="25" t="s">
        <v>9</v>
      </c>
      <c r="AA519" s="19">
        <v>11</v>
      </c>
      <c r="AB519" s="19">
        <v>0</v>
      </c>
      <c r="AC519" s="19">
        <v>0</v>
      </c>
      <c r="AD519" s="19">
        <v>1</v>
      </c>
      <c r="AE519" s="19">
        <v>1</v>
      </c>
      <c r="AF519" s="16"/>
      <c r="AG519" s="19">
        <v>0</v>
      </c>
      <c r="AH519" s="19">
        <v>1</v>
      </c>
      <c r="AI519" s="19">
        <v>0</v>
      </c>
      <c r="AJ519" s="19">
        <v>0</v>
      </c>
      <c r="AK519" s="19">
        <v>0</v>
      </c>
      <c r="AL519" s="19">
        <v>1</v>
      </c>
      <c r="AM519" s="19">
        <v>0</v>
      </c>
      <c r="AN519" s="19">
        <v>8</v>
      </c>
      <c r="AO519" s="19">
        <v>5</v>
      </c>
      <c r="AP519" s="19"/>
      <c r="AQ519" s="19" t="s">
        <v>10</v>
      </c>
      <c r="AR519" s="19" t="s">
        <v>9</v>
      </c>
      <c r="AS519" s="19" t="s">
        <v>9</v>
      </c>
      <c r="AT519" s="19" t="s">
        <v>9</v>
      </c>
      <c r="AU519" s="19"/>
      <c r="AV519" s="19"/>
      <c r="AW519" s="19"/>
      <c r="AX519" s="19"/>
      <c r="AY519" s="19" t="s">
        <v>9</v>
      </c>
      <c r="AZ519" s="19" t="s">
        <v>149</v>
      </c>
      <c r="BA519" s="19" t="s">
        <v>148</v>
      </c>
      <c r="BB519" s="19"/>
      <c r="BC519" s="19"/>
      <c r="BD519" s="19"/>
      <c r="BE519" s="19" t="s">
        <v>9</v>
      </c>
      <c r="BF519" s="19" t="s">
        <v>9</v>
      </c>
      <c r="BG519" s="19"/>
      <c r="BH519" s="19" t="s">
        <v>9</v>
      </c>
      <c r="BI519" s="19" t="s">
        <v>9</v>
      </c>
      <c r="BJ519" s="19">
        <v>1</v>
      </c>
      <c r="BK519" s="19">
        <v>1</v>
      </c>
      <c r="BL519" s="19">
        <v>1</v>
      </c>
      <c r="BM519" s="19">
        <v>1</v>
      </c>
      <c r="BN519" s="19">
        <v>1</v>
      </c>
      <c r="BO519" s="19">
        <v>1</v>
      </c>
      <c r="BP519" s="19">
        <v>1</v>
      </c>
      <c r="BQ519" s="19">
        <v>1</v>
      </c>
      <c r="BR519" s="19">
        <v>1</v>
      </c>
      <c r="BS519" s="19">
        <v>1</v>
      </c>
      <c r="BT519" s="19">
        <v>1</v>
      </c>
      <c r="BU519" s="19">
        <v>1</v>
      </c>
      <c r="BV519" s="19">
        <v>1</v>
      </c>
      <c r="BW519" s="19">
        <v>1</v>
      </c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>
        <v>1</v>
      </c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>
        <v>1</v>
      </c>
      <c r="FA519" s="19"/>
      <c r="FB519" s="19">
        <v>1</v>
      </c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/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  <c r="IW519" s="19"/>
      <c r="IX519" s="19"/>
      <c r="IY519" s="19"/>
      <c r="IZ519" s="19"/>
      <c r="JA519" s="19"/>
      <c r="JB519" s="19"/>
      <c r="JC519" s="19"/>
      <c r="JD519" s="19"/>
      <c r="JE519" s="19"/>
      <c r="JF519" s="19"/>
      <c r="JG519" s="19"/>
      <c r="JH519" s="19"/>
      <c r="JI519" s="19"/>
      <c r="JJ519" s="19"/>
      <c r="JK519" s="19"/>
      <c r="JL519" s="19"/>
      <c r="JM519" s="19"/>
      <c r="JN519" s="19"/>
      <c r="JO519" s="19"/>
      <c r="JP519" s="19"/>
      <c r="JQ519" s="19"/>
      <c r="JR519" s="19"/>
      <c r="JS519" s="19"/>
      <c r="JT519" s="19"/>
      <c r="JU519" s="19"/>
      <c r="JV519" s="19"/>
      <c r="JW519" s="19"/>
      <c r="JX519" s="19"/>
      <c r="JY519" s="19"/>
      <c r="JZ519" s="19"/>
      <c r="KA519" s="19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19"/>
      <c r="KV519" s="19"/>
      <c r="KW519" s="19">
        <v>20</v>
      </c>
      <c r="KX519" s="19" t="s">
        <v>161</v>
      </c>
      <c r="KY519" s="19"/>
      <c r="KZ519" s="19">
        <v>319.39</v>
      </c>
      <c r="LA519" s="18"/>
    </row>
    <row r="520" spans="1:313" s="2" customFormat="1" x14ac:dyDescent="0.15">
      <c r="A520" s="16">
        <f t="shared" si="72"/>
        <v>2</v>
      </c>
      <c r="B520" s="4">
        <f t="shared" si="73"/>
        <v>25</v>
      </c>
      <c r="C520" s="15">
        <v>798.3</v>
      </c>
      <c r="D520" s="15"/>
      <c r="E520" s="15"/>
      <c r="F520" s="16"/>
      <c r="G520" s="16" t="str">
        <f t="shared" si="68"/>
        <v>Tirol</v>
      </c>
      <c r="H520" s="16" t="str">
        <f t="shared" si="69"/>
        <v>Innsbruck Land</v>
      </c>
      <c r="I520" s="16" t="str">
        <f t="shared" si="74"/>
        <v/>
      </c>
      <c r="J520" s="16" t="str">
        <f t="shared" si="75"/>
        <v/>
      </c>
      <c r="K520" s="16" t="str">
        <f t="shared" si="70"/>
        <v/>
      </c>
      <c r="L520" s="16">
        <f t="shared" si="71"/>
        <v>1</v>
      </c>
      <c r="M520" s="19">
        <v>943</v>
      </c>
      <c r="N520" s="19"/>
      <c r="O520" s="19"/>
      <c r="P520" s="19"/>
      <c r="Q520" s="19"/>
      <c r="R520" s="19"/>
      <c r="S520" s="19"/>
      <c r="T520" s="19"/>
      <c r="U520" s="19"/>
      <c r="V520" s="19" t="s">
        <v>97</v>
      </c>
      <c r="W520" s="19"/>
      <c r="X520" s="19"/>
      <c r="Y520" s="19">
        <v>1</v>
      </c>
      <c r="Z520" s="25" t="s">
        <v>9</v>
      </c>
      <c r="AA520" s="19">
        <v>4</v>
      </c>
      <c r="AB520" s="19">
        <v>0</v>
      </c>
      <c r="AC520" s="19">
        <v>0</v>
      </c>
      <c r="AD520" s="19">
        <v>1</v>
      </c>
      <c r="AE520" s="19">
        <v>1</v>
      </c>
      <c r="AF520" s="16"/>
      <c r="AG520" s="19">
        <v>0</v>
      </c>
      <c r="AH520" s="19">
        <v>1</v>
      </c>
      <c r="AI520" s="19">
        <v>0</v>
      </c>
      <c r="AJ520" s="19">
        <v>0</v>
      </c>
      <c r="AK520" s="19">
        <v>0</v>
      </c>
      <c r="AL520" s="19">
        <v>1</v>
      </c>
      <c r="AM520" s="19">
        <v>0</v>
      </c>
      <c r="AN520" s="19">
        <v>2</v>
      </c>
      <c r="AO520" s="19">
        <v>0</v>
      </c>
      <c r="AP520" s="19" t="s">
        <v>146</v>
      </c>
      <c r="AQ520" s="19" t="s">
        <v>10</v>
      </c>
      <c r="AR520" s="19" t="s">
        <v>9</v>
      </c>
      <c r="AS520" s="19" t="s">
        <v>9</v>
      </c>
      <c r="AT520" s="19" t="s">
        <v>10</v>
      </c>
      <c r="AU520" s="19" t="s">
        <v>10</v>
      </c>
      <c r="AV520" s="19" t="s">
        <v>10</v>
      </c>
      <c r="AW520" s="19" t="s">
        <v>10</v>
      </c>
      <c r="AX520" s="19" t="s">
        <v>10</v>
      </c>
      <c r="AY520" s="19" t="s">
        <v>9</v>
      </c>
      <c r="AZ520" s="19" t="s">
        <v>147</v>
      </c>
      <c r="BA520" s="19" t="s">
        <v>150</v>
      </c>
      <c r="BB520" s="19" t="s">
        <v>10</v>
      </c>
      <c r="BC520" s="19" t="s">
        <v>12</v>
      </c>
      <c r="BD520" s="19" t="s">
        <v>10</v>
      </c>
      <c r="BE520" s="19" t="s">
        <v>12</v>
      </c>
      <c r="BF520" s="19" t="s">
        <v>12</v>
      </c>
      <c r="BG520" s="19" t="s">
        <v>12</v>
      </c>
      <c r="BH520" s="19" t="s">
        <v>9</v>
      </c>
      <c r="BI520" s="19" t="s">
        <v>9</v>
      </c>
      <c r="BJ520" s="19"/>
      <c r="BK520" s="19"/>
      <c r="BL520" s="19"/>
      <c r="BM520" s="19">
        <v>1</v>
      </c>
      <c r="BN520" s="19">
        <v>1</v>
      </c>
      <c r="BO520" s="19">
        <v>1</v>
      </c>
      <c r="BP520" s="19">
        <v>1</v>
      </c>
      <c r="BQ520" s="19">
        <v>1</v>
      </c>
      <c r="BR520" s="19"/>
      <c r="BS520" s="19"/>
      <c r="BT520" s="19"/>
      <c r="BU520" s="19">
        <v>1</v>
      </c>
      <c r="BV520" s="19">
        <v>1</v>
      </c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>
        <v>1</v>
      </c>
      <c r="FN520" s="19">
        <v>1</v>
      </c>
      <c r="FO520" s="19">
        <v>1</v>
      </c>
      <c r="FP520" s="19">
        <v>1</v>
      </c>
      <c r="FQ520" s="19">
        <v>1</v>
      </c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/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  <c r="IW520" s="19"/>
      <c r="IX520" s="19"/>
      <c r="IY520" s="19"/>
      <c r="IZ520" s="19"/>
      <c r="JA520" s="19"/>
      <c r="JB520" s="19"/>
      <c r="JC520" s="19"/>
      <c r="JD520" s="19"/>
      <c r="JE520" s="19"/>
      <c r="JF520" s="19"/>
      <c r="JG520" s="19"/>
      <c r="JH520" s="19"/>
      <c r="JI520" s="19"/>
      <c r="JJ520" s="19"/>
      <c r="JK520" s="19"/>
      <c r="JL520" s="19"/>
      <c r="JM520" s="19"/>
      <c r="JN520" s="19"/>
      <c r="JO520" s="19"/>
      <c r="JP520" s="19"/>
      <c r="JQ520" s="19"/>
      <c r="JR520" s="19"/>
      <c r="JS520" s="19"/>
      <c r="JT520" s="19"/>
      <c r="JU520" s="19"/>
      <c r="JV520" s="19"/>
      <c r="JW520" s="19"/>
      <c r="JX520" s="19"/>
      <c r="JY520" s="19"/>
      <c r="JZ520" s="19"/>
      <c r="KA520" s="19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19"/>
      <c r="KV520" s="19"/>
      <c r="KW520" s="19">
        <v>10</v>
      </c>
      <c r="KX520" s="19" t="s">
        <v>161</v>
      </c>
      <c r="KY520" s="19"/>
      <c r="KZ520" s="19">
        <v>358.87</v>
      </c>
      <c r="LA520" s="18"/>
    </row>
    <row r="521" spans="1:313" s="2" customFormat="1" x14ac:dyDescent="0.15">
      <c r="A521" s="16">
        <f t="shared" si="72"/>
        <v>2</v>
      </c>
      <c r="B521" s="4">
        <f t="shared" si="73"/>
        <v>28.571428571428569</v>
      </c>
      <c r="C521" s="15">
        <v>243.2</v>
      </c>
      <c r="D521" s="15"/>
      <c r="E521" s="15"/>
      <c r="F521" s="16"/>
      <c r="G521" s="16" t="str">
        <f t="shared" si="68"/>
        <v>Niederösterreich</v>
      </c>
      <c r="H521" s="16" t="str">
        <f t="shared" si="69"/>
        <v>Tulln</v>
      </c>
      <c r="I521" s="16" t="str">
        <f t="shared" si="74"/>
        <v/>
      </c>
      <c r="J521" s="16" t="str">
        <f t="shared" si="75"/>
        <v/>
      </c>
      <c r="K521" s="16" t="str">
        <f t="shared" si="70"/>
        <v/>
      </c>
      <c r="L521" s="16">
        <f t="shared" si="71"/>
        <v>2</v>
      </c>
      <c r="M521" s="19">
        <v>947</v>
      </c>
      <c r="N521" s="19"/>
      <c r="O521" s="19"/>
      <c r="P521" s="19"/>
      <c r="Q521" s="19"/>
      <c r="R521" s="19"/>
      <c r="S521" s="19"/>
      <c r="T521" s="19"/>
      <c r="U521" s="19"/>
      <c r="V521" s="19" t="s">
        <v>55</v>
      </c>
      <c r="W521" s="19"/>
      <c r="X521" s="19"/>
      <c r="Y521" s="19">
        <v>1</v>
      </c>
      <c r="Z521" s="25" t="s">
        <v>9</v>
      </c>
      <c r="AA521" s="19">
        <v>7</v>
      </c>
      <c r="AB521" s="19">
        <v>1</v>
      </c>
      <c r="AC521" s="19">
        <v>0</v>
      </c>
      <c r="AD521" s="19">
        <v>1</v>
      </c>
      <c r="AE521" s="19">
        <v>2</v>
      </c>
      <c r="AF521" s="16"/>
      <c r="AG521" s="19">
        <v>0</v>
      </c>
      <c r="AH521" s="19">
        <v>1</v>
      </c>
      <c r="AI521" s="19">
        <v>0</v>
      </c>
      <c r="AJ521" s="19">
        <v>0</v>
      </c>
      <c r="AK521" s="19">
        <v>0</v>
      </c>
      <c r="AL521" s="19">
        <v>1</v>
      </c>
      <c r="AM521" s="19">
        <v>1</v>
      </c>
      <c r="AN521" s="19">
        <v>5</v>
      </c>
      <c r="AO521" s="19">
        <v>3</v>
      </c>
      <c r="AP521" s="19" t="s">
        <v>153</v>
      </c>
      <c r="AQ521" s="19" t="s">
        <v>9</v>
      </c>
      <c r="AR521" s="19" t="s">
        <v>9</v>
      </c>
      <c r="AS521" s="19" t="s">
        <v>10</v>
      </c>
      <c r="AT521" s="19" t="s">
        <v>10</v>
      </c>
      <c r="AU521" s="19" t="s">
        <v>10</v>
      </c>
      <c r="AV521" s="19" t="s">
        <v>10</v>
      </c>
      <c r="AW521" s="19" t="s">
        <v>10</v>
      </c>
      <c r="AX521" s="19" t="s">
        <v>10</v>
      </c>
      <c r="AY521" s="19" t="s">
        <v>9</v>
      </c>
      <c r="AZ521" s="19" t="s">
        <v>149</v>
      </c>
      <c r="BA521" s="19" t="s">
        <v>148</v>
      </c>
      <c r="BB521" s="19" t="s">
        <v>10</v>
      </c>
      <c r="BC521" s="19" t="s">
        <v>10</v>
      </c>
      <c r="BD521" s="19" t="s">
        <v>10</v>
      </c>
      <c r="BE521" s="19" t="s">
        <v>9</v>
      </c>
      <c r="BF521" s="19" t="s">
        <v>10</v>
      </c>
      <c r="BG521" s="19" t="s">
        <v>10</v>
      </c>
      <c r="BH521" s="19" t="s">
        <v>9</v>
      </c>
      <c r="BI521" s="19" t="s">
        <v>9</v>
      </c>
      <c r="BJ521" s="19"/>
      <c r="BK521" s="19"/>
      <c r="BL521" s="19"/>
      <c r="BM521" s="19">
        <v>1</v>
      </c>
      <c r="BN521" s="19">
        <v>1</v>
      </c>
      <c r="BO521" s="19">
        <v>1</v>
      </c>
      <c r="BP521" s="19"/>
      <c r="BQ521" s="19"/>
      <c r="BR521" s="19"/>
      <c r="BS521" s="19"/>
      <c r="BT521" s="19"/>
      <c r="BU521" s="19"/>
      <c r="BV521" s="19"/>
      <c r="BW521" s="19"/>
      <c r="BX521" s="19"/>
      <c r="BY521" s="19">
        <v>1</v>
      </c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>
        <v>1</v>
      </c>
      <c r="DN521" s="19">
        <v>1</v>
      </c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>
        <v>1</v>
      </c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>
        <v>1</v>
      </c>
      <c r="FS521" s="19">
        <v>1</v>
      </c>
      <c r="FT521" s="19"/>
      <c r="FU521" s="19"/>
      <c r="FV521" s="19"/>
      <c r="FW521" s="19"/>
      <c r="FX521" s="19"/>
      <c r="FY521" s="19"/>
      <c r="FZ521" s="19"/>
      <c r="GA521" s="19"/>
      <c r="GB521" s="19"/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  <c r="IW521" s="19"/>
      <c r="IX521" s="19"/>
      <c r="IY521" s="19"/>
      <c r="IZ521" s="19"/>
      <c r="JA521" s="19"/>
      <c r="JB521" s="19"/>
      <c r="JC521" s="19"/>
      <c r="JD521" s="19"/>
      <c r="JE521" s="19"/>
      <c r="JF521" s="19"/>
      <c r="JG521" s="19"/>
      <c r="JH521" s="19"/>
      <c r="JI521" s="19"/>
      <c r="JJ521" s="19"/>
      <c r="JK521" s="19"/>
      <c r="JL521" s="19"/>
      <c r="JM521" s="19"/>
      <c r="JN521" s="19"/>
      <c r="JO521" s="19"/>
      <c r="JP521" s="19"/>
      <c r="JQ521" s="19"/>
      <c r="JR521" s="19"/>
      <c r="JS521" s="19"/>
      <c r="JT521" s="19"/>
      <c r="JU521" s="19"/>
      <c r="JV521" s="19"/>
      <c r="JW521" s="19"/>
      <c r="JX521" s="19"/>
      <c r="JY521" s="19"/>
      <c r="JZ521" s="19"/>
      <c r="KA521" s="19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19"/>
      <c r="KV521" s="19"/>
      <c r="KW521" s="19">
        <v>10</v>
      </c>
      <c r="KX521" s="19" t="s">
        <v>444</v>
      </c>
      <c r="KY521" s="19"/>
      <c r="KZ521" s="19">
        <v>316.19</v>
      </c>
      <c r="LA521" s="18"/>
    </row>
    <row r="522" spans="1:313" s="2" customFormat="1" x14ac:dyDescent="0.15">
      <c r="A522" s="16">
        <f t="shared" si="72"/>
        <v>2</v>
      </c>
      <c r="B522" s="4">
        <f t="shared" si="73"/>
        <v>0</v>
      </c>
      <c r="C522" s="15">
        <v>784.2</v>
      </c>
      <c r="D522" s="15"/>
      <c r="E522" s="15"/>
      <c r="F522" s="16"/>
      <c r="G522" s="16" t="str">
        <f t="shared" si="68"/>
        <v>Tirol</v>
      </c>
      <c r="H522" s="16" t="str">
        <f t="shared" si="69"/>
        <v>Kitzbühel</v>
      </c>
      <c r="I522" s="16" t="str">
        <f t="shared" si="74"/>
        <v/>
      </c>
      <c r="J522" s="16" t="str">
        <f t="shared" si="75"/>
        <v/>
      </c>
      <c r="K522" s="16" t="str">
        <f t="shared" si="70"/>
        <v/>
      </c>
      <c r="L522" s="16">
        <f t="shared" si="71"/>
        <v>0</v>
      </c>
      <c r="M522" s="19">
        <v>949</v>
      </c>
      <c r="N522" s="19"/>
      <c r="O522" s="19"/>
      <c r="P522" s="19"/>
      <c r="Q522" s="19"/>
      <c r="R522" s="19"/>
      <c r="S522" s="19"/>
      <c r="T522" s="19"/>
      <c r="U522" s="19"/>
      <c r="V522" s="19" t="s">
        <v>98</v>
      </c>
      <c r="W522" s="19"/>
      <c r="X522" s="19"/>
      <c r="Y522" s="19"/>
      <c r="Z522" s="19" t="s">
        <v>9</v>
      </c>
      <c r="AA522" s="19">
        <v>3</v>
      </c>
      <c r="AB522" s="19">
        <v>0</v>
      </c>
      <c r="AC522" s="19">
        <v>0</v>
      </c>
      <c r="AD522" s="19">
        <v>0</v>
      </c>
      <c r="AE522" s="19">
        <v>0</v>
      </c>
      <c r="AF522" s="16"/>
      <c r="AG522" s="51">
        <v>0</v>
      </c>
      <c r="AH522" s="51">
        <v>0</v>
      </c>
      <c r="AI522" s="51">
        <v>0</v>
      </c>
      <c r="AJ522" s="51">
        <v>0</v>
      </c>
      <c r="AK522" s="51">
        <v>0</v>
      </c>
      <c r="AL522" s="19">
        <v>0</v>
      </c>
      <c r="AM522" s="19">
        <v>1</v>
      </c>
      <c r="AN522" s="19">
        <v>1</v>
      </c>
      <c r="AO522" s="19">
        <v>1</v>
      </c>
      <c r="AP522" s="19"/>
      <c r="AQ522" s="19" t="s">
        <v>10</v>
      </c>
      <c r="AR522" s="19" t="s">
        <v>9</v>
      </c>
      <c r="AS522" s="19" t="s">
        <v>10</v>
      </c>
      <c r="AT522" s="19" t="s">
        <v>10</v>
      </c>
      <c r="AU522" s="19"/>
      <c r="AV522" s="19"/>
      <c r="AW522" s="19"/>
      <c r="AX522" s="19"/>
      <c r="AY522" s="19"/>
      <c r="AZ522" s="19" t="s">
        <v>154</v>
      </c>
      <c r="BA522" s="19" t="s">
        <v>148</v>
      </c>
      <c r="BB522" s="19"/>
      <c r="BC522" s="19"/>
      <c r="BD522" s="19"/>
      <c r="BE522" s="19"/>
      <c r="BF522" s="19"/>
      <c r="BG522" s="19"/>
      <c r="BH522" s="19" t="s">
        <v>9</v>
      </c>
      <c r="BI522" s="19" t="s">
        <v>9</v>
      </c>
      <c r="BJ522" s="19">
        <v>1</v>
      </c>
      <c r="BK522" s="19">
        <v>1</v>
      </c>
      <c r="BL522" s="19">
        <v>1</v>
      </c>
      <c r="BM522" s="19">
        <v>1</v>
      </c>
      <c r="BN522" s="19">
        <v>1</v>
      </c>
      <c r="BO522" s="19">
        <v>1</v>
      </c>
      <c r="BP522" s="19">
        <v>1</v>
      </c>
      <c r="BQ522" s="19">
        <v>1</v>
      </c>
      <c r="BR522" s="19"/>
      <c r="BS522" s="19"/>
      <c r="BT522" s="19"/>
      <c r="BU522" s="19"/>
      <c r="BV522" s="19"/>
      <c r="BW522" s="19"/>
      <c r="BX522" s="19">
        <v>1</v>
      </c>
      <c r="BY522" s="19">
        <v>1</v>
      </c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>
        <v>1</v>
      </c>
      <c r="DN522" s="19">
        <v>1</v>
      </c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>
        <v>1</v>
      </c>
      <c r="GC522" s="19">
        <v>1</v>
      </c>
      <c r="GD522" s="19">
        <v>1</v>
      </c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  <c r="IW522" s="19"/>
      <c r="IX522" s="19"/>
      <c r="IY522" s="19"/>
      <c r="IZ522" s="19"/>
      <c r="JA522" s="19"/>
      <c r="JB522" s="19"/>
      <c r="JC522" s="19"/>
      <c r="JD522" s="19"/>
      <c r="JE522" s="19"/>
      <c r="JF522" s="19"/>
      <c r="JG522" s="19"/>
      <c r="JH522" s="19"/>
      <c r="JI522" s="19"/>
      <c r="JJ522" s="19"/>
      <c r="JK522" s="19"/>
      <c r="JL522" s="19"/>
      <c r="JM522" s="19"/>
      <c r="JN522" s="19"/>
      <c r="JO522" s="19"/>
      <c r="JP522" s="19"/>
      <c r="JQ522" s="19"/>
      <c r="JR522" s="19"/>
      <c r="JS522" s="19"/>
      <c r="JT522" s="19"/>
      <c r="JU522" s="19"/>
      <c r="JV522" s="19"/>
      <c r="JW522" s="19"/>
      <c r="JX522" s="19"/>
      <c r="JY522" s="19"/>
      <c r="JZ522" s="19"/>
      <c r="KA522" s="19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19"/>
      <c r="KV522" s="19"/>
      <c r="KW522" s="19">
        <v>30</v>
      </c>
      <c r="KX522" s="19" t="s">
        <v>444</v>
      </c>
      <c r="KY522" s="19"/>
      <c r="KZ522" s="19">
        <v>294.52999999999997</v>
      </c>
      <c r="LA522" s="18"/>
    </row>
    <row r="523" spans="1:313" s="2" customFormat="1" x14ac:dyDescent="0.15">
      <c r="A523" s="16" t="str">
        <f t="shared" si="72"/>
        <v/>
      </c>
      <c r="B523" s="4">
        <f t="shared" si="73"/>
        <v>0</v>
      </c>
      <c r="C523" s="15">
        <v>601.1</v>
      </c>
      <c r="D523" s="15"/>
      <c r="E523" s="15"/>
      <c r="F523" s="16"/>
      <c r="G523" s="16" t="str">
        <f t="shared" si="68"/>
        <v>Vorarlberg</v>
      </c>
      <c r="H523" s="16" t="str">
        <f t="shared" si="69"/>
        <v>Bludenz</v>
      </c>
      <c r="I523" s="16" t="str">
        <f t="shared" si="74"/>
        <v/>
      </c>
      <c r="J523" s="16" t="str">
        <f t="shared" si="75"/>
        <v/>
      </c>
      <c r="K523" s="16" t="str">
        <f t="shared" si="70"/>
        <v/>
      </c>
      <c r="L523" s="16">
        <f t="shared" si="71"/>
        <v>0</v>
      </c>
      <c r="M523" s="19">
        <v>950</v>
      </c>
      <c r="N523" s="19"/>
      <c r="O523" s="19"/>
      <c r="P523" s="19"/>
      <c r="Q523" s="19"/>
      <c r="R523" s="19"/>
      <c r="S523" s="19"/>
      <c r="T523" s="19"/>
      <c r="U523" s="19"/>
      <c r="V523" s="19" t="s">
        <v>104</v>
      </c>
      <c r="W523" s="19"/>
      <c r="X523" s="19"/>
      <c r="Y523" s="19">
        <v>1</v>
      </c>
      <c r="Z523" s="25" t="s">
        <v>9</v>
      </c>
      <c r="AA523" s="19">
        <v>2</v>
      </c>
      <c r="AB523" s="19">
        <v>0</v>
      </c>
      <c r="AC523" s="19">
        <v>0</v>
      </c>
      <c r="AD523" s="19">
        <v>0</v>
      </c>
      <c r="AE523" s="19">
        <v>0</v>
      </c>
      <c r="AF523" s="16"/>
      <c r="AG523" s="51">
        <v>0</v>
      </c>
      <c r="AH523" s="51">
        <v>0</v>
      </c>
      <c r="AI523" s="51">
        <v>0</v>
      </c>
      <c r="AJ523" s="51">
        <v>0</v>
      </c>
      <c r="AK523" s="51">
        <v>0</v>
      </c>
      <c r="AL523" s="19">
        <v>0</v>
      </c>
      <c r="AM523" s="19">
        <v>0</v>
      </c>
      <c r="AN523" s="19">
        <v>0</v>
      </c>
      <c r="AO523" s="19">
        <v>2</v>
      </c>
      <c r="AP523" s="19"/>
      <c r="AQ523" s="19" t="s">
        <v>10</v>
      </c>
      <c r="AR523" s="19" t="s">
        <v>9</v>
      </c>
      <c r="AS523" s="19" t="s">
        <v>10</v>
      </c>
      <c r="AT523" s="19" t="s">
        <v>9</v>
      </c>
      <c r="AU523" s="19" t="s">
        <v>10</v>
      </c>
      <c r="AV523" s="19" t="s">
        <v>10</v>
      </c>
      <c r="AW523" s="19"/>
      <c r="AX523" s="19" t="s">
        <v>10</v>
      </c>
      <c r="AY523" s="19"/>
      <c r="AZ523" s="19" t="s">
        <v>152</v>
      </c>
      <c r="BA523" s="19" t="s">
        <v>150</v>
      </c>
      <c r="BB523" s="19" t="s">
        <v>10</v>
      </c>
      <c r="BC523" s="19" t="s">
        <v>10</v>
      </c>
      <c r="BD523" s="19" t="s">
        <v>10</v>
      </c>
      <c r="BE523" s="19" t="s">
        <v>12</v>
      </c>
      <c r="BF523" s="19" t="s">
        <v>12</v>
      </c>
      <c r="BG523" s="19"/>
      <c r="BH523" s="19" t="s">
        <v>9</v>
      </c>
      <c r="BI523" s="19" t="s">
        <v>9</v>
      </c>
      <c r="BJ523" s="19"/>
      <c r="BK523" s="19"/>
      <c r="BL523" s="19"/>
      <c r="BM523" s="19">
        <v>1</v>
      </c>
      <c r="BN523" s="19">
        <v>1</v>
      </c>
      <c r="BO523" s="19">
        <v>1</v>
      </c>
      <c r="BP523" s="19">
        <v>1</v>
      </c>
      <c r="BQ523" s="19">
        <v>1</v>
      </c>
      <c r="BR523" s="19"/>
      <c r="BS523" s="19"/>
      <c r="BT523" s="19"/>
      <c r="BU523" s="19">
        <v>1</v>
      </c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>
        <v>1</v>
      </c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>
        <v>1</v>
      </c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>
        <v>1</v>
      </c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/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  <c r="IW523" s="19"/>
      <c r="IX523" s="19"/>
      <c r="IY523" s="19"/>
      <c r="IZ523" s="19"/>
      <c r="JA523" s="19"/>
      <c r="JB523" s="19"/>
      <c r="JC523" s="19"/>
      <c r="JD523" s="19"/>
      <c r="JE523" s="19"/>
      <c r="JF523" s="19"/>
      <c r="JG523" s="19"/>
      <c r="JH523" s="19"/>
      <c r="JI523" s="19"/>
      <c r="JJ523" s="19"/>
      <c r="JK523" s="19"/>
      <c r="JL523" s="19"/>
      <c r="JM523" s="19"/>
      <c r="JN523" s="19"/>
      <c r="JO523" s="19"/>
      <c r="JP523" s="19"/>
      <c r="JQ523" s="19"/>
      <c r="JR523" s="19"/>
      <c r="JS523" s="19"/>
      <c r="JT523" s="19"/>
      <c r="JU523" s="19"/>
      <c r="JV523" s="19"/>
      <c r="JW523" s="19"/>
      <c r="JX523" s="19"/>
      <c r="JY523" s="19"/>
      <c r="JZ523" s="19"/>
      <c r="KA523" s="19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19"/>
      <c r="KV523" s="19"/>
      <c r="KW523" s="19">
        <v>15</v>
      </c>
      <c r="KX523" s="19" t="s">
        <v>161</v>
      </c>
      <c r="KY523" s="19"/>
      <c r="KZ523" s="19">
        <v>479.68</v>
      </c>
      <c r="LA523" s="18"/>
    </row>
    <row r="524" spans="1:313" s="2" customFormat="1" x14ac:dyDescent="0.15">
      <c r="A524" s="16">
        <f t="shared" si="72"/>
        <v>2</v>
      </c>
      <c r="B524" s="4">
        <f t="shared" si="73"/>
        <v>100</v>
      </c>
      <c r="C524" s="15">
        <v>289</v>
      </c>
      <c r="D524" s="15"/>
      <c r="E524" s="15"/>
      <c r="F524" s="16"/>
      <c r="G524" s="16" t="str">
        <f t="shared" si="68"/>
        <v>Steiermark</v>
      </c>
      <c r="H524" s="16" t="str">
        <f t="shared" si="69"/>
        <v>Südoststeiermark</v>
      </c>
      <c r="I524" s="16" t="str">
        <f t="shared" si="74"/>
        <v/>
      </c>
      <c r="J524" s="16" t="str">
        <f t="shared" si="75"/>
        <v/>
      </c>
      <c r="K524" s="16" t="str">
        <f t="shared" si="70"/>
        <v/>
      </c>
      <c r="L524" s="16">
        <f t="shared" si="71"/>
        <v>3</v>
      </c>
      <c r="M524" s="19">
        <v>951</v>
      </c>
      <c r="N524" s="19"/>
      <c r="O524" s="19"/>
      <c r="P524" s="19"/>
      <c r="Q524" s="19"/>
      <c r="R524" s="19"/>
      <c r="S524" s="19"/>
      <c r="T524" s="19"/>
      <c r="U524" s="19"/>
      <c r="V524" s="19" t="s">
        <v>92</v>
      </c>
      <c r="W524" s="19"/>
      <c r="X524" s="19"/>
      <c r="Y524" s="19">
        <v>1</v>
      </c>
      <c r="Z524" s="25" t="s">
        <v>9</v>
      </c>
      <c r="AA524" s="19">
        <v>3</v>
      </c>
      <c r="AB524" s="19">
        <v>0</v>
      </c>
      <c r="AC524" s="19">
        <v>0</v>
      </c>
      <c r="AD524" s="19">
        <v>3</v>
      </c>
      <c r="AE524" s="19">
        <v>3</v>
      </c>
      <c r="AF524" s="16"/>
      <c r="AG524" s="19">
        <v>3</v>
      </c>
      <c r="AH524" s="19">
        <v>0</v>
      </c>
      <c r="AI524" s="19">
        <v>0</v>
      </c>
      <c r="AJ524" s="19">
        <v>0</v>
      </c>
      <c r="AK524" s="19">
        <v>0</v>
      </c>
      <c r="AL524" s="19">
        <v>3</v>
      </c>
      <c r="AM524" s="19">
        <v>0</v>
      </c>
      <c r="AN524" s="19">
        <v>1</v>
      </c>
      <c r="AO524" s="19">
        <v>2</v>
      </c>
      <c r="AP524" s="19" t="s">
        <v>153</v>
      </c>
      <c r="AQ524" s="19" t="s">
        <v>10</v>
      </c>
      <c r="AR524" s="19" t="s">
        <v>10</v>
      </c>
      <c r="AS524" s="19" t="s">
        <v>10</v>
      </c>
      <c r="AT524" s="19" t="s">
        <v>10</v>
      </c>
      <c r="AU524" s="19" t="s">
        <v>10</v>
      </c>
      <c r="AV524" s="19" t="s">
        <v>10</v>
      </c>
      <c r="AW524" s="19" t="s">
        <v>10</v>
      </c>
      <c r="AX524" s="19" t="s">
        <v>10</v>
      </c>
      <c r="AY524" s="19" t="s">
        <v>9</v>
      </c>
      <c r="AZ524" s="19" t="s">
        <v>149</v>
      </c>
      <c r="BA524" s="19" t="s">
        <v>148</v>
      </c>
      <c r="BB524" s="19" t="s">
        <v>10</v>
      </c>
      <c r="BC524" s="19" t="s">
        <v>12</v>
      </c>
      <c r="BD524" s="19" t="s">
        <v>9</v>
      </c>
      <c r="BE524" s="19" t="s">
        <v>9</v>
      </c>
      <c r="BF524" s="19" t="s">
        <v>12</v>
      </c>
      <c r="BG524" s="19" t="s">
        <v>10</v>
      </c>
      <c r="BH524" s="19" t="s">
        <v>9</v>
      </c>
      <c r="BI524" s="19" t="s">
        <v>9</v>
      </c>
      <c r="BJ524" s="19"/>
      <c r="BK524" s="19"/>
      <c r="BL524" s="19"/>
      <c r="BM524" s="19">
        <v>1</v>
      </c>
      <c r="BN524" s="19">
        <v>1</v>
      </c>
      <c r="BO524" s="19">
        <v>1</v>
      </c>
      <c r="BP524" s="19">
        <v>1</v>
      </c>
      <c r="BQ524" s="19"/>
      <c r="BR524" s="19"/>
      <c r="BS524" s="19"/>
      <c r="BT524" s="19"/>
      <c r="BU524" s="19"/>
      <c r="BV524" s="19"/>
      <c r="BW524" s="19"/>
      <c r="BX524" s="19">
        <v>1</v>
      </c>
      <c r="BY524" s="19">
        <v>1</v>
      </c>
      <c r="BZ524" s="19">
        <v>1</v>
      </c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>
        <v>1</v>
      </c>
      <c r="DN524" s="19">
        <v>1</v>
      </c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>
        <v>1</v>
      </c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19"/>
      <c r="KA524" s="19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19"/>
      <c r="KV524" s="19"/>
      <c r="KW524" s="19">
        <v>10</v>
      </c>
      <c r="KX524" s="19" t="s">
        <v>161</v>
      </c>
      <c r="KY524" s="19"/>
      <c r="KZ524" s="19">
        <v>417.4</v>
      </c>
      <c r="LA524" s="18"/>
    </row>
    <row r="525" spans="1:313" s="2" customFormat="1" x14ac:dyDescent="0.15">
      <c r="A525" s="16">
        <f t="shared" si="72"/>
        <v>3</v>
      </c>
      <c r="B525" s="4">
        <f t="shared" si="73"/>
        <v>37.5</v>
      </c>
      <c r="C525" s="15">
        <v>445.9</v>
      </c>
      <c r="D525" s="15"/>
      <c r="E525" s="15"/>
      <c r="F525" s="16"/>
      <c r="G525" s="16" t="str">
        <f t="shared" si="68"/>
        <v>Kärnten</v>
      </c>
      <c r="H525" s="16" t="str">
        <f t="shared" si="69"/>
        <v>Klagenfurt am Wörthersee</v>
      </c>
      <c r="I525" s="16" t="str">
        <f t="shared" si="74"/>
        <v/>
      </c>
      <c r="J525" s="16" t="str">
        <f t="shared" si="75"/>
        <v/>
      </c>
      <c r="K525" s="16" t="str">
        <f t="shared" si="70"/>
        <v/>
      </c>
      <c r="L525" s="16">
        <f t="shared" si="71"/>
        <v>3</v>
      </c>
      <c r="M525" s="19">
        <v>952</v>
      </c>
      <c r="N525" s="19"/>
      <c r="O525" s="19"/>
      <c r="P525" s="19"/>
      <c r="Q525" s="19"/>
      <c r="R525" s="19"/>
      <c r="S525" s="19"/>
      <c r="T525" s="19"/>
      <c r="U525" s="19"/>
      <c r="V525" s="19" t="s">
        <v>29</v>
      </c>
      <c r="W525" s="19"/>
      <c r="X525" s="19"/>
      <c r="Y525" s="19">
        <v>1</v>
      </c>
      <c r="Z525" s="25" t="s">
        <v>9</v>
      </c>
      <c r="AA525" s="19">
        <v>8</v>
      </c>
      <c r="AB525" s="19">
        <v>0</v>
      </c>
      <c r="AC525" s="19">
        <v>0</v>
      </c>
      <c r="AD525" s="19">
        <v>3</v>
      </c>
      <c r="AE525" s="19">
        <v>3</v>
      </c>
      <c r="AF525" s="16"/>
      <c r="AG525" s="19">
        <v>2</v>
      </c>
      <c r="AH525" s="19">
        <v>1</v>
      </c>
      <c r="AI525" s="19">
        <v>0</v>
      </c>
      <c r="AJ525" s="19">
        <v>0</v>
      </c>
      <c r="AK525" s="19">
        <v>0</v>
      </c>
      <c r="AL525" s="19">
        <v>3</v>
      </c>
      <c r="AM525" s="19">
        <v>0</v>
      </c>
      <c r="AN525" s="19">
        <v>5</v>
      </c>
      <c r="AO525" s="19">
        <v>4</v>
      </c>
      <c r="AP525" s="19" t="s">
        <v>153</v>
      </c>
      <c r="AQ525" s="19" t="s">
        <v>10</v>
      </c>
      <c r="AR525" s="19" t="s">
        <v>10</v>
      </c>
      <c r="AS525" s="19" t="s">
        <v>10</v>
      </c>
      <c r="AT525" s="19" t="s">
        <v>10</v>
      </c>
      <c r="AU525" s="19" t="s">
        <v>10</v>
      </c>
      <c r="AV525" s="19" t="s">
        <v>10</v>
      </c>
      <c r="AW525" s="19" t="s">
        <v>10</v>
      </c>
      <c r="AX525" s="19" t="s">
        <v>10</v>
      </c>
      <c r="AY525" s="19" t="s">
        <v>9</v>
      </c>
      <c r="AZ525" s="19" t="s">
        <v>147</v>
      </c>
      <c r="BA525" s="19" t="s">
        <v>150</v>
      </c>
      <c r="BB525" s="19" t="s">
        <v>12</v>
      </c>
      <c r="BC525" s="19" t="s">
        <v>10</v>
      </c>
      <c r="BD525" s="19" t="s">
        <v>10</v>
      </c>
      <c r="BE525" s="19" t="s">
        <v>12</v>
      </c>
      <c r="BF525" s="19" t="s">
        <v>9</v>
      </c>
      <c r="BG525" s="19" t="s">
        <v>10</v>
      </c>
      <c r="BH525" s="19" t="s">
        <v>10</v>
      </c>
      <c r="BI525" s="19" t="s">
        <v>9</v>
      </c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>
        <v>1</v>
      </c>
      <c r="BZ525" s="19">
        <v>1</v>
      </c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>
        <v>1</v>
      </c>
      <c r="EA525" s="19">
        <v>1</v>
      </c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>
        <v>1</v>
      </c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/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  <c r="IW525" s="19"/>
      <c r="IX525" s="19"/>
      <c r="IY525" s="19"/>
      <c r="IZ525" s="19"/>
      <c r="JA525" s="19"/>
      <c r="JB525" s="19"/>
      <c r="JC525" s="19"/>
      <c r="JD525" s="19"/>
      <c r="JE525" s="19"/>
      <c r="JF525" s="19"/>
      <c r="JG525" s="19"/>
      <c r="JH525" s="19"/>
      <c r="JI525" s="19"/>
      <c r="JJ525" s="19"/>
      <c r="JK525" s="19"/>
      <c r="JL525" s="19"/>
      <c r="JM525" s="19"/>
      <c r="JN525" s="19"/>
      <c r="JO525" s="19"/>
      <c r="JP525" s="19"/>
      <c r="JQ525" s="19"/>
      <c r="JR525" s="19"/>
      <c r="JS525" s="19"/>
      <c r="JT525" s="19"/>
      <c r="JU525" s="19"/>
      <c r="JV525" s="19"/>
      <c r="JW525" s="19"/>
      <c r="JX525" s="19"/>
      <c r="JY525" s="19"/>
      <c r="JZ525" s="19"/>
      <c r="KA525" s="19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19"/>
      <c r="KV525" s="19"/>
      <c r="KW525" s="19"/>
      <c r="KX525" s="19" t="s">
        <v>161</v>
      </c>
      <c r="KY525" s="19"/>
      <c r="KZ525" s="19">
        <v>414.43</v>
      </c>
      <c r="LA525" s="18"/>
    </row>
    <row r="526" spans="1:313" s="2" customFormat="1" x14ac:dyDescent="0.15">
      <c r="A526" s="16" t="str">
        <f t="shared" si="72"/>
        <v/>
      </c>
      <c r="B526" s="4">
        <f t="shared" si="73"/>
        <v>7.1999999999999993</v>
      </c>
      <c r="C526" s="15">
        <v>1250</v>
      </c>
      <c r="D526" s="15"/>
      <c r="E526" s="15"/>
      <c r="F526" s="16"/>
      <c r="G526" s="16" t="str">
        <f t="shared" si="68"/>
        <v>Kärnten</v>
      </c>
      <c r="H526" s="16" t="str">
        <f t="shared" si="69"/>
        <v>Völkermarkt</v>
      </c>
      <c r="I526" s="16" t="str">
        <f t="shared" si="74"/>
        <v/>
      </c>
      <c r="J526" s="16" t="str">
        <f t="shared" si="75"/>
        <v/>
      </c>
      <c r="K526" s="16" t="str">
        <f t="shared" si="70"/>
        <v/>
      </c>
      <c r="L526" s="16">
        <f t="shared" si="71"/>
        <v>18</v>
      </c>
      <c r="M526" s="19">
        <v>954</v>
      </c>
      <c r="N526" s="19"/>
      <c r="O526" s="19"/>
      <c r="P526" s="19"/>
      <c r="Q526" s="19"/>
      <c r="R526" s="19"/>
      <c r="S526" s="19"/>
      <c r="T526" s="19"/>
      <c r="U526" s="19"/>
      <c r="V526" s="19" t="s">
        <v>35</v>
      </c>
      <c r="W526" s="19"/>
      <c r="X526" s="19"/>
      <c r="Y526" s="19">
        <v>13</v>
      </c>
      <c r="Z526" s="19" t="s">
        <v>9</v>
      </c>
      <c r="AA526" s="19">
        <v>250</v>
      </c>
      <c r="AB526" s="19">
        <v>6</v>
      </c>
      <c r="AC526" s="19">
        <v>0</v>
      </c>
      <c r="AD526" s="19">
        <v>12</v>
      </c>
      <c r="AE526" s="19">
        <v>18</v>
      </c>
      <c r="AF526" s="16"/>
      <c r="AG526" s="19">
        <v>9</v>
      </c>
      <c r="AH526" s="19">
        <v>0</v>
      </c>
      <c r="AI526" s="19">
        <v>0</v>
      </c>
      <c r="AJ526" s="19">
        <v>3</v>
      </c>
      <c r="AK526" s="19">
        <v>0</v>
      </c>
      <c r="AL526" s="19">
        <v>12</v>
      </c>
      <c r="AM526" s="19">
        <v>22</v>
      </c>
      <c r="AN526" s="19"/>
      <c r="AO526" s="19">
        <v>120</v>
      </c>
      <c r="AP526" s="19" t="s">
        <v>153</v>
      </c>
      <c r="AQ526" s="19" t="s">
        <v>10</v>
      </c>
      <c r="AR526" s="19" t="s">
        <v>9</v>
      </c>
      <c r="AS526" s="19"/>
      <c r="AT526" s="19" t="s">
        <v>9</v>
      </c>
      <c r="AU526" s="19" t="s">
        <v>10</v>
      </c>
      <c r="AV526" s="19" t="s">
        <v>10</v>
      </c>
      <c r="AW526" s="19" t="s">
        <v>10</v>
      </c>
      <c r="AX526" s="19" t="s">
        <v>10</v>
      </c>
      <c r="AY526" s="19" t="s">
        <v>10</v>
      </c>
      <c r="AZ526" s="19" t="s">
        <v>147</v>
      </c>
      <c r="BA526" s="19" t="s">
        <v>150</v>
      </c>
      <c r="BB526" s="19" t="s">
        <v>10</v>
      </c>
      <c r="BC526" s="19" t="s">
        <v>10</v>
      </c>
      <c r="BD526" s="19" t="s">
        <v>10</v>
      </c>
      <c r="BE526" s="19" t="s">
        <v>10</v>
      </c>
      <c r="BF526" s="19" t="s">
        <v>9</v>
      </c>
      <c r="BG526" s="19" t="s">
        <v>9</v>
      </c>
      <c r="BH526" s="19" t="s">
        <v>9</v>
      </c>
      <c r="BI526" s="19" t="s">
        <v>9</v>
      </c>
      <c r="BJ526" s="19"/>
      <c r="BK526" s="19"/>
      <c r="BL526" s="19"/>
      <c r="BM526" s="19">
        <v>1</v>
      </c>
      <c r="BN526" s="19"/>
      <c r="BO526" s="19"/>
      <c r="BP526" s="19"/>
      <c r="BQ526" s="19"/>
      <c r="BR526" s="19"/>
      <c r="BS526" s="19"/>
      <c r="BT526" s="19">
        <v>1</v>
      </c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>
        <v>1</v>
      </c>
      <c r="EA526" s="19"/>
      <c r="EB526" s="19">
        <v>1</v>
      </c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>
        <v>1</v>
      </c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>
        <v>1</v>
      </c>
      <c r="FQ526" s="19">
        <v>1</v>
      </c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/>
      <c r="GC526" s="19"/>
      <c r="GD526" s="19"/>
      <c r="GE526" s="19"/>
      <c r="GF526" s="19"/>
      <c r="GG526" s="19"/>
      <c r="GH526" s="19">
        <v>1</v>
      </c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  <c r="IW526" s="19"/>
      <c r="IX526" s="19"/>
      <c r="IY526" s="19"/>
      <c r="IZ526" s="19"/>
      <c r="JA526" s="19"/>
      <c r="JB526" s="19"/>
      <c r="JC526" s="19"/>
      <c r="JD526" s="19"/>
      <c r="JE526" s="19"/>
      <c r="JF526" s="19"/>
      <c r="JG526" s="19"/>
      <c r="JH526" s="19"/>
      <c r="JI526" s="19"/>
      <c r="JJ526" s="19"/>
      <c r="JK526" s="19"/>
      <c r="JL526" s="19"/>
      <c r="JM526" s="19"/>
      <c r="JN526" s="19"/>
      <c r="JO526" s="19"/>
      <c r="JP526" s="19"/>
      <c r="JQ526" s="19"/>
      <c r="JR526" s="19"/>
      <c r="JS526" s="19"/>
      <c r="JT526" s="19"/>
      <c r="JU526" s="19"/>
      <c r="JV526" s="19"/>
      <c r="JW526" s="19"/>
      <c r="JX526" s="19"/>
      <c r="JY526" s="19"/>
      <c r="JZ526" s="19"/>
      <c r="KA526" s="19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19"/>
      <c r="KV526" s="19"/>
      <c r="KW526" s="19">
        <v>15</v>
      </c>
      <c r="KX526" s="19" t="s">
        <v>161</v>
      </c>
      <c r="KY526" s="19"/>
      <c r="KZ526" s="19">
        <v>777.65</v>
      </c>
      <c r="LA526" s="18"/>
    </row>
    <row r="527" spans="1:313" s="2" customFormat="1" x14ac:dyDescent="0.15">
      <c r="A527" s="16">
        <f t="shared" si="72"/>
        <v>3</v>
      </c>
      <c r="B527" s="4">
        <f t="shared" si="73"/>
        <v>0</v>
      </c>
      <c r="C527" s="15">
        <v>492.8</v>
      </c>
      <c r="D527" s="15"/>
      <c r="E527" s="15"/>
      <c r="F527" s="16"/>
      <c r="G527" s="16" t="str">
        <f t="shared" si="68"/>
        <v>Kärnten</v>
      </c>
      <c r="H527" s="16" t="str">
        <f t="shared" si="69"/>
        <v>Villach</v>
      </c>
      <c r="I527" s="16" t="str">
        <f t="shared" si="74"/>
        <v/>
      </c>
      <c r="J527" s="16" t="str">
        <f t="shared" si="75"/>
        <v/>
      </c>
      <c r="K527" s="16" t="str">
        <f t="shared" si="70"/>
        <v/>
      </c>
      <c r="L527" s="16">
        <f t="shared" si="71"/>
        <v>0</v>
      </c>
      <c r="M527" s="19">
        <v>956</v>
      </c>
      <c r="N527" s="19"/>
      <c r="O527" s="19"/>
      <c r="P527" s="19"/>
      <c r="Q527" s="19"/>
      <c r="R527" s="19"/>
      <c r="S527" s="19"/>
      <c r="T527" s="19"/>
      <c r="U527" s="19"/>
      <c r="V527" s="19" t="s">
        <v>33</v>
      </c>
      <c r="W527" s="19"/>
      <c r="X527" s="19"/>
      <c r="Y527" s="19">
        <v>1</v>
      </c>
      <c r="Z527" s="25" t="s">
        <v>9</v>
      </c>
      <c r="AA527" s="19">
        <v>5</v>
      </c>
      <c r="AB527" s="19">
        <v>0</v>
      </c>
      <c r="AC527" s="19">
        <v>0</v>
      </c>
      <c r="AD527" s="19">
        <v>0</v>
      </c>
      <c r="AE527" s="19">
        <v>0</v>
      </c>
      <c r="AF527" s="16"/>
      <c r="AG527" s="51">
        <v>0</v>
      </c>
      <c r="AH527" s="51">
        <v>0</v>
      </c>
      <c r="AI527" s="51">
        <v>0</v>
      </c>
      <c r="AJ527" s="51">
        <v>0</v>
      </c>
      <c r="AK527" s="51">
        <v>0</v>
      </c>
      <c r="AL527" s="19">
        <v>0</v>
      </c>
      <c r="AM527" s="19">
        <v>0</v>
      </c>
      <c r="AN527" s="19">
        <v>2</v>
      </c>
      <c r="AO527" s="19">
        <v>2</v>
      </c>
      <c r="AP527" s="19" t="s">
        <v>151</v>
      </c>
      <c r="AQ527" s="19" t="s">
        <v>10</v>
      </c>
      <c r="AR527" s="19" t="s">
        <v>10</v>
      </c>
      <c r="AS527" s="19" t="s">
        <v>9</v>
      </c>
      <c r="AT527" s="19" t="s">
        <v>10</v>
      </c>
      <c r="AU527" s="19" t="s">
        <v>10</v>
      </c>
      <c r="AV527" s="19" t="s">
        <v>10</v>
      </c>
      <c r="AW527" s="19" t="s">
        <v>12</v>
      </c>
      <c r="AX527" s="19" t="s">
        <v>10</v>
      </c>
      <c r="AY527" s="19" t="s">
        <v>9</v>
      </c>
      <c r="AZ527" s="19"/>
      <c r="BA527" s="19" t="s">
        <v>148</v>
      </c>
      <c r="BB527" s="19"/>
      <c r="BC527" s="19"/>
      <c r="BD527" s="19"/>
      <c r="BE527" s="19"/>
      <c r="BF527" s="19"/>
      <c r="BG527" s="19"/>
      <c r="BH527" s="19" t="s">
        <v>9</v>
      </c>
      <c r="BI527" s="19" t="s">
        <v>9</v>
      </c>
      <c r="BJ527" s="19"/>
      <c r="BK527" s="19"/>
      <c r="BL527" s="19"/>
      <c r="BM527" s="19"/>
      <c r="BN527" s="19">
        <v>1</v>
      </c>
      <c r="BO527" s="19">
        <v>1</v>
      </c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>
        <v>1</v>
      </c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/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  <c r="IW527" s="19"/>
      <c r="IX527" s="19"/>
      <c r="IY527" s="19"/>
      <c r="IZ527" s="19"/>
      <c r="JA527" s="19"/>
      <c r="JB527" s="19"/>
      <c r="JC527" s="19"/>
      <c r="JD527" s="19"/>
      <c r="JE527" s="19"/>
      <c r="JF527" s="19"/>
      <c r="JG527" s="19"/>
      <c r="JH527" s="19"/>
      <c r="JI527" s="19"/>
      <c r="JJ527" s="19"/>
      <c r="JK527" s="19"/>
      <c r="JL527" s="19"/>
      <c r="JM527" s="19"/>
      <c r="JN527" s="19"/>
      <c r="JO527" s="19"/>
      <c r="JP527" s="19"/>
      <c r="JQ527" s="19"/>
      <c r="JR527" s="19"/>
      <c r="JS527" s="19"/>
      <c r="JT527" s="19"/>
      <c r="JU527" s="19"/>
      <c r="JV527" s="19"/>
      <c r="JW527" s="19"/>
      <c r="JX527" s="19"/>
      <c r="JY527" s="19"/>
      <c r="JZ527" s="19"/>
      <c r="KA527" s="19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19"/>
      <c r="KV527" s="19"/>
      <c r="KW527" s="19">
        <v>10</v>
      </c>
      <c r="KX527" s="19" t="s">
        <v>161</v>
      </c>
      <c r="KY527" s="19"/>
      <c r="KZ527" s="19">
        <v>406.05</v>
      </c>
      <c r="LA527" s="18"/>
    </row>
    <row r="528" spans="1:313" s="2" customFormat="1" x14ac:dyDescent="0.15">
      <c r="A528" s="16">
        <f t="shared" si="72"/>
        <v>-1</v>
      </c>
      <c r="B528" s="4">
        <f t="shared" si="73"/>
        <v>0</v>
      </c>
      <c r="C528" s="15">
        <v>870.7</v>
      </c>
      <c r="D528" s="15"/>
      <c r="E528" s="15"/>
      <c r="F528" s="16"/>
      <c r="G528" s="16" t="str">
        <f t="shared" si="68"/>
        <v>Tirol</v>
      </c>
      <c r="H528" s="16" t="str">
        <f t="shared" si="69"/>
        <v>Innsbruck</v>
      </c>
      <c r="I528" s="16" t="str">
        <f t="shared" si="74"/>
        <v/>
      </c>
      <c r="J528" s="16" t="str">
        <f t="shared" si="75"/>
        <v/>
      </c>
      <c r="K528" s="16" t="str">
        <f t="shared" si="70"/>
        <v/>
      </c>
      <c r="L528" s="16">
        <f t="shared" si="71"/>
        <v>0</v>
      </c>
      <c r="M528" s="19">
        <v>957</v>
      </c>
      <c r="N528" s="19"/>
      <c r="O528" s="19"/>
      <c r="P528" s="19"/>
      <c r="Q528" s="19"/>
      <c r="R528" s="19"/>
      <c r="S528" s="19"/>
      <c r="T528" s="19"/>
      <c r="U528" s="19"/>
      <c r="V528" s="19" t="s">
        <v>96</v>
      </c>
      <c r="W528" s="19"/>
      <c r="X528" s="19"/>
      <c r="Y528" s="19">
        <v>1</v>
      </c>
      <c r="Z528" s="25" t="s">
        <v>9</v>
      </c>
      <c r="AA528" s="19">
        <v>11</v>
      </c>
      <c r="AB528" s="19">
        <v>0</v>
      </c>
      <c r="AC528" s="19">
        <v>0</v>
      </c>
      <c r="AD528" s="19">
        <v>0</v>
      </c>
      <c r="AE528" s="19">
        <v>0</v>
      </c>
      <c r="AF528" s="16"/>
      <c r="AG528" s="51">
        <v>0</v>
      </c>
      <c r="AH528" s="51">
        <v>0</v>
      </c>
      <c r="AI528" s="51">
        <v>0</v>
      </c>
      <c r="AJ528" s="51">
        <v>0</v>
      </c>
      <c r="AK528" s="51">
        <v>0</v>
      </c>
      <c r="AL528" s="19">
        <v>0</v>
      </c>
      <c r="AM528" s="19">
        <v>0</v>
      </c>
      <c r="AN528" s="19">
        <v>12</v>
      </c>
      <c r="AO528" s="19">
        <v>3</v>
      </c>
      <c r="AP528" s="19" t="s">
        <v>153</v>
      </c>
      <c r="AQ528" s="19" t="s">
        <v>10</v>
      </c>
      <c r="AR528" s="19" t="s">
        <v>10</v>
      </c>
      <c r="AS528" s="19" t="s">
        <v>10</v>
      </c>
      <c r="AT528" s="19" t="s">
        <v>10</v>
      </c>
      <c r="AU528" s="19" t="s">
        <v>9</v>
      </c>
      <c r="AV528" s="19" t="s">
        <v>10</v>
      </c>
      <c r="AW528" s="19" t="s">
        <v>10</v>
      </c>
      <c r="AX528" s="19" t="s">
        <v>10</v>
      </c>
      <c r="AY528" s="19" t="s">
        <v>10</v>
      </c>
      <c r="AZ528" s="19" t="s">
        <v>154</v>
      </c>
      <c r="BA528" s="19" t="s">
        <v>148</v>
      </c>
      <c r="BB528" s="19" t="s">
        <v>10</v>
      </c>
      <c r="BC528" s="19" t="s">
        <v>10</v>
      </c>
      <c r="BD528" s="19" t="s">
        <v>10</v>
      </c>
      <c r="BE528" s="19" t="s">
        <v>12</v>
      </c>
      <c r="BF528" s="19" t="s">
        <v>12</v>
      </c>
      <c r="BG528" s="19" t="s">
        <v>10</v>
      </c>
      <c r="BH528" s="19" t="s">
        <v>9</v>
      </c>
      <c r="BI528" s="19" t="s">
        <v>9</v>
      </c>
      <c r="BJ528" s="19"/>
      <c r="BK528" s="19"/>
      <c r="BL528" s="19"/>
      <c r="BM528" s="19">
        <v>1</v>
      </c>
      <c r="BN528" s="19"/>
      <c r="BO528" s="19">
        <v>1</v>
      </c>
      <c r="BP528" s="19"/>
      <c r="BQ528" s="19">
        <v>1</v>
      </c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>
        <v>1</v>
      </c>
      <c r="EA528" s="19"/>
      <c r="EB528" s="19"/>
      <c r="EC528" s="19">
        <v>1</v>
      </c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>
        <v>1</v>
      </c>
      <c r="FS528" s="19"/>
      <c r="FT528" s="19"/>
      <c r="FU528" s="19"/>
      <c r="FV528" s="19"/>
      <c r="FW528" s="19"/>
      <c r="FX528" s="19"/>
      <c r="FY528" s="19"/>
      <c r="FZ528" s="19"/>
      <c r="GA528" s="19"/>
      <c r="GB528" s="19"/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  <c r="IW528" s="19"/>
      <c r="IX528" s="19"/>
      <c r="IY528" s="19"/>
      <c r="IZ528" s="19"/>
      <c r="JA528" s="19"/>
      <c r="JB528" s="19"/>
      <c r="JC528" s="19"/>
      <c r="JD528" s="19"/>
      <c r="JE528" s="19"/>
      <c r="JF528" s="19"/>
      <c r="JG528" s="19"/>
      <c r="JH528" s="19"/>
      <c r="JI528" s="19"/>
      <c r="JJ528" s="19"/>
      <c r="JK528" s="19"/>
      <c r="JL528" s="19"/>
      <c r="JM528" s="19"/>
      <c r="JN528" s="19"/>
      <c r="JO528" s="19"/>
      <c r="JP528" s="19"/>
      <c r="JQ528" s="19"/>
      <c r="JR528" s="19"/>
      <c r="JS528" s="19"/>
      <c r="JT528" s="19"/>
      <c r="JU528" s="19"/>
      <c r="JV528" s="19"/>
      <c r="JW528" s="19"/>
      <c r="JX528" s="19"/>
      <c r="JY528" s="19"/>
      <c r="JZ528" s="19"/>
      <c r="KA528" s="19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19"/>
      <c r="KV528" s="19"/>
      <c r="KW528" s="19">
        <v>5</v>
      </c>
      <c r="KX528" s="19" t="s">
        <v>444</v>
      </c>
      <c r="KY528" s="19"/>
      <c r="KZ528" s="19">
        <v>687</v>
      </c>
      <c r="LA528" s="18"/>
    </row>
    <row r="529" spans="1:313" s="2" customFormat="1" x14ac:dyDescent="0.15">
      <c r="A529" s="16">
        <f t="shared" si="72"/>
        <v>-2</v>
      </c>
      <c r="B529" s="4">
        <f t="shared" si="73"/>
        <v>24</v>
      </c>
      <c r="C529" s="15">
        <v>402.3</v>
      </c>
      <c r="D529" s="15"/>
      <c r="E529" s="15"/>
      <c r="F529" s="16"/>
      <c r="G529" s="16" t="str">
        <f t="shared" si="68"/>
        <v>Niederösterreich</v>
      </c>
      <c r="H529" s="16" t="str">
        <f t="shared" si="69"/>
        <v>Lilienfeld</v>
      </c>
      <c r="I529" s="16" t="str">
        <f t="shared" si="74"/>
        <v/>
      </c>
      <c r="J529" s="16" t="str">
        <f t="shared" si="75"/>
        <v/>
      </c>
      <c r="K529" s="16" t="str">
        <f t="shared" si="70"/>
        <v/>
      </c>
      <c r="L529" s="16">
        <f t="shared" si="71"/>
        <v>12</v>
      </c>
      <c r="M529" s="19">
        <v>958</v>
      </c>
      <c r="N529" s="19"/>
      <c r="O529" s="19"/>
      <c r="P529" s="19"/>
      <c r="Q529" s="19"/>
      <c r="R529" s="19"/>
      <c r="S529" s="19"/>
      <c r="T529" s="19"/>
      <c r="U529" s="19"/>
      <c r="V529" s="19" t="s">
        <v>47</v>
      </c>
      <c r="W529" s="19"/>
      <c r="X529" s="19"/>
      <c r="Y529" s="19">
        <v>4</v>
      </c>
      <c r="Z529" s="19" t="s">
        <v>9</v>
      </c>
      <c r="AA529" s="19">
        <v>50</v>
      </c>
      <c r="AB529" s="19">
        <v>2</v>
      </c>
      <c r="AC529" s="19">
        <v>0</v>
      </c>
      <c r="AD529" s="19">
        <v>10</v>
      </c>
      <c r="AE529" s="19">
        <v>12</v>
      </c>
      <c r="AF529" s="16"/>
      <c r="AG529" s="19">
        <v>2</v>
      </c>
      <c r="AH529" s="19">
        <v>4</v>
      </c>
      <c r="AI529" s="19">
        <v>2</v>
      </c>
      <c r="AJ529" s="19">
        <v>0</v>
      </c>
      <c r="AK529" s="19">
        <v>2</v>
      </c>
      <c r="AL529" s="19">
        <v>10</v>
      </c>
      <c r="AM529" s="19">
        <v>10</v>
      </c>
      <c r="AN529" s="19">
        <v>52</v>
      </c>
      <c r="AO529" s="19">
        <v>30</v>
      </c>
      <c r="AP529" s="19" t="s">
        <v>146</v>
      </c>
      <c r="AQ529" s="19" t="s">
        <v>10</v>
      </c>
      <c r="AR529" s="19" t="s">
        <v>9</v>
      </c>
      <c r="AS529" s="19" t="s">
        <v>10</v>
      </c>
      <c r="AT529" s="19" t="s">
        <v>10</v>
      </c>
      <c r="AU529" s="19" t="s">
        <v>9</v>
      </c>
      <c r="AV529" s="19" t="s">
        <v>10</v>
      </c>
      <c r="AW529" s="19" t="s">
        <v>10</v>
      </c>
      <c r="AX529" s="19" t="s">
        <v>10</v>
      </c>
      <c r="AY529" s="19" t="s">
        <v>10</v>
      </c>
      <c r="AZ529" s="19" t="s">
        <v>154</v>
      </c>
      <c r="BA529" s="19" t="s">
        <v>148</v>
      </c>
      <c r="BB529" s="19"/>
      <c r="BC529" s="19"/>
      <c r="BD529" s="19"/>
      <c r="BE529" s="19"/>
      <c r="BF529" s="19"/>
      <c r="BG529" s="19" t="s">
        <v>9</v>
      </c>
      <c r="BH529" s="19" t="s">
        <v>9</v>
      </c>
      <c r="BI529" s="19" t="s">
        <v>9</v>
      </c>
      <c r="BJ529" s="19"/>
      <c r="BK529" s="19"/>
      <c r="BL529" s="19"/>
      <c r="BM529" s="19">
        <v>1</v>
      </c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>
        <v>1</v>
      </c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>
        <v>1</v>
      </c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/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  <c r="IW529" s="19"/>
      <c r="IX529" s="19"/>
      <c r="IY529" s="19"/>
      <c r="IZ529" s="19"/>
      <c r="JA529" s="19"/>
      <c r="JB529" s="19"/>
      <c r="JC529" s="19"/>
      <c r="JD529" s="19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19"/>
      <c r="JP529" s="19"/>
      <c r="JQ529" s="19"/>
      <c r="JR529" s="19"/>
      <c r="JS529" s="19"/>
      <c r="JT529" s="19"/>
      <c r="JU529" s="19"/>
      <c r="JV529" s="19"/>
      <c r="JW529" s="19"/>
      <c r="JX529" s="19"/>
      <c r="JY529" s="19"/>
      <c r="JZ529" s="19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19"/>
      <c r="KV529" s="19"/>
      <c r="KW529" s="19">
        <v>15</v>
      </c>
      <c r="KX529" s="19" t="s">
        <v>161</v>
      </c>
      <c r="KY529" s="19"/>
      <c r="KZ529" s="19">
        <v>515.55999999999995</v>
      </c>
      <c r="LA529" s="18"/>
    </row>
    <row r="530" spans="1:313" s="2" customFormat="1" x14ac:dyDescent="0.15">
      <c r="A530" s="16">
        <f t="shared" si="72"/>
        <v>3</v>
      </c>
      <c r="B530" s="4">
        <f t="shared" si="73"/>
        <v>8.3333333333333321</v>
      </c>
      <c r="C530" s="15">
        <v>879.6</v>
      </c>
      <c r="D530" s="15"/>
      <c r="E530" s="15"/>
      <c r="F530" s="16"/>
      <c r="G530" s="16" t="str">
        <f t="shared" si="68"/>
        <v>Salzburg</v>
      </c>
      <c r="H530" s="16" t="str">
        <f t="shared" si="69"/>
        <v>Sankt Johann im Pongau</v>
      </c>
      <c r="I530" s="16" t="str">
        <f t="shared" si="74"/>
        <v/>
      </c>
      <c r="J530" s="16" t="str">
        <f t="shared" si="75"/>
        <v/>
      </c>
      <c r="K530" s="16" t="str">
        <f t="shared" si="70"/>
        <v/>
      </c>
      <c r="L530" s="16">
        <f t="shared" si="71"/>
        <v>1</v>
      </c>
      <c r="M530" s="19">
        <v>959</v>
      </c>
      <c r="N530" s="19"/>
      <c r="O530" s="19"/>
      <c r="P530" s="19"/>
      <c r="Q530" s="19"/>
      <c r="R530" s="19"/>
      <c r="S530" s="19"/>
      <c r="T530" s="19"/>
      <c r="U530" s="19"/>
      <c r="V530" s="19" t="s">
        <v>80</v>
      </c>
      <c r="W530" s="19"/>
      <c r="X530" s="19"/>
      <c r="Y530" s="19">
        <v>2</v>
      </c>
      <c r="Z530" s="19" t="s">
        <v>9</v>
      </c>
      <c r="AA530" s="19">
        <v>12</v>
      </c>
      <c r="AB530" s="19">
        <v>0</v>
      </c>
      <c r="AC530" s="19">
        <v>0</v>
      </c>
      <c r="AD530" s="19">
        <v>1</v>
      </c>
      <c r="AE530" s="19">
        <v>1</v>
      </c>
      <c r="AF530" s="16"/>
      <c r="AG530" s="19">
        <v>1</v>
      </c>
      <c r="AH530" s="19">
        <v>0</v>
      </c>
      <c r="AI530" s="19">
        <v>0</v>
      </c>
      <c r="AJ530" s="19">
        <v>0</v>
      </c>
      <c r="AK530" s="19">
        <v>0</v>
      </c>
      <c r="AL530" s="19">
        <v>1</v>
      </c>
      <c r="AM530" s="19">
        <v>3</v>
      </c>
      <c r="AN530" s="19">
        <v>9</v>
      </c>
      <c r="AO530" s="19">
        <v>5</v>
      </c>
      <c r="AP530" s="19" t="s">
        <v>153</v>
      </c>
      <c r="AQ530" s="19" t="s">
        <v>10</v>
      </c>
      <c r="AR530" s="19" t="s">
        <v>10</v>
      </c>
      <c r="AS530" s="19" t="s">
        <v>10</v>
      </c>
      <c r="AT530" s="19" t="s">
        <v>10</v>
      </c>
      <c r="AU530" s="19" t="s">
        <v>10</v>
      </c>
      <c r="AV530" s="19" t="s">
        <v>10</v>
      </c>
      <c r="AW530" s="19" t="s">
        <v>12</v>
      </c>
      <c r="AX530" s="19" t="s">
        <v>10</v>
      </c>
      <c r="AY530" s="19" t="s">
        <v>9</v>
      </c>
      <c r="AZ530" s="19" t="s">
        <v>149</v>
      </c>
      <c r="BA530" s="19" t="s">
        <v>148</v>
      </c>
      <c r="BB530" s="19" t="s">
        <v>10</v>
      </c>
      <c r="BC530" s="19" t="s">
        <v>10</v>
      </c>
      <c r="BD530" s="19" t="s">
        <v>10</v>
      </c>
      <c r="BE530" s="19" t="s">
        <v>9</v>
      </c>
      <c r="BF530" s="19" t="s">
        <v>9</v>
      </c>
      <c r="BG530" s="19" t="s">
        <v>10</v>
      </c>
      <c r="BH530" s="19" t="s">
        <v>9</v>
      </c>
      <c r="BI530" s="19" t="s">
        <v>9</v>
      </c>
      <c r="BJ530" s="19"/>
      <c r="BK530" s="19"/>
      <c r="BL530" s="19"/>
      <c r="BM530" s="19">
        <v>1</v>
      </c>
      <c r="BN530" s="19">
        <v>1</v>
      </c>
      <c r="BO530" s="19">
        <v>1</v>
      </c>
      <c r="BP530" s="19">
        <v>1</v>
      </c>
      <c r="BQ530" s="19">
        <v>1</v>
      </c>
      <c r="BR530" s="19">
        <v>1</v>
      </c>
      <c r="BS530" s="19"/>
      <c r="BT530" s="19"/>
      <c r="BU530" s="19">
        <v>1</v>
      </c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>
        <v>1</v>
      </c>
      <c r="DN530" s="19">
        <v>1</v>
      </c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/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  <c r="IW530" s="19"/>
      <c r="IX530" s="19"/>
      <c r="IY530" s="19"/>
      <c r="IZ530" s="19"/>
      <c r="JA530" s="19"/>
      <c r="JB530" s="19"/>
      <c r="JC530" s="19"/>
      <c r="JD530" s="19"/>
      <c r="JE530" s="19"/>
      <c r="JF530" s="19"/>
      <c r="JG530" s="19"/>
      <c r="JH530" s="19"/>
      <c r="JI530" s="19"/>
      <c r="JJ530" s="19"/>
      <c r="JK530" s="19"/>
      <c r="JL530" s="19"/>
      <c r="JM530" s="19"/>
      <c r="JN530" s="19"/>
      <c r="JO530" s="19"/>
      <c r="JP530" s="19"/>
      <c r="JQ530" s="19"/>
      <c r="JR530" s="19"/>
      <c r="JS530" s="19"/>
      <c r="JT530" s="19"/>
      <c r="JU530" s="19"/>
      <c r="JV530" s="19"/>
      <c r="JW530" s="19"/>
      <c r="JX530" s="19"/>
      <c r="JY530" s="19"/>
      <c r="JZ530" s="19"/>
      <c r="KA530" s="19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19"/>
      <c r="KV530" s="19"/>
      <c r="KW530" s="19">
        <v>5</v>
      </c>
      <c r="KX530" s="19" t="s">
        <v>161</v>
      </c>
      <c r="KY530" s="19"/>
      <c r="KZ530" s="19">
        <v>1246.4000000000001</v>
      </c>
      <c r="LA530" s="18"/>
    </row>
    <row r="531" spans="1:313" s="2" customFormat="1" x14ac:dyDescent="0.15">
      <c r="A531" s="16" t="str">
        <f t="shared" si="72"/>
        <v/>
      </c>
      <c r="B531" s="4">
        <f t="shared" si="73"/>
        <v>50</v>
      </c>
      <c r="C531" s="15">
        <v>195.2</v>
      </c>
      <c r="D531" s="15"/>
      <c r="E531" s="15"/>
      <c r="F531" s="16"/>
      <c r="G531" s="16" t="str">
        <f t="shared" si="68"/>
        <v>Niederösterreich</v>
      </c>
      <c r="H531" s="16" t="str">
        <f t="shared" si="69"/>
        <v>Mistelbach</v>
      </c>
      <c r="I531" s="16" t="str">
        <f t="shared" si="74"/>
        <v/>
      </c>
      <c r="J531" s="16" t="str">
        <f t="shared" si="75"/>
        <v/>
      </c>
      <c r="K531" s="16" t="str">
        <f t="shared" si="70"/>
        <v/>
      </c>
      <c r="L531" s="16">
        <f t="shared" si="71"/>
        <v>1</v>
      </c>
      <c r="M531" s="19">
        <v>960</v>
      </c>
      <c r="N531" s="19"/>
      <c r="O531" s="19"/>
      <c r="P531" s="19"/>
      <c r="Q531" s="19"/>
      <c r="R531" s="19"/>
      <c r="S531" s="19"/>
      <c r="T531" s="19"/>
      <c r="U531" s="19"/>
      <c r="V531" s="19" t="s">
        <v>49</v>
      </c>
      <c r="W531" s="19"/>
      <c r="X531" s="19"/>
      <c r="Y531" s="19">
        <v>1</v>
      </c>
      <c r="Z531" s="25" t="s">
        <v>9</v>
      </c>
      <c r="AA531" s="19">
        <v>2</v>
      </c>
      <c r="AB531" s="19">
        <v>0</v>
      </c>
      <c r="AC531" s="19">
        <v>0</v>
      </c>
      <c r="AD531" s="19">
        <v>1</v>
      </c>
      <c r="AE531" s="19">
        <v>1</v>
      </c>
      <c r="AF531" s="16"/>
      <c r="AG531" s="19">
        <v>1</v>
      </c>
      <c r="AH531" s="19">
        <v>0</v>
      </c>
      <c r="AI531" s="19">
        <v>0</v>
      </c>
      <c r="AJ531" s="19">
        <v>0</v>
      </c>
      <c r="AK531" s="19">
        <v>0</v>
      </c>
      <c r="AL531" s="19">
        <v>1</v>
      </c>
      <c r="AM531" s="19">
        <v>0</v>
      </c>
      <c r="AN531" s="19"/>
      <c r="AO531" s="19">
        <v>2</v>
      </c>
      <c r="AP531" s="19" t="s">
        <v>153</v>
      </c>
      <c r="AQ531" s="19" t="s">
        <v>10</v>
      </c>
      <c r="AR531" s="19" t="s">
        <v>9</v>
      </c>
      <c r="AS531" s="19" t="s">
        <v>9</v>
      </c>
      <c r="AT531" s="19" t="s">
        <v>10</v>
      </c>
      <c r="AU531" s="19" t="s">
        <v>10</v>
      </c>
      <c r="AV531" s="19" t="s">
        <v>10</v>
      </c>
      <c r="AW531" s="19" t="s">
        <v>12</v>
      </c>
      <c r="AX531" s="19" t="s">
        <v>10</v>
      </c>
      <c r="AY531" s="19" t="s">
        <v>9</v>
      </c>
      <c r="AZ531" s="19" t="s">
        <v>149</v>
      </c>
      <c r="BA531" s="19" t="s">
        <v>148</v>
      </c>
      <c r="BB531" s="19" t="s">
        <v>9</v>
      </c>
      <c r="BC531" s="19" t="s">
        <v>12</v>
      </c>
      <c r="BD531" s="19" t="s">
        <v>9</v>
      </c>
      <c r="BE531" s="19" t="s">
        <v>9</v>
      </c>
      <c r="BF531" s="19" t="s">
        <v>10</v>
      </c>
      <c r="BG531" s="19" t="s">
        <v>10</v>
      </c>
      <c r="BH531" s="19" t="s">
        <v>9</v>
      </c>
      <c r="BI531" s="19" t="s">
        <v>9</v>
      </c>
      <c r="BJ531" s="19"/>
      <c r="BK531" s="19"/>
      <c r="BL531" s="19"/>
      <c r="BM531" s="19"/>
      <c r="BN531" s="19">
        <v>1</v>
      </c>
      <c r="BO531" s="19"/>
      <c r="BP531" s="19"/>
      <c r="BQ531" s="19"/>
      <c r="BR531" s="19">
        <v>1</v>
      </c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>
        <v>1</v>
      </c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>
        <v>1</v>
      </c>
      <c r="FQ531" s="19">
        <v>1</v>
      </c>
      <c r="FR531" s="19"/>
      <c r="FS531" s="19"/>
      <c r="FT531" s="19">
        <v>1</v>
      </c>
      <c r="FU531" s="19"/>
      <c r="FV531" s="19"/>
      <c r="FW531" s="19"/>
      <c r="FX531" s="19"/>
      <c r="FY531" s="19"/>
      <c r="FZ531" s="19"/>
      <c r="GA531" s="19"/>
      <c r="GB531" s="19"/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  <c r="IW531" s="19"/>
      <c r="IX531" s="19"/>
      <c r="IY531" s="19"/>
      <c r="IZ531" s="19"/>
      <c r="JA531" s="19"/>
      <c r="JB531" s="19"/>
      <c r="JC531" s="19"/>
      <c r="JD531" s="19"/>
      <c r="JE531" s="19"/>
      <c r="JF531" s="19"/>
      <c r="JG531" s="19"/>
      <c r="JH531" s="19"/>
      <c r="JI531" s="19"/>
      <c r="JJ531" s="19"/>
      <c r="JK531" s="19"/>
      <c r="JL531" s="19"/>
      <c r="JM531" s="19"/>
      <c r="JN531" s="19"/>
      <c r="JO531" s="19"/>
      <c r="JP531" s="19"/>
      <c r="JQ531" s="19"/>
      <c r="JR531" s="19"/>
      <c r="JS531" s="19"/>
      <c r="JT531" s="19"/>
      <c r="JU531" s="19"/>
      <c r="JV531" s="19"/>
      <c r="JW531" s="19"/>
      <c r="JX531" s="19"/>
      <c r="JY531" s="19"/>
      <c r="JZ531" s="19"/>
      <c r="KA531" s="19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19"/>
      <c r="KV531" s="19"/>
      <c r="KW531" s="19">
        <v>40</v>
      </c>
      <c r="KX531" s="19" t="s">
        <v>161</v>
      </c>
      <c r="KY531" s="19"/>
      <c r="KZ531" s="19">
        <v>505.03</v>
      </c>
      <c r="LA531" s="18"/>
    </row>
    <row r="532" spans="1:313" s="2" customFormat="1" x14ac:dyDescent="0.15">
      <c r="A532" s="16">
        <f t="shared" si="72"/>
        <v>0</v>
      </c>
      <c r="B532" s="4">
        <f t="shared" si="73"/>
        <v>20</v>
      </c>
      <c r="C532" s="15">
        <v>339.1</v>
      </c>
      <c r="D532" s="15"/>
      <c r="E532" s="15"/>
      <c r="F532" s="16"/>
      <c r="G532" s="16" t="str">
        <f t="shared" si="68"/>
        <v>Niederösterreich</v>
      </c>
      <c r="H532" s="16" t="str">
        <f t="shared" si="69"/>
        <v>Lilienfeld</v>
      </c>
      <c r="I532" s="16" t="str">
        <f t="shared" si="74"/>
        <v/>
      </c>
      <c r="J532" s="16" t="str">
        <f t="shared" si="75"/>
        <v/>
      </c>
      <c r="K532" s="16" t="str">
        <f t="shared" si="70"/>
        <v/>
      </c>
      <c r="L532" s="16">
        <f t="shared" si="71"/>
        <v>2</v>
      </c>
      <c r="M532" s="19">
        <v>961</v>
      </c>
      <c r="N532" s="19"/>
      <c r="O532" s="19"/>
      <c r="P532" s="19"/>
      <c r="Q532" s="19"/>
      <c r="R532" s="19"/>
      <c r="S532" s="19"/>
      <c r="T532" s="19"/>
      <c r="U532" s="19"/>
      <c r="V532" s="19" t="s">
        <v>47</v>
      </c>
      <c r="W532" s="19"/>
      <c r="X532" s="19"/>
      <c r="Y532" s="19">
        <v>2</v>
      </c>
      <c r="Z532" s="19" t="s">
        <v>9</v>
      </c>
      <c r="AA532" s="19">
        <v>10</v>
      </c>
      <c r="AB532" s="19">
        <v>0</v>
      </c>
      <c r="AC532" s="19">
        <v>0</v>
      </c>
      <c r="AD532" s="19">
        <v>2</v>
      </c>
      <c r="AE532" s="19">
        <v>2</v>
      </c>
      <c r="AF532" s="16"/>
      <c r="AG532" s="19">
        <v>2</v>
      </c>
      <c r="AH532" s="19">
        <v>0</v>
      </c>
      <c r="AI532" s="19">
        <v>0</v>
      </c>
      <c r="AJ532" s="19">
        <v>0</v>
      </c>
      <c r="AK532" s="19">
        <v>0</v>
      </c>
      <c r="AL532" s="19">
        <v>2</v>
      </c>
      <c r="AM532" s="19">
        <v>0</v>
      </c>
      <c r="AN532" s="19">
        <v>10</v>
      </c>
      <c r="AO532" s="19">
        <v>8</v>
      </c>
      <c r="AP532" s="19" t="s">
        <v>153</v>
      </c>
      <c r="AQ532" s="19" t="s">
        <v>10</v>
      </c>
      <c r="AR532" s="19" t="s">
        <v>9</v>
      </c>
      <c r="AS532" s="19" t="s">
        <v>10</v>
      </c>
      <c r="AT532" s="19" t="s">
        <v>10</v>
      </c>
      <c r="AU532" s="19" t="s">
        <v>9</v>
      </c>
      <c r="AV532" s="19" t="s">
        <v>10</v>
      </c>
      <c r="AW532" s="19" t="s">
        <v>10</v>
      </c>
      <c r="AX532" s="19" t="s">
        <v>10</v>
      </c>
      <c r="AY532" s="19" t="s">
        <v>10</v>
      </c>
      <c r="AZ532" s="19" t="s">
        <v>154</v>
      </c>
      <c r="BA532" s="19" t="s">
        <v>148</v>
      </c>
      <c r="BB532" s="19" t="s">
        <v>10</v>
      </c>
      <c r="BC532" s="19" t="s">
        <v>10</v>
      </c>
      <c r="BD532" s="19" t="s">
        <v>10</v>
      </c>
      <c r="BE532" s="19" t="s">
        <v>12</v>
      </c>
      <c r="BF532" s="19" t="s">
        <v>10</v>
      </c>
      <c r="BG532" s="19" t="s">
        <v>9</v>
      </c>
      <c r="BH532" s="19" t="s">
        <v>9</v>
      </c>
      <c r="BI532" s="19" t="s">
        <v>9</v>
      </c>
      <c r="BJ532" s="19"/>
      <c r="BK532" s="19"/>
      <c r="BL532" s="19"/>
      <c r="BM532" s="19"/>
      <c r="BN532" s="19">
        <v>1</v>
      </c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>
        <v>1</v>
      </c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>
        <v>1</v>
      </c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>
        <v>1</v>
      </c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19"/>
      <c r="KA532" s="19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19"/>
      <c r="KV532" s="19"/>
      <c r="KW532" s="19">
        <v>5</v>
      </c>
      <c r="KX532" s="19" t="s">
        <v>161</v>
      </c>
      <c r="KY532" s="19"/>
      <c r="KZ532" s="19">
        <v>529.22</v>
      </c>
      <c r="LA532" s="18"/>
    </row>
    <row r="533" spans="1:313" s="2" customFormat="1" x14ac:dyDescent="0.15">
      <c r="A533" s="16" t="str">
        <f t="shared" si="72"/>
        <v/>
      </c>
      <c r="B533" s="4">
        <f t="shared" si="73"/>
        <v>50</v>
      </c>
      <c r="C533" s="15">
        <v>824.2</v>
      </c>
      <c r="D533" s="15"/>
      <c r="E533" s="15"/>
      <c r="F533" s="16"/>
      <c r="G533" s="16" t="str">
        <f t="shared" si="68"/>
        <v>Tirol</v>
      </c>
      <c r="H533" s="16" t="str">
        <f t="shared" si="69"/>
        <v>Kitzbühel</v>
      </c>
      <c r="I533" s="16" t="str">
        <f t="shared" si="74"/>
        <v/>
      </c>
      <c r="J533" s="16" t="str">
        <f t="shared" si="75"/>
        <v/>
      </c>
      <c r="K533" s="16" t="str">
        <f t="shared" si="70"/>
        <v/>
      </c>
      <c r="L533" s="16">
        <f t="shared" si="71"/>
        <v>1</v>
      </c>
      <c r="M533" s="19">
        <v>962</v>
      </c>
      <c r="N533" s="19"/>
      <c r="O533" s="19"/>
      <c r="P533" s="19"/>
      <c r="Q533" s="19"/>
      <c r="R533" s="19"/>
      <c r="S533" s="19"/>
      <c r="T533" s="19"/>
      <c r="U533" s="19"/>
      <c r="V533" s="19" t="s">
        <v>98</v>
      </c>
      <c r="W533" s="19"/>
      <c r="X533" s="19"/>
      <c r="Y533" s="19">
        <v>1</v>
      </c>
      <c r="Z533" s="25" t="s">
        <v>9</v>
      </c>
      <c r="AA533" s="19">
        <v>2</v>
      </c>
      <c r="AB533" s="19">
        <v>0</v>
      </c>
      <c r="AC533" s="19">
        <v>0</v>
      </c>
      <c r="AD533" s="19">
        <v>1</v>
      </c>
      <c r="AE533" s="19">
        <v>1</v>
      </c>
      <c r="AF533" s="16"/>
      <c r="AG533" s="19">
        <v>0</v>
      </c>
      <c r="AH533" s="19">
        <v>1</v>
      </c>
      <c r="AI533" s="19">
        <v>0</v>
      </c>
      <c r="AJ533" s="19">
        <v>0</v>
      </c>
      <c r="AK533" s="19">
        <v>0</v>
      </c>
      <c r="AL533" s="19">
        <v>1</v>
      </c>
      <c r="AM533" s="19">
        <v>0</v>
      </c>
      <c r="AN533" s="19">
        <v>0</v>
      </c>
      <c r="AO533" s="19">
        <v>2</v>
      </c>
      <c r="AP533" s="19" t="s">
        <v>153</v>
      </c>
      <c r="AQ533" s="19" t="s">
        <v>10</v>
      </c>
      <c r="AR533" s="19" t="s">
        <v>9</v>
      </c>
      <c r="AS533" s="19" t="s">
        <v>9</v>
      </c>
      <c r="AT533" s="19" t="s">
        <v>10</v>
      </c>
      <c r="AU533" s="19" t="s">
        <v>10</v>
      </c>
      <c r="AV533" s="19" t="s">
        <v>10</v>
      </c>
      <c r="AW533" s="19"/>
      <c r="AX533" s="19" t="s">
        <v>10</v>
      </c>
      <c r="AY533" s="19" t="s">
        <v>9</v>
      </c>
      <c r="AZ533" s="19"/>
      <c r="BA533" s="19" t="s">
        <v>150</v>
      </c>
      <c r="BB533" s="19" t="s">
        <v>10</v>
      </c>
      <c r="BC533" s="19" t="s">
        <v>10</v>
      </c>
      <c r="BD533" s="19" t="s">
        <v>10</v>
      </c>
      <c r="BE533" s="19" t="s">
        <v>10</v>
      </c>
      <c r="BF533" s="19" t="s">
        <v>9</v>
      </c>
      <c r="BG533" s="19"/>
      <c r="BH533" s="19" t="s">
        <v>9</v>
      </c>
      <c r="BI533" s="19" t="s">
        <v>9</v>
      </c>
      <c r="BJ533" s="19"/>
      <c r="BK533" s="19"/>
      <c r="BL533" s="19">
        <v>1</v>
      </c>
      <c r="BM533" s="19">
        <v>1</v>
      </c>
      <c r="BN533" s="19">
        <v>1</v>
      </c>
      <c r="BO533" s="19">
        <v>1</v>
      </c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>
        <v>1</v>
      </c>
      <c r="EM533" s="19">
        <v>1</v>
      </c>
      <c r="EN533" s="19">
        <v>1</v>
      </c>
      <c r="EO533" s="19">
        <v>1</v>
      </c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/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  <c r="IW533" s="19"/>
      <c r="IX533" s="19"/>
      <c r="IY533" s="19"/>
      <c r="IZ533" s="19"/>
      <c r="JA533" s="19"/>
      <c r="JB533" s="19"/>
      <c r="JC533" s="19"/>
      <c r="JD533" s="19"/>
      <c r="JE533" s="19"/>
      <c r="JF533" s="19"/>
      <c r="JG533" s="19"/>
      <c r="JH533" s="19"/>
      <c r="JI533" s="19"/>
      <c r="JJ533" s="19"/>
      <c r="JK533" s="19"/>
      <c r="JL533" s="19"/>
      <c r="JM533" s="19"/>
      <c r="JN533" s="19"/>
      <c r="JO533" s="19"/>
      <c r="JP533" s="19"/>
      <c r="JQ533" s="19"/>
      <c r="JR533" s="19"/>
      <c r="JS533" s="19"/>
      <c r="JT533" s="19"/>
      <c r="JU533" s="19"/>
      <c r="JV533" s="19"/>
      <c r="JW533" s="19"/>
      <c r="JX533" s="19"/>
      <c r="JY533" s="19"/>
      <c r="JZ533" s="19"/>
      <c r="KA533" s="19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19"/>
      <c r="KV533" s="19"/>
      <c r="KW533" s="19">
        <v>30</v>
      </c>
      <c r="KX533" s="19" t="s">
        <v>161</v>
      </c>
      <c r="KY533" s="19"/>
      <c r="KZ533" s="19">
        <v>1071.77</v>
      </c>
      <c r="LA533" s="18"/>
    </row>
    <row r="534" spans="1:313" s="2" customFormat="1" x14ac:dyDescent="0.15">
      <c r="A534" s="16">
        <f t="shared" si="72"/>
        <v>-1</v>
      </c>
      <c r="B534" s="4">
        <f t="shared" si="73"/>
        <v>42.857142857142854</v>
      </c>
      <c r="C534" s="15">
        <v>469.7</v>
      </c>
      <c r="D534" s="15"/>
      <c r="E534" s="15"/>
      <c r="F534" s="16"/>
      <c r="G534" s="16" t="str">
        <f t="shared" si="68"/>
        <v>Oberösterreich</v>
      </c>
      <c r="H534" s="16" t="str">
        <f t="shared" si="69"/>
        <v>Gmunden</v>
      </c>
      <c r="I534" s="16" t="str">
        <f t="shared" si="74"/>
        <v/>
      </c>
      <c r="J534" s="16" t="str">
        <f t="shared" si="75"/>
        <v/>
      </c>
      <c r="K534" s="16" t="str">
        <f t="shared" si="70"/>
        <v/>
      </c>
      <c r="L534" s="16">
        <f t="shared" si="71"/>
        <v>2</v>
      </c>
      <c r="M534" s="19">
        <v>963</v>
      </c>
      <c r="N534" s="19"/>
      <c r="O534" s="19"/>
      <c r="P534" s="19"/>
      <c r="Q534" s="19"/>
      <c r="R534" s="19"/>
      <c r="S534" s="19"/>
      <c r="T534" s="19"/>
      <c r="U534" s="19"/>
      <c r="V534" s="19" t="s">
        <v>64</v>
      </c>
      <c r="W534" s="19"/>
      <c r="X534" s="19"/>
      <c r="Y534" s="19">
        <v>2</v>
      </c>
      <c r="Z534" s="19" t="s">
        <v>9</v>
      </c>
      <c r="AA534" s="19">
        <v>7</v>
      </c>
      <c r="AB534" s="19">
        <v>0</v>
      </c>
      <c r="AC534" s="19">
        <v>1</v>
      </c>
      <c r="AD534" s="19">
        <v>2</v>
      </c>
      <c r="AE534" s="19">
        <v>3</v>
      </c>
      <c r="AF534" s="16"/>
      <c r="AG534" s="19">
        <v>0</v>
      </c>
      <c r="AH534" s="19">
        <v>1</v>
      </c>
      <c r="AI534" s="19">
        <v>0</v>
      </c>
      <c r="AJ534" s="19">
        <v>0</v>
      </c>
      <c r="AK534" s="19">
        <v>1</v>
      </c>
      <c r="AL534" s="19">
        <v>2</v>
      </c>
      <c r="AM534" s="19">
        <v>1</v>
      </c>
      <c r="AN534" s="19">
        <v>8</v>
      </c>
      <c r="AO534" s="19">
        <v>3</v>
      </c>
      <c r="AP534" s="19" t="s">
        <v>153</v>
      </c>
      <c r="AQ534" s="19" t="s">
        <v>10</v>
      </c>
      <c r="AR534" s="19" t="s">
        <v>10</v>
      </c>
      <c r="AS534" s="19" t="s">
        <v>9</v>
      </c>
      <c r="AT534" s="19" t="s">
        <v>9</v>
      </c>
      <c r="AU534" s="19" t="s">
        <v>10</v>
      </c>
      <c r="AV534" s="19" t="s">
        <v>10</v>
      </c>
      <c r="AW534" s="19" t="s">
        <v>10</v>
      </c>
      <c r="AX534" s="19" t="s">
        <v>10</v>
      </c>
      <c r="AY534" s="19" t="s">
        <v>10</v>
      </c>
      <c r="AZ534" s="19" t="s">
        <v>149</v>
      </c>
      <c r="BA534" s="19" t="s">
        <v>151</v>
      </c>
      <c r="BB534" s="19" t="s">
        <v>10</v>
      </c>
      <c r="BC534" s="19" t="s">
        <v>10</v>
      </c>
      <c r="BD534" s="19" t="s">
        <v>10</v>
      </c>
      <c r="BE534" s="19" t="s">
        <v>10</v>
      </c>
      <c r="BF534" s="19" t="s">
        <v>9</v>
      </c>
      <c r="BG534" s="19" t="s">
        <v>10</v>
      </c>
      <c r="BH534" s="19" t="s">
        <v>9</v>
      </c>
      <c r="BI534" s="19" t="s">
        <v>9</v>
      </c>
      <c r="BJ534" s="19">
        <v>1</v>
      </c>
      <c r="BK534" s="19"/>
      <c r="BL534" s="19"/>
      <c r="BM534" s="19">
        <v>1</v>
      </c>
      <c r="BN534" s="19">
        <v>1</v>
      </c>
      <c r="BO534" s="19">
        <v>1</v>
      </c>
      <c r="BP534" s="19">
        <v>1</v>
      </c>
      <c r="BQ534" s="19">
        <v>1</v>
      </c>
      <c r="BR534" s="19"/>
      <c r="BS534" s="19"/>
      <c r="BT534" s="19"/>
      <c r="BU534" s="19">
        <v>1</v>
      </c>
      <c r="BV534" s="19">
        <v>1</v>
      </c>
      <c r="BW534" s="19"/>
      <c r="BX534" s="19"/>
      <c r="BY534" s="19">
        <v>1</v>
      </c>
      <c r="BZ534" s="19">
        <v>1</v>
      </c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>
        <v>1</v>
      </c>
      <c r="DO534" s="19">
        <v>1</v>
      </c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>
        <v>1</v>
      </c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/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  <c r="IW534" s="19"/>
      <c r="IX534" s="19"/>
      <c r="IY534" s="19"/>
      <c r="IZ534" s="19"/>
      <c r="JA534" s="19"/>
      <c r="JB534" s="19"/>
      <c r="JC534" s="19"/>
      <c r="JD534" s="19"/>
      <c r="JE534" s="19"/>
      <c r="JF534" s="19"/>
      <c r="JG534" s="19"/>
      <c r="JH534" s="19"/>
      <c r="JI534" s="19"/>
      <c r="JJ534" s="19"/>
      <c r="JK534" s="19"/>
      <c r="JL534" s="19"/>
      <c r="JM534" s="19"/>
      <c r="JN534" s="19"/>
      <c r="JO534" s="19"/>
      <c r="JP534" s="19"/>
      <c r="JQ534" s="19"/>
      <c r="JR534" s="19"/>
      <c r="JS534" s="19"/>
      <c r="JT534" s="19"/>
      <c r="JU534" s="19"/>
      <c r="JV534" s="19"/>
      <c r="JW534" s="19"/>
      <c r="JX534" s="19"/>
      <c r="JY534" s="19"/>
      <c r="JZ534" s="19"/>
      <c r="KA534" s="19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19"/>
      <c r="KV534" s="19"/>
      <c r="KW534" s="19">
        <v>10</v>
      </c>
      <c r="KX534" s="19" t="s">
        <v>161</v>
      </c>
      <c r="KY534" s="19"/>
      <c r="KZ534" s="19">
        <v>1336.08</v>
      </c>
      <c r="LA534" s="18"/>
    </row>
    <row r="535" spans="1:313" s="2" customFormat="1" x14ac:dyDescent="0.15">
      <c r="A535" s="16">
        <f t="shared" si="72"/>
        <v>2</v>
      </c>
      <c r="B535" s="4">
        <f t="shared" si="73"/>
        <v>0</v>
      </c>
      <c r="C535" s="15">
        <v>476</v>
      </c>
      <c r="D535" s="15"/>
      <c r="E535" s="15"/>
      <c r="F535" s="16"/>
      <c r="G535" s="16" t="str">
        <f t="shared" si="68"/>
        <v>Kärnten</v>
      </c>
      <c r="H535" s="16" t="str">
        <f t="shared" si="69"/>
        <v>Sankt Veit an der Glan</v>
      </c>
      <c r="I535" s="16" t="str">
        <f t="shared" si="74"/>
        <v/>
      </c>
      <c r="J535" s="16" t="str">
        <f t="shared" si="75"/>
        <v/>
      </c>
      <c r="K535" s="16" t="str">
        <f t="shared" si="70"/>
        <v/>
      </c>
      <c r="L535" s="16">
        <f t="shared" si="71"/>
        <v>0</v>
      </c>
      <c r="M535" s="19">
        <v>964</v>
      </c>
      <c r="N535" s="19"/>
      <c r="O535" s="19"/>
      <c r="P535" s="19"/>
      <c r="Q535" s="19"/>
      <c r="R535" s="19"/>
      <c r="S535" s="19"/>
      <c r="T535" s="19"/>
      <c r="U535" s="19"/>
      <c r="V535" s="19" t="s">
        <v>31</v>
      </c>
      <c r="W535" s="19"/>
      <c r="X535" s="19"/>
      <c r="Y535" s="19">
        <v>1</v>
      </c>
      <c r="Z535" s="25" t="s">
        <v>9</v>
      </c>
      <c r="AA535" s="19">
        <v>6</v>
      </c>
      <c r="AB535" s="19">
        <v>0</v>
      </c>
      <c r="AC535" s="19">
        <v>0</v>
      </c>
      <c r="AD535" s="19">
        <v>0</v>
      </c>
      <c r="AE535" s="19">
        <v>0</v>
      </c>
      <c r="AF535" s="16"/>
      <c r="AG535" s="51">
        <v>0</v>
      </c>
      <c r="AH535" s="51">
        <v>0</v>
      </c>
      <c r="AI535" s="51">
        <v>0</v>
      </c>
      <c r="AJ535" s="51">
        <v>0</v>
      </c>
      <c r="AK535" s="51">
        <v>0</v>
      </c>
      <c r="AL535" s="19">
        <v>0</v>
      </c>
      <c r="AM535" s="19">
        <v>1</v>
      </c>
      <c r="AN535" s="19">
        <v>4</v>
      </c>
      <c r="AO535" s="19">
        <v>3</v>
      </c>
      <c r="AP535" s="19" t="s">
        <v>153</v>
      </c>
      <c r="AQ535" s="19" t="s">
        <v>10</v>
      </c>
      <c r="AR535" s="19" t="s">
        <v>9</v>
      </c>
      <c r="AS535" s="19" t="s">
        <v>10</v>
      </c>
      <c r="AT535" s="19" t="s">
        <v>10</v>
      </c>
      <c r="AU535" s="19" t="s">
        <v>10</v>
      </c>
      <c r="AV535" s="19" t="s">
        <v>10</v>
      </c>
      <c r="AW535" s="19" t="s">
        <v>10</v>
      </c>
      <c r="AX535" s="19" t="s">
        <v>10</v>
      </c>
      <c r="AY535" s="19" t="s">
        <v>9</v>
      </c>
      <c r="AZ535" s="19" t="s">
        <v>154</v>
      </c>
      <c r="BA535" s="19" t="s">
        <v>148</v>
      </c>
      <c r="BB535" s="19" t="s">
        <v>10</v>
      </c>
      <c r="BC535" s="19" t="s">
        <v>10</v>
      </c>
      <c r="BD535" s="19" t="s">
        <v>10</v>
      </c>
      <c r="BE535" s="19" t="s">
        <v>12</v>
      </c>
      <c r="BF535" s="19" t="s">
        <v>12</v>
      </c>
      <c r="BG535" s="19" t="s">
        <v>10</v>
      </c>
      <c r="BH535" s="19" t="s">
        <v>9</v>
      </c>
      <c r="BI535" s="19" t="s">
        <v>9</v>
      </c>
      <c r="BJ535" s="19"/>
      <c r="BK535" s="19"/>
      <c r="BL535" s="19"/>
      <c r="BM535" s="19">
        <v>1</v>
      </c>
      <c r="BN535" s="19">
        <v>1</v>
      </c>
      <c r="BO535" s="19">
        <v>1</v>
      </c>
      <c r="BP535" s="19">
        <v>1</v>
      </c>
      <c r="BQ535" s="19">
        <v>1</v>
      </c>
      <c r="BR535" s="19">
        <v>1</v>
      </c>
      <c r="BS535" s="19">
        <v>1</v>
      </c>
      <c r="BT535" s="19">
        <v>1</v>
      </c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>
        <v>1</v>
      </c>
      <c r="DN535" s="19">
        <v>1</v>
      </c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/>
      <c r="GC535" s="19"/>
      <c r="GD535" s="19"/>
      <c r="GE535" s="19">
        <v>1</v>
      </c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  <c r="IW535" s="19"/>
      <c r="IX535" s="19"/>
      <c r="IY535" s="19"/>
      <c r="IZ535" s="19"/>
      <c r="JA535" s="19"/>
      <c r="JB535" s="19"/>
      <c r="JC535" s="19"/>
      <c r="JD535" s="19"/>
      <c r="JE535" s="19"/>
      <c r="JF535" s="19"/>
      <c r="JG535" s="19"/>
      <c r="JH535" s="19"/>
      <c r="JI535" s="19"/>
      <c r="JJ535" s="19"/>
      <c r="JK535" s="19"/>
      <c r="JL535" s="19"/>
      <c r="JM535" s="19"/>
      <c r="JN535" s="19"/>
      <c r="JO535" s="19"/>
      <c r="JP535" s="19"/>
      <c r="JQ535" s="19"/>
      <c r="JR535" s="19"/>
      <c r="JS535" s="19"/>
      <c r="JT535" s="19"/>
      <c r="JU535" s="19"/>
      <c r="JV535" s="19"/>
      <c r="JW535" s="19"/>
      <c r="JX535" s="19"/>
      <c r="JY535" s="19"/>
      <c r="JZ535" s="19"/>
      <c r="KA535" s="19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19"/>
      <c r="KV535" s="19"/>
      <c r="KW535" s="19">
        <v>3</v>
      </c>
      <c r="KX535" s="19" t="s">
        <v>161</v>
      </c>
      <c r="KY535" s="19"/>
      <c r="KZ535" s="19">
        <v>1129.1300000000001</v>
      </c>
      <c r="LA535" s="18"/>
    </row>
    <row r="536" spans="1:313" s="2" customFormat="1" x14ac:dyDescent="0.15">
      <c r="A536" s="16">
        <f t="shared" si="72"/>
        <v>0</v>
      </c>
      <c r="B536" s="4">
        <f t="shared" si="73"/>
        <v>0</v>
      </c>
      <c r="C536" s="15">
        <v>335</v>
      </c>
      <c r="D536" s="15"/>
      <c r="E536" s="15"/>
      <c r="F536" s="16"/>
      <c r="G536" s="16" t="str">
        <f t="shared" si="68"/>
        <v>Oberösterreich</v>
      </c>
      <c r="H536" s="16" t="str">
        <f t="shared" si="69"/>
        <v>Linz-Land</v>
      </c>
      <c r="I536" s="16" t="str">
        <f t="shared" si="74"/>
        <v/>
      </c>
      <c r="J536" s="16" t="str">
        <f t="shared" si="75"/>
        <v/>
      </c>
      <c r="K536" s="16" t="str">
        <f t="shared" si="70"/>
        <v/>
      </c>
      <c r="L536" s="16">
        <f t="shared" si="71"/>
        <v>0</v>
      </c>
      <c r="M536" s="19">
        <v>965</v>
      </c>
      <c r="N536" s="19"/>
      <c r="O536" s="19"/>
      <c r="P536" s="19"/>
      <c r="Q536" s="19"/>
      <c r="R536" s="19"/>
      <c r="S536" s="19"/>
      <c r="T536" s="19"/>
      <c r="U536" s="19"/>
      <c r="V536" s="19" t="s">
        <v>68</v>
      </c>
      <c r="W536" s="19"/>
      <c r="X536" s="19"/>
      <c r="Y536" s="19">
        <v>2</v>
      </c>
      <c r="Z536" s="19" t="s">
        <v>9</v>
      </c>
      <c r="AA536" s="19">
        <v>6</v>
      </c>
      <c r="AB536" s="19">
        <v>0</v>
      </c>
      <c r="AC536" s="19">
        <v>0</v>
      </c>
      <c r="AD536" s="19">
        <v>0</v>
      </c>
      <c r="AE536" s="19">
        <v>0</v>
      </c>
      <c r="AF536" s="16"/>
      <c r="AG536" s="51">
        <v>0</v>
      </c>
      <c r="AH536" s="51">
        <v>0</v>
      </c>
      <c r="AI536" s="51">
        <v>0</v>
      </c>
      <c r="AJ536" s="51">
        <v>0</v>
      </c>
      <c r="AK536" s="51">
        <v>0</v>
      </c>
      <c r="AL536" s="19">
        <v>0</v>
      </c>
      <c r="AM536" s="19">
        <v>1</v>
      </c>
      <c r="AN536" s="19">
        <v>6</v>
      </c>
      <c r="AO536" s="19">
        <v>3</v>
      </c>
      <c r="AP536" s="19" t="s">
        <v>146</v>
      </c>
      <c r="AQ536" s="19" t="s">
        <v>10</v>
      </c>
      <c r="AR536" s="19" t="s">
        <v>9</v>
      </c>
      <c r="AS536" s="19" t="s">
        <v>9</v>
      </c>
      <c r="AT536" s="19" t="s">
        <v>10</v>
      </c>
      <c r="AU536" s="19" t="s">
        <v>10</v>
      </c>
      <c r="AV536" s="19" t="s">
        <v>10</v>
      </c>
      <c r="AW536" s="19" t="s">
        <v>10</v>
      </c>
      <c r="AX536" s="19" t="s">
        <v>12</v>
      </c>
      <c r="AY536" s="19" t="s">
        <v>9</v>
      </c>
      <c r="AZ536" s="19" t="s">
        <v>147</v>
      </c>
      <c r="BA536" s="19" t="s">
        <v>148</v>
      </c>
      <c r="BB536" s="19" t="s">
        <v>9</v>
      </c>
      <c r="BC536" s="19" t="s">
        <v>10</v>
      </c>
      <c r="BD536" s="19" t="s">
        <v>12</v>
      </c>
      <c r="BE536" s="19" t="s">
        <v>9</v>
      </c>
      <c r="BF536" s="19" t="s">
        <v>9</v>
      </c>
      <c r="BG536" s="19" t="s">
        <v>10</v>
      </c>
      <c r="BH536" s="19" t="s">
        <v>9</v>
      </c>
      <c r="BI536" s="19" t="s">
        <v>9</v>
      </c>
      <c r="BJ536" s="19"/>
      <c r="BK536" s="19"/>
      <c r="BL536" s="19"/>
      <c r="BM536" s="19"/>
      <c r="BN536" s="19">
        <v>1</v>
      </c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>
        <v>1</v>
      </c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>
        <v>1</v>
      </c>
      <c r="ED536" s="19"/>
      <c r="EE536" s="19"/>
      <c r="EF536" s="19"/>
      <c r="EG536" s="19"/>
      <c r="EH536" s="19"/>
      <c r="EI536" s="19"/>
      <c r="EJ536" s="19"/>
      <c r="EK536" s="19">
        <v>1</v>
      </c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/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>
        <v>1</v>
      </c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  <c r="IW536" s="19"/>
      <c r="IX536" s="19"/>
      <c r="IY536" s="19"/>
      <c r="IZ536" s="19"/>
      <c r="JA536" s="19"/>
      <c r="JB536" s="19"/>
      <c r="JC536" s="19"/>
      <c r="JD536" s="19"/>
      <c r="JE536" s="19"/>
      <c r="JF536" s="19"/>
      <c r="JG536" s="19"/>
      <c r="JH536" s="19"/>
      <c r="JI536" s="19"/>
      <c r="JJ536" s="19"/>
      <c r="JK536" s="19"/>
      <c r="JL536" s="19"/>
      <c r="JM536" s="19"/>
      <c r="JN536" s="19"/>
      <c r="JO536" s="19"/>
      <c r="JP536" s="19"/>
      <c r="JQ536" s="19"/>
      <c r="JR536" s="19"/>
      <c r="JS536" s="19"/>
      <c r="JT536" s="19"/>
      <c r="JU536" s="19"/>
      <c r="JV536" s="19"/>
      <c r="JW536" s="19"/>
      <c r="JX536" s="19"/>
      <c r="JY536" s="19"/>
      <c r="JZ536" s="19"/>
      <c r="KA536" s="19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19"/>
      <c r="KV536" s="19"/>
      <c r="KW536" s="19">
        <v>10</v>
      </c>
      <c r="KX536" s="19" t="s">
        <v>161</v>
      </c>
      <c r="KY536" s="19"/>
      <c r="KZ536" s="19">
        <v>308.07</v>
      </c>
      <c r="LA536" s="18"/>
    </row>
    <row r="537" spans="1:313" s="2" customFormat="1" x14ac:dyDescent="0.15">
      <c r="A537" s="16">
        <f t="shared" si="72"/>
        <v>4</v>
      </c>
      <c r="B537" s="4">
        <f t="shared" si="73"/>
        <v>0</v>
      </c>
      <c r="C537" s="15">
        <v>408.7</v>
      </c>
      <c r="D537" s="15"/>
      <c r="E537" s="15"/>
      <c r="F537" s="16"/>
      <c r="G537" s="16" t="str">
        <f t="shared" si="68"/>
        <v>Steiermark</v>
      </c>
      <c r="H537" s="16" t="str">
        <f t="shared" si="69"/>
        <v>Deutschlandsberg</v>
      </c>
      <c r="I537" s="16" t="str">
        <f t="shared" si="74"/>
        <v/>
      </c>
      <c r="J537" s="16" t="str">
        <f t="shared" si="75"/>
        <v/>
      </c>
      <c r="K537" s="16" t="str">
        <f t="shared" si="70"/>
        <v/>
      </c>
      <c r="L537" s="16">
        <f t="shared" si="71"/>
        <v>0</v>
      </c>
      <c r="M537" s="19">
        <v>966</v>
      </c>
      <c r="N537" s="19"/>
      <c r="O537" s="19"/>
      <c r="P537" s="19"/>
      <c r="Q537" s="19"/>
      <c r="R537" s="19"/>
      <c r="S537" s="19"/>
      <c r="T537" s="19"/>
      <c r="U537" s="19"/>
      <c r="V537" s="19" t="s">
        <v>84</v>
      </c>
      <c r="W537" s="19"/>
      <c r="X537" s="19"/>
      <c r="Y537" s="19"/>
      <c r="Z537" s="19" t="s">
        <v>9</v>
      </c>
      <c r="AA537" s="19">
        <v>5</v>
      </c>
      <c r="AB537" s="19">
        <v>0</v>
      </c>
      <c r="AC537" s="19">
        <v>0</v>
      </c>
      <c r="AD537" s="19">
        <v>0</v>
      </c>
      <c r="AE537" s="19">
        <v>0</v>
      </c>
      <c r="AF537" s="16"/>
      <c r="AG537" s="51">
        <v>0</v>
      </c>
      <c r="AH537" s="51">
        <v>0</v>
      </c>
      <c r="AI537" s="51">
        <v>0</v>
      </c>
      <c r="AJ537" s="51">
        <v>0</v>
      </c>
      <c r="AK537" s="51">
        <v>0</v>
      </c>
      <c r="AL537" s="19">
        <v>0</v>
      </c>
      <c r="AM537" s="19">
        <v>1</v>
      </c>
      <c r="AN537" s="19">
        <v>1</v>
      </c>
      <c r="AO537" s="19">
        <v>1</v>
      </c>
      <c r="AP537" s="19" t="s">
        <v>153</v>
      </c>
      <c r="AQ537" s="19" t="s">
        <v>10</v>
      </c>
      <c r="AR537" s="19" t="s">
        <v>10</v>
      </c>
      <c r="AS537" s="19" t="s">
        <v>10</v>
      </c>
      <c r="AT537" s="19" t="s">
        <v>10</v>
      </c>
      <c r="AU537" s="19" t="s">
        <v>10</v>
      </c>
      <c r="AV537" s="19" t="s">
        <v>10</v>
      </c>
      <c r="AW537" s="19"/>
      <c r="AX537" s="19" t="s">
        <v>10</v>
      </c>
      <c r="AY537" s="19" t="s">
        <v>9</v>
      </c>
      <c r="AZ537" s="19" t="s">
        <v>154</v>
      </c>
      <c r="BA537" s="19" t="s">
        <v>148</v>
      </c>
      <c r="BB537" s="19" t="s">
        <v>10</v>
      </c>
      <c r="BC537" s="19" t="s">
        <v>9</v>
      </c>
      <c r="BD537" s="19"/>
      <c r="BE537" s="19" t="s">
        <v>9</v>
      </c>
      <c r="BF537" s="19" t="s">
        <v>9</v>
      </c>
      <c r="BG537" s="19" t="s">
        <v>9</v>
      </c>
      <c r="BH537" s="19" t="s">
        <v>9</v>
      </c>
      <c r="BI537" s="19" t="s">
        <v>9</v>
      </c>
      <c r="BJ537" s="19"/>
      <c r="BK537" s="19"/>
      <c r="BL537" s="19"/>
      <c r="BM537" s="19">
        <v>1</v>
      </c>
      <c r="BN537" s="19">
        <v>1</v>
      </c>
      <c r="BO537" s="19">
        <v>1</v>
      </c>
      <c r="BP537" s="19"/>
      <c r="BQ537" s="19"/>
      <c r="BR537" s="19">
        <v>1</v>
      </c>
      <c r="BS537" s="19"/>
      <c r="BT537" s="19"/>
      <c r="BU537" s="19"/>
      <c r="BV537" s="19"/>
      <c r="BW537" s="19"/>
      <c r="BX537" s="19"/>
      <c r="BY537" s="19">
        <v>1</v>
      </c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>
        <v>1</v>
      </c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>
        <v>1</v>
      </c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>
        <v>1</v>
      </c>
      <c r="FS537" s="19"/>
      <c r="FT537" s="19"/>
      <c r="FU537" s="19"/>
      <c r="FV537" s="19"/>
      <c r="FW537" s="19"/>
      <c r="FX537" s="19"/>
      <c r="FY537" s="19"/>
      <c r="FZ537" s="19"/>
      <c r="GA537" s="19"/>
      <c r="GB537" s="19"/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  <c r="IW537" s="19"/>
      <c r="IX537" s="19"/>
      <c r="IY537" s="19"/>
      <c r="IZ537" s="19"/>
      <c r="JA537" s="19"/>
      <c r="JB537" s="19"/>
      <c r="JC537" s="19"/>
      <c r="JD537" s="19"/>
      <c r="JE537" s="19"/>
      <c r="JF537" s="19"/>
      <c r="JG537" s="19"/>
      <c r="JH537" s="19"/>
      <c r="JI537" s="19"/>
      <c r="JJ537" s="19"/>
      <c r="JK537" s="19"/>
      <c r="JL537" s="19"/>
      <c r="JM537" s="19"/>
      <c r="JN537" s="19"/>
      <c r="JO537" s="19"/>
      <c r="JP537" s="19"/>
      <c r="JQ537" s="19"/>
      <c r="JR537" s="19"/>
      <c r="JS537" s="19"/>
      <c r="JT537" s="19"/>
      <c r="JU537" s="19"/>
      <c r="JV537" s="19"/>
      <c r="JW537" s="19"/>
      <c r="JX537" s="19"/>
      <c r="JY537" s="19"/>
      <c r="JZ537" s="19"/>
      <c r="KA537" s="19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19"/>
      <c r="KV537" s="19"/>
      <c r="KW537" s="19">
        <v>5</v>
      </c>
      <c r="KX537" s="19" t="s">
        <v>444</v>
      </c>
      <c r="KY537" s="19"/>
      <c r="KZ537" s="19">
        <v>596.15</v>
      </c>
      <c r="LA537" s="18"/>
    </row>
    <row r="538" spans="1:313" s="2" customFormat="1" x14ac:dyDescent="0.15">
      <c r="A538" s="16">
        <f t="shared" si="72"/>
        <v>3</v>
      </c>
      <c r="B538" s="4">
        <f t="shared" si="73"/>
        <v>14.285714285714285</v>
      </c>
      <c r="C538" s="15">
        <v>685</v>
      </c>
      <c r="D538" s="15"/>
      <c r="E538" s="15"/>
      <c r="F538" s="16"/>
      <c r="G538" s="16" t="str">
        <f t="shared" si="68"/>
        <v>Vorarlberg</v>
      </c>
      <c r="H538" s="16" t="str">
        <f t="shared" si="69"/>
        <v>Bregenz</v>
      </c>
      <c r="I538" s="16" t="str">
        <f t="shared" si="74"/>
        <v/>
      </c>
      <c r="J538" s="16" t="str">
        <f t="shared" si="75"/>
        <v/>
      </c>
      <c r="K538" s="16" t="str">
        <f t="shared" si="70"/>
        <v/>
      </c>
      <c r="L538" s="16">
        <f t="shared" si="71"/>
        <v>1</v>
      </c>
      <c r="M538" s="19">
        <v>967</v>
      </c>
      <c r="N538" s="19"/>
      <c r="O538" s="19"/>
      <c r="P538" s="19"/>
      <c r="Q538" s="19"/>
      <c r="R538" s="19"/>
      <c r="S538" s="19"/>
      <c r="T538" s="19"/>
      <c r="U538" s="19"/>
      <c r="V538" s="19" t="s">
        <v>105</v>
      </c>
      <c r="W538" s="19"/>
      <c r="X538" s="19"/>
      <c r="Y538" s="19">
        <v>2</v>
      </c>
      <c r="Z538" s="19" t="s">
        <v>9</v>
      </c>
      <c r="AA538" s="19">
        <v>7</v>
      </c>
      <c r="AB538" s="19">
        <v>0</v>
      </c>
      <c r="AC538" s="19">
        <v>0</v>
      </c>
      <c r="AD538" s="19">
        <v>1</v>
      </c>
      <c r="AE538" s="19">
        <v>1</v>
      </c>
      <c r="AF538" s="16"/>
      <c r="AG538" s="19">
        <v>0</v>
      </c>
      <c r="AH538" s="19">
        <v>0</v>
      </c>
      <c r="AI538" s="19">
        <v>0</v>
      </c>
      <c r="AJ538" s="19">
        <v>1</v>
      </c>
      <c r="AK538" s="19">
        <v>0</v>
      </c>
      <c r="AL538" s="19">
        <v>1</v>
      </c>
      <c r="AM538" s="19">
        <v>2</v>
      </c>
      <c r="AN538" s="19">
        <v>4</v>
      </c>
      <c r="AO538" s="19">
        <v>5</v>
      </c>
      <c r="AP538" s="19" t="s">
        <v>146</v>
      </c>
      <c r="AQ538" s="19" t="s">
        <v>10</v>
      </c>
      <c r="AR538" s="19" t="s">
        <v>10</v>
      </c>
      <c r="AS538" s="19" t="s">
        <v>9</v>
      </c>
      <c r="AT538" s="19" t="s">
        <v>10</v>
      </c>
      <c r="AU538" s="19" t="s">
        <v>10</v>
      </c>
      <c r="AV538" s="19" t="s">
        <v>9</v>
      </c>
      <c r="AW538" s="19" t="s">
        <v>10</v>
      </c>
      <c r="AX538" s="19" t="s">
        <v>10</v>
      </c>
      <c r="AY538" s="19" t="s">
        <v>10</v>
      </c>
      <c r="AZ538" s="19" t="s">
        <v>147</v>
      </c>
      <c r="BA538" s="19" t="s">
        <v>148</v>
      </c>
      <c r="BB538" s="19" t="s">
        <v>10</v>
      </c>
      <c r="BC538" s="19" t="s">
        <v>10</v>
      </c>
      <c r="BD538" s="19" t="s">
        <v>9</v>
      </c>
      <c r="BE538" s="19" t="s">
        <v>9</v>
      </c>
      <c r="BF538" s="19" t="s">
        <v>9</v>
      </c>
      <c r="BG538" s="19" t="s">
        <v>12</v>
      </c>
      <c r="BH538" s="19" t="s">
        <v>9</v>
      </c>
      <c r="BI538" s="19" t="s">
        <v>9</v>
      </c>
      <c r="BJ538" s="19"/>
      <c r="BK538" s="19"/>
      <c r="BL538" s="19"/>
      <c r="BM538" s="19"/>
      <c r="BN538" s="19">
        <v>1</v>
      </c>
      <c r="BO538" s="19"/>
      <c r="BP538" s="19"/>
      <c r="BQ538" s="19">
        <v>1</v>
      </c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>
        <v>1</v>
      </c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>
        <v>1</v>
      </c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/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  <c r="IW538" s="19"/>
      <c r="IX538" s="19"/>
      <c r="IY538" s="19"/>
      <c r="IZ538" s="19"/>
      <c r="JA538" s="19"/>
      <c r="JB538" s="19"/>
      <c r="JC538" s="19"/>
      <c r="JD538" s="19"/>
      <c r="JE538" s="19"/>
      <c r="JF538" s="19"/>
      <c r="JG538" s="19"/>
      <c r="JH538" s="19"/>
      <c r="JI538" s="19"/>
      <c r="JJ538" s="19"/>
      <c r="JK538" s="19"/>
      <c r="JL538" s="19"/>
      <c r="JM538" s="19"/>
      <c r="JN538" s="19"/>
      <c r="JO538" s="19"/>
      <c r="JP538" s="19"/>
      <c r="JQ538" s="19"/>
      <c r="JR538" s="19"/>
      <c r="JS538" s="19"/>
      <c r="JT538" s="19"/>
      <c r="JU538" s="19"/>
      <c r="JV538" s="19"/>
      <c r="JW538" s="19"/>
      <c r="JX538" s="19"/>
      <c r="JY538" s="19"/>
      <c r="JZ538" s="19"/>
      <c r="KA538" s="19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19"/>
      <c r="KV538" s="19"/>
      <c r="KW538" s="19">
        <v>10</v>
      </c>
      <c r="KX538" s="19" t="s">
        <v>444</v>
      </c>
      <c r="KY538" s="19"/>
      <c r="KZ538" s="19">
        <v>1044.04</v>
      </c>
      <c r="LA538" s="18"/>
    </row>
    <row r="539" spans="1:313" s="2" customFormat="1" x14ac:dyDescent="0.15">
      <c r="A539" s="16">
        <f t="shared" si="72"/>
        <v>3</v>
      </c>
      <c r="B539" s="4">
        <f t="shared" si="73"/>
        <v>1.6949152542372881</v>
      </c>
      <c r="C539" s="15">
        <v>1120</v>
      </c>
      <c r="D539" s="15"/>
      <c r="E539" s="15"/>
      <c r="F539" s="16"/>
      <c r="G539" s="16" t="str">
        <f t="shared" si="68"/>
        <v>Tirol</v>
      </c>
      <c r="H539" s="16" t="str">
        <f t="shared" si="69"/>
        <v>Imst</v>
      </c>
      <c r="I539" s="16" t="str">
        <f t="shared" si="74"/>
        <v/>
      </c>
      <c r="J539" s="16" t="str">
        <f t="shared" si="75"/>
        <v/>
      </c>
      <c r="K539" s="16" t="str">
        <f t="shared" si="70"/>
        <v/>
      </c>
      <c r="L539" s="16">
        <f t="shared" si="71"/>
        <v>1</v>
      </c>
      <c r="M539" s="19">
        <v>968</v>
      </c>
      <c r="N539" s="19"/>
      <c r="O539" s="19"/>
      <c r="P539" s="19"/>
      <c r="Q539" s="19"/>
      <c r="R539" s="19"/>
      <c r="S539" s="19"/>
      <c r="T539" s="19"/>
      <c r="U539" s="19"/>
      <c r="V539" s="19" t="s">
        <v>95</v>
      </c>
      <c r="W539" s="19"/>
      <c r="X539" s="19"/>
      <c r="Y539" s="19">
        <v>3</v>
      </c>
      <c r="Z539" s="19" t="s">
        <v>9</v>
      </c>
      <c r="AA539" s="19">
        <v>59</v>
      </c>
      <c r="AB539" s="19">
        <v>0</v>
      </c>
      <c r="AC539" s="19">
        <v>0</v>
      </c>
      <c r="AD539" s="19">
        <v>1</v>
      </c>
      <c r="AE539" s="19">
        <v>1</v>
      </c>
      <c r="AF539" s="16"/>
      <c r="AG539" s="19">
        <v>0</v>
      </c>
      <c r="AH539" s="19">
        <v>1</v>
      </c>
      <c r="AI539" s="19">
        <v>0</v>
      </c>
      <c r="AJ539" s="19">
        <v>0</v>
      </c>
      <c r="AK539" s="19">
        <v>0</v>
      </c>
      <c r="AL539" s="19">
        <v>1</v>
      </c>
      <c r="AM539" s="19">
        <v>9</v>
      </c>
      <c r="AN539" s="19">
        <v>56</v>
      </c>
      <c r="AO539" s="19">
        <v>25</v>
      </c>
      <c r="AP539" s="19" t="s">
        <v>153</v>
      </c>
      <c r="AQ539" s="19" t="s">
        <v>10</v>
      </c>
      <c r="AR539" s="19" t="s">
        <v>10</v>
      </c>
      <c r="AS539" s="19" t="s">
        <v>10</v>
      </c>
      <c r="AT539" s="19" t="s">
        <v>10</v>
      </c>
      <c r="AU539" s="19" t="s">
        <v>10</v>
      </c>
      <c r="AV539" s="19" t="s">
        <v>10</v>
      </c>
      <c r="AW539" s="19" t="s">
        <v>10</v>
      </c>
      <c r="AX539" s="19" t="s">
        <v>10</v>
      </c>
      <c r="AY539" s="19" t="s">
        <v>10</v>
      </c>
      <c r="AZ539" s="19" t="s">
        <v>154</v>
      </c>
      <c r="BA539" s="19" t="s">
        <v>148</v>
      </c>
      <c r="BB539" s="19" t="s">
        <v>10</v>
      </c>
      <c r="BC539" s="19" t="s">
        <v>10</v>
      </c>
      <c r="BD539" s="19" t="s">
        <v>10</v>
      </c>
      <c r="BE539" s="19" t="s">
        <v>10</v>
      </c>
      <c r="BF539" s="19" t="s">
        <v>9</v>
      </c>
      <c r="BG539" s="19" t="s">
        <v>10</v>
      </c>
      <c r="BH539" s="19" t="s">
        <v>9</v>
      </c>
      <c r="BI539" s="19" t="s">
        <v>9</v>
      </c>
      <c r="BJ539" s="19"/>
      <c r="BK539" s="19"/>
      <c r="BL539" s="19">
        <v>1</v>
      </c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>
        <v>1</v>
      </c>
      <c r="BY539" s="19">
        <v>1</v>
      </c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>
        <v>1</v>
      </c>
      <c r="FN539" s="19">
        <v>1</v>
      </c>
      <c r="FO539" s="19"/>
      <c r="FP539" s="19"/>
      <c r="FQ539" s="19">
        <v>1</v>
      </c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/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  <c r="IW539" s="19"/>
      <c r="IX539" s="19"/>
      <c r="IY539" s="19"/>
      <c r="IZ539" s="19"/>
      <c r="JA539" s="19"/>
      <c r="JB539" s="19"/>
      <c r="JC539" s="19"/>
      <c r="JD539" s="19"/>
      <c r="JE539" s="19"/>
      <c r="JF539" s="19"/>
      <c r="JG539" s="19"/>
      <c r="JH539" s="19"/>
      <c r="JI539" s="19"/>
      <c r="JJ539" s="19"/>
      <c r="JK539" s="19"/>
      <c r="JL539" s="19"/>
      <c r="JM539" s="19"/>
      <c r="JN539" s="19"/>
      <c r="JO539" s="19"/>
      <c r="JP539" s="19"/>
      <c r="JQ539" s="19"/>
      <c r="JR539" s="19"/>
      <c r="JS539" s="19"/>
      <c r="JT539" s="19"/>
      <c r="JU539" s="19"/>
      <c r="JV539" s="19"/>
      <c r="JW539" s="19"/>
      <c r="JX539" s="19"/>
      <c r="JY539" s="19"/>
      <c r="JZ539" s="19"/>
      <c r="KA539" s="19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19"/>
      <c r="KV539" s="19"/>
      <c r="KW539" s="19">
        <v>2</v>
      </c>
      <c r="KX539" s="19" t="s">
        <v>161</v>
      </c>
      <c r="KY539" s="19"/>
      <c r="KZ539" s="19">
        <v>1031</v>
      </c>
      <c r="LA539" s="18"/>
    </row>
    <row r="540" spans="1:313" s="2" customFormat="1" x14ac:dyDescent="0.15">
      <c r="A540" s="16">
        <f t="shared" si="72"/>
        <v>1</v>
      </c>
      <c r="B540" s="4">
        <f t="shared" si="73"/>
        <v>0</v>
      </c>
      <c r="C540" s="15">
        <v>680</v>
      </c>
      <c r="D540" s="15"/>
      <c r="E540" s="15"/>
      <c r="F540" s="16"/>
      <c r="G540" s="16" t="str">
        <f t="shared" si="68"/>
        <v>Tirol</v>
      </c>
      <c r="H540" s="16" t="str">
        <f t="shared" si="69"/>
        <v>Innsbruck Land</v>
      </c>
      <c r="I540" s="16" t="str">
        <f t="shared" si="74"/>
        <v/>
      </c>
      <c r="J540" s="16" t="str">
        <f t="shared" si="75"/>
        <v/>
      </c>
      <c r="K540" s="16" t="str">
        <f t="shared" si="70"/>
        <v/>
      </c>
      <c r="L540" s="16">
        <f t="shared" si="71"/>
        <v>0</v>
      </c>
      <c r="M540" s="19">
        <v>969</v>
      </c>
      <c r="N540" s="19"/>
      <c r="O540" s="19"/>
      <c r="P540" s="19"/>
      <c r="Q540" s="19"/>
      <c r="R540" s="19"/>
      <c r="S540" s="19"/>
      <c r="T540" s="19"/>
      <c r="U540" s="19"/>
      <c r="V540" s="19" t="s">
        <v>97</v>
      </c>
      <c r="W540" s="19"/>
      <c r="X540" s="19"/>
      <c r="Y540" s="19">
        <v>1</v>
      </c>
      <c r="Z540" s="25" t="s">
        <v>9</v>
      </c>
      <c r="AA540" s="19">
        <v>3</v>
      </c>
      <c r="AB540" s="19">
        <v>0</v>
      </c>
      <c r="AC540" s="19">
        <v>0</v>
      </c>
      <c r="AD540" s="19">
        <v>0</v>
      </c>
      <c r="AE540" s="19">
        <v>0</v>
      </c>
      <c r="AF540" s="16"/>
      <c r="AG540" s="51">
        <v>0</v>
      </c>
      <c r="AH540" s="51">
        <v>0</v>
      </c>
      <c r="AI540" s="51">
        <v>0</v>
      </c>
      <c r="AJ540" s="51">
        <v>0</v>
      </c>
      <c r="AK540" s="51">
        <v>0</v>
      </c>
      <c r="AL540" s="19">
        <v>0</v>
      </c>
      <c r="AM540" s="19">
        <v>0</v>
      </c>
      <c r="AN540" s="19">
        <v>2</v>
      </c>
      <c r="AO540" s="19">
        <v>3</v>
      </c>
      <c r="AP540" s="19"/>
      <c r="AQ540" s="19" t="s">
        <v>10</v>
      </c>
      <c r="AR540" s="19" t="s">
        <v>10</v>
      </c>
      <c r="AS540" s="19" t="s">
        <v>10</v>
      </c>
      <c r="AT540" s="19" t="s">
        <v>10</v>
      </c>
      <c r="AU540" s="19" t="s">
        <v>10</v>
      </c>
      <c r="AV540" s="19" t="s">
        <v>10</v>
      </c>
      <c r="AW540" s="19" t="s">
        <v>10</v>
      </c>
      <c r="AX540" s="19" t="s">
        <v>9</v>
      </c>
      <c r="AY540" s="19" t="s">
        <v>10</v>
      </c>
      <c r="AZ540" s="19"/>
      <c r="BA540" s="19" t="s">
        <v>148</v>
      </c>
      <c r="BB540" s="19"/>
      <c r="BC540" s="19"/>
      <c r="BD540" s="19"/>
      <c r="BE540" s="19"/>
      <c r="BF540" s="19"/>
      <c r="BG540" s="19"/>
      <c r="BH540" s="19" t="s">
        <v>9</v>
      </c>
      <c r="BI540" s="19" t="s">
        <v>9</v>
      </c>
      <c r="BJ540" s="19"/>
      <c r="BK540" s="19">
        <v>1</v>
      </c>
      <c r="BL540" s="19">
        <v>1</v>
      </c>
      <c r="BM540" s="19">
        <v>1</v>
      </c>
      <c r="BN540" s="19">
        <v>1</v>
      </c>
      <c r="BO540" s="19"/>
      <c r="BP540" s="19"/>
      <c r="BQ540" s="19"/>
      <c r="BR540" s="19"/>
      <c r="BS540" s="19">
        <v>1</v>
      </c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>
        <v>1</v>
      </c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>
        <v>1</v>
      </c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>
        <v>1</v>
      </c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19"/>
      <c r="KA540" s="19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19"/>
      <c r="KV540" s="19"/>
      <c r="KW540" s="19">
        <v>5</v>
      </c>
      <c r="KX540" s="19" t="s">
        <v>161</v>
      </c>
      <c r="KY540" s="19"/>
      <c r="KZ540" s="19">
        <v>767.42</v>
      </c>
      <c r="LA540" s="18"/>
    </row>
    <row r="541" spans="1:313" s="2" customFormat="1" x14ac:dyDescent="0.15">
      <c r="A541" s="16">
        <f t="shared" si="72"/>
        <v>-2</v>
      </c>
      <c r="B541" s="4">
        <f t="shared" si="73"/>
        <v>0</v>
      </c>
      <c r="C541" s="15">
        <v>243.2</v>
      </c>
      <c r="D541" s="15"/>
      <c r="E541" s="15"/>
      <c r="F541" s="16"/>
      <c r="G541" s="16" t="str">
        <f t="shared" si="68"/>
        <v>Niederösterreich</v>
      </c>
      <c r="H541" s="16" t="str">
        <f t="shared" si="69"/>
        <v>Tulln</v>
      </c>
      <c r="I541" s="16" t="str">
        <f t="shared" si="74"/>
        <v/>
      </c>
      <c r="J541" s="16" t="str">
        <f t="shared" si="75"/>
        <v/>
      </c>
      <c r="K541" s="16" t="str">
        <f t="shared" si="70"/>
        <v/>
      </c>
      <c r="L541" s="16">
        <f t="shared" si="71"/>
        <v>0</v>
      </c>
      <c r="M541" s="19">
        <v>970</v>
      </c>
      <c r="N541" s="19"/>
      <c r="O541" s="19"/>
      <c r="P541" s="19"/>
      <c r="Q541" s="19"/>
      <c r="R541" s="19"/>
      <c r="S541" s="19"/>
      <c r="T541" s="19"/>
      <c r="U541" s="19"/>
      <c r="V541" s="19" t="s">
        <v>55</v>
      </c>
      <c r="W541" s="19"/>
      <c r="X541" s="19"/>
      <c r="Y541" s="19"/>
      <c r="Z541" s="19" t="s">
        <v>9</v>
      </c>
      <c r="AA541" s="19">
        <v>2</v>
      </c>
      <c r="AB541" s="19">
        <v>0</v>
      </c>
      <c r="AC541" s="19">
        <v>0</v>
      </c>
      <c r="AD541" s="19">
        <v>0</v>
      </c>
      <c r="AE541" s="19">
        <v>0</v>
      </c>
      <c r="AF541" s="16"/>
      <c r="AG541" s="51">
        <v>0</v>
      </c>
      <c r="AH541" s="51">
        <v>0</v>
      </c>
      <c r="AI541" s="51">
        <v>0</v>
      </c>
      <c r="AJ541" s="51">
        <v>0</v>
      </c>
      <c r="AK541" s="51">
        <v>0</v>
      </c>
      <c r="AL541" s="19">
        <v>0</v>
      </c>
      <c r="AM541" s="19">
        <v>1</v>
      </c>
      <c r="AN541" s="19">
        <v>4</v>
      </c>
      <c r="AO541" s="19">
        <v>2</v>
      </c>
      <c r="AP541" s="19" t="s">
        <v>156</v>
      </c>
      <c r="AQ541" s="19" t="s">
        <v>10</v>
      </c>
      <c r="AR541" s="19" t="s">
        <v>9</v>
      </c>
      <c r="AS541" s="19"/>
      <c r="AT541" s="19"/>
      <c r="AU541" s="19"/>
      <c r="AV541" s="19"/>
      <c r="AW541" s="19"/>
      <c r="AX541" s="19" t="s">
        <v>9</v>
      </c>
      <c r="AY541" s="19"/>
      <c r="AZ541" s="19" t="s">
        <v>147</v>
      </c>
      <c r="BA541" s="19" t="s">
        <v>148</v>
      </c>
      <c r="BB541" s="19"/>
      <c r="BC541" s="19"/>
      <c r="BD541" s="19"/>
      <c r="BE541" s="19"/>
      <c r="BF541" s="19"/>
      <c r="BG541" s="19"/>
      <c r="BH541" s="19" t="s">
        <v>9</v>
      </c>
      <c r="BI541" s="19" t="s">
        <v>9</v>
      </c>
      <c r="BJ541" s="19"/>
      <c r="BK541" s="19"/>
      <c r="BL541" s="19"/>
      <c r="BM541" s="19">
        <v>1</v>
      </c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>
        <v>1</v>
      </c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>
        <v>1</v>
      </c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>
        <v>1</v>
      </c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/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  <c r="IW541" s="19"/>
      <c r="IX541" s="19"/>
      <c r="IY541" s="19"/>
      <c r="IZ541" s="19"/>
      <c r="JA541" s="19"/>
      <c r="JB541" s="19"/>
      <c r="JC541" s="19"/>
      <c r="JD541" s="19"/>
      <c r="JE541" s="19"/>
      <c r="JF541" s="19"/>
      <c r="JG541" s="19"/>
      <c r="JH541" s="19"/>
      <c r="JI541" s="19"/>
      <c r="JJ541" s="19"/>
      <c r="JK541" s="19"/>
      <c r="JL541" s="19"/>
      <c r="JM541" s="19"/>
      <c r="JN541" s="19"/>
      <c r="JO541" s="19"/>
      <c r="JP541" s="19"/>
      <c r="JQ541" s="19"/>
      <c r="JR541" s="19"/>
      <c r="JS541" s="19"/>
      <c r="JT541" s="19"/>
      <c r="JU541" s="19"/>
      <c r="JV541" s="19"/>
      <c r="JW541" s="19"/>
      <c r="JX541" s="19"/>
      <c r="JY541" s="19"/>
      <c r="JZ541" s="19"/>
      <c r="KA541" s="19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19"/>
      <c r="KV541" s="19"/>
      <c r="KW541" s="19">
        <v>10</v>
      </c>
      <c r="KX541" s="19" t="s">
        <v>161</v>
      </c>
      <c r="KY541" s="19"/>
      <c r="KZ541" s="19">
        <v>327.7</v>
      </c>
      <c r="LA541" s="18"/>
    </row>
    <row r="542" spans="1:313" s="2" customFormat="1" x14ac:dyDescent="0.15">
      <c r="A542" s="16" t="str">
        <f t="shared" si="72"/>
        <v/>
      </c>
      <c r="B542" s="4">
        <f t="shared" si="73"/>
        <v>10</v>
      </c>
      <c r="C542" s="15">
        <v>468</v>
      </c>
      <c r="D542" s="15"/>
      <c r="E542" s="15"/>
      <c r="F542" s="16"/>
      <c r="G542" s="16" t="str">
        <f t="shared" si="68"/>
        <v>Oberösterreich</v>
      </c>
      <c r="H542" s="16" t="str">
        <f t="shared" si="69"/>
        <v>Braunau am Inn</v>
      </c>
      <c r="I542" s="16" t="str">
        <f t="shared" si="74"/>
        <v/>
      </c>
      <c r="J542" s="16" t="str">
        <f t="shared" si="75"/>
        <v/>
      </c>
      <c r="K542" s="16" t="str">
        <f t="shared" si="70"/>
        <v/>
      </c>
      <c r="L542" s="16">
        <f t="shared" si="71"/>
        <v>3</v>
      </c>
      <c r="M542" s="19">
        <v>975</v>
      </c>
      <c r="N542" s="19"/>
      <c r="O542" s="19"/>
      <c r="P542" s="19"/>
      <c r="Q542" s="19"/>
      <c r="R542" s="19"/>
      <c r="S542" s="19"/>
      <c r="T542" s="19"/>
      <c r="U542" s="19"/>
      <c r="V542" s="19" t="s">
        <v>61</v>
      </c>
      <c r="W542" s="19"/>
      <c r="X542" s="19"/>
      <c r="Y542" s="19">
        <v>2</v>
      </c>
      <c r="Z542" s="19" t="s">
        <v>9</v>
      </c>
      <c r="AA542" s="19">
        <v>30</v>
      </c>
      <c r="AB542" s="19">
        <v>2</v>
      </c>
      <c r="AC542" s="19">
        <v>0</v>
      </c>
      <c r="AD542" s="19">
        <v>1</v>
      </c>
      <c r="AE542" s="19">
        <v>3</v>
      </c>
      <c r="AF542" s="16"/>
      <c r="AG542" s="19">
        <v>0</v>
      </c>
      <c r="AH542" s="19">
        <v>0</v>
      </c>
      <c r="AI542" s="19">
        <v>1</v>
      </c>
      <c r="AJ542" s="19">
        <v>0</v>
      </c>
      <c r="AK542" s="19">
        <v>0</v>
      </c>
      <c r="AL542" s="19">
        <v>1</v>
      </c>
      <c r="AM542" s="19">
        <v>4</v>
      </c>
      <c r="AN542" s="19"/>
      <c r="AO542" s="19"/>
      <c r="AP542" s="19"/>
      <c r="AQ542" s="19" t="s">
        <v>10</v>
      </c>
      <c r="AR542" s="19" t="s">
        <v>10</v>
      </c>
      <c r="AS542" s="19" t="s">
        <v>10</v>
      </c>
      <c r="AT542" s="19" t="s">
        <v>10</v>
      </c>
      <c r="AU542" s="19" t="s">
        <v>10</v>
      </c>
      <c r="AV542" s="19" t="s">
        <v>10</v>
      </c>
      <c r="AW542" s="19" t="s">
        <v>10</v>
      </c>
      <c r="AX542" s="19" t="s">
        <v>10</v>
      </c>
      <c r="AY542" s="19" t="s">
        <v>10</v>
      </c>
      <c r="AZ542" s="19" t="s">
        <v>154</v>
      </c>
      <c r="BA542" s="19" t="s">
        <v>148</v>
      </c>
      <c r="BB542" s="19" t="s">
        <v>9</v>
      </c>
      <c r="BC542" s="19" t="s">
        <v>10</v>
      </c>
      <c r="BD542" s="19" t="s">
        <v>10</v>
      </c>
      <c r="BE542" s="19" t="s">
        <v>10</v>
      </c>
      <c r="BF542" s="19" t="s">
        <v>9</v>
      </c>
      <c r="BG542" s="19" t="s">
        <v>10</v>
      </c>
      <c r="BH542" s="19" t="s">
        <v>9</v>
      </c>
      <c r="BI542" s="19" t="s">
        <v>9</v>
      </c>
      <c r="BJ542" s="19">
        <v>1</v>
      </c>
      <c r="BK542" s="19"/>
      <c r="BL542" s="19"/>
      <c r="BM542" s="19"/>
      <c r="BN542" s="19">
        <v>1</v>
      </c>
      <c r="BO542" s="19"/>
      <c r="BP542" s="19">
        <v>1</v>
      </c>
      <c r="BQ542" s="19"/>
      <c r="BR542" s="19"/>
      <c r="BS542" s="19"/>
      <c r="BT542" s="19"/>
      <c r="BU542" s="19">
        <v>1</v>
      </c>
      <c r="BV542" s="19"/>
      <c r="BW542" s="19"/>
      <c r="BX542" s="19">
        <v>1</v>
      </c>
      <c r="BY542" s="19">
        <v>1</v>
      </c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>
        <v>1</v>
      </c>
      <c r="CM542" s="19">
        <v>1</v>
      </c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>
        <v>1</v>
      </c>
      <c r="CZ542" s="19">
        <v>1</v>
      </c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>
        <v>1</v>
      </c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/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  <c r="IW542" s="19"/>
      <c r="IX542" s="19"/>
      <c r="IY542" s="19"/>
      <c r="IZ542" s="19"/>
      <c r="JA542" s="19"/>
      <c r="JB542" s="19"/>
      <c r="JC542" s="19"/>
      <c r="JD542" s="19"/>
      <c r="JE542" s="19"/>
      <c r="JF542" s="19"/>
      <c r="JG542" s="19"/>
      <c r="JH542" s="19"/>
      <c r="JI542" s="19"/>
      <c r="JJ542" s="19"/>
      <c r="JK542" s="19"/>
      <c r="JL542" s="19"/>
      <c r="JM542" s="19"/>
      <c r="JN542" s="19"/>
      <c r="JO542" s="19"/>
      <c r="JP542" s="19"/>
      <c r="JQ542" s="19"/>
      <c r="JR542" s="19"/>
      <c r="JS542" s="19"/>
      <c r="JT542" s="19"/>
      <c r="JU542" s="19"/>
      <c r="JV542" s="19"/>
      <c r="JW542" s="19"/>
      <c r="JX542" s="19"/>
      <c r="JY542" s="19"/>
      <c r="JZ542" s="19"/>
      <c r="KA542" s="19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19"/>
      <c r="KV542" s="19"/>
      <c r="KW542" s="19">
        <v>10</v>
      </c>
      <c r="KX542" s="19" t="s">
        <v>161</v>
      </c>
      <c r="KY542" s="19"/>
      <c r="KZ542" s="19">
        <v>898.11</v>
      </c>
      <c r="LA542" s="18"/>
    </row>
    <row r="543" spans="1:313" s="2" customFormat="1" x14ac:dyDescent="0.15">
      <c r="A543" s="16">
        <f t="shared" si="72"/>
        <v>1</v>
      </c>
      <c r="B543" s="4">
        <f t="shared" si="73"/>
        <v>20</v>
      </c>
      <c r="C543" s="15">
        <v>841</v>
      </c>
      <c r="D543" s="15"/>
      <c r="E543" s="15"/>
      <c r="F543" s="16"/>
      <c r="G543" s="16" t="str">
        <f t="shared" si="68"/>
        <v>Vorarlberg</v>
      </c>
      <c r="H543" s="16" t="str">
        <f t="shared" si="69"/>
        <v>Bludenz</v>
      </c>
      <c r="I543" s="16" t="str">
        <f t="shared" si="74"/>
        <v/>
      </c>
      <c r="J543" s="16" t="str">
        <f t="shared" si="75"/>
        <v/>
      </c>
      <c r="K543" s="16" t="str">
        <f t="shared" si="70"/>
        <v/>
      </c>
      <c r="L543" s="16">
        <f t="shared" si="71"/>
        <v>1</v>
      </c>
      <c r="M543" s="19">
        <v>976</v>
      </c>
      <c r="N543" s="19"/>
      <c r="O543" s="19"/>
      <c r="P543" s="19"/>
      <c r="Q543" s="19"/>
      <c r="R543" s="19"/>
      <c r="S543" s="19"/>
      <c r="T543" s="19"/>
      <c r="U543" s="19"/>
      <c r="V543" s="19" t="s">
        <v>104</v>
      </c>
      <c r="W543" s="19"/>
      <c r="X543" s="19"/>
      <c r="Y543" s="19">
        <v>1</v>
      </c>
      <c r="Z543" s="25" t="s">
        <v>9</v>
      </c>
      <c r="AA543" s="19">
        <v>5</v>
      </c>
      <c r="AB543" s="19">
        <v>1</v>
      </c>
      <c r="AC543" s="19">
        <v>0</v>
      </c>
      <c r="AD543" s="19">
        <v>0</v>
      </c>
      <c r="AE543" s="19">
        <v>1</v>
      </c>
      <c r="AF543" s="16"/>
      <c r="AG543" s="51">
        <v>0</v>
      </c>
      <c r="AH543" s="51">
        <v>0</v>
      </c>
      <c r="AI543" s="51">
        <v>0</v>
      </c>
      <c r="AJ543" s="51">
        <v>0</v>
      </c>
      <c r="AK543" s="51">
        <v>0</v>
      </c>
      <c r="AL543" s="19">
        <v>0</v>
      </c>
      <c r="AM543" s="19">
        <v>2</v>
      </c>
      <c r="AN543" s="19">
        <v>4</v>
      </c>
      <c r="AO543" s="19">
        <v>3</v>
      </c>
      <c r="AP543" s="19" t="s">
        <v>146</v>
      </c>
      <c r="AQ543" s="19" t="s">
        <v>10</v>
      </c>
      <c r="AR543" s="19" t="s">
        <v>9</v>
      </c>
      <c r="AS543" s="19" t="s">
        <v>10</v>
      </c>
      <c r="AT543" s="19" t="s">
        <v>9</v>
      </c>
      <c r="AU543" s="19" t="s">
        <v>10</v>
      </c>
      <c r="AV543" s="19" t="s">
        <v>10</v>
      </c>
      <c r="AW543" s="19" t="s">
        <v>10</v>
      </c>
      <c r="AX543" s="19" t="s">
        <v>10</v>
      </c>
      <c r="AY543" s="19" t="s">
        <v>10</v>
      </c>
      <c r="AZ543" s="19" t="s">
        <v>147</v>
      </c>
      <c r="BA543" s="19" t="s">
        <v>148</v>
      </c>
      <c r="BB543" s="19" t="s">
        <v>10</v>
      </c>
      <c r="BC543" s="19" t="s">
        <v>10</v>
      </c>
      <c r="BD543" s="19" t="s">
        <v>10</v>
      </c>
      <c r="BE543" s="19" t="s">
        <v>9</v>
      </c>
      <c r="BF543" s="19" t="s">
        <v>9</v>
      </c>
      <c r="BG543" s="19"/>
      <c r="BH543" s="19" t="s">
        <v>9</v>
      </c>
      <c r="BI543" s="19" t="s">
        <v>9</v>
      </c>
      <c r="BJ543" s="19">
        <v>1</v>
      </c>
      <c r="BK543" s="19">
        <v>1</v>
      </c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>
        <v>1</v>
      </c>
      <c r="BX543" s="19">
        <v>1</v>
      </c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>
        <v>1</v>
      </c>
      <c r="EB543" s="19">
        <v>1</v>
      </c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>
        <v>1</v>
      </c>
      <c r="EO543" s="19">
        <v>1</v>
      </c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>
        <v>1</v>
      </c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/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  <c r="IW543" s="19"/>
      <c r="IX543" s="19"/>
      <c r="IY543" s="19"/>
      <c r="IZ543" s="19"/>
      <c r="JA543" s="19"/>
      <c r="JB543" s="19"/>
      <c r="JC543" s="19"/>
      <c r="JD543" s="19"/>
      <c r="JE543" s="19"/>
      <c r="JF543" s="19"/>
      <c r="JG543" s="19"/>
      <c r="JH543" s="19"/>
      <c r="JI543" s="19"/>
      <c r="JJ543" s="19"/>
      <c r="JK543" s="19"/>
      <c r="JL543" s="19"/>
      <c r="JM543" s="19"/>
      <c r="JN543" s="19"/>
      <c r="JO543" s="19"/>
      <c r="JP543" s="19"/>
      <c r="JQ543" s="19"/>
      <c r="JR543" s="19"/>
      <c r="JS543" s="19"/>
      <c r="JT543" s="19"/>
      <c r="JU543" s="19"/>
      <c r="JV543" s="19"/>
      <c r="JW543" s="19"/>
      <c r="JX543" s="19"/>
      <c r="JY543" s="19"/>
      <c r="JZ543" s="19"/>
      <c r="KA543" s="19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19"/>
      <c r="KV543" s="19"/>
      <c r="KW543" s="19">
        <v>8</v>
      </c>
      <c r="KX543" s="19" t="s">
        <v>161</v>
      </c>
      <c r="KY543" s="19"/>
      <c r="KZ543" s="19">
        <v>1183.8399999999999</v>
      </c>
      <c r="LA543" s="18"/>
    </row>
    <row r="544" spans="1:313" s="2" customFormat="1" x14ac:dyDescent="0.15">
      <c r="A544" s="16">
        <f t="shared" si="72"/>
        <v>-1</v>
      </c>
      <c r="B544" s="4">
        <f t="shared" si="73"/>
        <v>0</v>
      </c>
      <c r="C544" s="15">
        <v>443.5</v>
      </c>
      <c r="D544" s="15"/>
      <c r="E544" s="15"/>
      <c r="F544" s="16"/>
      <c r="G544" s="16" t="str">
        <f t="shared" si="68"/>
        <v>Kärnten</v>
      </c>
      <c r="H544" s="16" t="str">
        <f t="shared" si="69"/>
        <v>Klagenfurt-Land</v>
      </c>
      <c r="I544" s="16" t="str">
        <f t="shared" si="74"/>
        <v/>
      </c>
      <c r="J544" s="16" t="str">
        <f t="shared" si="75"/>
        <v/>
      </c>
      <c r="K544" s="16" t="str">
        <f t="shared" si="70"/>
        <v/>
      </c>
      <c r="L544" s="16">
        <f t="shared" si="71"/>
        <v>0</v>
      </c>
      <c r="M544" s="19">
        <v>977</v>
      </c>
      <c r="N544" s="19"/>
      <c r="O544" s="19"/>
      <c r="P544" s="19"/>
      <c r="Q544" s="19"/>
      <c r="R544" s="19"/>
      <c r="S544" s="19"/>
      <c r="T544" s="19"/>
      <c r="U544" s="19"/>
      <c r="V544" s="19" t="s">
        <v>30</v>
      </c>
      <c r="W544" s="19"/>
      <c r="X544" s="19"/>
      <c r="Y544" s="19">
        <v>2</v>
      </c>
      <c r="Z544" s="19" t="s">
        <v>9</v>
      </c>
      <c r="AA544" s="19">
        <v>4</v>
      </c>
      <c r="AB544" s="19">
        <v>0</v>
      </c>
      <c r="AC544" s="19">
        <v>0</v>
      </c>
      <c r="AD544" s="19">
        <v>0</v>
      </c>
      <c r="AE544" s="19">
        <v>0</v>
      </c>
      <c r="AF544" s="16"/>
      <c r="AG544" s="51">
        <v>0</v>
      </c>
      <c r="AH544" s="51">
        <v>0</v>
      </c>
      <c r="AI544" s="51">
        <v>0</v>
      </c>
      <c r="AJ544" s="51">
        <v>0</v>
      </c>
      <c r="AK544" s="51">
        <v>0</v>
      </c>
      <c r="AL544" s="19">
        <v>0</v>
      </c>
      <c r="AM544" s="19">
        <v>1</v>
      </c>
      <c r="AN544" s="19">
        <v>5</v>
      </c>
      <c r="AO544" s="19">
        <v>1</v>
      </c>
      <c r="AP544" s="19"/>
      <c r="AQ544" s="19" t="s">
        <v>10</v>
      </c>
      <c r="AR544" s="19" t="s">
        <v>9</v>
      </c>
      <c r="AS544" s="19" t="s">
        <v>9</v>
      </c>
      <c r="AT544" s="19" t="s">
        <v>10</v>
      </c>
      <c r="AU544" s="19" t="s">
        <v>10</v>
      </c>
      <c r="AV544" s="19" t="s">
        <v>10</v>
      </c>
      <c r="AW544" s="19" t="s">
        <v>12</v>
      </c>
      <c r="AX544" s="19" t="s">
        <v>10</v>
      </c>
      <c r="AY544" s="19" t="s">
        <v>9</v>
      </c>
      <c r="AZ544" s="19" t="s">
        <v>154</v>
      </c>
      <c r="BA544" s="19" t="s">
        <v>148</v>
      </c>
      <c r="BB544" s="19" t="s">
        <v>9</v>
      </c>
      <c r="BC544" s="19" t="s">
        <v>10</v>
      </c>
      <c r="BD544" s="19" t="s">
        <v>9</v>
      </c>
      <c r="BE544" s="19" t="s">
        <v>9</v>
      </c>
      <c r="BF544" s="19" t="s">
        <v>9</v>
      </c>
      <c r="BG544" s="19" t="s">
        <v>9</v>
      </c>
      <c r="BH544" s="19" t="s">
        <v>9</v>
      </c>
      <c r="BI544" s="19" t="s">
        <v>9</v>
      </c>
      <c r="BJ544" s="19"/>
      <c r="BK544" s="19"/>
      <c r="BL544" s="19"/>
      <c r="BM544" s="19">
        <v>1</v>
      </c>
      <c r="BN544" s="19">
        <v>1</v>
      </c>
      <c r="BO544" s="19">
        <v>1</v>
      </c>
      <c r="BP544" s="19">
        <v>1</v>
      </c>
      <c r="BQ544" s="19"/>
      <c r="BR544" s="19">
        <v>1</v>
      </c>
      <c r="BS544" s="19">
        <v>1</v>
      </c>
      <c r="BT544" s="19"/>
      <c r="BU544" s="19"/>
      <c r="BV544" s="19"/>
      <c r="BW544" s="19"/>
      <c r="BX544" s="19">
        <v>1</v>
      </c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>
        <v>1</v>
      </c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>
        <v>1</v>
      </c>
      <c r="EB544" s="19"/>
      <c r="EC544" s="19">
        <v>1</v>
      </c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>
        <v>1</v>
      </c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/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  <c r="IW544" s="19"/>
      <c r="IX544" s="19"/>
      <c r="IY544" s="19"/>
      <c r="IZ544" s="19"/>
      <c r="JA544" s="19"/>
      <c r="JB544" s="19"/>
      <c r="JC544" s="19"/>
      <c r="JD544" s="19"/>
      <c r="JE544" s="19"/>
      <c r="JF544" s="19"/>
      <c r="JG544" s="19"/>
      <c r="JH544" s="19"/>
      <c r="JI544" s="19"/>
      <c r="JJ544" s="19"/>
      <c r="JK544" s="19"/>
      <c r="JL544" s="19"/>
      <c r="JM544" s="19"/>
      <c r="JN544" s="19"/>
      <c r="JO544" s="19"/>
      <c r="JP544" s="19"/>
      <c r="JQ544" s="19"/>
      <c r="JR544" s="19"/>
      <c r="JS544" s="19"/>
      <c r="JT544" s="19"/>
      <c r="JU544" s="19"/>
      <c r="JV544" s="19"/>
      <c r="JW544" s="19"/>
      <c r="JX544" s="19"/>
      <c r="JY544" s="19"/>
      <c r="JZ544" s="19"/>
      <c r="KA544" s="19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19"/>
      <c r="KV544" s="19"/>
      <c r="KW544" s="19">
        <v>20</v>
      </c>
      <c r="KX544" s="19" t="s">
        <v>161</v>
      </c>
      <c r="KY544" s="19"/>
      <c r="KZ544" s="19">
        <v>793.05</v>
      </c>
      <c r="LA544" s="18"/>
    </row>
    <row r="545" spans="1:313" s="2" customFormat="1" x14ac:dyDescent="0.15">
      <c r="A545" s="16">
        <f t="shared" si="72"/>
        <v>0</v>
      </c>
      <c r="B545" s="4">
        <f t="shared" si="73"/>
        <v>6.25</v>
      </c>
      <c r="C545" s="15">
        <v>247</v>
      </c>
      <c r="D545" s="15"/>
      <c r="E545" s="15"/>
      <c r="F545" s="16"/>
      <c r="G545" s="16" t="str">
        <f t="shared" si="68"/>
        <v>Niederösterreich</v>
      </c>
      <c r="H545" s="16" t="str">
        <f t="shared" si="69"/>
        <v>Horn</v>
      </c>
      <c r="I545" s="16" t="str">
        <f t="shared" si="74"/>
        <v/>
      </c>
      <c r="J545" s="16" t="str">
        <f t="shared" si="75"/>
        <v/>
      </c>
      <c r="K545" s="16" t="str">
        <f t="shared" si="70"/>
        <v/>
      </c>
      <c r="L545" s="16">
        <f t="shared" si="71"/>
        <v>1</v>
      </c>
      <c r="M545" s="19">
        <v>978</v>
      </c>
      <c r="N545" s="19"/>
      <c r="O545" s="19"/>
      <c r="P545" s="19"/>
      <c r="Q545" s="19"/>
      <c r="R545" s="19"/>
      <c r="S545" s="19"/>
      <c r="T545" s="19"/>
      <c r="U545" s="19"/>
      <c r="V545" s="19" t="s">
        <v>43</v>
      </c>
      <c r="W545" s="19"/>
      <c r="X545" s="19"/>
      <c r="Y545" s="19">
        <v>3</v>
      </c>
      <c r="Z545" s="19" t="s">
        <v>9</v>
      </c>
      <c r="AA545" s="19">
        <v>16</v>
      </c>
      <c r="AB545" s="19">
        <v>1</v>
      </c>
      <c r="AC545" s="19">
        <v>0</v>
      </c>
      <c r="AD545" s="19">
        <v>0</v>
      </c>
      <c r="AE545" s="19">
        <v>1</v>
      </c>
      <c r="AF545" s="16"/>
      <c r="AG545" s="51">
        <v>0</v>
      </c>
      <c r="AH545" s="51">
        <v>0</v>
      </c>
      <c r="AI545" s="51">
        <v>0</v>
      </c>
      <c r="AJ545" s="51">
        <v>0</v>
      </c>
      <c r="AK545" s="51">
        <v>0</v>
      </c>
      <c r="AL545" s="19">
        <v>0</v>
      </c>
      <c r="AM545" s="19">
        <v>0</v>
      </c>
      <c r="AN545" s="19">
        <v>16</v>
      </c>
      <c r="AO545" s="19">
        <v>16</v>
      </c>
      <c r="AP545" s="19" t="s">
        <v>153</v>
      </c>
      <c r="AQ545" s="19" t="s">
        <v>10</v>
      </c>
      <c r="AR545" s="19" t="s">
        <v>9</v>
      </c>
      <c r="AS545" s="19" t="s">
        <v>10</v>
      </c>
      <c r="AT545" s="19" t="s">
        <v>10</v>
      </c>
      <c r="AU545" s="19" t="s">
        <v>10</v>
      </c>
      <c r="AV545" s="19" t="s">
        <v>10</v>
      </c>
      <c r="AW545" s="19" t="s">
        <v>10</v>
      </c>
      <c r="AX545" s="19" t="s">
        <v>10</v>
      </c>
      <c r="AY545" s="19" t="s">
        <v>10</v>
      </c>
      <c r="AZ545" s="19" t="s">
        <v>154</v>
      </c>
      <c r="BA545" s="19" t="s">
        <v>148</v>
      </c>
      <c r="BB545" s="19" t="s">
        <v>12</v>
      </c>
      <c r="BC545" s="19" t="s">
        <v>10</v>
      </c>
      <c r="BD545" s="19" t="s">
        <v>12</v>
      </c>
      <c r="BE545" s="19" t="s">
        <v>9</v>
      </c>
      <c r="BF545" s="19" t="s">
        <v>10</v>
      </c>
      <c r="BG545" s="19" t="s">
        <v>10</v>
      </c>
      <c r="BH545" s="19" t="s">
        <v>9</v>
      </c>
      <c r="BI545" s="19" t="s">
        <v>9</v>
      </c>
      <c r="BJ545" s="19">
        <v>1</v>
      </c>
      <c r="BK545" s="19">
        <v>1</v>
      </c>
      <c r="BL545" s="19">
        <v>1</v>
      </c>
      <c r="BM545" s="19">
        <v>1</v>
      </c>
      <c r="BN545" s="19">
        <v>1</v>
      </c>
      <c r="BO545" s="19">
        <v>1</v>
      </c>
      <c r="BP545" s="19">
        <v>1</v>
      </c>
      <c r="BQ545" s="19">
        <v>1</v>
      </c>
      <c r="BR545" s="19">
        <v>1</v>
      </c>
      <c r="BS545" s="19">
        <v>1</v>
      </c>
      <c r="BT545" s="19">
        <v>1</v>
      </c>
      <c r="BU545" s="19">
        <v>1</v>
      </c>
      <c r="BV545" s="19">
        <v>1</v>
      </c>
      <c r="BW545" s="19"/>
      <c r="BX545" s="19">
        <v>1</v>
      </c>
      <c r="BY545" s="19">
        <v>1</v>
      </c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>
        <v>1</v>
      </c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>
        <v>1</v>
      </c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>
        <v>1</v>
      </c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/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  <c r="IW545" s="19"/>
      <c r="IX545" s="19"/>
      <c r="IY545" s="19"/>
      <c r="IZ545" s="19"/>
      <c r="JA545" s="19"/>
      <c r="JB545" s="19"/>
      <c r="JC545" s="19"/>
      <c r="JD545" s="19"/>
      <c r="JE545" s="19"/>
      <c r="JF545" s="19"/>
      <c r="JG545" s="19"/>
      <c r="JH545" s="19"/>
      <c r="JI545" s="19"/>
      <c r="JJ545" s="19"/>
      <c r="JK545" s="19"/>
      <c r="JL545" s="19"/>
      <c r="JM545" s="19"/>
      <c r="JN545" s="19"/>
      <c r="JO545" s="19"/>
      <c r="JP545" s="19"/>
      <c r="JQ545" s="19"/>
      <c r="JR545" s="19"/>
      <c r="JS545" s="19"/>
      <c r="JT545" s="19"/>
      <c r="JU545" s="19"/>
      <c r="JV545" s="19"/>
      <c r="JW545" s="19"/>
      <c r="JX545" s="19"/>
      <c r="JY545" s="19"/>
      <c r="JZ545" s="19"/>
      <c r="KA545" s="19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19"/>
      <c r="KV545" s="19"/>
      <c r="KW545" s="19">
        <v>5</v>
      </c>
      <c r="KX545" s="19" t="s">
        <v>161</v>
      </c>
      <c r="KY545" s="19"/>
      <c r="KZ545" s="19">
        <v>479.51</v>
      </c>
      <c r="LA545" s="18"/>
    </row>
    <row r="546" spans="1:313" s="2" customFormat="1" x14ac:dyDescent="0.15">
      <c r="A546" s="16">
        <f t="shared" si="72"/>
        <v>1</v>
      </c>
      <c r="B546" s="4">
        <f t="shared" si="73"/>
        <v>0</v>
      </c>
      <c r="C546" s="15">
        <v>597.6</v>
      </c>
      <c r="D546" s="15"/>
      <c r="E546" s="15"/>
      <c r="F546" s="16"/>
      <c r="G546" s="16" t="str">
        <f t="shared" si="68"/>
        <v>Salzburg</v>
      </c>
      <c r="H546" s="16" t="str">
        <f t="shared" si="69"/>
        <v>Salzburg-Umgebung</v>
      </c>
      <c r="I546" s="16" t="str">
        <f t="shared" si="74"/>
        <v/>
      </c>
      <c r="J546" s="16" t="str">
        <f t="shared" si="75"/>
        <v/>
      </c>
      <c r="K546" s="16" t="str">
        <f t="shared" si="70"/>
        <v/>
      </c>
      <c r="L546" s="16">
        <f t="shared" si="71"/>
        <v>0</v>
      </c>
      <c r="M546" s="19">
        <v>979</v>
      </c>
      <c r="N546" s="19"/>
      <c r="O546" s="19"/>
      <c r="P546" s="19"/>
      <c r="Q546" s="19"/>
      <c r="R546" s="19"/>
      <c r="S546" s="19"/>
      <c r="T546" s="19"/>
      <c r="U546" s="19"/>
      <c r="V546" s="19" t="s">
        <v>79</v>
      </c>
      <c r="W546" s="19"/>
      <c r="X546" s="19"/>
      <c r="Y546" s="19"/>
      <c r="Z546" s="19" t="s">
        <v>9</v>
      </c>
      <c r="AA546" s="19">
        <v>2</v>
      </c>
      <c r="AB546" s="19">
        <v>0</v>
      </c>
      <c r="AC546" s="19">
        <v>0</v>
      </c>
      <c r="AD546" s="19">
        <v>0</v>
      </c>
      <c r="AE546" s="19">
        <v>0</v>
      </c>
      <c r="AF546" s="16"/>
      <c r="AG546" s="51">
        <v>0</v>
      </c>
      <c r="AH546" s="51">
        <v>0</v>
      </c>
      <c r="AI546" s="51">
        <v>0</v>
      </c>
      <c r="AJ546" s="51">
        <v>0</v>
      </c>
      <c r="AK546" s="51">
        <v>0</v>
      </c>
      <c r="AL546" s="19">
        <v>0</v>
      </c>
      <c r="AM546" s="19">
        <v>0</v>
      </c>
      <c r="AN546" s="19">
        <v>1</v>
      </c>
      <c r="AO546" s="19">
        <v>2</v>
      </c>
      <c r="AP546" s="19" t="s">
        <v>153</v>
      </c>
      <c r="AQ546" s="19" t="s">
        <v>10</v>
      </c>
      <c r="AR546" s="19" t="s">
        <v>9</v>
      </c>
      <c r="AS546" s="19" t="s">
        <v>10</v>
      </c>
      <c r="AT546" s="19"/>
      <c r="AU546" s="19" t="s">
        <v>10</v>
      </c>
      <c r="AV546" s="19" t="s">
        <v>10</v>
      </c>
      <c r="AW546" s="19" t="s">
        <v>12</v>
      </c>
      <c r="AX546" s="19" t="s">
        <v>10</v>
      </c>
      <c r="AY546" s="19" t="s">
        <v>10</v>
      </c>
      <c r="AZ546" s="19" t="s">
        <v>154</v>
      </c>
      <c r="BA546" s="19" t="s">
        <v>148</v>
      </c>
      <c r="BB546" s="19" t="s">
        <v>10</v>
      </c>
      <c r="BC546" s="19" t="s">
        <v>10</v>
      </c>
      <c r="BD546" s="19" t="s">
        <v>10</v>
      </c>
      <c r="BE546" s="19" t="s">
        <v>9</v>
      </c>
      <c r="BF546" s="19" t="s">
        <v>10</v>
      </c>
      <c r="BG546" s="19" t="s">
        <v>10</v>
      </c>
      <c r="BH546" s="19" t="s">
        <v>9</v>
      </c>
      <c r="BI546" s="19" t="s">
        <v>9</v>
      </c>
      <c r="BJ546" s="19"/>
      <c r="BK546" s="19"/>
      <c r="BL546" s="19"/>
      <c r="BM546" s="19"/>
      <c r="BN546" s="19">
        <v>1</v>
      </c>
      <c r="BO546" s="19"/>
      <c r="BP546" s="19"/>
      <c r="BQ546" s="19"/>
      <c r="BR546" s="19"/>
      <c r="BS546" s="19"/>
      <c r="BT546" s="19"/>
      <c r="BU546" s="19"/>
      <c r="BV546" s="19"/>
      <c r="BW546" s="19"/>
      <c r="BX546" s="19">
        <v>1</v>
      </c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>
        <v>1</v>
      </c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>
        <v>1</v>
      </c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>
        <v>1</v>
      </c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/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  <c r="IW546" s="19"/>
      <c r="IX546" s="19"/>
      <c r="IY546" s="19"/>
      <c r="IZ546" s="19"/>
      <c r="JA546" s="19"/>
      <c r="JB546" s="19"/>
      <c r="JC546" s="19"/>
      <c r="JD546" s="19"/>
      <c r="JE546" s="19"/>
      <c r="JF546" s="19"/>
      <c r="JG546" s="19"/>
      <c r="JH546" s="19"/>
      <c r="JI546" s="19"/>
      <c r="JJ546" s="19"/>
      <c r="JK546" s="19"/>
      <c r="JL546" s="19"/>
      <c r="JM546" s="19"/>
      <c r="JN546" s="19"/>
      <c r="JO546" s="19"/>
      <c r="JP546" s="19"/>
      <c r="JQ546" s="19"/>
      <c r="JR546" s="19"/>
      <c r="JS546" s="19"/>
      <c r="JT546" s="19"/>
      <c r="JU546" s="19"/>
      <c r="JV546" s="19"/>
      <c r="JW546" s="19"/>
      <c r="JX546" s="19"/>
      <c r="JY546" s="19"/>
      <c r="JZ546" s="19"/>
      <c r="KA546" s="19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19"/>
      <c r="KV546" s="19"/>
      <c r="KW546" s="19"/>
      <c r="KX546" s="19" t="s">
        <v>444</v>
      </c>
      <c r="KY546" s="19"/>
      <c r="KZ546" s="19">
        <v>366.98</v>
      </c>
      <c r="LA546" s="18"/>
    </row>
    <row r="547" spans="1:313" s="2" customFormat="1" x14ac:dyDescent="0.15">
      <c r="A547" s="16">
        <f t="shared" si="72"/>
        <v>1</v>
      </c>
      <c r="B547" s="4">
        <f t="shared" si="73"/>
        <v>60</v>
      </c>
      <c r="C547" s="15">
        <v>377.5</v>
      </c>
      <c r="D547" s="15"/>
      <c r="E547" s="15"/>
      <c r="F547" s="16"/>
      <c r="G547" s="16" t="str">
        <f t="shared" si="68"/>
        <v>Oberösterreich</v>
      </c>
      <c r="H547" s="16" t="str">
        <f t="shared" si="69"/>
        <v>Grieskirchen</v>
      </c>
      <c r="I547" s="16" t="str">
        <f t="shared" si="74"/>
        <v/>
      </c>
      <c r="J547" s="16" t="str">
        <f t="shared" si="75"/>
        <v/>
      </c>
      <c r="K547" s="16" t="str">
        <f t="shared" si="70"/>
        <v/>
      </c>
      <c r="L547" s="16">
        <f t="shared" si="71"/>
        <v>3</v>
      </c>
      <c r="M547" s="19">
        <v>980</v>
      </c>
      <c r="N547" s="19"/>
      <c r="O547" s="19"/>
      <c r="P547" s="19"/>
      <c r="Q547" s="19"/>
      <c r="R547" s="19"/>
      <c r="S547" s="19"/>
      <c r="T547" s="19"/>
      <c r="U547" s="19"/>
      <c r="V547" s="19" t="s">
        <v>65</v>
      </c>
      <c r="W547" s="19"/>
      <c r="X547" s="19"/>
      <c r="Y547" s="19">
        <v>1</v>
      </c>
      <c r="Z547" s="25" t="s">
        <v>9</v>
      </c>
      <c r="AA547" s="19">
        <v>5</v>
      </c>
      <c r="AB547" s="19">
        <v>1</v>
      </c>
      <c r="AC547" s="19">
        <v>0</v>
      </c>
      <c r="AD547" s="19">
        <v>2</v>
      </c>
      <c r="AE547" s="19">
        <v>3</v>
      </c>
      <c r="AF547" s="16"/>
      <c r="AG547" s="19">
        <v>1</v>
      </c>
      <c r="AH547" s="19">
        <v>0</v>
      </c>
      <c r="AI547" s="19">
        <v>0</v>
      </c>
      <c r="AJ547" s="19">
        <v>1</v>
      </c>
      <c r="AK547" s="19">
        <v>0</v>
      </c>
      <c r="AL547" s="19">
        <v>2</v>
      </c>
      <c r="AM547" s="19">
        <v>0</v>
      </c>
      <c r="AN547" s="19">
        <v>4</v>
      </c>
      <c r="AO547" s="19">
        <v>2</v>
      </c>
      <c r="AP547" s="19" t="s">
        <v>146</v>
      </c>
      <c r="AQ547" s="19" t="s">
        <v>10</v>
      </c>
      <c r="AR547" s="19" t="s">
        <v>10</v>
      </c>
      <c r="AS547" s="19" t="s">
        <v>10</v>
      </c>
      <c r="AT547" s="19" t="s">
        <v>10</v>
      </c>
      <c r="AU547" s="19" t="s">
        <v>10</v>
      </c>
      <c r="AV547" s="19" t="s">
        <v>10</v>
      </c>
      <c r="AW547" s="19" t="s">
        <v>10</v>
      </c>
      <c r="AX547" s="19" t="s">
        <v>10</v>
      </c>
      <c r="AY547" s="19" t="s">
        <v>9</v>
      </c>
      <c r="AZ547" s="19" t="s">
        <v>149</v>
      </c>
      <c r="BA547" s="19" t="s">
        <v>148</v>
      </c>
      <c r="BB547" s="19" t="s">
        <v>9</v>
      </c>
      <c r="BC547" s="19" t="s">
        <v>12</v>
      </c>
      <c r="BD547" s="19" t="s">
        <v>12</v>
      </c>
      <c r="BE547" s="19" t="s">
        <v>9</v>
      </c>
      <c r="BF547" s="19" t="s">
        <v>10</v>
      </c>
      <c r="BG547" s="19" t="s">
        <v>10</v>
      </c>
      <c r="BH547" s="19" t="s">
        <v>9</v>
      </c>
      <c r="BI547" s="19" t="s">
        <v>9</v>
      </c>
      <c r="BJ547" s="19"/>
      <c r="BK547" s="19"/>
      <c r="BL547" s="19"/>
      <c r="BM547" s="19">
        <v>1</v>
      </c>
      <c r="BN547" s="19">
        <v>1</v>
      </c>
      <c r="BO547" s="19">
        <v>1</v>
      </c>
      <c r="BP547" s="19"/>
      <c r="BQ547" s="19"/>
      <c r="BR547" s="19">
        <v>1</v>
      </c>
      <c r="BS547" s="19"/>
      <c r="BT547" s="19"/>
      <c r="BU547" s="19"/>
      <c r="BV547" s="19"/>
      <c r="BW547" s="19"/>
      <c r="BX547" s="19"/>
      <c r="BY547" s="19">
        <v>1</v>
      </c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>
        <v>1</v>
      </c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>
        <v>1</v>
      </c>
      <c r="FS547" s="19"/>
      <c r="FT547" s="19"/>
      <c r="FU547" s="19"/>
      <c r="FV547" s="19"/>
      <c r="FW547" s="19"/>
      <c r="FX547" s="19"/>
      <c r="FY547" s="19"/>
      <c r="FZ547" s="19"/>
      <c r="GA547" s="19"/>
      <c r="GB547" s="19"/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  <c r="IW547" s="19"/>
      <c r="IX547" s="19"/>
      <c r="IY547" s="19"/>
      <c r="IZ547" s="19"/>
      <c r="JA547" s="19"/>
      <c r="JB547" s="19"/>
      <c r="JC547" s="19"/>
      <c r="JD547" s="19"/>
      <c r="JE547" s="19"/>
      <c r="JF547" s="19"/>
      <c r="JG547" s="19"/>
      <c r="JH547" s="19"/>
      <c r="JI547" s="19"/>
      <c r="JJ547" s="19"/>
      <c r="JK547" s="19"/>
      <c r="JL547" s="19"/>
      <c r="JM547" s="19"/>
      <c r="JN547" s="19"/>
      <c r="JO547" s="19"/>
      <c r="JP547" s="19"/>
      <c r="JQ547" s="19"/>
      <c r="JR547" s="19"/>
      <c r="JS547" s="19"/>
      <c r="JT547" s="19"/>
      <c r="JU547" s="19"/>
      <c r="JV547" s="19"/>
      <c r="JW547" s="19"/>
      <c r="JX547" s="19"/>
      <c r="JY547" s="19"/>
      <c r="JZ547" s="19"/>
      <c r="KA547" s="19"/>
      <c r="KB547" s="19"/>
      <c r="KC547" s="19"/>
      <c r="KD547" s="19"/>
      <c r="KE547" s="19"/>
      <c r="KF547" s="19"/>
      <c r="KG547" s="19"/>
      <c r="KH547" s="19"/>
      <c r="KI547" s="19"/>
      <c r="KJ547" s="19"/>
      <c r="KK547" s="19"/>
      <c r="KL547" s="19"/>
      <c r="KM547" s="19"/>
      <c r="KN547" s="19"/>
      <c r="KO547" s="19"/>
      <c r="KP547" s="19"/>
      <c r="KQ547" s="19"/>
      <c r="KR547" s="19"/>
      <c r="KS547" s="19"/>
      <c r="KT547" s="19"/>
      <c r="KU547" s="19"/>
      <c r="KV547" s="19"/>
      <c r="KW547" s="19">
        <v>10</v>
      </c>
      <c r="KX547" s="19" t="s">
        <v>161</v>
      </c>
      <c r="KY547" s="19"/>
      <c r="KZ547" s="19">
        <v>372.02</v>
      </c>
      <c r="LA547" s="18"/>
    </row>
    <row r="548" spans="1:313" s="2" customFormat="1" x14ac:dyDescent="0.15">
      <c r="A548" s="16">
        <f t="shared" si="72"/>
        <v>0</v>
      </c>
      <c r="B548" s="4">
        <f t="shared" si="73"/>
        <v>0</v>
      </c>
      <c r="C548" s="15">
        <v>712</v>
      </c>
      <c r="D548" s="15"/>
      <c r="E548" s="15"/>
      <c r="F548" s="16"/>
      <c r="G548" s="16" t="str">
        <f t="shared" si="68"/>
        <v>Kärnten</v>
      </c>
      <c r="H548" s="16" t="str">
        <f t="shared" si="69"/>
        <v>Spittal an der Drau</v>
      </c>
      <c r="I548" s="16" t="str">
        <f t="shared" si="74"/>
        <v/>
      </c>
      <c r="J548" s="16" t="str">
        <f t="shared" si="75"/>
        <v/>
      </c>
      <c r="K548" s="16" t="str">
        <f t="shared" si="70"/>
        <v/>
      </c>
      <c r="L548" s="16">
        <f t="shared" si="71"/>
        <v>0</v>
      </c>
      <c r="M548" s="19">
        <v>981</v>
      </c>
      <c r="N548" s="19"/>
      <c r="O548" s="19"/>
      <c r="P548" s="19"/>
      <c r="Q548" s="19"/>
      <c r="R548" s="19"/>
      <c r="S548" s="19"/>
      <c r="T548" s="19"/>
      <c r="U548" s="19"/>
      <c r="V548" s="19" t="s">
        <v>32</v>
      </c>
      <c r="W548" s="19"/>
      <c r="X548" s="19"/>
      <c r="Y548" s="19">
        <v>1</v>
      </c>
      <c r="Z548" s="25" t="s">
        <v>9</v>
      </c>
      <c r="AA548" s="19">
        <v>6</v>
      </c>
      <c r="AB548" s="19">
        <v>0</v>
      </c>
      <c r="AC548" s="19">
        <v>0</v>
      </c>
      <c r="AD548" s="19">
        <v>0</v>
      </c>
      <c r="AE548" s="19">
        <v>0</v>
      </c>
      <c r="AF548" s="16"/>
      <c r="AG548" s="51">
        <v>0</v>
      </c>
      <c r="AH548" s="51">
        <v>0</v>
      </c>
      <c r="AI548" s="51">
        <v>0</v>
      </c>
      <c r="AJ548" s="51">
        <v>0</v>
      </c>
      <c r="AK548" s="51">
        <v>0</v>
      </c>
      <c r="AL548" s="19">
        <v>0</v>
      </c>
      <c r="AM548" s="19">
        <v>0</v>
      </c>
      <c r="AN548" s="19">
        <v>6</v>
      </c>
      <c r="AO548" s="19">
        <v>4</v>
      </c>
      <c r="AP548" s="19" t="s">
        <v>146</v>
      </c>
      <c r="AQ548" s="19" t="s">
        <v>10</v>
      </c>
      <c r="AR548" s="19" t="s">
        <v>9</v>
      </c>
      <c r="AS548" s="19" t="s">
        <v>9</v>
      </c>
      <c r="AT548" s="19" t="s">
        <v>9</v>
      </c>
      <c r="AU548" s="19" t="s">
        <v>10</v>
      </c>
      <c r="AV548" s="19" t="s">
        <v>10</v>
      </c>
      <c r="AW548" s="19" t="s">
        <v>9</v>
      </c>
      <c r="AX548" s="19" t="s">
        <v>10</v>
      </c>
      <c r="AY548" s="19" t="s">
        <v>9</v>
      </c>
      <c r="AZ548" s="19" t="s">
        <v>149</v>
      </c>
      <c r="BA548" s="19" t="s">
        <v>148</v>
      </c>
      <c r="BB548" s="19" t="s">
        <v>10</v>
      </c>
      <c r="BC548" s="19" t="s">
        <v>10</v>
      </c>
      <c r="BD548" s="19" t="s">
        <v>10</v>
      </c>
      <c r="BE548" s="19" t="s">
        <v>12</v>
      </c>
      <c r="BF548" s="19" t="s">
        <v>9</v>
      </c>
      <c r="BG548" s="19" t="s">
        <v>10</v>
      </c>
      <c r="BH548" s="19" t="s">
        <v>9</v>
      </c>
      <c r="BI548" s="19" t="s">
        <v>9</v>
      </c>
      <c r="BJ548" s="19"/>
      <c r="BK548" s="19"/>
      <c r="BL548" s="19"/>
      <c r="BM548" s="19"/>
      <c r="BN548" s="19">
        <v>1</v>
      </c>
      <c r="BO548" s="19">
        <v>1</v>
      </c>
      <c r="BP548" s="19"/>
      <c r="BQ548" s="19"/>
      <c r="BR548" s="19">
        <v>1</v>
      </c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>
        <v>1</v>
      </c>
      <c r="EB548" s="19">
        <v>1</v>
      </c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>
        <v>1</v>
      </c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19"/>
      <c r="KA548" s="19"/>
      <c r="KB548" s="19"/>
      <c r="KC548" s="19"/>
      <c r="KD548" s="19"/>
      <c r="KE548" s="19"/>
      <c r="KF548" s="19"/>
      <c r="KG548" s="19"/>
      <c r="KH548" s="19"/>
      <c r="KI548" s="19"/>
      <c r="KJ548" s="19"/>
      <c r="KK548" s="19"/>
      <c r="KL548" s="19"/>
      <c r="KM548" s="19"/>
      <c r="KN548" s="19"/>
      <c r="KO548" s="19"/>
      <c r="KP548" s="19"/>
      <c r="KQ548" s="19"/>
      <c r="KR548" s="19"/>
      <c r="KS548" s="19"/>
      <c r="KT548" s="19"/>
      <c r="KU548" s="19"/>
      <c r="KV548" s="19"/>
      <c r="KW548" s="19">
        <v>25</v>
      </c>
      <c r="KX548" s="19" t="s">
        <v>161</v>
      </c>
      <c r="KY548" s="19"/>
      <c r="KZ548" s="19">
        <v>546.87</v>
      </c>
      <c r="LA548" s="18"/>
    </row>
    <row r="549" spans="1:313" s="2" customFormat="1" x14ac:dyDescent="0.15">
      <c r="A549" s="16">
        <f t="shared" si="72"/>
        <v>14</v>
      </c>
      <c r="B549" s="4">
        <f t="shared" si="73"/>
        <v>8.1632653061224492</v>
      </c>
      <c r="C549" s="15">
        <v>247</v>
      </c>
      <c r="D549" s="15"/>
      <c r="E549" s="15"/>
      <c r="F549" s="16"/>
      <c r="G549" s="16" t="str">
        <f t="shared" si="68"/>
        <v>Niederösterreich</v>
      </c>
      <c r="H549" s="16" t="str">
        <f t="shared" si="69"/>
        <v>Horn</v>
      </c>
      <c r="I549" s="16" t="str">
        <f t="shared" si="74"/>
        <v/>
      </c>
      <c r="J549" s="16" t="str">
        <f t="shared" si="75"/>
        <v/>
      </c>
      <c r="K549" s="16" t="str">
        <f t="shared" si="70"/>
        <v/>
      </c>
      <c r="L549" s="16">
        <f t="shared" si="71"/>
        <v>3</v>
      </c>
      <c r="M549" s="19">
        <v>982</v>
      </c>
      <c r="N549" s="19"/>
      <c r="O549" s="19"/>
      <c r="P549" s="19"/>
      <c r="Q549" s="19"/>
      <c r="R549" s="19"/>
      <c r="S549" s="19"/>
      <c r="T549" s="19"/>
      <c r="U549" s="19"/>
      <c r="V549" s="19" t="s">
        <v>43</v>
      </c>
      <c r="W549" s="19"/>
      <c r="X549" s="19"/>
      <c r="Y549" s="19">
        <v>7</v>
      </c>
      <c r="Z549" s="19" t="s">
        <v>9</v>
      </c>
      <c r="AA549" s="19">
        <v>49</v>
      </c>
      <c r="AB549" s="19">
        <v>1</v>
      </c>
      <c r="AC549" s="19">
        <v>1</v>
      </c>
      <c r="AD549" s="19">
        <v>2</v>
      </c>
      <c r="AE549" s="19">
        <v>4</v>
      </c>
      <c r="AF549" s="16"/>
      <c r="AG549" s="19">
        <v>0</v>
      </c>
      <c r="AH549" s="19">
        <v>0</v>
      </c>
      <c r="AI549" s="19">
        <v>2</v>
      </c>
      <c r="AJ549" s="19">
        <v>0</v>
      </c>
      <c r="AK549" s="19">
        <v>0</v>
      </c>
      <c r="AL549" s="19">
        <v>2</v>
      </c>
      <c r="AM549" s="19">
        <v>4</v>
      </c>
      <c r="AN549" s="19">
        <v>35</v>
      </c>
      <c r="AO549" s="19">
        <v>30</v>
      </c>
      <c r="AP549" s="19" t="s">
        <v>146</v>
      </c>
      <c r="AQ549" s="19" t="s">
        <v>10</v>
      </c>
      <c r="AR549" s="19" t="s">
        <v>9</v>
      </c>
      <c r="AS549" s="19" t="s">
        <v>10</v>
      </c>
      <c r="AT549" s="19" t="s">
        <v>10</v>
      </c>
      <c r="AU549" s="19" t="s">
        <v>9</v>
      </c>
      <c r="AV549" s="19" t="s">
        <v>12</v>
      </c>
      <c r="AW549" s="19" t="s">
        <v>12</v>
      </c>
      <c r="AX549" s="19" t="s">
        <v>10</v>
      </c>
      <c r="AY549" s="19" t="s">
        <v>10</v>
      </c>
      <c r="AZ549" s="19" t="s">
        <v>149</v>
      </c>
      <c r="BA549" s="19" t="s">
        <v>148</v>
      </c>
      <c r="BB549" s="19" t="s">
        <v>10</v>
      </c>
      <c r="BC549" s="19" t="s">
        <v>10</v>
      </c>
      <c r="BD549" s="19" t="s">
        <v>9</v>
      </c>
      <c r="BE549" s="19" t="s">
        <v>12</v>
      </c>
      <c r="BF549" s="19" t="s">
        <v>10</v>
      </c>
      <c r="BG549" s="19" t="s">
        <v>10</v>
      </c>
      <c r="BH549" s="19" t="s">
        <v>9</v>
      </c>
      <c r="BI549" s="19" t="s">
        <v>9</v>
      </c>
      <c r="BJ549" s="19"/>
      <c r="BK549" s="19"/>
      <c r="BL549" s="19">
        <v>1</v>
      </c>
      <c r="BM549" s="19">
        <v>1</v>
      </c>
      <c r="BN549" s="19">
        <v>1</v>
      </c>
      <c r="BO549" s="19">
        <v>1</v>
      </c>
      <c r="BP549" s="19">
        <v>1</v>
      </c>
      <c r="BQ549" s="19"/>
      <c r="BR549" s="19">
        <v>1</v>
      </c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>
        <v>1</v>
      </c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>
        <v>1</v>
      </c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>
        <v>1</v>
      </c>
      <c r="FO549" s="19"/>
      <c r="FP549" s="19"/>
      <c r="FQ549" s="19"/>
      <c r="FR549" s="19">
        <v>1</v>
      </c>
      <c r="FS549" s="19"/>
      <c r="FT549" s="19"/>
      <c r="FU549" s="19"/>
      <c r="FV549" s="19"/>
      <c r="FW549" s="19"/>
      <c r="FX549" s="19"/>
      <c r="FY549" s="19"/>
      <c r="FZ549" s="19"/>
      <c r="GA549" s="19"/>
      <c r="GB549" s="19"/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  <c r="IW549" s="19"/>
      <c r="IX549" s="19"/>
      <c r="IY549" s="19"/>
      <c r="IZ549" s="19"/>
      <c r="JA549" s="19"/>
      <c r="JB549" s="19"/>
      <c r="JC549" s="19"/>
      <c r="JD549" s="19"/>
      <c r="JE549" s="19"/>
      <c r="JF549" s="19"/>
      <c r="JG549" s="19"/>
      <c r="JH549" s="19"/>
      <c r="JI549" s="19"/>
      <c r="JJ549" s="19"/>
      <c r="JK549" s="19"/>
      <c r="JL549" s="19"/>
      <c r="JM549" s="19"/>
      <c r="JN549" s="19"/>
      <c r="JO549" s="19"/>
      <c r="JP549" s="19"/>
      <c r="JQ549" s="19"/>
      <c r="JR549" s="19"/>
      <c r="JS549" s="19"/>
      <c r="JT549" s="19"/>
      <c r="JU549" s="19"/>
      <c r="JV549" s="19"/>
      <c r="JW549" s="19"/>
      <c r="JX549" s="19"/>
      <c r="JY549" s="19"/>
      <c r="JZ549" s="19"/>
      <c r="KA549" s="19"/>
      <c r="KB549" s="19"/>
      <c r="KC549" s="19"/>
      <c r="KD549" s="19"/>
      <c r="KE549" s="19"/>
      <c r="KF549" s="19"/>
      <c r="KG549" s="19"/>
      <c r="KH549" s="19"/>
      <c r="KI549" s="19"/>
      <c r="KJ549" s="19"/>
      <c r="KK549" s="19"/>
      <c r="KL549" s="19"/>
      <c r="KM549" s="19"/>
      <c r="KN549" s="19"/>
      <c r="KO549" s="19"/>
      <c r="KP549" s="19"/>
      <c r="KQ549" s="19"/>
      <c r="KR549" s="19"/>
      <c r="KS549" s="19"/>
      <c r="KT549" s="19"/>
      <c r="KU549" s="19"/>
      <c r="KV549" s="19"/>
      <c r="KW549" s="19">
        <v>5</v>
      </c>
      <c r="KX549" s="19" t="s">
        <v>161</v>
      </c>
      <c r="KY549" s="19"/>
      <c r="KZ549" s="19">
        <v>1052.5899999999999</v>
      </c>
      <c r="LA549" s="18"/>
    </row>
    <row r="550" spans="1:313" s="2" customFormat="1" x14ac:dyDescent="0.15">
      <c r="A550" s="16">
        <f t="shared" si="72"/>
        <v>2</v>
      </c>
      <c r="B550" s="4">
        <f t="shared" si="73"/>
        <v>0</v>
      </c>
      <c r="C550" s="15">
        <v>307.10000000000002</v>
      </c>
      <c r="D550" s="15"/>
      <c r="E550" s="15"/>
      <c r="F550" s="16"/>
      <c r="G550" s="16" t="str">
        <f t="shared" si="68"/>
        <v>Burgenland</v>
      </c>
      <c r="H550" s="16" t="str">
        <f t="shared" si="69"/>
        <v>Oberwart</v>
      </c>
      <c r="I550" s="16" t="str">
        <f t="shared" si="74"/>
        <v/>
      </c>
      <c r="J550" s="16" t="str">
        <f t="shared" si="75"/>
        <v/>
      </c>
      <c r="K550" s="16" t="str">
        <f t="shared" si="70"/>
        <v/>
      </c>
      <c r="L550" s="16">
        <f t="shared" si="71"/>
        <v>0</v>
      </c>
      <c r="M550" s="19">
        <v>983</v>
      </c>
      <c r="N550" s="19"/>
      <c r="O550" s="19"/>
      <c r="P550" s="19"/>
      <c r="Q550" s="19"/>
      <c r="R550" s="19"/>
      <c r="S550" s="19"/>
      <c r="T550" s="19"/>
      <c r="U550" s="19"/>
      <c r="V550" s="19" t="s">
        <v>26</v>
      </c>
      <c r="W550" s="19"/>
      <c r="X550" s="19"/>
      <c r="Y550" s="19">
        <v>2</v>
      </c>
      <c r="Z550" s="19" t="s">
        <v>9</v>
      </c>
      <c r="AA550" s="19">
        <v>11</v>
      </c>
      <c r="AB550" s="19">
        <v>0</v>
      </c>
      <c r="AC550" s="19">
        <v>0</v>
      </c>
      <c r="AD550" s="19">
        <v>0</v>
      </c>
      <c r="AE550" s="19">
        <v>0</v>
      </c>
      <c r="AF550" s="16"/>
      <c r="AG550" s="51">
        <v>0</v>
      </c>
      <c r="AH550" s="51">
        <v>0</v>
      </c>
      <c r="AI550" s="51">
        <v>0</v>
      </c>
      <c r="AJ550" s="51">
        <v>0</v>
      </c>
      <c r="AK550" s="51">
        <v>0</v>
      </c>
      <c r="AL550" s="19">
        <v>0</v>
      </c>
      <c r="AM550" s="19">
        <v>1</v>
      </c>
      <c r="AN550" s="19">
        <v>9</v>
      </c>
      <c r="AO550" s="19">
        <v>6</v>
      </c>
      <c r="AP550" s="19" t="s">
        <v>153</v>
      </c>
      <c r="AQ550" s="19" t="s">
        <v>10</v>
      </c>
      <c r="AR550" s="19" t="s">
        <v>9</v>
      </c>
      <c r="AS550" s="19" t="s">
        <v>10</v>
      </c>
      <c r="AT550" s="19" t="s">
        <v>10</v>
      </c>
      <c r="AU550" s="19" t="s">
        <v>10</v>
      </c>
      <c r="AV550" s="19" t="s">
        <v>10</v>
      </c>
      <c r="AW550" s="19" t="s">
        <v>10</v>
      </c>
      <c r="AX550" s="19" t="s">
        <v>10</v>
      </c>
      <c r="AY550" s="19" t="s">
        <v>9</v>
      </c>
      <c r="AZ550" s="19" t="s">
        <v>147</v>
      </c>
      <c r="BA550" s="19" t="s">
        <v>148</v>
      </c>
      <c r="BB550" s="19" t="s">
        <v>12</v>
      </c>
      <c r="BC550" s="19" t="s">
        <v>10</v>
      </c>
      <c r="BD550" s="19" t="s">
        <v>12</v>
      </c>
      <c r="BE550" s="19" t="s">
        <v>9</v>
      </c>
      <c r="BF550" s="19" t="s">
        <v>9</v>
      </c>
      <c r="BG550" s="19" t="s">
        <v>10</v>
      </c>
      <c r="BH550" s="19" t="s">
        <v>9</v>
      </c>
      <c r="BI550" s="19" t="s">
        <v>9</v>
      </c>
      <c r="BJ550" s="19"/>
      <c r="BK550" s="19"/>
      <c r="BL550" s="19"/>
      <c r="BM550" s="19"/>
      <c r="BN550" s="19">
        <v>1</v>
      </c>
      <c r="BO550" s="19">
        <v>1</v>
      </c>
      <c r="BP550" s="19">
        <v>1</v>
      </c>
      <c r="BQ550" s="19">
        <v>1</v>
      </c>
      <c r="BR550" s="19">
        <v>1</v>
      </c>
      <c r="BS550" s="19"/>
      <c r="BT550" s="19"/>
      <c r="BU550" s="19"/>
      <c r="BV550" s="19"/>
      <c r="BW550" s="19">
        <v>1</v>
      </c>
      <c r="BX550" s="19">
        <v>1</v>
      </c>
      <c r="BY550" s="19">
        <v>1</v>
      </c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>
        <v>1</v>
      </c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>
        <v>1</v>
      </c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>
        <v>1</v>
      </c>
      <c r="FR550" s="19">
        <v>1</v>
      </c>
      <c r="FS550" s="19"/>
      <c r="FT550" s="19"/>
      <c r="FU550" s="19"/>
      <c r="FV550" s="19"/>
      <c r="FW550" s="19"/>
      <c r="FX550" s="19"/>
      <c r="FY550" s="19"/>
      <c r="FZ550" s="19"/>
      <c r="GA550" s="19"/>
      <c r="GB550" s="19"/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  <c r="IW550" s="19"/>
      <c r="IX550" s="19"/>
      <c r="IY550" s="19"/>
      <c r="IZ550" s="19"/>
      <c r="JA550" s="19"/>
      <c r="JB550" s="19"/>
      <c r="JC550" s="19"/>
      <c r="JD550" s="19"/>
      <c r="JE550" s="19"/>
      <c r="JF550" s="19"/>
      <c r="JG550" s="19"/>
      <c r="JH550" s="19"/>
      <c r="JI550" s="19"/>
      <c r="JJ550" s="19"/>
      <c r="JK550" s="19"/>
      <c r="JL550" s="19"/>
      <c r="JM550" s="19"/>
      <c r="JN550" s="19"/>
      <c r="JO550" s="19"/>
      <c r="JP550" s="19"/>
      <c r="JQ550" s="19"/>
      <c r="JR550" s="19"/>
      <c r="JS550" s="19"/>
      <c r="JT550" s="19"/>
      <c r="JU550" s="19"/>
      <c r="JV550" s="19"/>
      <c r="JW550" s="19"/>
      <c r="JX550" s="19"/>
      <c r="JY550" s="19"/>
      <c r="JZ550" s="19"/>
      <c r="KA550" s="19"/>
      <c r="KB550" s="19"/>
      <c r="KC550" s="19"/>
      <c r="KD550" s="19"/>
      <c r="KE550" s="19"/>
      <c r="KF550" s="19"/>
      <c r="KG550" s="19"/>
      <c r="KH550" s="19"/>
      <c r="KI550" s="19"/>
      <c r="KJ550" s="19"/>
      <c r="KK550" s="19"/>
      <c r="KL550" s="19"/>
      <c r="KM550" s="19"/>
      <c r="KN550" s="19"/>
      <c r="KO550" s="19"/>
      <c r="KP550" s="19"/>
      <c r="KQ550" s="19"/>
      <c r="KR550" s="19"/>
      <c r="KS550" s="19"/>
      <c r="KT550" s="19"/>
      <c r="KU550" s="19"/>
      <c r="KV550" s="19"/>
      <c r="KW550" s="19">
        <v>5</v>
      </c>
      <c r="KX550" s="19" t="s">
        <v>161</v>
      </c>
      <c r="KY550" s="19"/>
      <c r="KZ550" s="19">
        <v>415.3</v>
      </c>
      <c r="LA550" s="18"/>
    </row>
    <row r="551" spans="1:313" s="2" customFormat="1" x14ac:dyDescent="0.15">
      <c r="A551" s="16" t="str">
        <f t="shared" si="72"/>
        <v/>
      </c>
      <c r="B551" s="4">
        <f t="shared" si="73"/>
        <v>0</v>
      </c>
      <c r="C551" s="15">
        <v>253</v>
      </c>
      <c r="D551" s="15"/>
      <c r="E551" s="15"/>
      <c r="F551" s="16"/>
      <c r="G551" s="16" t="str">
        <f t="shared" si="68"/>
        <v>Oberösterreich</v>
      </c>
      <c r="H551" s="16" t="str">
        <f t="shared" si="69"/>
        <v>Perg</v>
      </c>
      <c r="I551" s="16" t="str">
        <f t="shared" si="74"/>
        <v/>
      </c>
      <c r="J551" s="16" t="str">
        <f t="shared" si="75"/>
        <v/>
      </c>
      <c r="K551" s="16" t="str">
        <f t="shared" si="70"/>
        <v/>
      </c>
      <c r="L551" s="16">
        <f t="shared" si="71"/>
        <v>0</v>
      </c>
      <c r="M551" s="19">
        <v>986</v>
      </c>
      <c r="N551" s="19"/>
      <c r="O551" s="19"/>
      <c r="P551" s="19"/>
      <c r="Q551" s="19"/>
      <c r="R551" s="19"/>
      <c r="S551" s="19"/>
      <c r="T551" s="19"/>
      <c r="U551" s="19"/>
      <c r="V551" s="19" t="s">
        <v>69</v>
      </c>
      <c r="W551" s="19"/>
      <c r="X551" s="19"/>
      <c r="Y551" s="19">
        <v>1</v>
      </c>
      <c r="Z551" s="25" t="s">
        <v>9</v>
      </c>
      <c r="AA551" s="19">
        <v>4</v>
      </c>
      <c r="AB551" s="19">
        <v>0</v>
      </c>
      <c r="AC551" s="19">
        <v>0</v>
      </c>
      <c r="AD551" s="19">
        <v>0</v>
      </c>
      <c r="AE551" s="19">
        <v>0</v>
      </c>
      <c r="AF551" s="16"/>
      <c r="AG551" s="51">
        <v>0</v>
      </c>
      <c r="AH551" s="51">
        <v>0</v>
      </c>
      <c r="AI551" s="51">
        <v>0</v>
      </c>
      <c r="AJ551" s="51">
        <v>0</v>
      </c>
      <c r="AK551" s="51">
        <v>0</v>
      </c>
      <c r="AL551" s="19">
        <v>0</v>
      </c>
      <c r="AM551" s="19">
        <v>1</v>
      </c>
      <c r="AN551" s="19">
        <v>0</v>
      </c>
      <c r="AO551" s="19">
        <v>4</v>
      </c>
      <c r="AP551" s="19" t="s">
        <v>151</v>
      </c>
      <c r="AQ551" s="19" t="s">
        <v>10</v>
      </c>
      <c r="AR551" s="19" t="s">
        <v>9</v>
      </c>
      <c r="AS551" s="19" t="s">
        <v>10</v>
      </c>
      <c r="AT551" s="19" t="s">
        <v>10</v>
      </c>
      <c r="AU551" s="19" t="s">
        <v>9</v>
      </c>
      <c r="AV551" s="19" t="s">
        <v>10</v>
      </c>
      <c r="AW551" s="19" t="s">
        <v>10</v>
      </c>
      <c r="AX551" s="19" t="s">
        <v>10</v>
      </c>
      <c r="AY551" s="19" t="s">
        <v>9</v>
      </c>
      <c r="AZ551" s="19" t="s">
        <v>149</v>
      </c>
      <c r="BA551" s="19" t="s">
        <v>148</v>
      </c>
      <c r="BB551" s="19" t="s">
        <v>9</v>
      </c>
      <c r="BC551" s="19" t="s">
        <v>12</v>
      </c>
      <c r="BD551" s="19" t="s">
        <v>9</v>
      </c>
      <c r="BE551" s="19" t="s">
        <v>9</v>
      </c>
      <c r="BF551" s="19" t="s">
        <v>9</v>
      </c>
      <c r="BG551" s="19" t="s">
        <v>12</v>
      </c>
      <c r="BH551" s="19" t="s">
        <v>9</v>
      </c>
      <c r="BI551" s="19" t="s">
        <v>9</v>
      </c>
      <c r="BJ551" s="19"/>
      <c r="BK551" s="19"/>
      <c r="BL551" s="19"/>
      <c r="BM551" s="19">
        <v>1</v>
      </c>
      <c r="BN551" s="19">
        <v>1</v>
      </c>
      <c r="BO551" s="19">
        <v>1</v>
      </c>
      <c r="BP551" s="19">
        <v>1</v>
      </c>
      <c r="BQ551" s="19">
        <v>1</v>
      </c>
      <c r="BR551" s="19">
        <v>1</v>
      </c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>
        <v>1</v>
      </c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>
        <v>1</v>
      </c>
      <c r="FQ551" s="19">
        <v>1</v>
      </c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>
        <v>1</v>
      </c>
      <c r="GD551" s="19">
        <v>1</v>
      </c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  <c r="IW551" s="19"/>
      <c r="IX551" s="19"/>
      <c r="IY551" s="19"/>
      <c r="IZ551" s="19"/>
      <c r="JA551" s="19"/>
      <c r="JB551" s="19"/>
      <c r="JC551" s="19"/>
      <c r="JD551" s="19"/>
      <c r="JE551" s="19"/>
      <c r="JF551" s="19"/>
      <c r="JG551" s="19"/>
      <c r="JH551" s="19"/>
      <c r="JI551" s="19"/>
      <c r="JJ551" s="19"/>
      <c r="JK551" s="19"/>
      <c r="JL551" s="19"/>
      <c r="JM551" s="19"/>
      <c r="JN551" s="19"/>
      <c r="JO551" s="19"/>
      <c r="JP551" s="19"/>
      <c r="JQ551" s="19"/>
      <c r="JR551" s="19"/>
      <c r="JS551" s="19"/>
      <c r="JT551" s="19"/>
      <c r="JU551" s="19"/>
      <c r="JV551" s="19"/>
      <c r="JW551" s="19"/>
      <c r="JX551" s="19"/>
      <c r="JY551" s="19"/>
      <c r="JZ551" s="19"/>
      <c r="KA551" s="19"/>
      <c r="KB551" s="19"/>
      <c r="KC551" s="19"/>
      <c r="KD551" s="19"/>
      <c r="KE551" s="19"/>
      <c r="KF551" s="19"/>
      <c r="KG551" s="19"/>
      <c r="KH551" s="19"/>
      <c r="KI551" s="19"/>
      <c r="KJ551" s="19"/>
      <c r="KK551" s="19"/>
      <c r="KL551" s="19"/>
      <c r="KM551" s="19"/>
      <c r="KN551" s="19"/>
      <c r="KO551" s="19"/>
      <c r="KP551" s="19"/>
      <c r="KQ551" s="19"/>
      <c r="KR551" s="19"/>
      <c r="KS551" s="19"/>
      <c r="KT551" s="19"/>
      <c r="KU551" s="19"/>
      <c r="KV551" s="19"/>
      <c r="KW551" s="19">
        <v>30</v>
      </c>
      <c r="KX551" s="19" t="s">
        <v>161</v>
      </c>
      <c r="KY551" s="19"/>
      <c r="KZ551" s="19">
        <v>419.55</v>
      </c>
      <c r="LA551" s="18"/>
    </row>
    <row r="552" spans="1:313" s="2" customFormat="1" x14ac:dyDescent="0.15">
      <c r="A552" s="16">
        <f t="shared" si="72"/>
        <v>3</v>
      </c>
      <c r="B552" s="4">
        <f t="shared" si="73"/>
        <v>44.444444444444443</v>
      </c>
      <c r="C552" s="15">
        <v>434</v>
      </c>
      <c r="D552" s="15"/>
      <c r="E552" s="15"/>
      <c r="F552" s="16"/>
      <c r="G552" s="16" t="str">
        <f t="shared" si="68"/>
        <v>Oberösterreich</v>
      </c>
      <c r="H552" s="16" t="str">
        <f t="shared" si="69"/>
        <v>Vöcklabruck</v>
      </c>
      <c r="I552" s="16" t="str">
        <f t="shared" si="74"/>
        <v/>
      </c>
      <c r="J552" s="16" t="str">
        <f t="shared" si="75"/>
        <v/>
      </c>
      <c r="K552" s="16" t="str">
        <f t="shared" si="70"/>
        <v/>
      </c>
      <c r="L552" s="16">
        <f t="shared" si="71"/>
        <v>4</v>
      </c>
      <c r="M552" s="19">
        <v>987</v>
      </c>
      <c r="N552" s="19"/>
      <c r="O552" s="19"/>
      <c r="P552" s="19"/>
      <c r="Q552" s="19"/>
      <c r="R552" s="19"/>
      <c r="S552" s="19"/>
      <c r="T552" s="19"/>
      <c r="U552" s="19"/>
      <c r="V552" s="19" t="s">
        <v>75</v>
      </c>
      <c r="W552" s="19"/>
      <c r="X552" s="19"/>
      <c r="Y552" s="19">
        <v>2</v>
      </c>
      <c r="Z552" s="19" t="s">
        <v>9</v>
      </c>
      <c r="AA552" s="19">
        <v>9</v>
      </c>
      <c r="AB552" s="19">
        <v>0</v>
      </c>
      <c r="AC552" s="19">
        <v>0</v>
      </c>
      <c r="AD552" s="19">
        <v>4</v>
      </c>
      <c r="AE552" s="19">
        <v>4</v>
      </c>
      <c r="AF552" s="16"/>
      <c r="AG552" s="19">
        <v>3</v>
      </c>
      <c r="AH552" s="19">
        <v>0</v>
      </c>
      <c r="AI552" s="19">
        <v>0</v>
      </c>
      <c r="AJ552" s="19">
        <v>1</v>
      </c>
      <c r="AK552" s="19">
        <v>0</v>
      </c>
      <c r="AL552" s="19">
        <v>4</v>
      </c>
      <c r="AM552" s="19">
        <v>1</v>
      </c>
      <c r="AN552" s="19">
        <v>6</v>
      </c>
      <c r="AO552" s="19">
        <v>9</v>
      </c>
      <c r="AP552" s="19" t="s">
        <v>153</v>
      </c>
      <c r="AQ552" s="19" t="s">
        <v>10</v>
      </c>
      <c r="AR552" s="19" t="s">
        <v>9</v>
      </c>
      <c r="AS552" s="19" t="s">
        <v>10</v>
      </c>
      <c r="AT552" s="19" t="s">
        <v>10</v>
      </c>
      <c r="AU552" s="19" t="s">
        <v>10</v>
      </c>
      <c r="AV552" s="19" t="s">
        <v>10</v>
      </c>
      <c r="AW552" s="19" t="s">
        <v>10</v>
      </c>
      <c r="AX552" s="19" t="s">
        <v>10</v>
      </c>
      <c r="AY552" s="19" t="s">
        <v>9</v>
      </c>
      <c r="AZ552" s="19" t="s">
        <v>149</v>
      </c>
      <c r="BA552" s="19" t="s">
        <v>148</v>
      </c>
      <c r="BB552" s="19" t="s">
        <v>10</v>
      </c>
      <c r="BC552" s="19" t="s">
        <v>12</v>
      </c>
      <c r="BD552" s="19" t="s">
        <v>10</v>
      </c>
      <c r="BE552" s="19" t="s">
        <v>12</v>
      </c>
      <c r="BF552" s="19" t="s">
        <v>10</v>
      </c>
      <c r="BG552" s="19" t="s">
        <v>10</v>
      </c>
      <c r="BH552" s="19" t="s">
        <v>9</v>
      </c>
      <c r="BI552" s="19" t="s">
        <v>9</v>
      </c>
      <c r="BJ552" s="19"/>
      <c r="BK552" s="19"/>
      <c r="BL552" s="19"/>
      <c r="BM552" s="19">
        <v>1</v>
      </c>
      <c r="BN552" s="19">
        <v>1</v>
      </c>
      <c r="BO552" s="19"/>
      <c r="BP552" s="19"/>
      <c r="BQ552" s="19"/>
      <c r="BR552" s="19">
        <v>1</v>
      </c>
      <c r="BS552" s="19"/>
      <c r="BT552" s="19"/>
      <c r="BU552" s="19"/>
      <c r="BV552" s="19"/>
      <c r="BW552" s="19">
        <v>1</v>
      </c>
      <c r="BX552" s="19">
        <v>1</v>
      </c>
      <c r="BY552" s="19">
        <v>1</v>
      </c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>
        <v>1</v>
      </c>
      <c r="DN552" s="19">
        <v>1</v>
      </c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>
        <v>1</v>
      </c>
      <c r="FS552" s="19">
        <v>1</v>
      </c>
      <c r="FT552" s="19"/>
      <c r="FU552" s="19"/>
      <c r="FV552" s="19"/>
      <c r="FW552" s="19"/>
      <c r="FX552" s="19"/>
      <c r="FY552" s="19"/>
      <c r="FZ552" s="19"/>
      <c r="GA552" s="19"/>
      <c r="GB552" s="19"/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  <c r="IW552" s="19"/>
      <c r="IX552" s="19"/>
      <c r="IY552" s="19"/>
      <c r="IZ552" s="19"/>
      <c r="JA552" s="19"/>
      <c r="JB552" s="19"/>
      <c r="JC552" s="19"/>
      <c r="JD552" s="19"/>
      <c r="JE552" s="19"/>
      <c r="JF552" s="19"/>
      <c r="JG552" s="19"/>
      <c r="JH552" s="19"/>
      <c r="JI552" s="19"/>
      <c r="JJ552" s="19"/>
      <c r="JK552" s="19"/>
      <c r="JL552" s="19"/>
      <c r="JM552" s="19"/>
      <c r="JN552" s="19"/>
      <c r="JO552" s="19"/>
      <c r="JP552" s="19"/>
      <c r="JQ552" s="19"/>
      <c r="JR552" s="19"/>
      <c r="JS552" s="19"/>
      <c r="JT552" s="19"/>
      <c r="JU552" s="19"/>
      <c r="JV552" s="19"/>
      <c r="JW552" s="19"/>
      <c r="JX552" s="19"/>
      <c r="JY552" s="19"/>
      <c r="JZ552" s="19"/>
      <c r="KA552" s="19"/>
      <c r="KB552" s="19"/>
      <c r="KC552" s="19"/>
      <c r="KD552" s="19"/>
      <c r="KE552" s="19"/>
      <c r="KF552" s="19"/>
      <c r="KG552" s="19"/>
      <c r="KH552" s="19"/>
      <c r="KI552" s="19"/>
      <c r="KJ552" s="19"/>
      <c r="KK552" s="19"/>
      <c r="KL552" s="19"/>
      <c r="KM552" s="19"/>
      <c r="KN552" s="19"/>
      <c r="KO552" s="19"/>
      <c r="KP552" s="19"/>
      <c r="KQ552" s="19"/>
      <c r="KR552" s="19"/>
      <c r="KS552" s="19"/>
      <c r="KT552" s="19"/>
      <c r="KU552" s="19"/>
      <c r="KV552" s="19"/>
      <c r="KW552" s="19">
        <v>8</v>
      </c>
      <c r="KX552" s="19" t="s">
        <v>444</v>
      </c>
      <c r="KY552" s="19"/>
      <c r="KZ552" s="19">
        <v>592.85</v>
      </c>
      <c r="LA552" s="18"/>
    </row>
    <row r="553" spans="1:313" s="2" customFormat="1" x14ac:dyDescent="0.15">
      <c r="A553" s="16">
        <f t="shared" si="72"/>
        <v>1</v>
      </c>
      <c r="B553" s="4">
        <f t="shared" si="73"/>
        <v>0</v>
      </c>
      <c r="C553" s="15">
        <v>1925.5</v>
      </c>
      <c r="D553" s="15"/>
      <c r="E553" s="15"/>
      <c r="F553" s="16"/>
      <c r="G553" s="16" t="str">
        <f t="shared" si="68"/>
        <v>Tirol</v>
      </c>
      <c r="H553" s="16" t="str">
        <f t="shared" si="69"/>
        <v>Innsbruck Land</v>
      </c>
      <c r="I553" s="16" t="str">
        <f t="shared" si="74"/>
        <v/>
      </c>
      <c r="J553" s="16" t="str">
        <f t="shared" si="75"/>
        <v/>
      </c>
      <c r="K553" s="16" t="str">
        <f t="shared" si="70"/>
        <v/>
      </c>
      <c r="L553" s="16">
        <f t="shared" si="71"/>
        <v>0</v>
      </c>
      <c r="M553" s="19">
        <v>988</v>
      </c>
      <c r="N553" s="19"/>
      <c r="O553" s="19"/>
      <c r="P553" s="19"/>
      <c r="Q553" s="19"/>
      <c r="R553" s="19"/>
      <c r="S553" s="19"/>
      <c r="T553" s="19"/>
      <c r="U553" s="19"/>
      <c r="V553" s="19" t="s">
        <v>97</v>
      </c>
      <c r="W553" s="19"/>
      <c r="X553" s="19"/>
      <c r="Y553" s="19">
        <v>1</v>
      </c>
      <c r="Z553" s="25" t="s">
        <v>9</v>
      </c>
      <c r="AA553" s="19">
        <v>3</v>
      </c>
      <c r="AB553" s="19">
        <v>0</v>
      </c>
      <c r="AC553" s="19">
        <v>0</v>
      </c>
      <c r="AD553" s="19">
        <v>0</v>
      </c>
      <c r="AE553" s="19">
        <v>0</v>
      </c>
      <c r="AF553" s="16"/>
      <c r="AG553" s="51">
        <v>0</v>
      </c>
      <c r="AH553" s="51">
        <v>0</v>
      </c>
      <c r="AI553" s="51">
        <v>0</v>
      </c>
      <c r="AJ553" s="51">
        <v>0</v>
      </c>
      <c r="AK553" s="51">
        <v>0</v>
      </c>
      <c r="AL553" s="19">
        <v>0</v>
      </c>
      <c r="AM553" s="19">
        <v>2</v>
      </c>
      <c r="AN553" s="19">
        <v>2</v>
      </c>
      <c r="AO553" s="19">
        <v>0</v>
      </c>
      <c r="AP553" s="19" t="s">
        <v>153</v>
      </c>
      <c r="AQ553" s="19" t="s">
        <v>10</v>
      </c>
      <c r="AR553" s="19" t="s">
        <v>9</v>
      </c>
      <c r="AS553" s="19" t="s">
        <v>10</v>
      </c>
      <c r="AT553" s="19" t="s">
        <v>10</v>
      </c>
      <c r="AU553" s="19" t="s">
        <v>10</v>
      </c>
      <c r="AV553" s="19" t="s">
        <v>10</v>
      </c>
      <c r="AW553" s="19" t="s">
        <v>12</v>
      </c>
      <c r="AX553" s="19" t="s">
        <v>10</v>
      </c>
      <c r="AY553" s="19" t="s">
        <v>9</v>
      </c>
      <c r="AZ553" s="19" t="s">
        <v>149</v>
      </c>
      <c r="BA553" s="19" t="s">
        <v>148</v>
      </c>
      <c r="BB553" s="19" t="s">
        <v>10</v>
      </c>
      <c r="BC553" s="19" t="s">
        <v>10</v>
      </c>
      <c r="BD553" s="19" t="s">
        <v>10</v>
      </c>
      <c r="BE553" s="19" t="s">
        <v>9</v>
      </c>
      <c r="BF553" s="19" t="s">
        <v>9</v>
      </c>
      <c r="BG553" s="19" t="s">
        <v>10</v>
      </c>
      <c r="BH553" s="19" t="s">
        <v>9</v>
      </c>
      <c r="BI553" s="19" t="s">
        <v>9</v>
      </c>
      <c r="BJ553" s="19"/>
      <c r="BK553" s="19"/>
      <c r="BL553" s="19"/>
      <c r="BM553" s="19">
        <v>1</v>
      </c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>
        <v>1</v>
      </c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>
        <v>1</v>
      </c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>
        <v>1</v>
      </c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  <c r="IW553" s="19"/>
      <c r="IX553" s="19"/>
      <c r="IY553" s="19"/>
      <c r="IZ553" s="19"/>
      <c r="JA553" s="19"/>
      <c r="JB553" s="19"/>
      <c r="JC553" s="19"/>
      <c r="JD553" s="19"/>
      <c r="JE553" s="19"/>
      <c r="JF553" s="19"/>
      <c r="JG553" s="19"/>
      <c r="JH553" s="19"/>
      <c r="JI553" s="19"/>
      <c r="JJ553" s="19"/>
      <c r="JK553" s="19"/>
      <c r="JL553" s="19"/>
      <c r="JM553" s="19"/>
      <c r="JN553" s="19"/>
      <c r="JO553" s="19"/>
      <c r="JP553" s="19"/>
      <c r="JQ553" s="19"/>
      <c r="JR553" s="19"/>
      <c r="JS553" s="19"/>
      <c r="JT553" s="19"/>
      <c r="JU553" s="19"/>
      <c r="JV553" s="19"/>
      <c r="JW553" s="19"/>
      <c r="JX553" s="19"/>
      <c r="JY553" s="19"/>
      <c r="JZ553" s="19"/>
      <c r="KA553" s="19"/>
      <c r="KB553" s="19"/>
      <c r="KC553" s="19"/>
      <c r="KD553" s="19"/>
      <c r="KE553" s="19"/>
      <c r="KF553" s="19"/>
      <c r="KG553" s="19"/>
      <c r="KH553" s="19"/>
      <c r="KI553" s="19"/>
      <c r="KJ553" s="19"/>
      <c r="KK553" s="19"/>
      <c r="KL553" s="19"/>
      <c r="KM553" s="19"/>
      <c r="KN553" s="19"/>
      <c r="KO553" s="19"/>
      <c r="KP553" s="19"/>
      <c r="KQ553" s="19"/>
      <c r="KR553" s="19"/>
      <c r="KS553" s="19"/>
      <c r="KT553" s="19"/>
      <c r="KU553" s="19"/>
      <c r="KV553" s="19"/>
      <c r="KW553" s="19">
        <v>5</v>
      </c>
      <c r="KX553" s="19" t="s">
        <v>161</v>
      </c>
      <c r="KY553" s="19"/>
      <c r="KZ553" s="19">
        <v>1361.1</v>
      </c>
      <c r="LA553" s="18"/>
    </row>
    <row r="554" spans="1:313" s="2" customFormat="1" x14ac:dyDescent="0.15">
      <c r="A554" s="16">
        <f t="shared" si="72"/>
        <v>3</v>
      </c>
      <c r="B554" s="4">
        <f t="shared" si="73"/>
        <v>11.111111111111111</v>
      </c>
      <c r="C554" s="15">
        <v>609.29999999999995</v>
      </c>
      <c r="D554" s="15"/>
      <c r="E554" s="15"/>
      <c r="F554" s="16"/>
      <c r="G554" s="16" t="str">
        <f t="shared" si="68"/>
        <v>Tirol</v>
      </c>
      <c r="H554" s="16" t="str">
        <f t="shared" si="69"/>
        <v>Innsbruck Land</v>
      </c>
      <c r="I554" s="16" t="str">
        <f t="shared" si="74"/>
        <v/>
      </c>
      <c r="J554" s="16" t="str">
        <f t="shared" si="75"/>
        <v/>
      </c>
      <c r="K554" s="16" t="str">
        <f t="shared" si="70"/>
        <v/>
      </c>
      <c r="L554" s="16">
        <f t="shared" si="71"/>
        <v>1</v>
      </c>
      <c r="M554" s="19">
        <v>989</v>
      </c>
      <c r="N554" s="19"/>
      <c r="O554" s="19"/>
      <c r="P554" s="19"/>
      <c r="Q554" s="19"/>
      <c r="R554" s="19"/>
      <c r="S554" s="19"/>
      <c r="T554" s="19"/>
      <c r="U554" s="19"/>
      <c r="V554" s="19" t="s">
        <v>97</v>
      </c>
      <c r="W554" s="19"/>
      <c r="X554" s="19"/>
      <c r="Y554" s="19">
        <v>1</v>
      </c>
      <c r="Z554" s="25" t="s">
        <v>9</v>
      </c>
      <c r="AA554" s="19">
        <v>9</v>
      </c>
      <c r="AB554" s="19">
        <v>0</v>
      </c>
      <c r="AC554" s="19">
        <v>0</v>
      </c>
      <c r="AD554" s="19">
        <v>1</v>
      </c>
      <c r="AE554" s="19">
        <v>1</v>
      </c>
      <c r="AF554" s="16"/>
      <c r="AG554" s="19">
        <v>0</v>
      </c>
      <c r="AH554" s="19">
        <v>1</v>
      </c>
      <c r="AI554" s="19">
        <v>0</v>
      </c>
      <c r="AJ554" s="19">
        <v>0</v>
      </c>
      <c r="AK554" s="19">
        <v>0</v>
      </c>
      <c r="AL554" s="19">
        <v>1</v>
      </c>
      <c r="AM554" s="19">
        <v>0</v>
      </c>
      <c r="AN554" s="19">
        <v>6</v>
      </c>
      <c r="AO554" s="19">
        <v>4</v>
      </c>
      <c r="AP554" s="19" t="s">
        <v>146</v>
      </c>
      <c r="AQ554" s="19" t="s">
        <v>10</v>
      </c>
      <c r="AR554" s="19" t="s">
        <v>9</v>
      </c>
      <c r="AS554" s="19" t="s">
        <v>10</v>
      </c>
      <c r="AT554" s="19" t="s">
        <v>9</v>
      </c>
      <c r="AU554" s="19" t="s">
        <v>10</v>
      </c>
      <c r="AV554" s="19" t="s">
        <v>10</v>
      </c>
      <c r="AW554" s="19" t="s">
        <v>12</v>
      </c>
      <c r="AX554" s="19" t="s">
        <v>10</v>
      </c>
      <c r="AY554" s="19" t="s">
        <v>9</v>
      </c>
      <c r="AZ554" s="19" t="s">
        <v>147</v>
      </c>
      <c r="BA554" s="19" t="s">
        <v>148</v>
      </c>
      <c r="BB554" s="19" t="s">
        <v>10</v>
      </c>
      <c r="BC554" s="19" t="s">
        <v>12</v>
      </c>
      <c r="BD554" s="19" t="s">
        <v>10</v>
      </c>
      <c r="BE554" s="19" t="s">
        <v>10</v>
      </c>
      <c r="BF554" s="19" t="s">
        <v>9</v>
      </c>
      <c r="BG554" s="19" t="s">
        <v>10</v>
      </c>
      <c r="BH554" s="19" t="s">
        <v>9</v>
      </c>
      <c r="BI554" s="19" t="s">
        <v>9</v>
      </c>
      <c r="BJ554" s="19">
        <v>1</v>
      </c>
      <c r="BK554" s="19">
        <v>1</v>
      </c>
      <c r="BL554" s="19">
        <v>1</v>
      </c>
      <c r="BM554" s="19">
        <v>1</v>
      </c>
      <c r="BN554" s="19">
        <v>1</v>
      </c>
      <c r="BO554" s="19">
        <v>1</v>
      </c>
      <c r="BP554" s="19">
        <v>1</v>
      </c>
      <c r="BQ554" s="19">
        <v>1</v>
      </c>
      <c r="BR554" s="19">
        <v>1</v>
      </c>
      <c r="BS554" s="19"/>
      <c r="BT554" s="19"/>
      <c r="BU554" s="19"/>
      <c r="BV554" s="19"/>
      <c r="BW554" s="19">
        <v>1</v>
      </c>
      <c r="BX554" s="19">
        <v>1</v>
      </c>
      <c r="BY554" s="19">
        <v>1</v>
      </c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>
        <v>1</v>
      </c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>
        <v>1</v>
      </c>
      <c r="FO554" s="19">
        <v>1</v>
      </c>
      <c r="FP554" s="19">
        <v>1</v>
      </c>
      <c r="FQ554" s="19">
        <v>1</v>
      </c>
      <c r="FR554" s="19">
        <v>1</v>
      </c>
      <c r="FS554" s="19"/>
      <c r="FT554" s="19"/>
      <c r="FU554" s="19"/>
      <c r="FV554" s="19"/>
      <c r="FW554" s="19"/>
      <c r="FX554" s="19"/>
      <c r="FY554" s="19"/>
      <c r="FZ554" s="19"/>
      <c r="GA554" s="19"/>
      <c r="GB554" s="19"/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  <c r="IW554" s="19"/>
      <c r="IX554" s="19"/>
      <c r="IY554" s="19"/>
      <c r="IZ554" s="19"/>
      <c r="JA554" s="19"/>
      <c r="JB554" s="19"/>
      <c r="JC554" s="19"/>
      <c r="JD554" s="19"/>
      <c r="JE554" s="19"/>
      <c r="JF554" s="19"/>
      <c r="JG554" s="19"/>
      <c r="JH554" s="19"/>
      <c r="JI554" s="19"/>
      <c r="JJ554" s="19"/>
      <c r="JK554" s="19"/>
      <c r="JL554" s="19"/>
      <c r="JM554" s="19"/>
      <c r="JN554" s="19"/>
      <c r="JO554" s="19"/>
      <c r="JP554" s="19"/>
      <c r="JQ554" s="19"/>
      <c r="JR554" s="19"/>
      <c r="JS554" s="19"/>
      <c r="JT554" s="19"/>
      <c r="JU554" s="19"/>
      <c r="JV554" s="19"/>
      <c r="JW554" s="19"/>
      <c r="JX554" s="19"/>
      <c r="JY554" s="19"/>
      <c r="JZ554" s="19"/>
      <c r="KA554" s="19"/>
      <c r="KB554" s="19"/>
      <c r="KC554" s="19"/>
      <c r="KD554" s="19"/>
      <c r="KE554" s="19"/>
      <c r="KF554" s="19"/>
      <c r="KG554" s="19"/>
      <c r="KH554" s="19"/>
      <c r="KI554" s="19"/>
      <c r="KJ554" s="19"/>
      <c r="KK554" s="19"/>
      <c r="KL554" s="19"/>
      <c r="KM554" s="19"/>
      <c r="KN554" s="19"/>
      <c r="KO554" s="19"/>
      <c r="KP554" s="19"/>
      <c r="KQ554" s="19"/>
      <c r="KR554" s="19"/>
      <c r="KS554" s="19"/>
      <c r="KT554" s="19"/>
      <c r="KU554" s="19"/>
      <c r="KV554" s="19"/>
      <c r="KW554" s="19">
        <v>8</v>
      </c>
      <c r="KX554" s="19" t="s">
        <v>161</v>
      </c>
      <c r="KY554" s="19"/>
      <c r="KZ554" s="19">
        <v>414.18</v>
      </c>
      <c r="LA554" s="18"/>
    </row>
    <row r="555" spans="1:313" s="2" customFormat="1" x14ac:dyDescent="0.15">
      <c r="A555" s="16">
        <f t="shared" si="72"/>
        <v>2</v>
      </c>
      <c r="B555" s="4">
        <f t="shared" si="73"/>
        <v>0</v>
      </c>
      <c r="C555" s="15">
        <v>886.8</v>
      </c>
      <c r="D555" s="15"/>
      <c r="E555" s="15"/>
      <c r="F555" s="16"/>
      <c r="G555" s="16" t="str">
        <f t="shared" si="68"/>
        <v>Kärnten</v>
      </c>
      <c r="H555" s="16" t="str">
        <f t="shared" si="69"/>
        <v>Feldkirchen</v>
      </c>
      <c r="I555" s="16" t="str">
        <f t="shared" si="74"/>
        <v/>
      </c>
      <c r="J555" s="16" t="str">
        <f t="shared" si="75"/>
        <v/>
      </c>
      <c r="K555" s="16" t="str">
        <f t="shared" si="70"/>
        <v/>
      </c>
      <c r="L555" s="16">
        <f t="shared" si="71"/>
        <v>0</v>
      </c>
      <c r="M555" s="19">
        <v>990</v>
      </c>
      <c r="N555" s="19"/>
      <c r="O555" s="19"/>
      <c r="P555" s="19"/>
      <c r="Q555" s="19"/>
      <c r="R555" s="19"/>
      <c r="S555" s="19"/>
      <c r="T555" s="19"/>
      <c r="U555" s="19"/>
      <c r="V555" s="19" t="s">
        <v>27</v>
      </c>
      <c r="W555" s="19"/>
      <c r="X555" s="19"/>
      <c r="Y555" s="19">
        <v>2</v>
      </c>
      <c r="Z555" s="19" t="s">
        <v>9</v>
      </c>
      <c r="AA555" s="19">
        <v>15</v>
      </c>
      <c r="AB555" s="19">
        <v>0</v>
      </c>
      <c r="AC555" s="19">
        <v>0</v>
      </c>
      <c r="AD555" s="19">
        <v>0</v>
      </c>
      <c r="AE555" s="19">
        <v>0</v>
      </c>
      <c r="AF555" s="16"/>
      <c r="AG555" s="51">
        <v>0</v>
      </c>
      <c r="AH555" s="51">
        <v>0</v>
      </c>
      <c r="AI555" s="51">
        <v>0</v>
      </c>
      <c r="AJ555" s="51">
        <v>0</v>
      </c>
      <c r="AK555" s="51">
        <v>0</v>
      </c>
      <c r="AL555" s="19">
        <v>0</v>
      </c>
      <c r="AM555" s="19">
        <v>5</v>
      </c>
      <c r="AN555" s="19">
        <v>13</v>
      </c>
      <c r="AO555" s="19">
        <v>9</v>
      </c>
      <c r="AP555" s="19" t="s">
        <v>153</v>
      </c>
      <c r="AQ555" s="19" t="s">
        <v>10</v>
      </c>
      <c r="AR555" s="19" t="s">
        <v>10</v>
      </c>
      <c r="AS555" s="19" t="s">
        <v>10</v>
      </c>
      <c r="AT555" s="19" t="s">
        <v>10</v>
      </c>
      <c r="AU555" s="19" t="s">
        <v>10</v>
      </c>
      <c r="AV555" s="19" t="s">
        <v>10</v>
      </c>
      <c r="AW555" s="19" t="s">
        <v>10</v>
      </c>
      <c r="AX555" s="19" t="s">
        <v>10</v>
      </c>
      <c r="AY555" s="19" t="s">
        <v>9</v>
      </c>
      <c r="AZ555" s="19" t="s">
        <v>147</v>
      </c>
      <c r="BA555" s="19" t="s">
        <v>148</v>
      </c>
      <c r="BB555" s="19" t="s">
        <v>10</v>
      </c>
      <c r="BC555" s="19" t="s">
        <v>10</v>
      </c>
      <c r="BD555" s="19" t="s">
        <v>10</v>
      </c>
      <c r="BE555" s="19" t="s">
        <v>10</v>
      </c>
      <c r="BF555" s="19" t="s">
        <v>9</v>
      </c>
      <c r="BG555" s="19" t="s">
        <v>10</v>
      </c>
      <c r="BH555" s="19" t="s">
        <v>9</v>
      </c>
      <c r="BI555" s="19" t="s">
        <v>9</v>
      </c>
      <c r="BJ555" s="19"/>
      <c r="BK555" s="19"/>
      <c r="BL555" s="19"/>
      <c r="BM555" s="19">
        <v>1</v>
      </c>
      <c r="BN555" s="19">
        <v>1</v>
      </c>
      <c r="BO555" s="19">
        <v>1</v>
      </c>
      <c r="BP555" s="19">
        <v>1</v>
      </c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>
        <v>1</v>
      </c>
      <c r="EA555" s="19"/>
      <c r="EB555" s="19">
        <v>1</v>
      </c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/>
      <c r="GC555" s="19"/>
      <c r="GD555" s="19"/>
      <c r="GE555" s="19">
        <v>1</v>
      </c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  <c r="IW555" s="19"/>
      <c r="IX555" s="19"/>
      <c r="IY555" s="19"/>
      <c r="IZ555" s="19"/>
      <c r="JA555" s="19"/>
      <c r="JB555" s="19"/>
      <c r="JC555" s="19"/>
      <c r="JD555" s="19"/>
      <c r="JE555" s="19"/>
      <c r="JF555" s="19"/>
      <c r="JG555" s="19"/>
      <c r="JH555" s="19"/>
      <c r="JI555" s="19"/>
      <c r="JJ555" s="19"/>
      <c r="JK555" s="19"/>
      <c r="JL555" s="19"/>
      <c r="JM555" s="19"/>
      <c r="JN555" s="19"/>
      <c r="JO555" s="19"/>
      <c r="JP555" s="19"/>
      <c r="JQ555" s="19"/>
      <c r="JR555" s="19"/>
      <c r="JS555" s="19"/>
      <c r="JT555" s="19"/>
      <c r="JU555" s="19"/>
      <c r="JV555" s="19"/>
      <c r="JW555" s="19"/>
      <c r="JX555" s="19"/>
      <c r="JY555" s="19"/>
      <c r="JZ555" s="19"/>
      <c r="KA555" s="19"/>
      <c r="KB555" s="19"/>
      <c r="KC555" s="19"/>
      <c r="KD555" s="19"/>
      <c r="KE555" s="19"/>
      <c r="KF555" s="19"/>
      <c r="KG555" s="19"/>
      <c r="KH555" s="19"/>
      <c r="KI555" s="19"/>
      <c r="KJ555" s="19"/>
      <c r="KK555" s="19"/>
      <c r="KL555" s="19"/>
      <c r="KM555" s="19"/>
      <c r="KN555" s="19"/>
      <c r="KO555" s="19"/>
      <c r="KP555" s="19"/>
      <c r="KQ555" s="19"/>
      <c r="KR555" s="19"/>
      <c r="KS555" s="19"/>
      <c r="KT555" s="19"/>
      <c r="KU555" s="19"/>
      <c r="KV555" s="19"/>
      <c r="KW555" s="19">
        <v>5</v>
      </c>
      <c r="KX555" s="19" t="s">
        <v>161</v>
      </c>
      <c r="KY555" s="19"/>
      <c r="KZ555" s="19">
        <v>399.54</v>
      </c>
      <c r="LA555" s="18"/>
    </row>
    <row r="556" spans="1:313" s="2" customFormat="1" x14ac:dyDescent="0.15">
      <c r="A556" s="16">
        <f t="shared" si="72"/>
        <v>8</v>
      </c>
      <c r="B556" s="4">
        <f t="shared" si="73"/>
        <v>27.27272727272727</v>
      </c>
      <c r="C556" s="15">
        <v>1029.3</v>
      </c>
      <c r="D556" s="15"/>
      <c r="E556" s="15"/>
      <c r="F556" s="16"/>
      <c r="G556" s="16" t="str">
        <f t="shared" si="68"/>
        <v>Kärnten</v>
      </c>
      <c r="H556" s="16" t="str">
        <f t="shared" si="69"/>
        <v>Villach-Land</v>
      </c>
      <c r="I556" s="16" t="str">
        <f t="shared" si="74"/>
        <v/>
      </c>
      <c r="J556" s="16" t="str">
        <f t="shared" si="75"/>
        <v/>
      </c>
      <c r="K556" s="16" t="str">
        <f t="shared" si="70"/>
        <v/>
      </c>
      <c r="L556" s="16">
        <f t="shared" si="71"/>
        <v>6</v>
      </c>
      <c r="M556" s="19">
        <v>992</v>
      </c>
      <c r="N556" s="19"/>
      <c r="O556" s="19"/>
      <c r="P556" s="19"/>
      <c r="Q556" s="19"/>
      <c r="R556" s="19"/>
      <c r="S556" s="19"/>
      <c r="T556" s="19"/>
      <c r="U556" s="19"/>
      <c r="V556" s="19" t="s">
        <v>34</v>
      </c>
      <c r="W556" s="19"/>
      <c r="X556" s="19"/>
      <c r="Y556" s="19">
        <v>2</v>
      </c>
      <c r="Z556" s="19" t="s">
        <v>9</v>
      </c>
      <c r="AA556" s="19">
        <v>22</v>
      </c>
      <c r="AB556" s="19">
        <v>4</v>
      </c>
      <c r="AC556" s="19">
        <v>0</v>
      </c>
      <c r="AD556" s="19">
        <v>2</v>
      </c>
      <c r="AE556" s="19">
        <v>6</v>
      </c>
      <c r="AF556" s="16"/>
      <c r="AG556" s="19">
        <v>2</v>
      </c>
      <c r="AH556" s="19">
        <v>0</v>
      </c>
      <c r="AI556" s="19">
        <v>0</v>
      </c>
      <c r="AJ556" s="19">
        <v>0</v>
      </c>
      <c r="AK556" s="19">
        <v>0</v>
      </c>
      <c r="AL556" s="19">
        <v>2</v>
      </c>
      <c r="AM556" s="19">
        <v>10</v>
      </c>
      <c r="AN556" s="19">
        <v>14</v>
      </c>
      <c r="AO556" s="19">
        <v>10</v>
      </c>
      <c r="AP556" s="19" t="s">
        <v>153</v>
      </c>
      <c r="AQ556" s="19" t="s">
        <v>10</v>
      </c>
      <c r="AR556" s="19" t="s">
        <v>10</v>
      </c>
      <c r="AS556" s="19" t="s">
        <v>10</v>
      </c>
      <c r="AT556" s="19" t="s">
        <v>10</v>
      </c>
      <c r="AU556" s="19" t="s">
        <v>10</v>
      </c>
      <c r="AV556" s="19" t="s">
        <v>9</v>
      </c>
      <c r="AW556" s="19" t="s">
        <v>10</v>
      </c>
      <c r="AX556" s="19" t="s">
        <v>10</v>
      </c>
      <c r="AY556" s="19" t="s">
        <v>9</v>
      </c>
      <c r="AZ556" s="19" t="s">
        <v>147</v>
      </c>
      <c r="BA556" s="19" t="s">
        <v>148</v>
      </c>
      <c r="BB556" s="19" t="s">
        <v>10</v>
      </c>
      <c r="BC556" s="19" t="s">
        <v>10</v>
      </c>
      <c r="BD556" s="19" t="s">
        <v>10</v>
      </c>
      <c r="BE556" s="19" t="s">
        <v>12</v>
      </c>
      <c r="BF556" s="19" t="s">
        <v>9</v>
      </c>
      <c r="BG556" s="19" t="s">
        <v>12</v>
      </c>
      <c r="BH556" s="19" t="s">
        <v>9</v>
      </c>
      <c r="BI556" s="19" t="s">
        <v>9</v>
      </c>
      <c r="BJ556" s="19"/>
      <c r="BK556" s="19"/>
      <c r="BL556" s="19"/>
      <c r="BM556" s="19">
        <v>1</v>
      </c>
      <c r="BN556" s="19">
        <v>1</v>
      </c>
      <c r="BO556" s="19">
        <v>1</v>
      </c>
      <c r="BP556" s="19">
        <v>1</v>
      </c>
      <c r="BQ556" s="19">
        <v>1</v>
      </c>
      <c r="BR556" s="19">
        <v>1</v>
      </c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>
        <v>1</v>
      </c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>
        <v>1</v>
      </c>
      <c r="FQ556" s="19"/>
      <c r="FR556" s="19">
        <v>1</v>
      </c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19"/>
      <c r="KA556" s="19"/>
      <c r="KB556" s="19"/>
      <c r="KC556" s="19"/>
      <c r="KD556" s="19"/>
      <c r="KE556" s="19"/>
      <c r="KF556" s="19"/>
      <c r="KG556" s="19"/>
      <c r="KH556" s="19"/>
      <c r="KI556" s="19"/>
      <c r="KJ556" s="19"/>
      <c r="KK556" s="19"/>
      <c r="KL556" s="19"/>
      <c r="KM556" s="19"/>
      <c r="KN556" s="19"/>
      <c r="KO556" s="19"/>
      <c r="KP556" s="19"/>
      <c r="KQ556" s="19"/>
      <c r="KR556" s="19"/>
      <c r="KS556" s="19"/>
      <c r="KT556" s="19"/>
      <c r="KU556" s="19"/>
      <c r="KV556" s="19"/>
      <c r="KW556" s="19">
        <v>5</v>
      </c>
      <c r="KX556" s="19" t="s">
        <v>161</v>
      </c>
      <c r="KY556" s="19"/>
      <c r="KZ556" s="19">
        <v>309.57</v>
      </c>
      <c r="LA556" s="18"/>
    </row>
    <row r="557" spans="1:313" s="2" customFormat="1" x14ac:dyDescent="0.15">
      <c r="A557" s="16">
        <f t="shared" si="72"/>
        <v>4</v>
      </c>
      <c r="B557" s="4">
        <f t="shared" si="73"/>
        <v>16.666666666666664</v>
      </c>
      <c r="C557" s="15">
        <v>271.2</v>
      </c>
      <c r="D557" s="15"/>
      <c r="E557" s="15"/>
      <c r="F557" s="16"/>
      <c r="G557" s="16" t="str">
        <f t="shared" si="68"/>
        <v>Oberösterreich</v>
      </c>
      <c r="H557" s="16" t="str">
        <f t="shared" si="69"/>
        <v>Linz-Land</v>
      </c>
      <c r="I557" s="16" t="str">
        <f t="shared" si="74"/>
        <v/>
      </c>
      <c r="J557" s="16" t="str">
        <f t="shared" si="75"/>
        <v/>
      </c>
      <c r="K557" s="16" t="str">
        <f t="shared" si="70"/>
        <v/>
      </c>
      <c r="L557" s="16">
        <f t="shared" si="71"/>
        <v>2</v>
      </c>
      <c r="M557" s="19">
        <v>994</v>
      </c>
      <c r="N557" s="19"/>
      <c r="O557" s="19"/>
      <c r="P557" s="19"/>
      <c r="Q557" s="19"/>
      <c r="R557" s="19"/>
      <c r="S557" s="19"/>
      <c r="T557" s="19"/>
      <c r="U557" s="19"/>
      <c r="V557" s="19" t="s">
        <v>68</v>
      </c>
      <c r="W557" s="19"/>
      <c r="X557" s="19"/>
      <c r="Y557" s="19">
        <v>2</v>
      </c>
      <c r="Z557" s="19" t="s">
        <v>9</v>
      </c>
      <c r="AA557" s="19">
        <v>12</v>
      </c>
      <c r="AB557" s="19">
        <v>2</v>
      </c>
      <c r="AC557" s="19">
        <v>0</v>
      </c>
      <c r="AD557" s="19">
        <v>0</v>
      </c>
      <c r="AE557" s="19">
        <v>2</v>
      </c>
      <c r="AF557" s="16"/>
      <c r="AG557" s="51">
        <v>0</v>
      </c>
      <c r="AH557" s="51">
        <v>0</v>
      </c>
      <c r="AI557" s="51">
        <v>0</v>
      </c>
      <c r="AJ557" s="51">
        <v>0</v>
      </c>
      <c r="AK557" s="51">
        <v>0</v>
      </c>
      <c r="AL557" s="19">
        <v>0</v>
      </c>
      <c r="AM557" s="19">
        <v>2</v>
      </c>
      <c r="AN557" s="19">
        <v>8</v>
      </c>
      <c r="AO557" s="19">
        <v>6</v>
      </c>
      <c r="AP557" s="19" t="s">
        <v>153</v>
      </c>
      <c r="AQ557" s="19" t="s">
        <v>10</v>
      </c>
      <c r="AR557" s="19" t="s">
        <v>9</v>
      </c>
      <c r="AS557" s="19" t="s">
        <v>10</v>
      </c>
      <c r="AT557" s="19" t="s">
        <v>10</v>
      </c>
      <c r="AU557" s="19" t="s">
        <v>10</v>
      </c>
      <c r="AV557" s="19" t="s">
        <v>10</v>
      </c>
      <c r="AW557" s="19" t="s">
        <v>10</v>
      </c>
      <c r="AX557" s="19" t="s">
        <v>10</v>
      </c>
      <c r="AY557" s="19" t="s">
        <v>9</v>
      </c>
      <c r="AZ557" s="19" t="s">
        <v>149</v>
      </c>
      <c r="BA557" s="19" t="s">
        <v>148</v>
      </c>
      <c r="BB557" s="19" t="s">
        <v>10</v>
      </c>
      <c r="BC557" s="19" t="s">
        <v>10</v>
      </c>
      <c r="BD557" s="19" t="s">
        <v>10</v>
      </c>
      <c r="BE557" s="19" t="s">
        <v>10</v>
      </c>
      <c r="BF557" s="19" t="s">
        <v>10</v>
      </c>
      <c r="BG557" s="19" t="s">
        <v>10</v>
      </c>
      <c r="BH557" s="19" t="s">
        <v>9</v>
      </c>
      <c r="BI557" s="19" t="s">
        <v>9</v>
      </c>
      <c r="BJ557" s="19"/>
      <c r="BK557" s="19"/>
      <c r="BL557" s="19"/>
      <c r="BM557" s="19">
        <v>1</v>
      </c>
      <c r="BN557" s="19">
        <v>1</v>
      </c>
      <c r="BO557" s="19">
        <v>1</v>
      </c>
      <c r="BP557" s="19">
        <v>1</v>
      </c>
      <c r="BQ557" s="19">
        <v>1</v>
      </c>
      <c r="BR557" s="19">
        <v>1</v>
      </c>
      <c r="BS557" s="19">
        <v>1</v>
      </c>
      <c r="BT557" s="19"/>
      <c r="BU557" s="19"/>
      <c r="BV557" s="19"/>
      <c r="BW557" s="19"/>
      <c r="BX557" s="19">
        <v>1</v>
      </c>
      <c r="BY557" s="19">
        <v>1</v>
      </c>
      <c r="BZ557" s="19">
        <v>1</v>
      </c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>
        <v>1</v>
      </c>
      <c r="EB557" s="19">
        <v>1</v>
      </c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>
        <v>1</v>
      </c>
      <c r="FS557" s="19">
        <v>1</v>
      </c>
      <c r="FT557" s="19"/>
      <c r="FU557" s="19"/>
      <c r="FV557" s="19"/>
      <c r="FW557" s="19"/>
      <c r="FX557" s="19"/>
      <c r="FY557" s="19"/>
      <c r="FZ557" s="19"/>
      <c r="GA557" s="19"/>
      <c r="GB557" s="19"/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  <c r="IW557" s="19"/>
      <c r="IX557" s="19"/>
      <c r="IY557" s="19"/>
      <c r="IZ557" s="19"/>
      <c r="JA557" s="19"/>
      <c r="JB557" s="19"/>
      <c r="JC557" s="19"/>
      <c r="JD557" s="19"/>
      <c r="JE557" s="19"/>
      <c r="JF557" s="19"/>
      <c r="JG557" s="19"/>
      <c r="JH557" s="19"/>
      <c r="JI557" s="19"/>
      <c r="JJ557" s="19"/>
      <c r="JK557" s="19"/>
      <c r="JL557" s="19"/>
      <c r="JM557" s="19"/>
      <c r="JN557" s="19"/>
      <c r="JO557" s="19"/>
      <c r="JP557" s="19"/>
      <c r="JQ557" s="19"/>
      <c r="JR557" s="19"/>
      <c r="JS557" s="19"/>
      <c r="JT557" s="19"/>
      <c r="JU557" s="19"/>
      <c r="JV557" s="19"/>
      <c r="JW557" s="19"/>
      <c r="JX557" s="19"/>
      <c r="JY557" s="19"/>
      <c r="JZ557" s="19"/>
      <c r="KA557" s="19"/>
      <c r="KB557" s="19"/>
      <c r="KC557" s="19"/>
      <c r="KD557" s="19"/>
      <c r="KE557" s="19"/>
      <c r="KF557" s="19"/>
      <c r="KG557" s="19"/>
      <c r="KH557" s="19"/>
      <c r="KI557" s="19"/>
      <c r="KJ557" s="19"/>
      <c r="KK557" s="19"/>
      <c r="KL557" s="19"/>
      <c r="KM557" s="19"/>
      <c r="KN557" s="19"/>
      <c r="KO557" s="19"/>
      <c r="KP557" s="19"/>
      <c r="KQ557" s="19"/>
      <c r="KR557" s="19"/>
      <c r="KS557" s="19"/>
      <c r="KT557" s="19"/>
      <c r="KU557" s="19"/>
      <c r="KV557" s="19"/>
      <c r="KW557" s="19">
        <v>18</v>
      </c>
      <c r="KX557" s="19" t="s">
        <v>161</v>
      </c>
      <c r="KY557" s="19"/>
      <c r="KZ557" s="19">
        <v>295.08999999999997</v>
      </c>
      <c r="LA557" s="18"/>
    </row>
    <row r="558" spans="1:313" s="2" customFormat="1" x14ac:dyDescent="0.15">
      <c r="A558" s="16">
        <f t="shared" si="72"/>
        <v>8</v>
      </c>
      <c r="B558" s="4">
        <f t="shared" si="73"/>
        <v>47.058823529411761</v>
      </c>
      <c r="C558" s="15">
        <v>369.9</v>
      </c>
      <c r="D558" s="15"/>
      <c r="E558" s="15"/>
      <c r="F558" s="16"/>
      <c r="G558" s="16" t="str">
        <f t="shared" si="68"/>
        <v>Steiermark</v>
      </c>
      <c r="H558" s="16" t="str">
        <f t="shared" si="69"/>
        <v>Graz-Umgebung</v>
      </c>
      <c r="I558" s="16" t="str">
        <f t="shared" si="74"/>
        <v/>
      </c>
      <c r="J558" s="16" t="str">
        <f t="shared" si="75"/>
        <v/>
      </c>
      <c r="K558" s="16" t="str">
        <f t="shared" si="70"/>
        <v/>
      </c>
      <c r="L558" s="16">
        <f t="shared" si="71"/>
        <v>8</v>
      </c>
      <c r="M558" s="19">
        <v>995</v>
      </c>
      <c r="N558" s="19"/>
      <c r="O558" s="19"/>
      <c r="P558" s="19"/>
      <c r="Q558" s="19"/>
      <c r="R558" s="19"/>
      <c r="S558" s="19"/>
      <c r="T558" s="19"/>
      <c r="U558" s="19"/>
      <c r="V558" s="19" t="s">
        <v>85</v>
      </c>
      <c r="W558" s="19"/>
      <c r="X558" s="19"/>
      <c r="Y558" s="19">
        <v>1</v>
      </c>
      <c r="Z558" s="25" t="s">
        <v>9</v>
      </c>
      <c r="AA558" s="19">
        <v>17</v>
      </c>
      <c r="AB558" s="19">
        <v>0</v>
      </c>
      <c r="AC558" s="19">
        <v>0</v>
      </c>
      <c r="AD558" s="19">
        <v>8</v>
      </c>
      <c r="AE558" s="19">
        <v>8</v>
      </c>
      <c r="AF558" s="16"/>
      <c r="AG558" s="19">
        <v>3</v>
      </c>
      <c r="AH558" s="19">
        <v>3</v>
      </c>
      <c r="AI558" s="19">
        <v>0</v>
      </c>
      <c r="AJ558" s="19">
        <v>0</v>
      </c>
      <c r="AK558" s="19">
        <v>2</v>
      </c>
      <c r="AL558" s="19">
        <v>8</v>
      </c>
      <c r="AM558" s="19">
        <v>7</v>
      </c>
      <c r="AN558" s="19">
        <v>9</v>
      </c>
      <c r="AO558" s="19">
        <v>9</v>
      </c>
      <c r="AP558" s="19" t="s">
        <v>153</v>
      </c>
      <c r="AQ558" s="19" t="s">
        <v>10</v>
      </c>
      <c r="AR558" s="19" t="s">
        <v>10</v>
      </c>
      <c r="AS558" s="19" t="s">
        <v>10</v>
      </c>
      <c r="AT558" s="19" t="s">
        <v>10</v>
      </c>
      <c r="AU558" s="19" t="s">
        <v>10</v>
      </c>
      <c r="AV558" s="19" t="s">
        <v>10</v>
      </c>
      <c r="AW558" s="19" t="s">
        <v>10</v>
      </c>
      <c r="AX558" s="19" t="s">
        <v>10</v>
      </c>
      <c r="AY558" s="19" t="s">
        <v>10</v>
      </c>
      <c r="AZ558" s="19" t="s">
        <v>147</v>
      </c>
      <c r="BA558" s="19" t="s">
        <v>148</v>
      </c>
      <c r="BB558" s="19" t="s">
        <v>10</v>
      </c>
      <c r="BC558" s="19" t="s">
        <v>9</v>
      </c>
      <c r="BD558" s="19" t="s">
        <v>9</v>
      </c>
      <c r="BE558" s="19" t="s">
        <v>9</v>
      </c>
      <c r="BF558" s="19" t="s">
        <v>10</v>
      </c>
      <c r="BG558" s="19" t="s">
        <v>10</v>
      </c>
      <c r="BH558" s="19" t="s">
        <v>10</v>
      </c>
      <c r="BI558" s="19" t="s">
        <v>9</v>
      </c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>
        <v>1</v>
      </c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>
        <v>1</v>
      </c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>
        <v>1</v>
      </c>
      <c r="FS558" s="19"/>
      <c r="FT558" s="19"/>
      <c r="FU558" s="19"/>
      <c r="FV558" s="19"/>
      <c r="FW558" s="19"/>
      <c r="FX558" s="19"/>
      <c r="FY558" s="19"/>
      <c r="FZ558" s="19"/>
      <c r="GA558" s="19"/>
      <c r="GB558" s="19"/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  <c r="JC558" s="19"/>
      <c r="JD558" s="19"/>
      <c r="JE558" s="19"/>
      <c r="JF558" s="19"/>
      <c r="JG558" s="19"/>
      <c r="JH558" s="19"/>
      <c r="JI558" s="19"/>
      <c r="JJ558" s="19"/>
      <c r="JK558" s="19"/>
      <c r="JL558" s="19"/>
      <c r="JM558" s="19"/>
      <c r="JN558" s="19"/>
      <c r="JO558" s="19"/>
      <c r="JP558" s="19"/>
      <c r="JQ558" s="19"/>
      <c r="JR558" s="19"/>
      <c r="JS558" s="19"/>
      <c r="JT558" s="19"/>
      <c r="JU558" s="19"/>
      <c r="JV558" s="19"/>
      <c r="JW558" s="19"/>
      <c r="JX558" s="19"/>
      <c r="JY558" s="19"/>
      <c r="JZ558" s="19"/>
      <c r="KA558" s="19"/>
      <c r="KB558" s="19"/>
      <c r="KC558" s="19"/>
      <c r="KD558" s="19"/>
      <c r="KE558" s="19"/>
      <c r="KF558" s="19"/>
      <c r="KG558" s="19"/>
      <c r="KH558" s="19"/>
      <c r="KI558" s="19"/>
      <c r="KJ558" s="19"/>
      <c r="KK558" s="19"/>
      <c r="KL558" s="19"/>
      <c r="KM558" s="19"/>
      <c r="KN558" s="19"/>
      <c r="KO558" s="19"/>
      <c r="KP558" s="19"/>
      <c r="KQ558" s="19"/>
      <c r="KR558" s="19"/>
      <c r="KS558" s="19"/>
      <c r="KT558" s="19"/>
      <c r="KU558" s="19"/>
      <c r="KV558" s="19"/>
      <c r="KW558" s="19">
        <v>4</v>
      </c>
      <c r="KX558" s="19" t="s">
        <v>161</v>
      </c>
      <c r="KY558" s="19"/>
      <c r="KZ558" s="19">
        <v>677.49</v>
      </c>
      <c r="LA558" s="18"/>
    </row>
    <row r="559" spans="1:313" s="2" customFormat="1" x14ac:dyDescent="0.15">
      <c r="A559" s="16">
        <f t="shared" si="72"/>
        <v>3</v>
      </c>
      <c r="B559" s="4">
        <f t="shared" si="73"/>
        <v>0</v>
      </c>
      <c r="C559" s="15">
        <v>630.70000000000005</v>
      </c>
      <c r="D559" s="15"/>
      <c r="E559" s="15"/>
      <c r="F559" s="16"/>
      <c r="G559" s="16" t="str">
        <f t="shared" si="68"/>
        <v>Vorarlberg</v>
      </c>
      <c r="H559" s="16" t="str">
        <f t="shared" si="69"/>
        <v>Bregenz</v>
      </c>
      <c r="I559" s="16" t="str">
        <f t="shared" si="74"/>
        <v/>
      </c>
      <c r="J559" s="16" t="str">
        <f t="shared" si="75"/>
        <v/>
      </c>
      <c r="K559" s="16" t="str">
        <f t="shared" si="70"/>
        <v/>
      </c>
      <c r="L559" s="16">
        <f t="shared" si="71"/>
        <v>0</v>
      </c>
      <c r="M559" s="19">
        <v>996</v>
      </c>
      <c r="N559" s="19"/>
      <c r="O559" s="19"/>
      <c r="P559" s="19"/>
      <c r="Q559" s="19"/>
      <c r="R559" s="19"/>
      <c r="S559" s="19"/>
      <c r="T559" s="19"/>
      <c r="U559" s="19"/>
      <c r="V559" s="19" t="s">
        <v>105</v>
      </c>
      <c r="W559" s="19"/>
      <c r="X559" s="19"/>
      <c r="Y559" s="19">
        <v>1</v>
      </c>
      <c r="Z559" s="25" t="s">
        <v>9</v>
      </c>
      <c r="AA559" s="19">
        <v>11</v>
      </c>
      <c r="AB559" s="19">
        <v>0</v>
      </c>
      <c r="AC559" s="19">
        <v>0</v>
      </c>
      <c r="AD559" s="19">
        <v>0</v>
      </c>
      <c r="AE559" s="19">
        <v>0</v>
      </c>
      <c r="AF559" s="16"/>
      <c r="AG559" s="51">
        <v>0</v>
      </c>
      <c r="AH559" s="51">
        <v>0</v>
      </c>
      <c r="AI559" s="51">
        <v>0</v>
      </c>
      <c r="AJ559" s="51">
        <v>0</v>
      </c>
      <c r="AK559" s="51">
        <v>0</v>
      </c>
      <c r="AL559" s="19">
        <v>0</v>
      </c>
      <c r="AM559" s="19">
        <v>1</v>
      </c>
      <c r="AN559" s="19">
        <v>8</v>
      </c>
      <c r="AO559" s="19">
        <v>10</v>
      </c>
      <c r="AP559" s="19" t="s">
        <v>153</v>
      </c>
      <c r="AQ559" s="19" t="s">
        <v>10</v>
      </c>
      <c r="AR559" s="19" t="s">
        <v>9</v>
      </c>
      <c r="AS559" s="19" t="s">
        <v>10</v>
      </c>
      <c r="AT559" s="19" t="s">
        <v>10</v>
      </c>
      <c r="AU559" s="19" t="s">
        <v>10</v>
      </c>
      <c r="AV559" s="19" t="s">
        <v>10</v>
      </c>
      <c r="AW559" s="19" t="s">
        <v>10</v>
      </c>
      <c r="AX559" s="19"/>
      <c r="AY559" s="19"/>
      <c r="AZ559" s="19" t="s">
        <v>147</v>
      </c>
      <c r="BA559" s="19" t="s">
        <v>148</v>
      </c>
      <c r="BB559" s="19" t="s">
        <v>10</v>
      </c>
      <c r="BC559" s="19" t="s">
        <v>10</v>
      </c>
      <c r="BD559" s="19" t="s">
        <v>10</v>
      </c>
      <c r="BE559" s="19" t="s">
        <v>10</v>
      </c>
      <c r="BF559" s="19" t="s">
        <v>10</v>
      </c>
      <c r="BG559" s="19" t="s">
        <v>10</v>
      </c>
      <c r="BH559" s="19" t="s">
        <v>9</v>
      </c>
      <c r="BI559" s="19" t="s">
        <v>9</v>
      </c>
      <c r="BJ559" s="19"/>
      <c r="BK559" s="19"/>
      <c r="BL559" s="19">
        <v>1</v>
      </c>
      <c r="BM559" s="19">
        <v>1</v>
      </c>
      <c r="BN559" s="19">
        <v>1</v>
      </c>
      <c r="BO559" s="19">
        <v>1</v>
      </c>
      <c r="BP559" s="19">
        <v>1</v>
      </c>
      <c r="BQ559" s="19"/>
      <c r="BR559" s="19">
        <v>1</v>
      </c>
      <c r="BS559" s="19"/>
      <c r="BT559" s="19"/>
      <c r="BU559" s="19">
        <v>1</v>
      </c>
      <c r="BV559" s="19"/>
      <c r="BW559" s="19"/>
      <c r="BX559" s="19"/>
      <c r="BY559" s="19">
        <v>1</v>
      </c>
      <c r="BZ559" s="19">
        <v>1</v>
      </c>
      <c r="CA559" s="19">
        <v>1</v>
      </c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>
        <v>1</v>
      </c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>
        <v>1</v>
      </c>
      <c r="DN559" s="19">
        <v>1</v>
      </c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>
        <v>1</v>
      </c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/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  <c r="IW559" s="19"/>
      <c r="IX559" s="19"/>
      <c r="IY559" s="19"/>
      <c r="IZ559" s="19"/>
      <c r="JA559" s="19"/>
      <c r="JB559" s="19"/>
      <c r="JC559" s="19"/>
      <c r="JD559" s="19"/>
      <c r="JE559" s="19"/>
      <c r="JF559" s="19"/>
      <c r="JG559" s="19"/>
      <c r="JH559" s="19"/>
      <c r="JI559" s="19"/>
      <c r="JJ559" s="19"/>
      <c r="JK559" s="19"/>
      <c r="JL559" s="19"/>
      <c r="JM559" s="19"/>
      <c r="JN559" s="19"/>
      <c r="JO559" s="19"/>
      <c r="JP559" s="19"/>
      <c r="JQ559" s="19"/>
      <c r="JR559" s="19"/>
      <c r="JS559" s="19"/>
      <c r="JT559" s="19"/>
      <c r="JU559" s="19"/>
      <c r="JV559" s="19"/>
      <c r="JW559" s="19"/>
      <c r="JX559" s="19"/>
      <c r="JY559" s="19"/>
      <c r="JZ559" s="19"/>
      <c r="KA559" s="19"/>
      <c r="KB559" s="19"/>
      <c r="KC559" s="19"/>
      <c r="KD559" s="19"/>
      <c r="KE559" s="19"/>
      <c r="KF559" s="19"/>
      <c r="KG559" s="19"/>
      <c r="KH559" s="19"/>
      <c r="KI559" s="19"/>
      <c r="KJ559" s="19"/>
      <c r="KK559" s="19"/>
      <c r="KL559" s="19"/>
      <c r="KM559" s="19"/>
      <c r="KN559" s="19"/>
      <c r="KO559" s="19"/>
      <c r="KP559" s="19"/>
      <c r="KQ559" s="19"/>
      <c r="KR559" s="19"/>
      <c r="KS559" s="19"/>
      <c r="KT559" s="19"/>
      <c r="KU559" s="19"/>
      <c r="KV559" s="19"/>
      <c r="KW559" s="19">
        <v>3</v>
      </c>
      <c r="KX559" s="19" t="s">
        <v>161</v>
      </c>
      <c r="KY559" s="19"/>
      <c r="KZ559" s="19">
        <v>391.1</v>
      </c>
      <c r="LA559" s="18"/>
    </row>
    <row r="560" spans="1:313" s="2" customFormat="1" x14ac:dyDescent="0.15">
      <c r="A560" s="16">
        <f t="shared" si="72"/>
        <v>10</v>
      </c>
      <c r="B560" s="4">
        <f t="shared" si="73"/>
        <v>5.2631578947368416</v>
      </c>
      <c r="C560" s="15">
        <v>523.1</v>
      </c>
      <c r="D560" s="15"/>
      <c r="E560" s="15"/>
      <c r="F560" s="16"/>
      <c r="G560" s="16" t="str">
        <f t="shared" si="68"/>
        <v>Niederösterreich</v>
      </c>
      <c r="H560" s="16" t="str">
        <f t="shared" si="69"/>
        <v>Zwettl</v>
      </c>
      <c r="I560" s="16" t="str">
        <f t="shared" si="74"/>
        <v/>
      </c>
      <c r="J560" s="16" t="str">
        <f t="shared" si="75"/>
        <v/>
      </c>
      <c r="K560" s="16" t="str">
        <f t="shared" si="70"/>
        <v/>
      </c>
      <c r="L560" s="16">
        <f t="shared" si="71"/>
        <v>1</v>
      </c>
      <c r="M560" s="19">
        <v>997</v>
      </c>
      <c r="N560" s="19"/>
      <c r="O560" s="19"/>
      <c r="P560" s="19"/>
      <c r="Q560" s="19"/>
      <c r="R560" s="19"/>
      <c r="S560" s="19"/>
      <c r="T560" s="19"/>
      <c r="U560" s="19"/>
      <c r="V560" s="19" t="s">
        <v>60</v>
      </c>
      <c r="W560" s="19"/>
      <c r="X560" s="19"/>
      <c r="Y560" s="19">
        <v>5</v>
      </c>
      <c r="Z560" s="19" t="s">
        <v>9</v>
      </c>
      <c r="AA560" s="19">
        <v>19</v>
      </c>
      <c r="AB560" s="19">
        <v>0</v>
      </c>
      <c r="AC560" s="19">
        <v>0</v>
      </c>
      <c r="AD560" s="19">
        <v>1</v>
      </c>
      <c r="AE560" s="19">
        <v>1</v>
      </c>
      <c r="AF560" s="16"/>
      <c r="AG560" s="19">
        <v>0</v>
      </c>
      <c r="AH560" s="19">
        <v>1</v>
      </c>
      <c r="AI560" s="19">
        <v>0</v>
      </c>
      <c r="AJ560" s="19">
        <v>0</v>
      </c>
      <c r="AK560" s="19">
        <v>0</v>
      </c>
      <c r="AL560" s="19">
        <v>1</v>
      </c>
      <c r="AM560" s="19">
        <v>3</v>
      </c>
      <c r="AN560" s="19">
        <v>9</v>
      </c>
      <c r="AO560" s="19">
        <v>10</v>
      </c>
      <c r="AP560" s="19"/>
      <c r="AQ560" s="19" t="s">
        <v>10</v>
      </c>
      <c r="AR560" s="19" t="s">
        <v>9</v>
      </c>
      <c r="AS560" s="19" t="s">
        <v>10</v>
      </c>
      <c r="AT560" s="19" t="s">
        <v>10</v>
      </c>
      <c r="AU560" s="19" t="s">
        <v>10</v>
      </c>
      <c r="AV560" s="19" t="s">
        <v>10</v>
      </c>
      <c r="AW560" s="19" t="s">
        <v>10</v>
      </c>
      <c r="AX560" s="19" t="s">
        <v>10</v>
      </c>
      <c r="AY560" s="19" t="s">
        <v>10</v>
      </c>
      <c r="AZ560" s="19" t="s">
        <v>149</v>
      </c>
      <c r="BA560" s="19" t="s">
        <v>150</v>
      </c>
      <c r="BB560" s="19" t="s">
        <v>9</v>
      </c>
      <c r="BC560" s="19" t="s">
        <v>10</v>
      </c>
      <c r="BD560" s="19" t="s">
        <v>12</v>
      </c>
      <c r="BE560" s="19" t="s">
        <v>9</v>
      </c>
      <c r="BF560" s="19" t="s">
        <v>10</v>
      </c>
      <c r="BG560" s="19" t="s">
        <v>10</v>
      </c>
      <c r="BH560" s="19" t="s">
        <v>9</v>
      </c>
      <c r="BI560" s="19" t="s">
        <v>9</v>
      </c>
      <c r="BJ560" s="19"/>
      <c r="BK560" s="19"/>
      <c r="BL560" s="19"/>
      <c r="BM560" s="19">
        <v>1</v>
      </c>
      <c r="BN560" s="19">
        <v>1</v>
      </c>
      <c r="BO560" s="19">
        <v>1</v>
      </c>
      <c r="BP560" s="19">
        <v>1</v>
      </c>
      <c r="BQ560" s="19">
        <v>1</v>
      </c>
      <c r="BR560" s="19">
        <v>1</v>
      </c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>
        <v>1</v>
      </c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/>
      <c r="GC560" s="19"/>
      <c r="GD560" s="19">
        <v>1</v>
      </c>
      <c r="GE560" s="19">
        <v>1</v>
      </c>
      <c r="GF560" s="19"/>
      <c r="GG560" s="19"/>
      <c r="GH560" s="19"/>
      <c r="GI560" s="19"/>
      <c r="GJ560" s="19"/>
      <c r="GK560" s="19"/>
      <c r="GL560" s="19"/>
      <c r="GM560" s="19"/>
      <c r="GN560" s="19">
        <v>1</v>
      </c>
      <c r="GO560" s="19">
        <v>1</v>
      </c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  <c r="IW560" s="19"/>
      <c r="IX560" s="19"/>
      <c r="IY560" s="19"/>
      <c r="IZ560" s="19"/>
      <c r="JA560" s="19"/>
      <c r="JB560" s="19"/>
      <c r="JC560" s="19"/>
      <c r="JD560" s="19"/>
      <c r="JE560" s="19"/>
      <c r="JF560" s="19"/>
      <c r="JG560" s="19"/>
      <c r="JH560" s="19"/>
      <c r="JI560" s="19"/>
      <c r="JJ560" s="19"/>
      <c r="JK560" s="19"/>
      <c r="JL560" s="19"/>
      <c r="JM560" s="19"/>
      <c r="JN560" s="19"/>
      <c r="JO560" s="19"/>
      <c r="JP560" s="19"/>
      <c r="JQ560" s="19"/>
      <c r="JR560" s="19"/>
      <c r="JS560" s="19"/>
      <c r="JT560" s="19"/>
      <c r="JU560" s="19"/>
      <c r="JV560" s="19"/>
      <c r="JW560" s="19"/>
      <c r="JX560" s="19"/>
      <c r="JY560" s="19"/>
      <c r="JZ560" s="19"/>
      <c r="KA560" s="19"/>
      <c r="KB560" s="19"/>
      <c r="KC560" s="19"/>
      <c r="KD560" s="19"/>
      <c r="KE560" s="19"/>
      <c r="KF560" s="19"/>
      <c r="KG560" s="19"/>
      <c r="KH560" s="19"/>
      <c r="KI560" s="19"/>
      <c r="KJ560" s="19"/>
      <c r="KK560" s="19"/>
      <c r="KL560" s="19"/>
      <c r="KM560" s="19"/>
      <c r="KN560" s="19"/>
      <c r="KO560" s="19"/>
      <c r="KP560" s="19"/>
      <c r="KQ560" s="19"/>
      <c r="KR560" s="19"/>
      <c r="KS560" s="19"/>
      <c r="KT560" s="19"/>
      <c r="KU560" s="19"/>
      <c r="KV560" s="19"/>
      <c r="KW560" s="19">
        <v>10</v>
      </c>
      <c r="KX560" s="19" t="s">
        <v>161</v>
      </c>
      <c r="KY560" s="19"/>
      <c r="KZ560" s="19">
        <v>513.57000000000005</v>
      </c>
      <c r="LA560" s="18"/>
    </row>
    <row r="561" spans="1:313" s="2" customFormat="1" x14ac:dyDescent="0.15">
      <c r="A561" s="16">
        <f t="shared" si="72"/>
        <v>1</v>
      </c>
      <c r="B561" s="4">
        <f t="shared" si="73"/>
        <v>0</v>
      </c>
      <c r="C561" s="15">
        <v>200.4</v>
      </c>
      <c r="D561" s="15"/>
      <c r="E561" s="15"/>
      <c r="F561" s="16"/>
      <c r="G561" s="16" t="str">
        <f t="shared" si="68"/>
        <v>Niederösterreich</v>
      </c>
      <c r="H561" s="16" t="str">
        <f t="shared" si="69"/>
        <v>Tulln</v>
      </c>
      <c r="I561" s="16" t="str">
        <f t="shared" si="74"/>
        <v/>
      </c>
      <c r="J561" s="16" t="str">
        <f t="shared" si="75"/>
        <v/>
      </c>
      <c r="K561" s="16" t="str">
        <f t="shared" si="70"/>
        <v/>
      </c>
      <c r="L561" s="16">
        <f t="shared" si="71"/>
        <v>0</v>
      </c>
      <c r="M561" s="19">
        <v>999</v>
      </c>
      <c r="N561" s="19"/>
      <c r="O561" s="19"/>
      <c r="P561" s="19"/>
      <c r="Q561" s="19"/>
      <c r="R561" s="19"/>
      <c r="S561" s="19"/>
      <c r="T561" s="19"/>
      <c r="U561" s="19"/>
      <c r="V561" s="19" t="s">
        <v>55</v>
      </c>
      <c r="W561" s="19"/>
      <c r="X561" s="19"/>
      <c r="Y561" s="19"/>
      <c r="Z561" s="19" t="s">
        <v>9</v>
      </c>
      <c r="AA561" s="19">
        <v>2</v>
      </c>
      <c r="AB561" s="19">
        <v>0</v>
      </c>
      <c r="AC561" s="19">
        <v>0</v>
      </c>
      <c r="AD561" s="19">
        <v>0</v>
      </c>
      <c r="AE561" s="19">
        <v>0</v>
      </c>
      <c r="AF561" s="16"/>
      <c r="AG561" s="51">
        <v>0</v>
      </c>
      <c r="AH561" s="51">
        <v>0</v>
      </c>
      <c r="AI561" s="51">
        <v>0</v>
      </c>
      <c r="AJ561" s="51">
        <v>0</v>
      </c>
      <c r="AK561" s="51">
        <v>0</v>
      </c>
      <c r="AL561" s="19">
        <v>0</v>
      </c>
      <c r="AM561" s="19">
        <v>0</v>
      </c>
      <c r="AN561" s="19">
        <v>1</v>
      </c>
      <c r="AO561" s="19">
        <v>2</v>
      </c>
      <c r="AP561" s="19" t="s">
        <v>153</v>
      </c>
      <c r="AQ561" s="19" t="s">
        <v>10</v>
      </c>
      <c r="AR561" s="19" t="s">
        <v>9</v>
      </c>
      <c r="AS561" s="19" t="s">
        <v>10</v>
      </c>
      <c r="AT561" s="19" t="s">
        <v>10</v>
      </c>
      <c r="AU561" s="19" t="s">
        <v>10</v>
      </c>
      <c r="AV561" s="19" t="s">
        <v>10</v>
      </c>
      <c r="AW561" s="19" t="s">
        <v>10</v>
      </c>
      <c r="AX561" s="19" t="s">
        <v>10</v>
      </c>
      <c r="AY561" s="19" t="s">
        <v>10</v>
      </c>
      <c r="AZ561" s="19" t="s">
        <v>147</v>
      </c>
      <c r="BA561" s="19" t="s">
        <v>148</v>
      </c>
      <c r="BB561" s="19" t="s">
        <v>10</v>
      </c>
      <c r="BC561" s="19" t="s">
        <v>10</v>
      </c>
      <c r="BD561" s="19" t="s">
        <v>10</v>
      </c>
      <c r="BE561" s="19" t="s">
        <v>12</v>
      </c>
      <c r="BF561" s="19" t="s">
        <v>10</v>
      </c>
      <c r="BG561" s="19" t="s">
        <v>10</v>
      </c>
      <c r="BH561" s="19" t="s">
        <v>9</v>
      </c>
      <c r="BI561" s="19" t="s">
        <v>9</v>
      </c>
      <c r="BJ561" s="19"/>
      <c r="BK561" s="19"/>
      <c r="BL561" s="19"/>
      <c r="BM561" s="19"/>
      <c r="BN561" s="19"/>
      <c r="BO561" s="19">
        <v>1</v>
      </c>
      <c r="BP561" s="19">
        <v>1</v>
      </c>
      <c r="BQ561" s="19"/>
      <c r="BR561" s="19">
        <v>1</v>
      </c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>
        <v>1</v>
      </c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>
        <v>1</v>
      </c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>
        <v>1</v>
      </c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/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  <c r="IW561" s="19"/>
      <c r="IX561" s="19"/>
      <c r="IY561" s="19"/>
      <c r="IZ561" s="19"/>
      <c r="JA561" s="19"/>
      <c r="JB561" s="19"/>
      <c r="JC561" s="19"/>
      <c r="JD561" s="19"/>
      <c r="JE561" s="19"/>
      <c r="JF561" s="19"/>
      <c r="JG561" s="19"/>
      <c r="JH561" s="19"/>
      <c r="JI561" s="19"/>
      <c r="JJ561" s="19"/>
      <c r="JK561" s="19"/>
      <c r="JL561" s="19"/>
      <c r="JM561" s="19"/>
      <c r="JN561" s="19"/>
      <c r="JO561" s="19"/>
      <c r="JP561" s="19"/>
      <c r="JQ561" s="19"/>
      <c r="JR561" s="19"/>
      <c r="JS561" s="19"/>
      <c r="JT561" s="19"/>
      <c r="JU561" s="19"/>
      <c r="JV561" s="19"/>
      <c r="JW561" s="19"/>
      <c r="JX561" s="19"/>
      <c r="JY561" s="19"/>
      <c r="JZ561" s="19"/>
      <c r="KA561" s="19"/>
      <c r="KB561" s="19"/>
      <c r="KC561" s="19"/>
      <c r="KD561" s="19"/>
      <c r="KE561" s="19"/>
      <c r="KF561" s="19"/>
      <c r="KG561" s="19"/>
      <c r="KH561" s="19"/>
      <c r="KI561" s="19"/>
      <c r="KJ561" s="19"/>
      <c r="KK561" s="19"/>
      <c r="KL561" s="19"/>
      <c r="KM561" s="19"/>
      <c r="KN561" s="19"/>
      <c r="KO561" s="19"/>
      <c r="KP561" s="19"/>
      <c r="KQ561" s="19"/>
      <c r="KR561" s="19"/>
      <c r="KS561" s="19"/>
      <c r="KT561" s="19"/>
      <c r="KU561" s="19"/>
      <c r="KV561" s="19"/>
      <c r="KW561" s="19">
        <v>20</v>
      </c>
      <c r="KX561" s="19" t="s">
        <v>444</v>
      </c>
      <c r="KY561" s="19"/>
      <c r="KZ561" s="19">
        <v>523.01</v>
      </c>
      <c r="LA561" s="18"/>
    </row>
    <row r="562" spans="1:313" s="2" customFormat="1" x14ac:dyDescent="0.15">
      <c r="A562" s="16">
        <f t="shared" si="72"/>
        <v>1</v>
      </c>
      <c r="B562" s="4">
        <f t="shared" si="73"/>
        <v>16.666666666666664</v>
      </c>
      <c r="C562" s="15">
        <v>630.70000000000005</v>
      </c>
      <c r="D562" s="15"/>
      <c r="E562" s="15"/>
      <c r="F562" s="16"/>
      <c r="G562" s="16" t="str">
        <f t="shared" si="68"/>
        <v>Vorarlberg</v>
      </c>
      <c r="H562" s="16" t="str">
        <f t="shared" si="69"/>
        <v>Bregenz</v>
      </c>
      <c r="I562" s="16" t="str">
        <f t="shared" si="74"/>
        <v/>
      </c>
      <c r="J562" s="16" t="str">
        <f t="shared" si="75"/>
        <v/>
      </c>
      <c r="K562" s="16" t="str">
        <f t="shared" si="70"/>
        <v/>
      </c>
      <c r="L562" s="16">
        <f t="shared" si="71"/>
        <v>1</v>
      </c>
      <c r="M562" s="19">
        <v>1002</v>
      </c>
      <c r="N562" s="19"/>
      <c r="O562" s="19"/>
      <c r="P562" s="19"/>
      <c r="Q562" s="19"/>
      <c r="R562" s="19"/>
      <c r="S562" s="19"/>
      <c r="T562" s="19"/>
      <c r="U562" s="19"/>
      <c r="V562" s="19" t="s">
        <v>105</v>
      </c>
      <c r="W562" s="19"/>
      <c r="X562" s="19"/>
      <c r="Y562" s="19"/>
      <c r="Z562" s="19" t="s">
        <v>9</v>
      </c>
      <c r="AA562" s="19">
        <v>6</v>
      </c>
      <c r="AB562" s="19">
        <v>0</v>
      </c>
      <c r="AC562" s="19">
        <v>0</v>
      </c>
      <c r="AD562" s="19">
        <v>1</v>
      </c>
      <c r="AE562" s="19">
        <v>1</v>
      </c>
      <c r="AF562" s="16"/>
      <c r="AG562" s="19">
        <v>1</v>
      </c>
      <c r="AH562" s="19">
        <v>0</v>
      </c>
      <c r="AI562" s="19">
        <v>0</v>
      </c>
      <c r="AJ562" s="19">
        <v>0</v>
      </c>
      <c r="AK562" s="19">
        <v>0</v>
      </c>
      <c r="AL562" s="19">
        <v>1</v>
      </c>
      <c r="AM562" s="19">
        <v>0</v>
      </c>
      <c r="AN562" s="19">
        <v>5</v>
      </c>
      <c r="AO562" s="19">
        <v>6</v>
      </c>
      <c r="AP562" s="19" t="s">
        <v>153</v>
      </c>
      <c r="AQ562" s="19" t="s">
        <v>10</v>
      </c>
      <c r="AR562" s="19" t="s">
        <v>9</v>
      </c>
      <c r="AS562" s="19" t="s">
        <v>9</v>
      </c>
      <c r="AT562" s="19" t="s">
        <v>10</v>
      </c>
      <c r="AU562" s="19" t="s">
        <v>10</v>
      </c>
      <c r="AV562" s="19" t="s">
        <v>10</v>
      </c>
      <c r="AW562" s="19" t="s">
        <v>10</v>
      </c>
      <c r="AX562" s="19" t="s">
        <v>10</v>
      </c>
      <c r="AY562" s="19" t="s">
        <v>9</v>
      </c>
      <c r="AZ562" s="19" t="s">
        <v>149</v>
      </c>
      <c r="BA562" s="19" t="s">
        <v>148</v>
      </c>
      <c r="BB562" s="19" t="s">
        <v>10</v>
      </c>
      <c r="BC562" s="19" t="s">
        <v>10</v>
      </c>
      <c r="BD562" s="19" t="s">
        <v>10</v>
      </c>
      <c r="BE562" s="19" t="s">
        <v>10</v>
      </c>
      <c r="BF562" s="19" t="s">
        <v>10</v>
      </c>
      <c r="BG562" s="19" t="s">
        <v>10</v>
      </c>
      <c r="BH562" s="19" t="s">
        <v>9</v>
      </c>
      <c r="BI562" s="19" t="s">
        <v>9</v>
      </c>
      <c r="BJ562" s="19"/>
      <c r="BK562" s="19"/>
      <c r="BL562" s="19">
        <v>1</v>
      </c>
      <c r="BM562" s="19">
        <v>1</v>
      </c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>
        <v>1</v>
      </c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>
        <v>1</v>
      </c>
      <c r="EA562" s="19">
        <v>1</v>
      </c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>
        <v>1</v>
      </c>
      <c r="FR562" s="19">
        <v>1</v>
      </c>
      <c r="FS562" s="19"/>
      <c r="FT562" s="19"/>
      <c r="FU562" s="19"/>
      <c r="FV562" s="19"/>
      <c r="FW562" s="19"/>
      <c r="FX562" s="19"/>
      <c r="FY562" s="19"/>
      <c r="FZ562" s="19"/>
      <c r="GA562" s="19"/>
      <c r="GB562" s="19"/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  <c r="IW562" s="19"/>
      <c r="IX562" s="19"/>
      <c r="IY562" s="19"/>
      <c r="IZ562" s="19"/>
      <c r="JA562" s="19"/>
      <c r="JB562" s="19"/>
      <c r="JC562" s="19"/>
      <c r="JD562" s="19"/>
      <c r="JE562" s="19"/>
      <c r="JF562" s="19"/>
      <c r="JG562" s="19"/>
      <c r="JH562" s="19"/>
      <c r="JI562" s="19"/>
      <c r="JJ562" s="19"/>
      <c r="JK562" s="19"/>
      <c r="JL562" s="19"/>
      <c r="JM562" s="19"/>
      <c r="JN562" s="19"/>
      <c r="JO562" s="19"/>
      <c r="JP562" s="19"/>
      <c r="JQ562" s="19"/>
      <c r="JR562" s="19"/>
      <c r="JS562" s="19"/>
      <c r="JT562" s="19"/>
      <c r="JU562" s="19"/>
      <c r="JV562" s="19"/>
      <c r="JW562" s="19"/>
      <c r="JX562" s="19"/>
      <c r="JY562" s="19"/>
      <c r="JZ562" s="19"/>
      <c r="KA562" s="19"/>
      <c r="KB562" s="19"/>
      <c r="KC562" s="19"/>
      <c r="KD562" s="19"/>
      <c r="KE562" s="19"/>
      <c r="KF562" s="19"/>
      <c r="KG562" s="19"/>
      <c r="KH562" s="19"/>
      <c r="KI562" s="19"/>
      <c r="KJ562" s="19"/>
      <c r="KK562" s="19"/>
      <c r="KL562" s="19"/>
      <c r="KM562" s="19"/>
      <c r="KN562" s="19"/>
      <c r="KO562" s="19"/>
      <c r="KP562" s="19"/>
      <c r="KQ562" s="19"/>
      <c r="KR562" s="19"/>
      <c r="KS562" s="19"/>
      <c r="KT562" s="19"/>
      <c r="KU562" s="19"/>
      <c r="KV562" s="19"/>
      <c r="KW562" s="19">
        <v>30</v>
      </c>
      <c r="KX562" s="19" t="s">
        <v>444</v>
      </c>
      <c r="KY562" s="19"/>
      <c r="KZ562" s="19">
        <v>340.8</v>
      </c>
      <c r="LA562" s="18"/>
    </row>
    <row r="563" spans="1:313" s="2" customFormat="1" x14ac:dyDescent="0.15">
      <c r="A563" s="16">
        <f t="shared" si="72"/>
        <v>0</v>
      </c>
      <c r="B563" s="4">
        <f t="shared" si="73"/>
        <v>66.666666666666657</v>
      </c>
      <c r="C563" s="15">
        <v>1819</v>
      </c>
      <c r="D563" s="15"/>
      <c r="E563" s="15"/>
      <c r="F563" s="16"/>
      <c r="G563" s="16" t="str">
        <f t="shared" si="68"/>
        <v>Tirol</v>
      </c>
      <c r="H563" s="16" t="str">
        <f t="shared" si="69"/>
        <v>Innsbruck Land</v>
      </c>
      <c r="I563" s="16" t="str">
        <f t="shared" si="74"/>
        <v/>
      </c>
      <c r="J563" s="16" t="str">
        <f t="shared" si="75"/>
        <v/>
      </c>
      <c r="K563" s="16" t="str">
        <f t="shared" si="70"/>
        <v/>
      </c>
      <c r="L563" s="16">
        <f t="shared" si="71"/>
        <v>2</v>
      </c>
      <c r="M563" s="19">
        <v>1003</v>
      </c>
      <c r="N563" s="19"/>
      <c r="O563" s="19"/>
      <c r="P563" s="19"/>
      <c r="Q563" s="19"/>
      <c r="R563" s="19"/>
      <c r="S563" s="19"/>
      <c r="T563" s="19"/>
      <c r="U563" s="19"/>
      <c r="V563" s="19" t="s">
        <v>97</v>
      </c>
      <c r="W563" s="19"/>
      <c r="X563" s="19"/>
      <c r="Y563" s="19">
        <v>1</v>
      </c>
      <c r="Z563" s="25" t="s">
        <v>9</v>
      </c>
      <c r="AA563" s="19">
        <v>3</v>
      </c>
      <c r="AB563" s="19">
        <v>0</v>
      </c>
      <c r="AC563" s="19">
        <v>0</v>
      </c>
      <c r="AD563" s="19">
        <v>2</v>
      </c>
      <c r="AE563" s="19">
        <v>2</v>
      </c>
      <c r="AF563" s="16"/>
      <c r="AG563" s="19">
        <v>0</v>
      </c>
      <c r="AH563" s="19">
        <v>2</v>
      </c>
      <c r="AI563" s="19">
        <v>0</v>
      </c>
      <c r="AJ563" s="19">
        <v>0</v>
      </c>
      <c r="AK563" s="19">
        <v>0</v>
      </c>
      <c r="AL563" s="19">
        <v>2</v>
      </c>
      <c r="AM563" s="19">
        <v>0</v>
      </c>
      <c r="AN563" s="19">
        <v>3</v>
      </c>
      <c r="AO563" s="19">
        <v>2</v>
      </c>
      <c r="AP563" s="19" t="s">
        <v>153</v>
      </c>
      <c r="AQ563" s="19" t="s">
        <v>9</v>
      </c>
      <c r="AR563" s="19" t="s">
        <v>9</v>
      </c>
      <c r="AS563" s="19" t="s">
        <v>10</v>
      </c>
      <c r="AT563" s="19" t="s">
        <v>9</v>
      </c>
      <c r="AU563" s="19" t="s">
        <v>10</v>
      </c>
      <c r="AV563" s="19" t="s">
        <v>10</v>
      </c>
      <c r="AW563" s="19" t="s">
        <v>12</v>
      </c>
      <c r="AX563" s="19" t="s">
        <v>10</v>
      </c>
      <c r="AY563" s="19" t="s">
        <v>9</v>
      </c>
      <c r="AZ563" s="19" t="s">
        <v>154</v>
      </c>
      <c r="BA563" s="19" t="s">
        <v>150</v>
      </c>
      <c r="BB563" s="19" t="s">
        <v>10</v>
      </c>
      <c r="BC563" s="19" t="s">
        <v>12</v>
      </c>
      <c r="BD563" s="19" t="s">
        <v>10</v>
      </c>
      <c r="BE563" s="19" t="s">
        <v>9</v>
      </c>
      <c r="BF563" s="19" t="s">
        <v>9</v>
      </c>
      <c r="BG563" s="19" t="s">
        <v>12</v>
      </c>
      <c r="BH563" s="19" t="s">
        <v>9</v>
      </c>
      <c r="BI563" s="19" t="s">
        <v>9</v>
      </c>
      <c r="BJ563" s="19"/>
      <c r="BK563" s="19"/>
      <c r="BL563" s="19"/>
      <c r="BM563" s="19">
        <v>1</v>
      </c>
      <c r="BN563" s="19">
        <v>1</v>
      </c>
      <c r="BO563" s="19">
        <v>1</v>
      </c>
      <c r="BP563" s="19">
        <v>1</v>
      </c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>
        <v>1</v>
      </c>
      <c r="EB563" s="19">
        <v>1</v>
      </c>
      <c r="EC563" s="19">
        <v>1</v>
      </c>
      <c r="ED563" s="19">
        <v>1</v>
      </c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>
        <v>1</v>
      </c>
      <c r="FD563" s="19"/>
      <c r="FE563" s="19">
        <v>1</v>
      </c>
      <c r="FF563" s="19"/>
      <c r="FG563" s="19"/>
      <c r="FH563" s="19"/>
      <c r="FI563" s="19"/>
      <c r="FJ563" s="19"/>
      <c r="FK563" s="19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/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  <c r="IW563" s="19"/>
      <c r="IX563" s="19"/>
      <c r="IY563" s="19"/>
      <c r="IZ563" s="19"/>
      <c r="JA563" s="19"/>
      <c r="JB563" s="19"/>
      <c r="JC563" s="19"/>
      <c r="JD563" s="19"/>
      <c r="JE563" s="19"/>
      <c r="JF563" s="19"/>
      <c r="JG563" s="19"/>
      <c r="JH563" s="19"/>
      <c r="JI563" s="19"/>
      <c r="JJ563" s="19"/>
      <c r="JK563" s="19"/>
      <c r="JL563" s="19"/>
      <c r="JM563" s="19"/>
      <c r="JN563" s="19"/>
      <c r="JO563" s="19"/>
      <c r="JP563" s="19"/>
      <c r="JQ563" s="19"/>
      <c r="JR563" s="19"/>
      <c r="JS563" s="19"/>
      <c r="JT563" s="19"/>
      <c r="JU563" s="19"/>
      <c r="JV563" s="19"/>
      <c r="JW563" s="19"/>
      <c r="JX563" s="19"/>
      <c r="JY563" s="19"/>
      <c r="JZ563" s="19"/>
      <c r="KA563" s="19"/>
      <c r="KB563" s="19"/>
      <c r="KC563" s="19"/>
      <c r="KD563" s="19"/>
      <c r="KE563" s="19"/>
      <c r="KF563" s="19"/>
      <c r="KG563" s="19"/>
      <c r="KH563" s="19"/>
      <c r="KI563" s="19"/>
      <c r="KJ563" s="19"/>
      <c r="KK563" s="19"/>
      <c r="KL563" s="19"/>
      <c r="KM563" s="19"/>
      <c r="KN563" s="19"/>
      <c r="KO563" s="19"/>
      <c r="KP563" s="19"/>
      <c r="KQ563" s="19"/>
      <c r="KR563" s="19"/>
      <c r="KS563" s="19"/>
      <c r="KT563" s="19"/>
      <c r="KU563" s="19"/>
      <c r="KV563" s="19"/>
      <c r="KW563" s="19">
        <v>20</v>
      </c>
      <c r="KX563" s="19" t="s">
        <v>444</v>
      </c>
      <c r="KY563" s="19"/>
      <c r="KZ563" s="19">
        <v>620.27</v>
      </c>
      <c r="LA563" s="18"/>
    </row>
    <row r="564" spans="1:313" s="2" customFormat="1" x14ac:dyDescent="0.15">
      <c r="A564" s="16">
        <f t="shared" si="72"/>
        <v>2</v>
      </c>
      <c r="B564" s="4">
        <f t="shared" si="73"/>
        <v>20</v>
      </c>
      <c r="C564" s="15">
        <v>156.4</v>
      </c>
      <c r="D564" s="15"/>
      <c r="E564" s="15"/>
      <c r="F564" s="16"/>
      <c r="G564" s="16" t="str">
        <f t="shared" si="68"/>
        <v>Niederösterreich</v>
      </c>
      <c r="H564" s="16" t="str">
        <f t="shared" si="69"/>
        <v>Gänserndorf</v>
      </c>
      <c r="I564" s="16" t="str">
        <f t="shared" si="74"/>
        <v/>
      </c>
      <c r="J564" s="16" t="str">
        <f t="shared" si="75"/>
        <v/>
      </c>
      <c r="K564" s="16" t="str">
        <f t="shared" si="70"/>
        <v/>
      </c>
      <c r="L564" s="16">
        <f t="shared" si="71"/>
        <v>1</v>
      </c>
      <c r="M564" s="19">
        <v>1004</v>
      </c>
      <c r="N564" s="19"/>
      <c r="O564" s="19"/>
      <c r="P564" s="19"/>
      <c r="Q564" s="19"/>
      <c r="R564" s="19"/>
      <c r="S564" s="19"/>
      <c r="T564" s="19"/>
      <c r="U564" s="19"/>
      <c r="V564" s="19" t="s">
        <v>40</v>
      </c>
      <c r="W564" s="19"/>
      <c r="X564" s="19"/>
      <c r="Y564" s="19">
        <v>2</v>
      </c>
      <c r="Z564" s="19" t="s">
        <v>9</v>
      </c>
      <c r="AA564" s="19">
        <v>5</v>
      </c>
      <c r="AB564" s="19">
        <v>0</v>
      </c>
      <c r="AC564" s="19">
        <v>0</v>
      </c>
      <c r="AD564" s="19">
        <v>1</v>
      </c>
      <c r="AE564" s="19">
        <v>1</v>
      </c>
      <c r="AF564" s="16"/>
      <c r="AG564" s="19">
        <v>0</v>
      </c>
      <c r="AH564" s="19">
        <v>0</v>
      </c>
      <c r="AI564" s="19">
        <v>0</v>
      </c>
      <c r="AJ564" s="19">
        <v>1</v>
      </c>
      <c r="AK564" s="19">
        <v>0</v>
      </c>
      <c r="AL564" s="19">
        <v>1</v>
      </c>
      <c r="AM564" s="19">
        <v>0</v>
      </c>
      <c r="AN564" s="19">
        <v>3</v>
      </c>
      <c r="AO564" s="19">
        <v>4</v>
      </c>
      <c r="AP564" s="19" t="s">
        <v>146</v>
      </c>
      <c r="AQ564" s="19" t="s">
        <v>10</v>
      </c>
      <c r="AR564" s="19" t="s">
        <v>10</v>
      </c>
      <c r="AS564" s="19" t="s">
        <v>9</v>
      </c>
      <c r="AT564" s="19" t="s">
        <v>10</v>
      </c>
      <c r="AU564" s="19" t="s">
        <v>10</v>
      </c>
      <c r="AV564" s="19" t="s">
        <v>10</v>
      </c>
      <c r="AW564" s="19" t="s">
        <v>10</v>
      </c>
      <c r="AX564" s="19"/>
      <c r="AY564" s="19" t="s">
        <v>9</v>
      </c>
      <c r="AZ564" s="19" t="s">
        <v>149</v>
      </c>
      <c r="BA564" s="19" t="s">
        <v>150</v>
      </c>
      <c r="BB564" s="19" t="s">
        <v>10</v>
      </c>
      <c r="BC564" s="19" t="s">
        <v>12</v>
      </c>
      <c r="BD564" s="19" t="s">
        <v>10</v>
      </c>
      <c r="BE564" s="19" t="s">
        <v>9</v>
      </c>
      <c r="BF564" s="19" t="s">
        <v>9</v>
      </c>
      <c r="BG564" s="19" t="s">
        <v>10</v>
      </c>
      <c r="BH564" s="19" t="s">
        <v>9</v>
      </c>
      <c r="BI564" s="19" t="s">
        <v>9</v>
      </c>
      <c r="BJ564" s="19"/>
      <c r="BK564" s="19"/>
      <c r="BL564" s="19"/>
      <c r="BM564" s="19">
        <v>1</v>
      </c>
      <c r="BN564" s="19"/>
      <c r="BO564" s="19"/>
      <c r="BP564" s="19"/>
      <c r="BQ564" s="19"/>
      <c r="BR564" s="19">
        <v>1</v>
      </c>
      <c r="BS564" s="19">
        <v>1</v>
      </c>
      <c r="BT564" s="19"/>
      <c r="BU564" s="19"/>
      <c r="BV564" s="19"/>
      <c r="BW564" s="19"/>
      <c r="BX564" s="19"/>
      <c r="BY564" s="19">
        <v>1</v>
      </c>
      <c r="BZ564" s="19">
        <v>1</v>
      </c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>
        <v>1</v>
      </c>
      <c r="DN564" s="19"/>
      <c r="DO564" s="19">
        <v>1</v>
      </c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>
        <v>1</v>
      </c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>
        <v>1</v>
      </c>
      <c r="FS564" s="19">
        <v>1</v>
      </c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19"/>
      <c r="KA564" s="19"/>
      <c r="KB564" s="19"/>
      <c r="KC564" s="19"/>
      <c r="KD564" s="19"/>
      <c r="KE564" s="19"/>
      <c r="KF564" s="19"/>
      <c r="KG564" s="19"/>
      <c r="KH564" s="19"/>
      <c r="KI564" s="19"/>
      <c r="KJ564" s="19"/>
      <c r="KK564" s="19"/>
      <c r="KL564" s="19"/>
      <c r="KM564" s="19"/>
      <c r="KN564" s="19"/>
      <c r="KO564" s="19"/>
      <c r="KP564" s="19"/>
      <c r="KQ564" s="19"/>
      <c r="KR564" s="19"/>
      <c r="KS564" s="19"/>
      <c r="KT564" s="19"/>
      <c r="KU564" s="19"/>
      <c r="KV564" s="19"/>
      <c r="KW564" s="19">
        <v>1</v>
      </c>
      <c r="KX564" s="19" t="s">
        <v>161</v>
      </c>
      <c r="KY564" s="19"/>
      <c r="KZ564" s="19">
        <v>446.8</v>
      </c>
      <c r="LA564" s="18"/>
    </row>
    <row r="565" spans="1:313" s="2" customFormat="1" x14ac:dyDescent="0.15">
      <c r="A565" s="16">
        <f t="shared" si="72"/>
        <v>-2</v>
      </c>
      <c r="B565" s="4">
        <f t="shared" si="73"/>
        <v>0</v>
      </c>
      <c r="C565" s="15">
        <v>1671.7</v>
      </c>
      <c r="D565" s="15"/>
      <c r="E565" s="15"/>
      <c r="F565" s="16"/>
      <c r="G565" s="16" t="str">
        <f t="shared" si="68"/>
        <v>Tirol</v>
      </c>
      <c r="H565" s="16" t="str">
        <f t="shared" si="69"/>
        <v>Reutte</v>
      </c>
      <c r="I565" s="16" t="str">
        <f t="shared" si="74"/>
        <v/>
      </c>
      <c r="J565" s="16" t="str">
        <f t="shared" si="75"/>
        <v/>
      </c>
      <c r="K565" s="16" t="str">
        <f t="shared" si="70"/>
        <v/>
      </c>
      <c r="L565" s="16">
        <f t="shared" si="71"/>
        <v>0</v>
      </c>
      <c r="M565" s="19">
        <v>1005</v>
      </c>
      <c r="N565" s="19"/>
      <c r="O565" s="19"/>
      <c r="P565" s="19"/>
      <c r="Q565" s="19"/>
      <c r="R565" s="19"/>
      <c r="S565" s="19"/>
      <c r="T565" s="19"/>
      <c r="U565" s="19"/>
      <c r="V565" s="19" t="s">
        <v>102</v>
      </c>
      <c r="W565" s="19"/>
      <c r="X565" s="19"/>
      <c r="Y565" s="19">
        <v>2</v>
      </c>
      <c r="Z565" s="19" t="s">
        <v>9</v>
      </c>
      <c r="AA565" s="19">
        <v>4</v>
      </c>
      <c r="AB565" s="19">
        <v>0</v>
      </c>
      <c r="AC565" s="19">
        <v>0</v>
      </c>
      <c r="AD565" s="19">
        <v>0</v>
      </c>
      <c r="AE565" s="19">
        <v>0</v>
      </c>
      <c r="AF565" s="16"/>
      <c r="AG565" s="51">
        <v>0</v>
      </c>
      <c r="AH565" s="51">
        <v>0</v>
      </c>
      <c r="AI565" s="51">
        <v>0</v>
      </c>
      <c r="AJ565" s="51">
        <v>0</v>
      </c>
      <c r="AK565" s="51">
        <v>0</v>
      </c>
      <c r="AL565" s="19">
        <v>0</v>
      </c>
      <c r="AM565" s="19">
        <v>2</v>
      </c>
      <c r="AN565" s="19">
        <v>6</v>
      </c>
      <c r="AO565" s="19">
        <v>2</v>
      </c>
      <c r="AP565" s="19" t="s">
        <v>156</v>
      </c>
      <c r="AQ565" s="19" t="s">
        <v>10</v>
      </c>
      <c r="AR565" s="19" t="s">
        <v>10</v>
      </c>
      <c r="AS565" s="19" t="s">
        <v>9</v>
      </c>
      <c r="AT565" s="19" t="s">
        <v>10</v>
      </c>
      <c r="AU565" s="19" t="s">
        <v>10</v>
      </c>
      <c r="AV565" s="19" t="s">
        <v>10</v>
      </c>
      <c r="AW565" s="19"/>
      <c r="AX565" s="19" t="s">
        <v>10</v>
      </c>
      <c r="AY565" s="19" t="s">
        <v>10</v>
      </c>
      <c r="AZ565" s="19" t="s">
        <v>154</v>
      </c>
      <c r="BA565" s="19" t="s">
        <v>150</v>
      </c>
      <c r="BB565" s="19" t="s">
        <v>10</v>
      </c>
      <c r="BC565" s="19" t="s">
        <v>10</v>
      </c>
      <c r="BD565" s="19" t="s">
        <v>10</v>
      </c>
      <c r="BE565" s="19" t="s">
        <v>10</v>
      </c>
      <c r="BF565" s="19" t="s">
        <v>12</v>
      </c>
      <c r="BG565" s="19" t="s">
        <v>12</v>
      </c>
      <c r="BH565" s="19" t="s">
        <v>9</v>
      </c>
      <c r="BI565" s="19" t="s">
        <v>9</v>
      </c>
      <c r="BJ565" s="19">
        <v>1</v>
      </c>
      <c r="BK565" s="19">
        <v>1</v>
      </c>
      <c r="BL565" s="19">
        <v>1</v>
      </c>
      <c r="BM565" s="19">
        <v>1</v>
      </c>
      <c r="BN565" s="19">
        <v>1</v>
      </c>
      <c r="BO565" s="19">
        <v>1</v>
      </c>
      <c r="BP565" s="19">
        <v>1</v>
      </c>
      <c r="BQ565" s="19">
        <v>1</v>
      </c>
      <c r="BR565" s="19"/>
      <c r="BS565" s="19"/>
      <c r="BT565" s="19">
        <v>1</v>
      </c>
      <c r="BU565" s="19">
        <v>1</v>
      </c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>
        <v>1</v>
      </c>
      <c r="EC565" s="19">
        <v>1</v>
      </c>
      <c r="ED565" s="19">
        <v>1</v>
      </c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>
        <v>1</v>
      </c>
      <c r="FE565" s="19">
        <v>1</v>
      </c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/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  <c r="IW565" s="19"/>
      <c r="IX565" s="19"/>
      <c r="IY565" s="19"/>
      <c r="IZ565" s="19"/>
      <c r="JA565" s="19"/>
      <c r="JB565" s="19"/>
      <c r="JC565" s="19"/>
      <c r="JD565" s="19"/>
      <c r="JE565" s="19"/>
      <c r="JF565" s="19"/>
      <c r="JG565" s="19"/>
      <c r="JH565" s="19"/>
      <c r="JI565" s="19"/>
      <c r="JJ565" s="19"/>
      <c r="JK565" s="19"/>
      <c r="JL565" s="19"/>
      <c r="JM565" s="19"/>
      <c r="JN565" s="19"/>
      <c r="JO565" s="19"/>
      <c r="JP565" s="19"/>
      <c r="JQ565" s="19"/>
      <c r="JR565" s="19"/>
      <c r="JS565" s="19"/>
      <c r="JT565" s="19"/>
      <c r="JU565" s="19"/>
      <c r="JV565" s="19"/>
      <c r="JW565" s="19"/>
      <c r="JX565" s="19"/>
      <c r="JY565" s="19"/>
      <c r="JZ565" s="19"/>
      <c r="KA565" s="19"/>
      <c r="KB565" s="19"/>
      <c r="KC565" s="19"/>
      <c r="KD565" s="19"/>
      <c r="KE565" s="19"/>
      <c r="KF565" s="19"/>
      <c r="KG565" s="19"/>
      <c r="KH565" s="19"/>
      <c r="KI565" s="19"/>
      <c r="KJ565" s="19"/>
      <c r="KK565" s="19"/>
      <c r="KL565" s="19"/>
      <c r="KM565" s="19"/>
      <c r="KN565" s="19"/>
      <c r="KO565" s="19"/>
      <c r="KP565" s="19"/>
      <c r="KQ565" s="19"/>
      <c r="KR565" s="19"/>
      <c r="KS565" s="19"/>
      <c r="KT565" s="19"/>
      <c r="KU565" s="19"/>
      <c r="KV565" s="19"/>
      <c r="KW565" s="19">
        <v>50</v>
      </c>
      <c r="KX565" s="19" t="s">
        <v>444</v>
      </c>
      <c r="KY565" s="19"/>
      <c r="KZ565" s="19">
        <v>402.72</v>
      </c>
      <c r="LA565" s="18"/>
    </row>
    <row r="566" spans="1:313" s="2" customFormat="1" x14ac:dyDescent="0.15">
      <c r="A566" s="16">
        <f t="shared" si="72"/>
        <v>7</v>
      </c>
      <c r="B566" s="4">
        <f t="shared" si="73"/>
        <v>0</v>
      </c>
      <c r="C566" s="15">
        <v>1671.7</v>
      </c>
      <c r="D566" s="15"/>
      <c r="E566" s="15"/>
      <c r="F566" s="16"/>
      <c r="G566" s="16" t="str">
        <f t="shared" si="68"/>
        <v>Tirol</v>
      </c>
      <c r="H566" s="16" t="str">
        <f t="shared" si="69"/>
        <v>Reutte</v>
      </c>
      <c r="I566" s="16" t="str">
        <f t="shared" si="74"/>
        <v/>
      </c>
      <c r="J566" s="16" t="str">
        <f t="shared" si="75"/>
        <v/>
      </c>
      <c r="K566" s="16" t="str">
        <f t="shared" si="70"/>
        <v/>
      </c>
      <c r="L566" s="16">
        <f t="shared" si="71"/>
        <v>0</v>
      </c>
      <c r="M566" s="19">
        <v>1006</v>
      </c>
      <c r="N566" s="19"/>
      <c r="O566" s="19"/>
      <c r="P566" s="19"/>
      <c r="Q566" s="19"/>
      <c r="R566" s="19"/>
      <c r="S566" s="19"/>
      <c r="T566" s="19"/>
      <c r="U566" s="19"/>
      <c r="V566" s="19" t="s">
        <v>102</v>
      </c>
      <c r="W566" s="19"/>
      <c r="X566" s="19"/>
      <c r="Y566" s="19">
        <v>1</v>
      </c>
      <c r="Z566" s="25" t="s">
        <v>9</v>
      </c>
      <c r="AA566" s="19">
        <v>22</v>
      </c>
      <c r="AB566" s="19">
        <v>0</v>
      </c>
      <c r="AC566" s="19">
        <v>0</v>
      </c>
      <c r="AD566" s="19">
        <v>0</v>
      </c>
      <c r="AE566" s="19">
        <v>0</v>
      </c>
      <c r="AF566" s="16"/>
      <c r="AG566" s="51">
        <v>0</v>
      </c>
      <c r="AH566" s="51">
        <v>0</v>
      </c>
      <c r="AI566" s="51">
        <v>0</v>
      </c>
      <c r="AJ566" s="51">
        <v>0</v>
      </c>
      <c r="AK566" s="51">
        <v>0</v>
      </c>
      <c r="AL566" s="19">
        <v>0</v>
      </c>
      <c r="AM566" s="19">
        <v>7</v>
      </c>
      <c r="AN566" s="19">
        <v>15</v>
      </c>
      <c r="AO566" s="19"/>
      <c r="AP566" s="19" t="s">
        <v>156</v>
      </c>
      <c r="AQ566" s="19" t="s">
        <v>10</v>
      </c>
      <c r="AR566" s="19" t="s">
        <v>9</v>
      </c>
      <c r="AS566" s="19" t="s">
        <v>10</v>
      </c>
      <c r="AT566" s="19" t="s">
        <v>9</v>
      </c>
      <c r="AU566" s="19" t="s">
        <v>10</v>
      </c>
      <c r="AV566" s="19" t="s">
        <v>10</v>
      </c>
      <c r="AW566" s="19" t="s">
        <v>12</v>
      </c>
      <c r="AX566" s="19" t="s">
        <v>10</v>
      </c>
      <c r="AY566" s="19" t="s">
        <v>10</v>
      </c>
      <c r="AZ566" s="19" t="s">
        <v>147</v>
      </c>
      <c r="BA566" s="19" t="s">
        <v>150</v>
      </c>
      <c r="BB566" s="19" t="s">
        <v>10</v>
      </c>
      <c r="BC566" s="19" t="s">
        <v>10</v>
      </c>
      <c r="BD566" s="19" t="s">
        <v>10</v>
      </c>
      <c r="BE566" s="19" t="s">
        <v>12</v>
      </c>
      <c r="BF566" s="19" t="s">
        <v>10</v>
      </c>
      <c r="BG566" s="19" t="s">
        <v>10</v>
      </c>
      <c r="BH566" s="19" t="s">
        <v>9</v>
      </c>
      <c r="BI566" s="19" t="s">
        <v>9</v>
      </c>
      <c r="BJ566" s="19"/>
      <c r="BK566" s="19"/>
      <c r="BL566" s="19"/>
      <c r="BM566" s="19">
        <v>1</v>
      </c>
      <c r="BN566" s="19">
        <v>1</v>
      </c>
      <c r="BO566" s="19">
        <v>1</v>
      </c>
      <c r="BP566" s="19"/>
      <c r="BQ566" s="19">
        <v>1</v>
      </c>
      <c r="BR566" s="19"/>
      <c r="BS566" s="19"/>
      <c r="BT566" s="19">
        <v>1</v>
      </c>
      <c r="BU566" s="19"/>
      <c r="BV566" s="19"/>
      <c r="BW566" s="19"/>
      <c r="BX566" s="19">
        <v>1</v>
      </c>
      <c r="BY566" s="19">
        <v>1</v>
      </c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>
        <v>1</v>
      </c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>
        <v>1</v>
      </c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>
        <v>1</v>
      </c>
      <c r="FR566" s="19"/>
      <c r="FS566" s="19"/>
      <c r="FT566" s="19">
        <v>1</v>
      </c>
      <c r="FU566" s="19"/>
      <c r="FV566" s="19"/>
      <c r="FW566" s="19"/>
      <c r="FX566" s="19"/>
      <c r="FY566" s="19"/>
      <c r="FZ566" s="19">
        <v>1</v>
      </c>
      <c r="GA566" s="19"/>
      <c r="GB566" s="19"/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  <c r="IW566" s="19"/>
      <c r="IX566" s="19"/>
      <c r="IY566" s="19"/>
      <c r="IZ566" s="19"/>
      <c r="JA566" s="19"/>
      <c r="JB566" s="19"/>
      <c r="JC566" s="19"/>
      <c r="JD566" s="19"/>
      <c r="JE566" s="19"/>
      <c r="JF566" s="19"/>
      <c r="JG566" s="19"/>
      <c r="JH566" s="19"/>
      <c r="JI566" s="19"/>
      <c r="JJ566" s="19"/>
      <c r="JK566" s="19"/>
      <c r="JL566" s="19"/>
      <c r="JM566" s="19"/>
      <c r="JN566" s="19"/>
      <c r="JO566" s="19"/>
      <c r="JP566" s="19"/>
      <c r="JQ566" s="19"/>
      <c r="JR566" s="19"/>
      <c r="JS566" s="19"/>
      <c r="JT566" s="19"/>
      <c r="JU566" s="19"/>
      <c r="JV566" s="19"/>
      <c r="JW566" s="19"/>
      <c r="JX566" s="19"/>
      <c r="JY566" s="19"/>
      <c r="JZ566" s="19"/>
      <c r="KA566" s="19"/>
      <c r="KB566" s="19"/>
      <c r="KC566" s="19"/>
      <c r="KD566" s="19"/>
      <c r="KE566" s="19"/>
      <c r="KF566" s="19"/>
      <c r="KG566" s="19"/>
      <c r="KH566" s="19"/>
      <c r="KI566" s="19"/>
      <c r="KJ566" s="19"/>
      <c r="KK566" s="19"/>
      <c r="KL566" s="19"/>
      <c r="KM566" s="19"/>
      <c r="KN566" s="19"/>
      <c r="KO566" s="19"/>
      <c r="KP566" s="19"/>
      <c r="KQ566" s="19"/>
      <c r="KR566" s="19"/>
      <c r="KS566" s="19"/>
      <c r="KT566" s="19"/>
      <c r="KU566" s="19"/>
      <c r="KV566" s="19"/>
      <c r="KW566" s="19">
        <v>10</v>
      </c>
      <c r="KX566" s="19" t="s">
        <v>444</v>
      </c>
      <c r="KY566" s="19"/>
      <c r="KZ566" s="19">
        <v>538.86</v>
      </c>
      <c r="LA566" s="18"/>
    </row>
    <row r="567" spans="1:313" s="2" customFormat="1" x14ac:dyDescent="0.15">
      <c r="A567" s="16">
        <f t="shared" si="72"/>
        <v>-1</v>
      </c>
      <c r="B567" s="4">
        <f t="shared" si="73"/>
        <v>20</v>
      </c>
      <c r="C567" s="15">
        <v>931</v>
      </c>
      <c r="D567" s="15"/>
      <c r="E567" s="15"/>
      <c r="F567" s="16"/>
      <c r="G567" s="16" t="str">
        <f t="shared" si="68"/>
        <v>Tirol</v>
      </c>
      <c r="H567" s="16" t="str">
        <f t="shared" si="69"/>
        <v>Kitzbühel</v>
      </c>
      <c r="I567" s="16" t="str">
        <f t="shared" si="74"/>
        <v/>
      </c>
      <c r="J567" s="16" t="str">
        <f t="shared" si="75"/>
        <v/>
      </c>
      <c r="K567" s="16" t="str">
        <f t="shared" si="70"/>
        <v/>
      </c>
      <c r="L567" s="16">
        <f t="shared" si="71"/>
        <v>1</v>
      </c>
      <c r="M567" s="19">
        <v>1008</v>
      </c>
      <c r="N567" s="19"/>
      <c r="O567" s="19"/>
      <c r="P567" s="19"/>
      <c r="Q567" s="19"/>
      <c r="R567" s="19"/>
      <c r="S567" s="19"/>
      <c r="T567" s="19"/>
      <c r="U567" s="19"/>
      <c r="V567" s="19" t="s">
        <v>98</v>
      </c>
      <c r="W567" s="19"/>
      <c r="X567" s="19"/>
      <c r="Y567" s="19">
        <v>1</v>
      </c>
      <c r="Z567" s="25" t="s">
        <v>9</v>
      </c>
      <c r="AA567" s="19">
        <v>5</v>
      </c>
      <c r="AB567" s="19">
        <v>0</v>
      </c>
      <c r="AC567" s="19">
        <v>0</v>
      </c>
      <c r="AD567" s="19">
        <v>1</v>
      </c>
      <c r="AE567" s="19">
        <v>1</v>
      </c>
      <c r="AF567" s="16"/>
      <c r="AG567" s="19">
        <v>0</v>
      </c>
      <c r="AH567" s="19">
        <v>1</v>
      </c>
      <c r="AI567" s="19">
        <v>0</v>
      </c>
      <c r="AJ567" s="19">
        <v>0</v>
      </c>
      <c r="AK567" s="19">
        <v>0</v>
      </c>
      <c r="AL567" s="19">
        <v>1</v>
      </c>
      <c r="AM567" s="19">
        <v>2</v>
      </c>
      <c r="AN567" s="19">
        <v>6</v>
      </c>
      <c r="AO567" s="19">
        <v>0</v>
      </c>
      <c r="AP567" s="19" t="s">
        <v>151</v>
      </c>
      <c r="AQ567" s="19" t="s">
        <v>10</v>
      </c>
      <c r="AR567" s="19" t="s">
        <v>10</v>
      </c>
      <c r="AS567" s="19" t="s">
        <v>10</v>
      </c>
      <c r="AT567" s="19" t="s">
        <v>10</v>
      </c>
      <c r="AU567" s="19" t="s">
        <v>9</v>
      </c>
      <c r="AV567" s="19" t="s">
        <v>10</v>
      </c>
      <c r="AW567" s="19" t="s">
        <v>10</v>
      </c>
      <c r="AX567" s="19" t="s">
        <v>10</v>
      </c>
      <c r="AY567" s="19" t="s">
        <v>10</v>
      </c>
      <c r="AZ567" s="19" t="s">
        <v>154</v>
      </c>
      <c r="BA567" s="19" t="s">
        <v>148</v>
      </c>
      <c r="BB567" s="19" t="s">
        <v>10</v>
      </c>
      <c r="BC567" s="19" t="s">
        <v>10</v>
      </c>
      <c r="BD567" s="19" t="s">
        <v>10</v>
      </c>
      <c r="BE567" s="19" t="s">
        <v>12</v>
      </c>
      <c r="BF567" s="19" t="s">
        <v>12</v>
      </c>
      <c r="BG567" s="19" t="s">
        <v>12</v>
      </c>
      <c r="BH567" s="19" t="s">
        <v>9</v>
      </c>
      <c r="BI567" s="19" t="s">
        <v>9</v>
      </c>
      <c r="BJ567" s="19"/>
      <c r="BK567" s="19"/>
      <c r="BL567" s="19"/>
      <c r="BM567" s="19">
        <v>1</v>
      </c>
      <c r="BN567" s="19">
        <v>1</v>
      </c>
      <c r="BO567" s="19"/>
      <c r="BP567" s="19"/>
      <c r="BQ567" s="19"/>
      <c r="BR567" s="19">
        <v>1</v>
      </c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>
        <v>1</v>
      </c>
      <c r="EA567" s="19">
        <v>1</v>
      </c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/>
      <c r="GC567" s="19"/>
      <c r="GD567" s="19"/>
      <c r="GE567" s="19">
        <v>1</v>
      </c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  <c r="IW567" s="19"/>
      <c r="IX567" s="19"/>
      <c r="IY567" s="19"/>
      <c r="IZ567" s="19"/>
      <c r="JA567" s="19"/>
      <c r="JB567" s="19"/>
      <c r="JC567" s="19"/>
      <c r="JD567" s="19"/>
      <c r="JE567" s="19"/>
      <c r="JF567" s="19"/>
      <c r="JG567" s="19"/>
      <c r="JH567" s="19"/>
      <c r="JI567" s="19"/>
      <c r="JJ567" s="19"/>
      <c r="JK567" s="19"/>
      <c r="JL567" s="19"/>
      <c r="JM567" s="19"/>
      <c r="JN567" s="19"/>
      <c r="JO567" s="19"/>
      <c r="JP567" s="19"/>
      <c r="JQ567" s="19"/>
      <c r="JR567" s="19"/>
      <c r="JS567" s="19"/>
      <c r="JT567" s="19"/>
      <c r="JU567" s="19"/>
      <c r="JV567" s="19"/>
      <c r="JW567" s="19"/>
      <c r="JX567" s="19"/>
      <c r="JY567" s="19"/>
      <c r="JZ567" s="19"/>
      <c r="KA567" s="19"/>
      <c r="KB567" s="19"/>
      <c r="KC567" s="19"/>
      <c r="KD567" s="19"/>
      <c r="KE567" s="19"/>
      <c r="KF567" s="19"/>
      <c r="KG567" s="19"/>
      <c r="KH567" s="19"/>
      <c r="KI567" s="19"/>
      <c r="KJ567" s="19"/>
      <c r="KK567" s="19"/>
      <c r="KL567" s="19"/>
      <c r="KM567" s="19"/>
      <c r="KN567" s="19"/>
      <c r="KO567" s="19"/>
      <c r="KP567" s="19"/>
      <c r="KQ567" s="19"/>
      <c r="KR567" s="19"/>
      <c r="KS567" s="19"/>
      <c r="KT567" s="19"/>
      <c r="KU567" s="19"/>
      <c r="KV567" s="19"/>
      <c r="KW567" s="19">
        <v>10</v>
      </c>
      <c r="KX567" s="19" t="s">
        <v>161</v>
      </c>
      <c r="KY567" s="19"/>
      <c r="KZ567" s="19">
        <v>545.16999999999996</v>
      </c>
      <c r="LA567" s="18"/>
    </row>
    <row r="568" spans="1:313" s="2" customFormat="1" x14ac:dyDescent="0.15">
      <c r="A568" s="16">
        <f t="shared" si="72"/>
        <v>3</v>
      </c>
      <c r="B568" s="4">
        <f t="shared" si="73"/>
        <v>0</v>
      </c>
      <c r="C568" s="15">
        <v>173.6</v>
      </c>
      <c r="D568" s="15"/>
      <c r="E568" s="15"/>
      <c r="F568" s="16"/>
      <c r="G568" s="16" t="str">
        <f t="shared" si="68"/>
        <v>Wien</v>
      </c>
      <c r="H568" s="16" t="str">
        <f t="shared" si="69"/>
        <v>Wien</v>
      </c>
      <c r="I568" s="16" t="str">
        <f t="shared" si="74"/>
        <v/>
      </c>
      <c r="J568" s="16" t="str">
        <f t="shared" si="75"/>
        <v/>
      </c>
      <c r="K568" s="16" t="str">
        <f t="shared" si="70"/>
        <v/>
      </c>
      <c r="L568" s="16">
        <f t="shared" si="71"/>
        <v>0</v>
      </c>
      <c r="M568" s="19">
        <v>1009</v>
      </c>
      <c r="N568" s="19"/>
      <c r="O568" s="19"/>
      <c r="P568" s="19"/>
      <c r="Q568" s="19"/>
      <c r="R568" s="19"/>
      <c r="S568" s="19"/>
      <c r="T568" s="19"/>
      <c r="U568" s="19"/>
      <c r="V568" s="19" t="s">
        <v>108</v>
      </c>
      <c r="W568" s="19"/>
      <c r="X568" s="19"/>
      <c r="Y568" s="19"/>
      <c r="Z568" s="19" t="s">
        <v>9</v>
      </c>
      <c r="AA568" s="19">
        <v>8</v>
      </c>
      <c r="AB568" s="19">
        <v>0</v>
      </c>
      <c r="AC568" s="19">
        <v>0</v>
      </c>
      <c r="AD568" s="19">
        <v>0</v>
      </c>
      <c r="AE568" s="19">
        <v>0</v>
      </c>
      <c r="AF568" s="16"/>
      <c r="AG568" s="51">
        <v>0</v>
      </c>
      <c r="AH568" s="51">
        <v>0</v>
      </c>
      <c r="AI568" s="51">
        <v>0</v>
      </c>
      <c r="AJ568" s="51">
        <v>0</v>
      </c>
      <c r="AK568" s="51">
        <v>0</v>
      </c>
      <c r="AL568" s="19">
        <v>0</v>
      </c>
      <c r="AM568" s="19">
        <v>0</v>
      </c>
      <c r="AN568" s="19">
        <v>5</v>
      </c>
      <c r="AO568" s="19">
        <v>1</v>
      </c>
      <c r="AP568" s="19" t="s">
        <v>153</v>
      </c>
      <c r="AQ568" s="19" t="s">
        <v>10</v>
      </c>
      <c r="AR568" s="19" t="s">
        <v>9</v>
      </c>
      <c r="AS568" s="19" t="s">
        <v>10</v>
      </c>
      <c r="AT568" s="19" t="s">
        <v>10</v>
      </c>
      <c r="AU568" s="19" t="s">
        <v>10</v>
      </c>
      <c r="AV568" s="19" t="s">
        <v>10</v>
      </c>
      <c r="AW568" s="19" t="s">
        <v>10</v>
      </c>
      <c r="AX568" s="19" t="s">
        <v>10</v>
      </c>
      <c r="AY568" s="19" t="s">
        <v>9</v>
      </c>
      <c r="AZ568" s="19" t="s">
        <v>147</v>
      </c>
      <c r="BA568" s="19" t="s">
        <v>148</v>
      </c>
      <c r="BB568" s="19" t="s">
        <v>10</v>
      </c>
      <c r="BC568" s="19" t="s">
        <v>10</v>
      </c>
      <c r="BD568" s="19" t="s">
        <v>10</v>
      </c>
      <c r="BE568" s="19" t="s">
        <v>12</v>
      </c>
      <c r="BF568" s="19" t="s">
        <v>10</v>
      </c>
      <c r="BG568" s="19" t="s">
        <v>10</v>
      </c>
      <c r="BH568" s="19" t="s">
        <v>9</v>
      </c>
      <c r="BI568" s="19" t="s">
        <v>9</v>
      </c>
      <c r="BJ568" s="19">
        <v>1</v>
      </c>
      <c r="BK568" s="19"/>
      <c r="BL568" s="19"/>
      <c r="BM568" s="19">
        <v>1</v>
      </c>
      <c r="BN568" s="19">
        <v>1</v>
      </c>
      <c r="BO568" s="19">
        <v>1</v>
      </c>
      <c r="BP568" s="19">
        <v>1</v>
      </c>
      <c r="BQ568" s="19">
        <v>1</v>
      </c>
      <c r="BR568" s="19">
        <v>1</v>
      </c>
      <c r="BS568" s="19"/>
      <c r="BT568" s="19">
        <v>1</v>
      </c>
      <c r="BU568" s="19"/>
      <c r="BV568" s="19"/>
      <c r="BW568" s="19"/>
      <c r="BX568" s="19">
        <v>1</v>
      </c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>
        <v>1</v>
      </c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>
        <v>1</v>
      </c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>
        <v>1</v>
      </c>
      <c r="DO568" s="19">
        <v>1</v>
      </c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>
        <v>1</v>
      </c>
      <c r="FR568" s="19">
        <v>1</v>
      </c>
      <c r="FS568" s="19"/>
      <c r="FT568" s="19"/>
      <c r="FU568" s="19"/>
      <c r="FV568" s="19"/>
      <c r="FW568" s="19"/>
      <c r="FX568" s="19"/>
      <c r="FY568" s="19"/>
      <c r="FZ568" s="19"/>
      <c r="GA568" s="19"/>
      <c r="GB568" s="19"/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  <c r="JC568" s="19"/>
      <c r="JD568" s="19"/>
      <c r="JE568" s="19"/>
      <c r="JF568" s="19"/>
      <c r="JG568" s="19"/>
      <c r="JH568" s="19"/>
      <c r="JI568" s="19"/>
      <c r="JJ568" s="19"/>
      <c r="JK568" s="19"/>
      <c r="JL568" s="19"/>
      <c r="JM568" s="19"/>
      <c r="JN568" s="19"/>
      <c r="JO568" s="19"/>
      <c r="JP568" s="19"/>
      <c r="JQ568" s="19"/>
      <c r="JR568" s="19"/>
      <c r="JS568" s="19"/>
      <c r="JT568" s="19"/>
      <c r="JU568" s="19"/>
      <c r="JV568" s="19"/>
      <c r="JW568" s="19"/>
      <c r="JX568" s="19"/>
      <c r="JY568" s="19"/>
      <c r="JZ568" s="19"/>
      <c r="KA568" s="19"/>
      <c r="KB568" s="19"/>
      <c r="KC568" s="19"/>
      <c r="KD568" s="19"/>
      <c r="KE568" s="19"/>
      <c r="KF568" s="19"/>
      <c r="KG568" s="19"/>
      <c r="KH568" s="19"/>
      <c r="KI568" s="19"/>
      <c r="KJ568" s="19"/>
      <c r="KK568" s="19"/>
      <c r="KL568" s="19"/>
      <c r="KM568" s="19"/>
      <c r="KN568" s="19"/>
      <c r="KO568" s="19"/>
      <c r="KP568" s="19"/>
      <c r="KQ568" s="19"/>
      <c r="KR568" s="19"/>
      <c r="KS568" s="19"/>
      <c r="KT568" s="19"/>
      <c r="KU568" s="19"/>
      <c r="KV568" s="19"/>
      <c r="KW568" s="19">
        <v>20</v>
      </c>
      <c r="KX568" s="19" t="s">
        <v>161</v>
      </c>
      <c r="KY568" s="19"/>
      <c r="KZ568" s="19">
        <v>382.28</v>
      </c>
      <c r="LA568" s="18"/>
    </row>
    <row r="569" spans="1:313" s="2" customFormat="1" x14ac:dyDescent="0.15">
      <c r="A569" s="16">
        <f t="shared" si="72"/>
        <v>8</v>
      </c>
      <c r="B569" s="4">
        <f t="shared" si="73"/>
        <v>40</v>
      </c>
      <c r="C569" s="15">
        <v>739.2</v>
      </c>
      <c r="D569" s="15"/>
      <c r="E569" s="15"/>
      <c r="F569" s="16"/>
      <c r="G569" s="16" t="str">
        <f t="shared" si="68"/>
        <v>Steiermark</v>
      </c>
      <c r="H569" s="16" t="str">
        <f t="shared" si="69"/>
        <v>Liezen</v>
      </c>
      <c r="I569" s="16" t="str">
        <f t="shared" si="74"/>
        <v/>
      </c>
      <c r="J569" s="16" t="str">
        <f t="shared" si="75"/>
        <v/>
      </c>
      <c r="K569" s="16" t="str">
        <f t="shared" si="70"/>
        <v/>
      </c>
      <c r="L569" s="16">
        <f t="shared" si="71"/>
        <v>2</v>
      </c>
      <c r="M569" s="19">
        <v>1010</v>
      </c>
      <c r="N569" s="19"/>
      <c r="O569" s="19"/>
      <c r="P569" s="19"/>
      <c r="Q569" s="19"/>
      <c r="R569" s="19"/>
      <c r="S569" s="19"/>
      <c r="T569" s="19"/>
      <c r="U569" s="19"/>
      <c r="V569" s="19" t="s">
        <v>89</v>
      </c>
      <c r="W569" s="19"/>
      <c r="X569" s="19"/>
      <c r="Y569" s="19">
        <v>2</v>
      </c>
      <c r="Z569" s="19" t="s">
        <v>9</v>
      </c>
      <c r="AA569" s="19">
        <v>15</v>
      </c>
      <c r="AB569" s="19">
        <v>2</v>
      </c>
      <c r="AC569" s="19">
        <v>4</v>
      </c>
      <c r="AD569" s="19">
        <v>0</v>
      </c>
      <c r="AE569" s="19">
        <v>6</v>
      </c>
      <c r="AF569" s="16"/>
      <c r="AG569" s="51">
        <v>0</v>
      </c>
      <c r="AH569" s="51">
        <v>0</v>
      </c>
      <c r="AI569" s="51">
        <v>0</v>
      </c>
      <c r="AJ569" s="51">
        <v>0</v>
      </c>
      <c r="AK569" s="51">
        <v>0</v>
      </c>
      <c r="AL569" s="19">
        <v>0</v>
      </c>
      <c r="AM569" s="19">
        <v>2</v>
      </c>
      <c r="AN569" s="19">
        <v>7</v>
      </c>
      <c r="AO569" s="19">
        <v>8</v>
      </c>
      <c r="AP569" s="19" t="s">
        <v>153</v>
      </c>
      <c r="AQ569" s="19" t="s">
        <v>9</v>
      </c>
      <c r="AR569" s="19" t="s">
        <v>9</v>
      </c>
      <c r="AS569" s="19" t="s">
        <v>9</v>
      </c>
      <c r="AT569" s="19" t="s">
        <v>10</v>
      </c>
      <c r="AU569" s="19" t="s">
        <v>10</v>
      </c>
      <c r="AV569" s="19" t="s">
        <v>10</v>
      </c>
      <c r="AW569" s="19" t="s">
        <v>10</v>
      </c>
      <c r="AX569" s="19" t="s">
        <v>12</v>
      </c>
      <c r="AY569" s="19" t="s">
        <v>10</v>
      </c>
      <c r="AZ569" s="19" t="s">
        <v>149</v>
      </c>
      <c r="BA569" s="19" t="s">
        <v>150</v>
      </c>
      <c r="BB569" s="19" t="s">
        <v>10</v>
      </c>
      <c r="BC569" s="19" t="s">
        <v>10</v>
      </c>
      <c r="BD569" s="19" t="s">
        <v>10</v>
      </c>
      <c r="BE569" s="19" t="s">
        <v>10</v>
      </c>
      <c r="BF569" s="19" t="s">
        <v>9</v>
      </c>
      <c r="BG569" s="19" t="s">
        <v>10</v>
      </c>
      <c r="BH569" s="19" t="s">
        <v>9</v>
      </c>
      <c r="BI569" s="19" t="s">
        <v>9</v>
      </c>
      <c r="BJ569" s="19"/>
      <c r="BK569" s="19"/>
      <c r="BL569" s="19"/>
      <c r="BM569" s="19">
        <v>1</v>
      </c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>
        <v>1</v>
      </c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>
        <v>1</v>
      </c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>
        <v>1</v>
      </c>
      <c r="FQ569" s="19"/>
      <c r="FR569" s="19">
        <v>1</v>
      </c>
      <c r="FS569" s="19"/>
      <c r="FT569" s="19"/>
      <c r="FU569" s="19"/>
      <c r="FV569" s="19"/>
      <c r="FW569" s="19"/>
      <c r="FX569" s="19"/>
      <c r="FY569" s="19"/>
      <c r="FZ569" s="19"/>
      <c r="GA569" s="19"/>
      <c r="GB569" s="19"/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  <c r="IW569" s="19"/>
      <c r="IX569" s="19"/>
      <c r="IY569" s="19"/>
      <c r="IZ569" s="19"/>
      <c r="JA569" s="19"/>
      <c r="JB569" s="19"/>
      <c r="JC569" s="19"/>
      <c r="JD569" s="19"/>
      <c r="JE569" s="19"/>
      <c r="JF569" s="19"/>
      <c r="JG569" s="19"/>
      <c r="JH569" s="19"/>
      <c r="JI569" s="19"/>
      <c r="JJ569" s="19"/>
      <c r="JK569" s="19"/>
      <c r="JL569" s="19"/>
      <c r="JM569" s="19"/>
      <c r="JN569" s="19"/>
      <c r="JO569" s="19"/>
      <c r="JP569" s="19"/>
      <c r="JQ569" s="19"/>
      <c r="JR569" s="19"/>
      <c r="JS569" s="19"/>
      <c r="JT569" s="19"/>
      <c r="JU569" s="19"/>
      <c r="JV569" s="19"/>
      <c r="JW569" s="19"/>
      <c r="JX569" s="19"/>
      <c r="JY569" s="19"/>
      <c r="JZ569" s="19"/>
      <c r="KA569" s="19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19"/>
      <c r="KV569" s="19"/>
      <c r="KW569" s="19">
        <v>15</v>
      </c>
      <c r="KX569" s="19" t="s">
        <v>161</v>
      </c>
      <c r="KY569" s="19"/>
      <c r="KZ569" s="19">
        <v>360.17</v>
      </c>
      <c r="LA569" s="18"/>
    </row>
    <row r="570" spans="1:313" s="2" customFormat="1" x14ac:dyDescent="0.15">
      <c r="A570" s="16">
        <f t="shared" si="72"/>
        <v>-1</v>
      </c>
      <c r="B570" s="4">
        <f t="shared" si="73"/>
        <v>11.111111111111111</v>
      </c>
      <c r="C570" s="15">
        <v>502.4</v>
      </c>
      <c r="D570" s="15"/>
      <c r="E570" s="15"/>
      <c r="F570" s="16"/>
      <c r="G570" s="16" t="str">
        <f t="shared" si="68"/>
        <v>Vorarlberg</v>
      </c>
      <c r="H570" s="16" t="str">
        <f t="shared" si="69"/>
        <v>Bregenz</v>
      </c>
      <c r="I570" s="16" t="str">
        <f t="shared" si="74"/>
        <v/>
      </c>
      <c r="J570" s="16" t="str">
        <f t="shared" si="75"/>
        <v/>
      </c>
      <c r="K570" s="16" t="str">
        <f t="shared" si="70"/>
        <v/>
      </c>
      <c r="L570" s="16">
        <f t="shared" si="71"/>
        <v>1</v>
      </c>
      <c r="M570" s="19">
        <v>1011</v>
      </c>
      <c r="N570" s="19"/>
      <c r="O570" s="19"/>
      <c r="P570" s="19"/>
      <c r="Q570" s="19"/>
      <c r="R570" s="19"/>
      <c r="S570" s="19"/>
      <c r="T570" s="19"/>
      <c r="U570" s="19"/>
      <c r="V570" s="19" t="s">
        <v>105</v>
      </c>
      <c r="W570" s="19"/>
      <c r="X570" s="19"/>
      <c r="Y570" s="19">
        <v>1</v>
      </c>
      <c r="Z570" s="25" t="s">
        <v>9</v>
      </c>
      <c r="AA570" s="19">
        <v>9</v>
      </c>
      <c r="AB570" s="19">
        <v>1</v>
      </c>
      <c r="AC570" s="19">
        <v>0</v>
      </c>
      <c r="AD570" s="19">
        <v>0</v>
      </c>
      <c r="AE570" s="19">
        <v>1</v>
      </c>
      <c r="AF570" s="16"/>
      <c r="AG570" s="51">
        <v>0</v>
      </c>
      <c r="AH570" s="51">
        <v>0</v>
      </c>
      <c r="AI570" s="51">
        <v>0</v>
      </c>
      <c r="AJ570" s="51">
        <v>0</v>
      </c>
      <c r="AK570" s="51">
        <v>0</v>
      </c>
      <c r="AL570" s="19">
        <v>0</v>
      </c>
      <c r="AM570" s="19">
        <v>1</v>
      </c>
      <c r="AN570" s="19">
        <v>10</v>
      </c>
      <c r="AO570" s="19">
        <v>5</v>
      </c>
      <c r="AP570" s="19" t="s">
        <v>153</v>
      </c>
      <c r="AQ570" s="19" t="s">
        <v>10</v>
      </c>
      <c r="AR570" s="19" t="s">
        <v>9</v>
      </c>
      <c r="AS570" s="19" t="s">
        <v>10</v>
      </c>
      <c r="AT570" s="19" t="s">
        <v>10</v>
      </c>
      <c r="AU570" s="19" t="s">
        <v>10</v>
      </c>
      <c r="AV570" s="19" t="s">
        <v>10</v>
      </c>
      <c r="AW570" s="19" t="s">
        <v>10</v>
      </c>
      <c r="AX570" s="19" t="s">
        <v>10</v>
      </c>
      <c r="AY570" s="19" t="s">
        <v>10</v>
      </c>
      <c r="AZ570" s="19" t="s">
        <v>147</v>
      </c>
      <c r="BA570" s="19" t="s">
        <v>150</v>
      </c>
      <c r="BB570" s="19" t="s">
        <v>10</v>
      </c>
      <c r="BC570" s="19" t="s">
        <v>10</v>
      </c>
      <c r="BD570" s="19" t="s">
        <v>10</v>
      </c>
      <c r="BE570" s="19" t="s">
        <v>10</v>
      </c>
      <c r="BF570" s="19" t="s">
        <v>10</v>
      </c>
      <c r="BG570" s="19" t="s">
        <v>10</v>
      </c>
      <c r="BH570" s="19" t="s">
        <v>9</v>
      </c>
      <c r="BI570" s="19" t="s">
        <v>9</v>
      </c>
      <c r="BJ570" s="19"/>
      <c r="BK570" s="19"/>
      <c r="BL570" s="19">
        <v>1</v>
      </c>
      <c r="BM570" s="19">
        <v>1</v>
      </c>
      <c r="BN570" s="19">
        <v>1</v>
      </c>
      <c r="BO570" s="19">
        <v>1</v>
      </c>
      <c r="BP570" s="19">
        <v>1</v>
      </c>
      <c r="BQ570" s="19">
        <v>1</v>
      </c>
      <c r="BR570" s="19">
        <v>1</v>
      </c>
      <c r="BS570" s="19"/>
      <c r="BT570" s="19"/>
      <c r="BU570" s="19">
        <v>1</v>
      </c>
      <c r="BV570" s="19"/>
      <c r="BW570" s="19"/>
      <c r="BX570" s="19">
        <v>1</v>
      </c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>
        <v>1</v>
      </c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>
        <v>1</v>
      </c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>
        <v>1</v>
      </c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>
        <v>1</v>
      </c>
      <c r="FR570" s="19">
        <v>1</v>
      </c>
      <c r="FS570" s="19"/>
      <c r="FT570" s="19"/>
      <c r="FU570" s="19"/>
      <c r="FV570" s="19"/>
      <c r="FW570" s="19"/>
      <c r="FX570" s="19"/>
      <c r="FY570" s="19"/>
      <c r="FZ570" s="19"/>
      <c r="GA570" s="19"/>
      <c r="GB570" s="19"/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  <c r="IW570" s="19"/>
      <c r="IX570" s="19"/>
      <c r="IY570" s="19"/>
      <c r="IZ570" s="19"/>
      <c r="JA570" s="19"/>
      <c r="JB570" s="19"/>
      <c r="JC570" s="19"/>
      <c r="JD570" s="19"/>
      <c r="JE570" s="19"/>
      <c r="JF570" s="19"/>
      <c r="JG570" s="19"/>
      <c r="JH570" s="19"/>
      <c r="JI570" s="19"/>
      <c r="JJ570" s="19"/>
      <c r="JK570" s="19"/>
      <c r="JL570" s="19"/>
      <c r="JM570" s="19"/>
      <c r="JN570" s="19"/>
      <c r="JO570" s="19"/>
      <c r="JP570" s="19"/>
      <c r="JQ570" s="19"/>
      <c r="JR570" s="19"/>
      <c r="JS570" s="19"/>
      <c r="JT570" s="19"/>
      <c r="JU570" s="19"/>
      <c r="JV570" s="19"/>
      <c r="JW570" s="19"/>
      <c r="JX570" s="19"/>
      <c r="JY570" s="19"/>
      <c r="JZ570" s="19"/>
      <c r="KA570" s="19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19"/>
      <c r="KV570" s="19"/>
      <c r="KW570" s="19">
        <v>15</v>
      </c>
      <c r="KX570" s="19" t="s">
        <v>161</v>
      </c>
      <c r="KY570" s="19"/>
      <c r="KZ570" s="19">
        <v>472.36</v>
      </c>
      <c r="LA570" s="18"/>
    </row>
    <row r="571" spans="1:313" s="2" customFormat="1" x14ac:dyDescent="0.15">
      <c r="A571" s="16">
        <f t="shared" si="72"/>
        <v>1</v>
      </c>
      <c r="B571" s="4">
        <f t="shared" si="73"/>
        <v>0</v>
      </c>
      <c r="C571" s="15">
        <v>266.2</v>
      </c>
      <c r="D571" s="15"/>
      <c r="E571" s="15"/>
      <c r="F571" s="16"/>
      <c r="G571" s="16" t="str">
        <f t="shared" ref="G571:G631" si="76">LEFT(V571,FIND("/ ",V571,1)-2)</f>
        <v>Oberösterreich</v>
      </c>
      <c r="H571" s="16" t="str">
        <f t="shared" ref="H571:H631" si="77">MID(V571,FIND("/ ",V571,1)+2,25)</f>
        <v>Urfahr-Umgebung</v>
      </c>
      <c r="I571" s="16" t="str">
        <f t="shared" si="74"/>
        <v/>
      </c>
      <c r="J571" s="16" t="str">
        <f t="shared" si="75"/>
        <v/>
      </c>
      <c r="K571" s="16" t="str">
        <f t="shared" ref="K571:K631" si="78">IF(MAX(AG571:AK571)&gt;AD571+AB571+AC571,"FEHLER","")</f>
        <v/>
      </c>
      <c r="L571" s="16">
        <f t="shared" ref="L571:L631" si="79">AB571+AD571</f>
        <v>0</v>
      </c>
      <c r="M571" s="19">
        <v>1012</v>
      </c>
      <c r="N571" s="19"/>
      <c r="O571" s="19"/>
      <c r="P571" s="19"/>
      <c r="Q571" s="19"/>
      <c r="R571" s="19"/>
      <c r="S571" s="19"/>
      <c r="T571" s="19"/>
      <c r="U571" s="19"/>
      <c r="V571" s="19" t="s">
        <v>74</v>
      </c>
      <c r="W571" s="19"/>
      <c r="X571" s="19"/>
      <c r="Y571" s="19">
        <v>2</v>
      </c>
      <c r="Z571" s="19" t="s">
        <v>9</v>
      </c>
      <c r="AA571" s="19">
        <v>7</v>
      </c>
      <c r="AB571" s="19">
        <v>0</v>
      </c>
      <c r="AC571" s="19">
        <v>0</v>
      </c>
      <c r="AD571" s="19">
        <v>0</v>
      </c>
      <c r="AE571" s="19">
        <v>0</v>
      </c>
      <c r="AF571" s="16"/>
      <c r="AG571" s="51">
        <v>0</v>
      </c>
      <c r="AH571" s="51">
        <v>0</v>
      </c>
      <c r="AI571" s="51">
        <v>0</v>
      </c>
      <c r="AJ571" s="51">
        <v>0</v>
      </c>
      <c r="AK571" s="51">
        <v>0</v>
      </c>
      <c r="AL571" s="19">
        <v>0</v>
      </c>
      <c r="AM571" s="19">
        <v>3</v>
      </c>
      <c r="AN571" s="19">
        <v>6</v>
      </c>
      <c r="AO571" s="19">
        <v>7</v>
      </c>
      <c r="AP571" s="19" t="s">
        <v>153</v>
      </c>
      <c r="AQ571" s="19" t="s">
        <v>10</v>
      </c>
      <c r="AR571" s="19" t="s">
        <v>9</v>
      </c>
      <c r="AS571" s="19" t="s">
        <v>9</v>
      </c>
      <c r="AT571" s="19" t="s">
        <v>10</v>
      </c>
      <c r="AU571" s="19" t="s">
        <v>10</v>
      </c>
      <c r="AV571" s="19" t="s">
        <v>10</v>
      </c>
      <c r="AW571" s="19" t="s">
        <v>12</v>
      </c>
      <c r="AX571" s="19" t="s">
        <v>10</v>
      </c>
      <c r="AY571" s="19" t="s">
        <v>9</v>
      </c>
      <c r="AZ571" s="19" t="s">
        <v>149</v>
      </c>
      <c r="BA571" s="19" t="s">
        <v>150</v>
      </c>
      <c r="BB571" s="19" t="s">
        <v>10</v>
      </c>
      <c r="BC571" s="19" t="s">
        <v>10</v>
      </c>
      <c r="BD571" s="19" t="s">
        <v>10</v>
      </c>
      <c r="BE571" s="19" t="s">
        <v>9</v>
      </c>
      <c r="BF571" s="19" t="s">
        <v>10</v>
      </c>
      <c r="BG571" s="19" t="s">
        <v>10</v>
      </c>
      <c r="BH571" s="19" t="s">
        <v>9</v>
      </c>
      <c r="BI571" s="19" t="s">
        <v>9</v>
      </c>
      <c r="BJ571" s="19"/>
      <c r="BK571" s="19"/>
      <c r="BL571" s="19">
        <v>1</v>
      </c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>
        <v>1</v>
      </c>
      <c r="BY571" s="19">
        <v>1</v>
      </c>
      <c r="BZ571" s="19">
        <v>1</v>
      </c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>
        <v>1</v>
      </c>
      <c r="FB571" s="19"/>
      <c r="FC571" s="19"/>
      <c r="FD571" s="19"/>
      <c r="FE571" s="19">
        <v>1</v>
      </c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/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  <c r="IW571" s="19"/>
      <c r="IX571" s="19"/>
      <c r="IY571" s="19"/>
      <c r="IZ571" s="19"/>
      <c r="JA571" s="19"/>
      <c r="JB571" s="19"/>
      <c r="JC571" s="19"/>
      <c r="JD571" s="19"/>
      <c r="JE571" s="19"/>
      <c r="JF571" s="19"/>
      <c r="JG571" s="19"/>
      <c r="JH571" s="19"/>
      <c r="JI571" s="19"/>
      <c r="JJ571" s="19"/>
      <c r="JK571" s="19"/>
      <c r="JL571" s="19"/>
      <c r="JM571" s="19"/>
      <c r="JN571" s="19"/>
      <c r="JO571" s="19"/>
      <c r="JP571" s="19"/>
      <c r="JQ571" s="19"/>
      <c r="JR571" s="19"/>
      <c r="JS571" s="19"/>
      <c r="JT571" s="19"/>
      <c r="JU571" s="19"/>
      <c r="JV571" s="19"/>
      <c r="JW571" s="19"/>
      <c r="JX571" s="19"/>
      <c r="JY571" s="19"/>
      <c r="JZ571" s="19"/>
      <c r="KA571" s="19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19"/>
      <c r="KV571" s="19"/>
      <c r="KW571" s="19">
        <v>30</v>
      </c>
      <c r="KX571" s="19" t="s">
        <v>161</v>
      </c>
      <c r="KY571" s="19"/>
      <c r="KZ571" s="19">
        <v>597.4</v>
      </c>
      <c r="LA571" s="18"/>
    </row>
    <row r="572" spans="1:313" s="2" customFormat="1" x14ac:dyDescent="0.15">
      <c r="A572" s="16">
        <f t="shared" si="72"/>
        <v>13</v>
      </c>
      <c r="B572" s="4">
        <f t="shared" si="73"/>
        <v>5.8823529411764701</v>
      </c>
      <c r="C572" s="15">
        <v>453.9</v>
      </c>
      <c r="D572" s="15"/>
      <c r="E572" s="15"/>
      <c r="F572" s="16"/>
      <c r="G572" s="16" t="str">
        <f t="shared" si="76"/>
        <v>Oberösterreich</v>
      </c>
      <c r="H572" s="16" t="str">
        <f t="shared" si="77"/>
        <v>Freistadt</v>
      </c>
      <c r="I572" s="16" t="str">
        <f t="shared" si="74"/>
        <v/>
      </c>
      <c r="J572" s="16" t="str">
        <f t="shared" si="75"/>
        <v/>
      </c>
      <c r="K572" s="16" t="str">
        <f t="shared" si="78"/>
        <v/>
      </c>
      <c r="L572" s="16">
        <f t="shared" si="79"/>
        <v>2</v>
      </c>
      <c r="M572" s="19">
        <v>1015</v>
      </c>
      <c r="N572" s="19"/>
      <c r="O572" s="19"/>
      <c r="P572" s="19"/>
      <c r="Q572" s="19"/>
      <c r="R572" s="19"/>
      <c r="S572" s="19"/>
      <c r="T572" s="19"/>
      <c r="U572" s="19"/>
      <c r="V572" s="19" t="s">
        <v>63</v>
      </c>
      <c r="W572" s="19"/>
      <c r="X572" s="19"/>
      <c r="Y572" s="19">
        <v>2</v>
      </c>
      <c r="Z572" s="19" t="s">
        <v>9</v>
      </c>
      <c r="AA572" s="19">
        <v>34</v>
      </c>
      <c r="AB572" s="19">
        <v>1</v>
      </c>
      <c r="AC572" s="19">
        <v>0</v>
      </c>
      <c r="AD572" s="19">
        <v>1</v>
      </c>
      <c r="AE572" s="19">
        <v>2</v>
      </c>
      <c r="AF572" s="16"/>
      <c r="AG572" s="19">
        <v>0</v>
      </c>
      <c r="AH572" s="19">
        <v>1</v>
      </c>
      <c r="AI572" s="19">
        <v>0</v>
      </c>
      <c r="AJ572" s="19">
        <v>0</v>
      </c>
      <c r="AK572" s="19">
        <v>0</v>
      </c>
      <c r="AL572" s="19">
        <v>1</v>
      </c>
      <c r="AM572" s="19">
        <v>3</v>
      </c>
      <c r="AN572" s="19">
        <v>21</v>
      </c>
      <c r="AO572" s="19">
        <v>18</v>
      </c>
      <c r="AP572" s="19" t="s">
        <v>146</v>
      </c>
      <c r="AQ572" s="19" t="s">
        <v>9</v>
      </c>
      <c r="AR572" s="19" t="s">
        <v>10</v>
      </c>
      <c r="AS572" s="19" t="s">
        <v>10</v>
      </c>
      <c r="AT572" s="19" t="s">
        <v>10</v>
      </c>
      <c r="AU572" s="19" t="s">
        <v>10</v>
      </c>
      <c r="AV572" s="19" t="s">
        <v>10</v>
      </c>
      <c r="AW572" s="19" t="s">
        <v>10</v>
      </c>
      <c r="AX572" s="19" t="s">
        <v>10</v>
      </c>
      <c r="AY572" s="19" t="s">
        <v>9</v>
      </c>
      <c r="AZ572" s="19" t="s">
        <v>147</v>
      </c>
      <c r="BA572" s="19" t="s">
        <v>148</v>
      </c>
      <c r="BB572" s="19" t="s">
        <v>10</v>
      </c>
      <c r="BC572" s="19" t="s">
        <v>10</v>
      </c>
      <c r="BD572" s="19" t="s">
        <v>10</v>
      </c>
      <c r="BE572" s="19" t="s">
        <v>9</v>
      </c>
      <c r="BF572" s="19" t="s">
        <v>9</v>
      </c>
      <c r="BG572" s="19" t="s">
        <v>10</v>
      </c>
      <c r="BH572" s="19" t="s">
        <v>9</v>
      </c>
      <c r="BI572" s="19" t="s">
        <v>9</v>
      </c>
      <c r="BJ572" s="19">
        <v>1</v>
      </c>
      <c r="BK572" s="19"/>
      <c r="BL572" s="19"/>
      <c r="BM572" s="19">
        <v>1</v>
      </c>
      <c r="BN572" s="19"/>
      <c r="BO572" s="19">
        <v>1</v>
      </c>
      <c r="BP572" s="19"/>
      <c r="BQ572" s="19"/>
      <c r="BR572" s="19">
        <v>1</v>
      </c>
      <c r="BS572" s="19"/>
      <c r="BT572" s="19"/>
      <c r="BU572" s="19"/>
      <c r="BV572" s="19">
        <v>1</v>
      </c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>
        <v>1</v>
      </c>
      <c r="FN572" s="19"/>
      <c r="FO572" s="19">
        <v>1</v>
      </c>
      <c r="FP572" s="19"/>
      <c r="FQ572" s="19"/>
      <c r="FR572" s="19">
        <v>1</v>
      </c>
      <c r="FS572" s="19"/>
      <c r="FT572" s="19"/>
      <c r="FU572" s="19"/>
      <c r="FV572" s="19"/>
      <c r="FW572" s="19">
        <v>1</v>
      </c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>
        <v>1</v>
      </c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19"/>
      <c r="KA572" s="19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19"/>
      <c r="KV572" s="19"/>
      <c r="KW572" s="19">
        <v>9.4</v>
      </c>
      <c r="KX572" s="19" t="s">
        <v>161</v>
      </c>
      <c r="KY572" s="19"/>
      <c r="KZ572" s="19">
        <v>691.46</v>
      </c>
      <c r="LA572" s="18"/>
    </row>
    <row r="573" spans="1:313" s="2" customFormat="1" x14ac:dyDescent="0.15">
      <c r="A573" s="16" t="str">
        <f t="shared" si="72"/>
        <v/>
      </c>
      <c r="B573" s="4">
        <f t="shared" si="73"/>
        <v>50</v>
      </c>
      <c r="C573" s="15">
        <v>840</v>
      </c>
      <c r="D573" s="15"/>
      <c r="E573" s="15"/>
      <c r="F573" s="16"/>
      <c r="G573" s="16" t="str">
        <f t="shared" si="76"/>
        <v>Tirol</v>
      </c>
      <c r="H573" s="16" t="str">
        <f t="shared" si="77"/>
        <v>Reutte</v>
      </c>
      <c r="I573" s="16" t="str">
        <f t="shared" si="74"/>
        <v/>
      </c>
      <c r="J573" s="16" t="str">
        <f t="shared" si="75"/>
        <v/>
      </c>
      <c r="K573" s="16" t="str">
        <f t="shared" si="78"/>
        <v/>
      </c>
      <c r="L573" s="16">
        <f t="shared" si="79"/>
        <v>3</v>
      </c>
      <c r="M573" s="19">
        <v>1019</v>
      </c>
      <c r="N573" s="19"/>
      <c r="O573" s="19"/>
      <c r="P573" s="19"/>
      <c r="Q573" s="19"/>
      <c r="R573" s="19"/>
      <c r="S573" s="19"/>
      <c r="T573" s="19"/>
      <c r="U573" s="19"/>
      <c r="V573" s="19" t="s">
        <v>102</v>
      </c>
      <c r="W573" s="19"/>
      <c r="X573" s="19"/>
      <c r="Y573" s="19">
        <v>1</v>
      </c>
      <c r="Z573" s="25" t="s">
        <v>9</v>
      </c>
      <c r="AA573" s="19">
        <v>6</v>
      </c>
      <c r="AB573" s="19">
        <v>0</v>
      </c>
      <c r="AC573" s="19">
        <v>0</v>
      </c>
      <c r="AD573" s="19">
        <v>3</v>
      </c>
      <c r="AE573" s="19">
        <v>3</v>
      </c>
      <c r="AF573" s="16"/>
      <c r="AG573" s="19">
        <v>2</v>
      </c>
      <c r="AH573" s="19">
        <v>0</v>
      </c>
      <c r="AI573" s="19">
        <v>0</v>
      </c>
      <c r="AJ573" s="19">
        <v>1</v>
      </c>
      <c r="AK573" s="19">
        <v>0</v>
      </c>
      <c r="AL573" s="19">
        <v>3</v>
      </c>
      <c r="AM573" s="19">
        <v>1</v>
      </c>
      <c r="AN573" s="19">
        <v>0</v>
      </c>
      <c r="AO573" s="19">
        <v>3</v>
      </c>
      <c r="AP573" s="19"/>
      <c r="AQ573" s="19" t="s">
        <v>10</v>
      </c>
      <c r="AR573" s="19" t="s">
        <v>9</v>
      </c>
      <c r="AS573" s="19" t="s">
        <v>9</v>
      </c>
      <c r="AT573" s="19" t="s">
        <v>9</v>
      </c>
      <c r="AU573" s="19"/>
      <c r="AV573" s="19"/>
      <c r="AW573" s="19" t="s">
        <v>10</v>
      </c>
      <c r="AX573" s="19" t="s">
        <v>10</v>
      </c>
      <c r="AY573" s="19" t="s">
        <v>9</v>
      </c>
      <c r="AZ573" s="19" t="s">
        <v>149</v>
      </c>
      <c r="BA573" s="19" t="s">
        <v>148</v>
      </c>
      <c r="BB573" s="19" t="s">
        <v>10</v>
      </c>
      <c r="BC573" s="19" t="s">
        <v>10</v>
      </c>
      <c r="BD573" s="19" t="s">
        <v>10</v>
      </c>
      <c r="BE573" s="19" t="s">
        <v>10</v>
      </c>
      <c r="BF573" s="19" t="s">
        <v>9</v>
      </c>
      <c r="BG573" s="19" t="s">
        <v>10</v>
      </c>
      <c r="BH573" s="19" t="s">
        <v>9</v>
      </c>
      <c r="BI573" s="19" t="s">
        <v>9</v>
      </c>
      <c r="BJ573" s="19">
        <v>1</v>
      </c>
      <c r="BK573" s="19"/>
      <c r="BL573" s="19"/>
      <c r="BM573" s="19"/>
      <c r="BN573" s="19">
        <v>1</v>
      </c>
      <c r="BO573" s="19">
        <v>1</v>
      </c>
      <c r="BP573" s="19">
        <v>1</v>
      </c>
      <c r="BQ573" s="19">
        <v>1</v>
      </c>
      <c r="BR573" s="19">
        <v>1</v>
      </c>
      <c r="BS573" s="19"/>
      <c r="BT573" s="19">
        <v>1</v>
      </c>
      <c r="BU573" s="19">
        <v>1</v>
      </c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>
        <v>1</v>
      </c>
      <c r="DO573" s="19">
        <v>1</v>
      </c>
      <c r="DP573" s="19">
        <v>1</v>
      </c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>
        <v>1</v>
      </c>
      <c r="EB573" s="19">
        <v>1</v>
      </c>
      <c r="EC573" s="19">
        <v>1</v>
      </c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/>
      <c r="GC573" s="19">
        <v>1</v>
      </c>
      <c r="GD573" s="19">
        <v>1</v>
      </c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  <c r="IW573" s="19"/>
      <c r="IX573" s="19"/>
      <c r="IY573" s="19"/>
      <c r="IZ573" s="19"/>
      <c r="JA573" s="19"/>
      <c r="JB573" s="19"/>
      <c r="JC573" s="19"/>
      <c r="JD573" s="19"/>
      <c r="JE573" s="19"/>
      <c r="JF573" s="19"/>
      <c r="JG573" s="19"/>
      <c r="JH573" s="19"/>
      <c r="JI573" s="19"/>
      <c r="JJ573" s="19"/>
      <c r="JK573" s="19"/>
      <c r="JL573" s="19"/>
      <c r="JM573" s="19"/>
      <c r="JN573" s="19"/>
      <c r="JO573" s="19"/>
      <c r="JP573" s="19"/>
      <c r="JQ573" s="19"/>
      <c r="JR573" s="19"/>
      <c r="JS573" s="19"/>
      <c r="JT573" s="19"/>
      <c r="JU573" s="19"/>
      <c r="JV573" s="19"/>
      <c r="JW573" s="19"/>
      <c r="JX573" s="19"/>
      <c r="JY573" s="19"/>
      <c r="JZ573" s="19"/>
      <c r="KA573" s="19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19"/>
      <c r="KV573" s="19"/>
      <c r="KW573" s="19">
        <v>150</v>
      </c>
      <c r="KX573" s="19" t="s">
        <v>161</v>
      </c>
      <c r="KY573" s="19"/>
      <c r="KZ573" s="19">
        <v>427.33</v>
      </c>
      <c r="LA573" s="18"/>
    </row>
    <row r="574" spans="1:313" s="2" customFormat="1" x14ac:dyDescent="0.15">
      <c r="A574" s="16">
        <f t="shared" si="72"/>
        <v>1</v>
      </c>
      <c r="B574" s="4">
        <f t="shared" si="73"/>
        <v>0</v>
      </c>
      <c r="C574" s="15">
        <v>487.5</v>
      </c>
      <c r="D574" s="15"/>
      <c r="E574" s="15"/>
      <c r="F574" s="16"/>
      <c r="G574" s="16" t="str">
        <f t="shared" si="76"/>
        <v>Steiermark</v>
      </c>
      <c r="H574" s="16" t="str">
        <f t="shared" si="77"/>
        <v>Graz-Umgebung</v>
      </c>
      <c r="I574" s="16" t="str">
        <f t="shared" si="74"/>
        <v/>
      </c>
      <c r="J574" s="16" t="str">
        <f t="shared" si="75"/>
        <v/>
      </c>
      <c r="K574" s="16" t="str">
        <f t="shared" si="78"/>
        <v/>
      </c>
      <c r="L574" s="16">
        <f t="shared" si="79"/>
        <v>0</v>
      </c>
      <c r="M574" s="19">
        <v>1020</v>
      </c>
      <c r="N574" s="19"/>
      <c r="O574" s="19"/>
      <c r="P574" s="19"/>
      <c r="Q574" s="19"/>
      <c r="R574" s="19"/>
      <c r="S574" s="19"/>
      <c r="T574" s="19"/>
      <c r="U574" s="19"/>
      <c r="V574" s="19" t="s">
        <v>85</v>
      </c>
      <c r="W574" s="19"/>
      <c r="X574" s="19"/>
      <c r="Y574" s="19">
        <v>3</v>
      </c>
      <c r="Z574" s="19" t="s">
        <v>10</v>
      </c>
      <c r="AA574" s="19">
        <v>6</v>
      </c>
      <c r="AB574" s="19">
        <v>0</v>
      </c>
      <c r="AC574" s="19">
        <v>0</v>
      </c>
      <c r="AD574" s="19">
        <v>0</v>
      </c>
      <c r="AE574" s="19">
        <v>0</v>
      </c>
      <c r="AF574" s="16"/>
      <c r="AG574" s="51">
        <v>0</v>
      </c>
      <c r="AH574" s="51">
        <v>0</v>
      </c>
      <c r="AI574" s="51">
        <v>0</v>
      </c>
      <c r="AJ574" s="51">
        <v>0</v>
      </c>
      <c r="AK574" s="51">
        <v>0</v>
      </c>
      <c r="AL574" s="19">
        <v>0</v>
      </c>
      <c r="AM574" s="19">
        <v>0</v>
      </c>
      <c r="AN574" s="19">
        <v>5</v>
      </c>
      <c r="AO574" s="19">
        <v>5</v>
      </c>
      <c r="AP574" s="19" t="s">
        <v>156</v>
      </c>
      <c r="AQ574" s="19" t="s">
        <v>10</v>
      </c>
      <c r="AR574" s="19" t="s">
        <v>10</v>
      </c>
      <c r="AS574" s="19" t="s">
        <v>10</v>
      </c>
      <c r="AT574" s="19" t="s">
        <v>10</v>
      </c>
      <c r="AU574" s="19" t="s">
        <v>10</v>
      </c>
      <c r="AV574" s="19" t="s">
        <v>10</v>
      </c>
      <c r="AW574" s="19" t="s">
        <v>10</v>
      </c>
      <c r="AX574" s="19" t="s">
        <v>10</v>
      </c>
      <c r="AY574" s="19" t="s">
        <v>9</v>
      </c>
      <c r="AZ574" s="19" t="s">
        <v>147</v>
      </c>
      <c r="BA574" s="19" t="s">
        <v>150</v>
      </c>
      <c r="BB574" s="19" t="s">
        <v>12</v>
      </c>
      <c r="BC574" s="19" t="s">
        <v>12</v>
      </c>
      <c r="BD574" s="19" t="s">
        <v>12</v>
      </c>
      <c r="BE574" s="19" t="s">
        <v>12</v>
      </c>
      <c r="BF574" s="19" t="s">
        <v>10</v>
      </c>
      <c r="BG574" s="19" t="s">
        <v>10</v>
      </c>
      <c r="BH574" s="19" t="s">
        <v>10</v>
      </c>
      <c r="BI574" s="19" t="s">
        <v>9</v>
      </c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>
        <v>1</v>
      </c>
      <c r="BX574" s="19">
        <v>1</v>
      </c>
      <c r="BY574" s="19">
        <v>1</v>
      </c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>
        <v>1</v>
      </c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>
        <v>1</v>
      </c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>
        <v>20</v>
      </c>
      <c r="KX574" s="19" t="s">
        <v>444</v>
      </c>
      <c r="KY574" s="19"/>
      <c r="KZ574" s="19">
        <v>196.78</v>
      </c>
      <c r="LA574" s="18"/>
    </row>
    <row r="575" spans="1:313" s="2" customFormat="1" x14ac:dyDescent="0.15">
      <c r="A575" s="16">
        <f t="shared" si="72"/>
        <v>0</v>
      </c>
      <c r="B575" s="4">
        <f t="shared" si="73"/>
        <v>2</v>
      </c>
      <c r="C575" s="15">
        <v>420</v>
      </c>
      <c r="D575" s="15"/>
      <c r="E575" s="15"/>
      <c r="F575" s="16"/>
      <c r="G575" s="16" t="str">
        <f t="shared" si="76"/>
        <v>Steiermark</v>
      </c>
      <c r="H575" s="16" t="str">
        <f t="shared" si="77"/>
        <v>Deutschlandsberg</v>
      </c>
      <c r="I575" s="16" t="str">
        <f t="shared" si="74"/>
        <v/>
      </c>
      <c r="J575" s="16" t="str">
        <f t="shared" si="75"/>
        <v/>
      </c>
      <c r="K575" s="16" t="str">
        <f t="shared" si="78"/>
        <v/>
      </c>
      <c r="L575" s="16">
        <f t="shared" si="79"/>
        <v>1</v>
      </c>
      <c r="M575" s="19">
        <v>1022</v>
      </c>
      <c r="N575" s="19"/>
      <c r="O575" s="19"/>
      <c r="P575" s="19"/>
      <c r="Q575" s="19"/>
      <c r="R575" s="19"/>
      <c r="S575" s="19"/>
      <c r="T575" s="19"/>
      <c r="U575" s="19"/>
      <c r="V575" s="19" t="s">
        <v>84</v>
      </c>
      <c r="W575" s="19"/>
      <c r="X575" s="19"/>
      <c r="Y575" s="19">
        <v>5</v>
      </c>
      <c r="Z575" s="19" t="s">
        <v>9</v>
      </c>
      <c r="AA575" s="19">
        <v>50</v>
      </c>
      <c r="AB575" s="19">
        <v>1</v>
      </c>
      <c r="AC575" s="19">
        <v>0</v>
      </c>
      <c r="AD575" s="19">
        <v>0</v>
      </c>
      <c r="AE575" s="19">
        <v>1</v>
      </c>
      <c r="AF575" s="16"/>
      <c r="AG575" s="51">
        <v>0</v>
      </c>
      <c r="AH575" s="51">
        <v>0</v>
      </c>
      <c r="AI575" s="51">
        <v>0</v>
      </c>
      <c r="AJ575" s="51">
        <v>0</v>
      </c>
      <c r="AK575" s="51">
        <v>0</v>
      </c>
      <c r="AL575" s="19">
        <v>0</v>
      </c>
      <c r="AM575" s="19">
        <v>0</v>
      </c>
      <c r="AN575" s="19">
        <v>50</v>
      </c>
      <c r="AO575" s="19">
        <v>29</v>
      </c>
      <c r="AP575" s="19" t="s">
        <v>146</v>
      </c>
      <c r="AQ575" s="19" t="s">
        <v>10</v>
      </c>
      <c r="AR575" s="19" t="s">
        <v>10</v>
      </c>
      <c r="AS575" s="19" t="s">
        <v>10</v>
      </c>
      <c r="AT575" s="19" t="s">
        <v>10</v>
      </c>
      <c r="AU575" s="19" t="s">
        <v>10</v>
      </c>
      <c r="AV575" s="19" t="s">
        <v>10</v>
      </c>
      <c r="AW575" s="19" t="s">
        <v>10</v>
      </c>
      <c r="AX575" s="19" t="s">
        <v>10</v>
      </c>
      <c r="AY575" s="19" t="s">
        <v>10</v>
      </c>
      <c r="AZ575" s="19" t="s">
        <v>154</v>
      </c>
      <c r="BA575" s="19" t="s">
        <v>150</v>
      </c>
      <c r="BB575" s="19" t="s">
        <v>10</v>
      </c>
      <c r="BC575" s="19" t="s">
        <v>10</v>
      </c>
      <c r="BD575" s="19" t="s">
        <v>10</v>
      </c>
      <c r="BE575" s="19" t="s">
        <v>10</v>
      </c>
      <c r="BF575" s="19" t="s">
        <v>10</v>
      </c>
      <c r="BG575" s="19" t="s">
        <v>9</v>
      </c>
      <c r="BH575" s="19" t="s">
        <v>9</v>
      </c>
      <c r="BI575" s="19" t="s">
        <v>9</v>
      </c>
      <c r="BJ575" s="19"/>
      <c r="BK575" s="19"/>
      <c r="BL575" s="19">
        <v>1</v>
      </c>
      <c r="BM575" s="19">
        <v>1</v>
      </c>
      <c r="BN575" s="19">
        <v>1</v>
      </c>
      <c r="BO575" s="19">
        <v>1</v>
      </c>
      <c r="BP575" s="19">
        <v>1</v>
      </c>
      <c r="BQ575" s="19">
        <v>1</v>
      </c>
      <c r="BR575" s="19">
        <v>1</v>
      </c>
      <c r="BS575" s="19"/>
      <c r="BT575" s="19"/>
      <c r="BU575" s="19"/>
      <c r="BV575" s="19"/>
      <c r="BW575" s="19"/>
      <c r="BX575" s="19">
        <v>1</v>
      </c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>
        <v>1</v>
      </c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>
        <v>1</v>
      </c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>
        <v>1</v>
      </c>
      <c r="FS575" s="19"/>
      <c r="FT575" s="19"/>
      <c r="FU575" s="19"/>
      <c r="FV575" s="19"/>
      <c r="FW575" s="19"/>
      <c r="FX575" s="19"/>
      <c r="FY575" s="19"/>
      <c r="FZ575" s="19"/>
      <c r="GA575" s="19"/>
      <c r="GB575" s="19"/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  <c r="IW575" s="19"/>
      <c r="IX575" s="19"/>
      <c r="IY575" s="19"/>
      <c r="IZ575" s="19"/>
      <c r="JA575" s="19"/>
      <c r="JB575" s="19"/>
      <c r="JC575" s="19"/>
      <c r="JD575" s="19"/>
      <c r="JE575" s="19"/>
      <c r="JF575" s="19"/>
      <c r="JG575" s="19"/>
      <c r="JH575" s="19"/>
      <c r="JI575" s="19"/>
      <c r="JJ575" s="19"/>
      <c r="JK575" s="19"/>
      <c r="JL575" s="19"/>
      <c r="JM575" s="19"/>
      <c r="JN575" s="19"/>
      <c r="JO575" s="19"/>
      <c r="JP575" s="19"/>
      <c r="JQ575" s="19"/>
      <c r="JR575" s="19"/>
      <c r="JS575" s="19"/>
      <c r="JT575" s="19"/>
      <c r="JU575" s="19"/>
      <c r="JV575" s="19"/>
      <c r="JW575" s="19"/>
      <c r="JX575" s="19"/>
      <c r="JY575" s="19"/>
      <c r="JZ575" s="19"/>
      <c r="KA575" s="19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19"/>
      <c r="KV575" s="19"/>
      <c r="KW575" s="19">
        <v>15</v>
      </c>
      <c r="KX575" s="19" t="s">
        <v>161</v>
      </c>
      <c r="KY575" s="19"/>
      <c r="KZ575" s="19">
        <v>792.09</v>
      </c>
      <c r="LA575" s="18"/>
    </row>
    <row r="576" spans="1:313" s="2" customFormat="1" x14ac:dyDescent="0.15">
      <c r="A576" s="16">
        <f t="shared" si="72"/>
        <v>12</v>
      </c>
      <c r="B576" s="4">
        <f t="shared" si="73"/>
        <v>8.3333333333333321</v>
      </c>
      <c r="C576" s="15">
        <v>1331.7</v>
      </c>
      <c r="D576" s="15"/>
      <c r="E576" s="15"/>
      <c r="F576" s="16"/>
      <c r="G576" s="16" t="str">
        <f t="shared" si="76"/>
        <v>Tirol</v>
      </c>
      <c r="H576" s="16" t="str">
        <f t="shared" si="77"/>
        <v>Lienz</v>
      </c>
      <c r="I576" s="16" t="str">
        <f t="shared" si="74"/>
        <v/>
      </c>
      <c r="J576" s="16" t="str">
        <f t="shared" si="75"/>
        <v/>
      </c>
      <c r="K576" s="16" t="str">
        <f t="shared" si="78"/>
        <v/>
      </c>
      <c r="L576" s="16">
        <f t="shared" si="79"/>
        <v>3</v>
      </c>
      <c r="M576" s="19">
        <v>1023</v>
      </c>
      <c r="N576" s="19"/>
      <c r="O576" s="19"/>
      <c r="P576" s="19"/>
      <c r="Q576" s="19"/>
      <c r="R576" s="19"/>
      <c r="S576" s="19"/>
      <c r="T576" s="19"/>
      <c r="U576" s="19"/>
      <c r="V576" s="19" t="s">
        <v>101</v>
      </c>
      <c r="W576" s="19"/>
      <c r="X576" s="19"/>
      <c r="Y576" s="19">
        <v>3</v>
      </c>
      <c r="Z576" s="19" t="s">
        <v>9</v>
      </c>
      <c r="AA576" s="19">
        <v>36</v>
      </c>
      <c r="AB576" s="19">
        <v>1</v>
      </c>
      <c r="AC576" s="19">
        <v>0</v>
      </c>
      <c r="AD576" s="19">
        <v>2</v>
      </c>
      <c r="AE576" s="19">
        <v>3</v>
      </c>
      <c r="AF576" s="16"/>
      <c r="AG576" s="19">
        <v>0</v>
      </c>
      <c r="AH576" s="19">
        <v>1</v>
      </c>
      <c r="AI576" s="19">
        <v>1</v>
      </c>
      <c r="AJ576" s="19">
        <v>0</v>
      </c>
      <c r="AK576" s="19">
        <v>0</v>
      </c>
      <c r="AL576" s="19">
        <v>2</v>
      </c>
      <c r="AM576" s="19">
        <v>2</v>
      </c>
      <c r="AN576" s="19">
        <v>24</v>
      </c>
      <c r="AO576" s="19">
        <v>28</v>
      </c>
      <c r="AP576" s="19" t="s">
        <v>146</v>
      </c>
      <c r="AQ576" s="19" t="s">
        <v>10</v>
      </c>
      <c r="AR576" s="19" t="s">
        <v>9</v>
      </c>
      <c r="AS576" s="19" t="s">
        <v>10</v>
      </c>
      <c r="AT576" s="19" t="s">
        <v>10</v>
      </c>
      <c r="AU576" s="19" t="s">
        <v>9</v>
      </c>
      <c r="AV576" s="19" t="s">
        <v>10</v>
      </c>
      <c r="AW576" s="19" t="s">
        <v>10</v>
      </c>
      <c r="AX576" s="19" t="s">
        <v>10</v>
      </c>
      <c r="AY576" s="19" t="s">
        <v>9</v>
      </c>
      <c r="AZ576" s="19" t="s">
        <v>147</v>
      </c>
      <c r="BA576" s="19" t="s">
        <v>148</v>
      </c>
      <c r="BB576" s="19" t="s">
        <v>10</v>
      </c>
      <c r="BC576" s="19" t="s">
        <v>10</v>
      </c>
      <c r="BD576" s="19" t="s">
        <v>10</v>
      </c>
      <c r="BE576" s="19" t="s">
        <v>10</v>
      </c>
      <c r="BF576" s="19" t="s">
        <v>10</v>
      </c>
      <c r="BG576" s="19" t="s">
        <v>10</v>
      </c>
      <c r="BH576" s="19" t="s">
        <v>9</v>
      </c>
      <c r="BI576" s="19" t="s">
        <v>9</v>
      </c>
      <c r="BJ576" s="19"/>
      <c r="BK576" s="19">
        <v>1</v>
      </c>
      <c r="BL576" s="19"/>
      <c r="BM576" s="19">
        <v>1</v>
      </c>
      <c r="BN576" s="19"/>
      <c r="BO576" s="19"/>
      <c r="BP576" s="19"/>
      <c r="BQ576" s="19">
        <v>1</v>
      </c>
      <c r="BR576" s="19"/>
      <c r="BS576" s="19"/>
      <c r="BT576" s="19"/>
      <c r="BU576" s="19"/>
      <c r="BV576" s="19"/>
      <c r="BW576" s="19"/>
      <c r="BX576" s="19"/>
      <c r="BY576" s="19">
        <v>1</v>
      </c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>
        <v>1</v>
      </c>
      <c r="EB576" s="19">
        <v>1</v>
      </c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>
        <v>1</v>
      </c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/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  <c r="IW576" s="19"/>
      <c r="IX576" s="19"/>
      <c r="IY576" s="19"/>
      <c r="IZ576" s="19"/>
      <c r="JA576" s="19"/>
      <c r="JB576" s="19"/>
      <c r="JC576" s="19"/>
      <c r="JD576" s="19"/>
      <c r="JE576" s="19"/>
      <c r="JF576" s="19"/>
      <c r="JG576" s="19"/>
      <c r="JH576" s="19"/>
      <c r="JI576" s="19"/>
      <c r="JJ576" s="19"/>
      <c r="JK576" s="19"/>
      <c r="JL576" s="19"/>
      <c r="JM576" s="19"/>
      <c r="JN576" s="19"/>
      <c r="JO576" s="19"/>
      <c r="JP576" s="19"/>
      <c r="JQ576" s="19"/>
      <c r="JR576" s="19"/>
      <c r="JS576" s="19"/>
      <c r="JT576" s="19"/>
      <c r="JU576" s="19"/>
      <c r="JV576" s="19"/>
      <c r="JW576" s="19"/>
      <c r="JX576" s="19"/>
      <c r="JY576" s="19"/>
      <c r="JZ576" s="19"/>
      <c r="KA576" s="19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19"/>
      <c r="KV576" s="19"/>
      <c r="KW576" s="19">
        <v>5</v>
      </c>
      <c r="KX576" s="19" t="s">
        <v>161</v>
      </c>
      <c r="KY576" s="19"/>
      <c r="KZ576" s="19">
        <v>346.24</v>
      </c>
      <c r="LA576" s="18"/>
    </row>
    <row r="577" spans="1:313" s="2" customFormat="1" x14ac:dyDescent="0.15">
      <c r="A577" s="16">
        <f t="shared" si="72"/>
        <v>4</v>
      </c>
      <c r="B577" s="4">
        <f t="shared" si="73"/>
        <v>6.25</v>
      </c>
      <c r="C577" s="15">
        <v>846.9</v>
      </c>
      <c r="D577" s="15"/>
      <c r="E577" s="15"/>
      <c r="F577" s="16"/>
      <c r="G577" s="16" t="str">
        <f t="shared" si="76"/>
        <v>Tirol</v>
      </c>
      <c r="H577" s="16" t="str">
        <f t="shared" si="77"/>
        <v>Kitzbühel</v>
      </c>
      <c r="I577" s="16" t="str">
        <f t="shared" si="74"/>
        <v/>
      </c>
      <c r="J577" s="16" t="str">
        <f t="shared" si="75"/>
        <v/>
      </c>
      <c r="K577" s="16" t="str">
        <f t="shared" si="78"/>
        <v/>
      </c>
      <c r="L577" s="16">
        <f t="shared" si="79"/>
        <v>2</v>
      </c>
      <c r="M577" s="19">
        <v>1024</v>
      </c>
      <c r="N577" s="19"/>
      <c r="O577" s="19"/>
      <c r="P577" s="19"/>
      <c r="Q577" s="19"/>
      <c r="R577" s="19"/>
      <c r="S577" s="19"/>
      <c r="T577" s="19"/>
      <c r="U577" s="19"/>
      <c r="V577" s="19" t="s">
        <v>98</v>
      </c>
      <c r="W577" s="19"/>
      <c r="X577" s="19"/>
      <c r="Y577" s="19">
        <v>1</v>
      </c>
      <c r="Z577" s="25" t="s">
        <v>9</v>
      </c>
      <c r="AA577" s="19">
        <v>32</v>
      </c>
      <c r="AB577" s="19">
        <v>2</v>
      </c>
      <c r="AC577" s="19">
        <v>0</v>
      </c>
      <c r="AD577" s="19">
        <v>0</v>
      </c>
      <c r="AE577" s="19">
        <v>2</v>
      </c>
      <c r="AF577" s="16"/>
      <c r="AG577" s="51">
        <v>0</v>
      </c>
      <c r="AH577" s="51">
        <v>0</v>
      </c>
      <c r="AI577" s="51">
        <v>0</v>
      </c>
      <c r="AJ577" s="51">
        <v>0</v>
      </c>
      <c r="AK577" s="51">
        <v>0</v>
      </c>
      <c r="AL577" s="19">
        <v>0</v>
      </c>
      <c r="AM577" s="19">
        <v>3</v>
      </c>
      <c r="AN577" s="19">
        <v>28</v>
      </c>
      <c r="AO577" s="19">
        <v>20</v>
      </c>
      <c r="AP577" s="19" t="s">
        <v>151</v>
      </c>
      <c r="AQ577" s="19" t="s">
        <v>10</v>
      </c>
      <c r="AR577" s="19" t="s">
        <v>9</v>
      </c>
      <c r="AS577" s="19"/>
      <c r="AT577" s="19" t="s">
        <v>9</v>
      </c>
      <c r="AU577" s="19" t="s">
        <v>10</v>
      </c>
      <c r="AV577" s="19" t="s">
        <v>12</v>
      </c>
      <c r="AW577" s="19" t="s">
        <v>9</v>
      </c>
      <c r="AX577" s="19" t="s">
        <v>10</v>
      </c>
      <c r="AY577" s="19" t="s">
        <v>10</v>
      </c>
      <c r="AZ577" s="19" t="s">
        <v>149</v>
      </c>
      <c r="BA577" s="19" t="s">
        <v>148</v>
      </c>
      <c r="BB577" s="19" t="s">
        <v>10</v>
      </c>
      <c r="BC577" s="19" t="s">
        <v>10</v>
      </c>
      <c r="BD577" s="19" t="s">
        <v>10</v>
      </c>
      <c r="BE577" s="19" t="s">
        <v>12</v>
      </c>
      <c r="BF577" s="19" t="s">
        <v>9</v>
      </c>
      <c r="BG577" s="19" t="s">
        <v>10</v>
      </c>
      <c r="BH577" s="19" t="s">
        <v>9</v>
      </c>
      <c r="BI577" s="19" t="s">
        <v>9</v>
      </c>
      <c r="BJ577" s="19">
        <v>1</v>
      </c>
      <c r="BK577" s="19"/>
      <c r="BL577" s="19">
        <v>1</v>
      </c>
      <c r="BM577" s="19">
        <v>1</v>
      </c>
      <c r="BN577" s="19">
        <v>1</v>
      </c>
      <c r="BO577" s="19">
        <v>1</v>
      </c>
      <c r="BP577" s="19">
        <v>1</v>
      </c>
      <c r="BQ577" s="19">
        <v>1</v>
      </c>
      <c r="BR577" s="19">
        <v>1</v>
      </c>
      <c r="BS577" s="19"/>
      <c r="BT577" s="19"/>
      <c r="BU577" s="19"/>
      <c r="BV577" s="19">
        <v>1</v>
      </c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>
        <v>1</v>
      </c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>
        <v>1</v>
      </c>
      <c r="DN577" s="19">
        <v>1</v>
      </c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>
        <v>1</v>
      </c>
      <c r="FN577" s="19">
        <v>1</v>
      </c>
      <c r="FO577" s="19">
        <v>1</v>
      </c>
      <c r="FP577" s="19">
        <v>1</v>
      </c>
      <c r="FQ577" s="19">
        <v>1</v>
      </c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/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  <c r="IW577" s="19"/>
      <c r="IX577" s="19"/>
      <c r="IY577" s="19"/>
      <c r="IZ577" s="19"/>
      <c r="JA577" s="19"/>
      <c r="JB577" s="19"/>
      <c r="JC577" s="19"/>
      <c r="JD577" s="19"/>
      <c r="JE577" s="19"/>
      <c r="JF577" s="19"/>
      <c r="JG577" s="19"/>
      <c r="JH577" s="19"/>
      <c r="JI577" s="19"/>
      <c r="JJ577" s="19"/>
      <c r="JK577" s="19"/>
      <c r="JL577" s="19"/>
      <c r="JM577" s="19"/>
      <c r="JN577" s="19"/>
      <c r="JO577" s="19"/>
      <c r="JP577" s="19"/>
      <c r="JQ577" s="19"/>
      <c r="JR577" s="19"/>
      <c r="JS577" s="19"/>
      <c r="JT577" s="19"/>
      <c r="JU577" s="19"/>
      <c r="JV577" s="19"/>
      <c r="JW577" s="19"/>
      <c r="JX577" s="19"/>
      <c r="JY577" s="19"/>
      <c r="JZ577" s="19"/>
      <c r="KA577" s="19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19"/>
      <c r="KV577" s="19"/>
      <c r="KW577" s="19">
        <v>10</v>
      </c>
      <c r="KX577" s="19" t="s">
        <v>161</v>
      </c>
      <c r="KY577" s="19"/>
      <c r="KZ577" s="19">
        <v>402.43</v>
      </c>
      <c r="LA577" s="18"/>
    </row>
    <row r="578" spans="1:313" s="2" customFormat="1" x14ac:dyDescent="0.15">
      <c r="A578" s="16">
        <f t="shared" si="72"/>
        <v>0</v>
      </c>
      <c r="B578" s="4">
        <f t="shared" si="73"/>
        <v>0</v>
      </c>
      <c r="C578" s="15">
        <v>314.39999999999998</v>
      </c>
      <c r="D578" s="15"/>
      <c r="E578" s="15"/>
      <c r="F578" s="16"/>
      <c r="G578" s="16" t="str">
        <f t="shared" si="76"/>
        <v>Steiermark</v>
      </c>
      <c r="H578" s="16" t="str">
        <f t="shared" si="77"/>
        <v>Hartberg-Fürstenfeld</v>
      </c>
      <c r="I578" s="16" t="str">
        <f t="shared" si="74"/>
        <v/>
      </c>
      <c r="J578" s="16" t="str">
        <f t="shared" si="75"/>
        <v/>
      </c>
      <c r="K578" s="16" t="str">
        <f t="shared" si="78"/>
        <v/>
      </c>
      <c r="L578" s="16">
        <f t="shared" si="79"/>
        <v>0</v>
      </c>
      <c r="M578" s="19">
        <v>1026</v>
      </c>
      <c r="N578" s="19"/>
      <c r="O578" s="19"/>
      <c r="P578" s="19"/>
      <c r="Q578" s="19"/>
      <c r="R578" s="19"/>
      <c r="S578" s="19"/>
      <c r="T578" s="19"/>
      <c r="U578" s="19"/>
      <c r="V578" s="19" t="s">
        <v>86</v>
      </c>
      <c r="W578" s="19"/>
      <c r="X578" s="19"/>
      <c r="Y578" s="19">
        <v>2</v>
      </c>
      <c r="Z578" s="19" t="s">
        <v>9</v>
      </c>
      <c r="AA578" s="19">
        <v>8</v>
      </c>
      <c r="AB578" s="19">
        <v>0</v>
      </c>
      <c r="AC578" s="19">
        <v>0</v>
      </c>
      <c r="AD578" s="19">
        <v>0</v>
      </c>
      <c r="AE578" s="19">
        <v>0</v>
      </c>
      <c r="AF578" s="16"/>
      <c r="AG578" s="51">
        <v>0</v>
      </c>
      <c r="AH578" s="51">
        <v>0</v>
      </c>
      <c r="AI578" s="51">
        <v>0</v>
      </c>
      <c r="AJ578" s="51">
        <v>0</v>
      </c>
      <c r="AK578" s="51">
        <v>0</v>
      </c>
      <c r="AL578" s="19">
        <v>0</v>
      </c>
      <c r="AM578" s="19">
        <v>0</v>
      </c>
      <c r="AN578" s="19">
        <v>8</v>
      </c>
      <c r="AO578" s="19">
        <v>2</v>
      </c>
      <c r="AP578" s="19"/>
      <c r="AQ578" s="19" t="s">
        <v>10</v>
      </c>
      <c r="AR578" s="19" t="s">
        <v>10</v>
      </c>
      <c r="AS578" s="19" t="s">
        <v>10</v>
      </c>
      <c r="AT578" s="19" t="s">
        <v>10</v>
      </c>
      <c r="AU578" s="19" t="s">
        <v>10</v>
      </c>
      <c r="AV578" s="19" t="s">
        <v>10</v>
      </c>
      <c r="AW578" s="19" t="s">
        <v>10</v>
      </c>
      <c r="AX578" s="19" t="s">
        <v>10</v>
      </c>
      <c r="AY578" s="19" t="s">
        <v>9</v>
      </c>
      <c r="AZ578" s="19" t="s">
        <v>147</v>
      </c>
      <c r="BA578" s="19" t="s">
        <v>148</v>
      </c>
      <c r="BB578" s="19" t="s">
        <v>10</v>
      </c>
      <c r="BC578" s="19" t="s">
        <v>9</v>
      </c>
      <c r="BD578" s="19" t="s">
        <v>12</v>
      </c>
      <c r="BE578" s="19" t="s">
        <v>9</v>
      </c>
      <c r="BF578" s="19" t="s">
        <v>10</v>
      </c>
      <c r="BG578" s="19" t="s">
        <v>10</v>
      </c>
      <c r="BH578" s="19" t="s">
        <v>9</v>
      </c>
      <c r="BI578" s="19" t="s">
        <v>9</v>
      </c>
      <c r="BJ578" s="19"/>
      <c r="BK578" s="19"/>
      <c r="BL578" s="19"/>
      <c r="BM578" s="19">
        <v>1</v>
      </c>
      <c r="BN578" s="19">
        <v>1</v>
      </c>
      <c r="BO578" s="19">
        <v>1</v>
      </c>
      <c r="BP578" s="19"/>
      <c r="BQ578" s="19"/>
      <c r="BR578" s="19">
        <v>1</v>
      </c>
      <c r="BS578" s="19">
        <v>1</v>
      </c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>
        <v>1</v>
      </c>
      <c r="EB578" s="19">
        <v>1</v>
      </c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>
        <v>1</v>
      </c>
      <c r="FF578" s="19">
        <v>1</v>
      </c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/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  <c r="IW578" s="19"/>
      <c r="IX578" s="19"/>
      <c r="IY578" s="19"/>
      <c r="IZ578" s="19"/>
      <c r="JA578" s="19"/>
      <c r="JB578" s="19"/>
      <c r="JC578" s="19"/>
      <c r="JD578" s="19"/>
      <c r="JE578" s="19"/>
      <c r="JF578" s="19"/>
      <c r="JG578" s="19"/>
      <c r="JH578" s="19"/>
      <c r="JI578" s="19"/>
      <c r="JJ578" s="19"/>
      <c r="JK578" s="19"/>
      <c r="JL578" s="19"/>
      <c r="JM578" s="19"/>
      <c r="JN578" s="19"/>
      <c r="JO578" s="19"/>
      <c r="JP578" s="19"/>
      <c r="JQ578" s="19"/>
      <c r="JR578" s="19"/>
      <c r="JS578" s="19"/>
      <c r="JT578" s="19"/>
      <c r="JU578" s="19"/>
      <c r="JV578" s="19"/>
      <c r="JW578" s="19"/>
      <c r="JX578" s="19"/>
      <c r="JY578" s="19"/>
      <c r="JZ578" s="19"/>
      <c r="KA578" s="19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19"/>
      <c r="KV578" s="19"/>
      <c r="KW578" s="19">
        <v>15</v>
      </c>
      <c r="KX578" s="19" t="s">
        <v>161</v>
      </c>
      <c r="KY578" s="19"/>
      <c r="KZ578" s="19">
        <v>328.7</v>
      </c>
      <c r="LA578" s="18"/>
    </row>
    <row r="579" spans="1:313" s="2" customFormat="1" x14ac:dyDescent="0.15">
      <c r="A579" s="16">
        <f t="shared" ref="A579:A642" si="80">IF(AN579&gt;0,AA579-AN579,"")</f>
        <v>4</v>
      </c>
      <c r="B579" s="4">
        <f t="shared" ref="B579:B642" si="81">(AE579)/AA579*100</f>
        <v>0</v>
      </c>
      <c r="C579" s="15">
        <v>305.10000000000002</v>
      </c>
      <c r="D579" s="15"/>
      <c r="E579" s="15"/>
      <c r="F579" s="16"/>
      <c r="G579" s="16" t="str">
        <f t="shared" si="76"/>
        <v>Niederösterreich</v>
      </c>
      <c r="H579" s="16" t="str">
        <f t="shared" si="77"/>
        <v>Melk</v>
      </c>
      <c r="I579" s="16" t="str">
        <f t="shared" ref="I579:I642" si="82">IF(SUM(AB579:AD579)&gt;AA579,"FEHLER","")</f>
        <v/>
      </c>
      <c r="J579" s="16" t="str">
        <f t="shared" ref="J579:J642" si="83">IF(SUM(AB579:AD579,AM579)&gt;AA579,"FEHLER","")</f>
        <v/>
      </c>
      <c r="K579" s="16" t="str">
        <f t="shared" si="78"/>
        <v/>
      </c>
      <c r="L579" s="16">
        <f t="shared" si="79"/>
        <v>0</v>
      </c>
      <c r="M579" s="19">
        <v>1028</v>
      </c>
      <c r="N579" s="19"/>
      <c r="O579" s="19"/>
      <c r="P579" s="19"/>
      <c r="Q579" s="19"/>
      <c r="R579" s="19"/>
      <c r="S579" s="19"/>
      <c r="T579" s="19"/>
      <c r="U579" s="19"/>
      <c r="V579" s="19" t="s">
        <v>48</v>
      </c>
      <c r="W579" s="19"/>
      <c r="X579" s="19"/>
      <c r="Y579" s="19">
        <v>1</v>
      </c>
      <c r="Z579" s="25" t="s">
        <v>9</v>
      </c>
      <c r="AA579" s="19">
        <v>8</v>
      </c>
      <c r="AB579" s="19">
        <v>0</v>
      </c>
      <c r="AC579" s="19">
        <v>0</v>
      </c>
      <c r="AD579" s="19">
        <v>0</v>
      </c>
      <c r="AE579" s="19">
        <v>0</v>
      </c>
      <c r="AF579" s="16"/>
      <c r="AG579" s="51">
        <v>0</v>
      </c>
      <c r="AH579" s="51">
        <v>0</v>
      </c>
      <c r="AI579" s="51">
        <v>0</v>
      </c>
      <c r="AJ579" s="51">
        <v>0</v>
      </c>
      <c r="AK579" s="51">
        <v>0</v>
      </c>
      <c r="AL579" s="19">
        <v>0</v>
      </c>
      <c r="AM579" s="19">
        <v>1</v>
      </c>
      <c r="AN579" s="19">
        <v>4</v>
      </c>
      <c r="AO579" s="19">
        <v>8</v>
      </c>
      <c r="AP579" s="19" t="s">
        <v>153</v>
      </c>
      <c r="AQ579" s="19" t="s">
        <v>10</v>
      </c>
      <c r="AR579" s="19" t="s">
        <v>10</v>
      </c>
      <c r="AS579" s="19" t="s">
        <v>10</v>
      </c>
      <c r="AT579" s="19" t="s">
        <v>10</v>
      </c>
      <c r="AU579" s="19" t="s">
        <v>10</v>
      </c>
      <c r="AV579" s="19" t="s">
        <v>10</v>
      </c>
      <c r="AW579" s="19" t="s">
        <v>10</v>
      </c>
      <c r="AX579" s="19" t="s">
        <v>10</v>
      </c>
      <c r="AY579" s="19" t="s">
        <v>10</v>
      </c>
      <c r="AZ579" s="19" t="s">
        <v>149</v>
      </c>
      <c r="BA579" s="19" t="s">
        <v>148</v>
      </c>
      <c r="BB579" s="19" t="s">
        <v>10</v>
      </c>
      <c r="BC579" s="19" t="s">
        <v>12</v>
      </c>
      <c r="BD579" s="19" t="s">
        <v>9</v>
      </c>
      <c r="BE579" s="19" t="s">
        <v>9</v>
      </c>
      <c r="BF579" s="19" t="s">
        <v>10</v>
      </c>
      <c r="BG579" s="19" t="s">
        <v>10</v>
      </c>
      <c r="BH579" s="19" t="s">
        <v>9</v>
      </c>
      <c r="BI579" s="19" t="s">
        <v>9</v>
      </c>
      <c r="BJ579" s="19"/>
      <c r="BK579" s="19"/>
      <c r="BL579" s="19"/>
      <c r="BM579" s="19">
        <v>1</v>
      </c>
      <c r="BN579" s="19">
        <v>1</v>
      </c>
      <c r="BO579" s="19"/>
      <c r="BP579" s="19"/>
      <c r="BQ579" s="19">
        <v>1</v>
      </c>
      <c r="BR579" s="19"/>
      <c r="BS579" s="19">
        <v>1</v>
      </c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>
        <v>1</v>
      </c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/>
      <c r="GC579" s="19"/>
      <c r="GD579" s="19"/>
      <c r="GE579" s="19">
        <v>1</v>
      </c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  <c r="IW579" s="19"/>
      <c r="IX579" s="19"/>
      <c r="IY579" s="19"/>
      <c r="IZ579" s="19"/>
      <c r="JA579" s="19"/>
      <c r="JB579" s="19"/>
      <c r="JC579" s="19"/>
      <c r="JD579" s="19"/>
      <c r="JE579" s="19"/>
      <c r="JF579" s="19"/>
      <c r="JG579" s="19"/>
      <c r="JH579" s="19"/>
      <c r="JI579" s="19"/>
      <c r="JJ579" s="19"/>
      <c r="JK579" s="19"/>
      <c r="JL579" s="19"/>
      <c r="JM579" s="19"/>
      <c r="JN579" s="19"/>
      <c r="JO579" s="19"/>
      <c r="JP579" s="19"/>
      <c r="JQ579" s="19"/>
      <c r="JR579" s="19"/>
      <c r="JS579" s="19"/>
      <c r="JT579" s="19"/>
      <c r="JU579" s="19"/>
      <c r="JV579" s="19"/>
      <c r="JW579" s="19"/>
      <c r="JX579" s="19"/>
      <c r="JY579" s="19"/>
      <c r="JZ579" s="19"/>
      <c r="KA579" s="19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19"/>
      <c r="KV579" s="19"/>
      <c r="KW579" s="19"/>
      <c r="KX579" s="19" t="s">
        <v>444</v>
      </c>
      <c r="KY579" s="19"/>
      <c r="KZ579" s="19">
        <v>539.96</v>
      </c>
      <c r="LA579" s="18"/>
    </row>
    <row r="580" spans="1:313" s="2" customFormat="1" x14ac:dyDescent="0.15">
      <c r="A580" s="16">
        <f t="shared" si="80"/>
        <v>1</v>
      </c>
      <c r="B580" s="4">
        <f t="shared" si="81"/>
        <v>0</v>
      </c>
      <c r="C580" s="15">
        <v>230.9</v>
      </c>
      <c r="D580" s="15"/>
      <c r="E580" s="15"/>
      <c r="F580" s="16"/>
      <c r="G580" s="16" t="s">
        <v>4</v>
      </c>
      <c r="H580" s="16" t="str">
        <f t="shared" si="77"/>
        <v>In mehr als einem Bezirk</v>
      </c>
      <c r="I580" s="16" t="str">
        <f t="shared" si="82"/>
        <v/>
      </c>
      <c r="J580" s="16" t="str">
        <f t="shared" si="83"/>
        <v/>
      </c>
      <c r="K580" s="16" t="str">
        <f t="shared" si="78"/>
        <v/>
      </c>
      <c r="L580" s="16">
        <f t="shared" si="79"/>
        <v>0</v>
      </c>
      <c r="M580" s="19">
        <v>1029</v>
      </c>
      <c r="N580" s="19"/>
      <c r="O580" s="19"/>
      <c r="P580" s="19"/>
      <c r="Q580" s="19"/>
      <c r="R580" s="19"/>
      <c r="S580" s="19"/>
      <c r="T580" s="19"/>
      <c r="U580" s="19"/>
      <c r="V580" s="19" t="s">
        <v>155</v>
      </c>
      <c r="W580" s="19"/>
      <c r="X580" s="19"/>
      <c r="Y580" s="19">
        <v>2</v>
      </c>
      <c r="Z580" s="19" t="s">
        <v>9</v>
      </c>
      <c r="AA580" s="19">
        <v>6</v>
      </c>
      <c r="AB580" s="19">
        <v>0</v>
      </c>
      <c r="AC580" s="19">
        <v>0</v>
      </c>
      <c r="AD580" s="19">
        <v>0</v>
      </c>
      <c r="AE580" s="19">
        <v>0</v>
      </c>
      <c r="AF580" s="16"/>
      <c r="AG580" s="51">
        <v>0</v>
      </c>
      <c r="AH580" s="51">
        <v>0</v>
      </c>
      <c r="AI580" s="51">
        <v>0</v>
      </c>
      <c r="AJ580" s="51">
        <v>0</v>
      </c>
      <c r="AK580" s="51">
        <v>0</v>
      </c>
      <c r="AL580" s="19">
        <v>0</v>
      </c>
      <c r="AM580" s="19">
        <v>1</v>
      </c>
      <c r="AN580" s="19">
        <v>5</v>
      </c>
      <c r="AO580" s="19">
        <v>2</v>
      </c>
      <c r="AP580" s="19" t="s">
        <v>146</v>
      </c>
      <c r="AQ580" s="19" t="s">
        <v>10</v>
      </c>
      <c r="AR580" s="19" t="s">
        <v>10</v>
      </c>
      <c r="AS580" s="19" t="s">
        <v>10</v>
      </c>
      <c r="AT580" s="19" t="s">
        <v>10</v>
      </c>
      <c r="AU580" s="19" t="s">
        <v>10</v>
      </c>
      <c r="AV580" s="19" t="s">
        <v>10</v>
      </c>
      <c r="AW580" s="19" t="s">
        <v>10</v>
      </c>
      <c r="AX580" s="19" t="s">
        <v>10</v>
      </c>
      <c r="AY580" s="19" t="s">
        <v>9</v>
      </c>
      <c r="AZ580" s="19" t="s">
        <v>147</v>
      </c>
      <c r="BA580" s="19" t="s">
        <v>148</v>
      </c>
      <c r="BB580" s="19" t="s">
        <v>10</v>
      </c>
      <c r="BC580" s="19" t="s">
        <v>12</v>
      </c>
      <c r="BD580" s="19" t="s">
        <v>9</v>
      </c>
      <c r="BE580" s="19" t="s">
        <v>12</v>
      </c>
      <c r="BF580" s="19" t="s">
        <v>12</v>
      </c>
      <c r="BG580" s="19" t="s">
        <v>10</v>
      </c>
      <c r="BH580" s="19" t="s">
        <v>9</v>
      </c>
      <c r="BI580" s="19" t="s">
        <v>9</v>
      </c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>
        <v>1</v>
      </c>
      <c r="BY580" s="19">
        <v>1</v>
      </c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>
        <v>1</v>
      </c>
      <c r="EA580" s="19"/>
      <c r="EB580" s="19">
        <v>1</v>
      </c>
      <c r="EC580" s="19">
        <v>1</v>
      </c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>
        <v>1</v>
      </c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19"/>
      <c r="KA580" s="19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19"/>
      <c r="KV580" s="19"/>
      <c r="KW580" s="19">
        <v>13</v>
      </c>
      <c r="KX580" s="19" t="s">
        <v>161</v>
      </c>
      <c r="KY580" s="19"/>
      <c r="KZ580" s="19">
        <v>2071.98</v>
      </c>
      <c r="LA580" s="18"/>
    </row>
    <row r="581" spans="1:313" s="2" customFormat="1" x14ac:dyDescent="0.15">
      <c r="A581" s="16">
        <f t="shared" si="80"/>
        <v>45</v>
      </c>
      <c r="B581" s="4">
        <f t="shared" si="81"/>
        <v>1.9230769230769231</v>
      </c>
      <c r="C581" s="15">
        <v>530</v>
      </c>
      <c r="D581" s="15"/>
      <c r="E581" s="15"/>
      <c r="F581" s="16"/>
      <c r="G581" s="16" t="str">
        <f t="shared" si="76"/>
        <v>Salzburg</v>
      </c>
      <c r="H581" s="16" t="str">
        <f t="shared" si="77"/>
        <v>Salzburg-Umgebung</v>
      </c>
      <c r="I581" s="16" t="str">
        <f t="shared" si="82"/>
        <v/>
      </c>
      <c r="J581" s="16" t="str">
        <f t="shared" si="83"/>
        <v/>
      </c>
      <c r="K581" s="16" t="str">
        <f t="shared" si="78"/>
        <v/>
      </c>
      <c r="L581" s="16">
        <f t="shared" si="79"/>
        <v>1</v>
      </c>
      <c r="M581" s="19">
        <v>1030</v>
      </c>
      <c r="N581" s="19"/>
      <c r="O581" s="19"/>
      <c r="P581" s="19"/>
      <c r="Q581" s="19"/>
      <c r="R581" s="19"/>
      <c r="S581" s="19"/>
      <c r="T581" s="19"/>
      <c r="U581" s="19"/>
      <c r="V581" s="19" t="s">
        <v>79</v>
      </c>
      <c r="W581" s="19"/>
      <c r="X581" s="19"/>
      <c r="Y581" s="19">
        <v>3</v>
      </c>
      <c r="Z581" s="19" t="s">
        <v>9</v>
      </c>
      <c r="AA581" s="19">
        <v>52</v>
      </c>
      <c r="AB581" s="19">
        <v>1</v>
      </c>
      <c r="AC581" s="19">
        <v>0</v>
      </c>
      <c r="AD581" s="19">
        <v>0</v>
      </c>
      <c r="AE581" s="19">
        <v>1</v>
      </c>
      <c r="AF581" s="16"/>
      <c r="AG581" s="51">
        <v>0</v>
      </c>
      <c r="AH581" s="51">
        <v>0</v>
      </c>
      <c r="AI581" s="51">
        <v>0</v>
      </c>
      <c r="AJ581" s="51">
        <v>0</v>
      </c>
      <c r="AK581" s="51">
        <v>0</v>
      </c>
      <c r="AL581" s="19">
        <v>0</v>
      </c>
      <c r="AM581" s="19">
        <v>2</v>
      </c>
      <c r="AN581" s="19">
        <v>7</v>
      </c>
      <c r="AO581" s="19">
        <v>27</v>
      </c>
      <c r="AP581" s="19" t="s">
        <v>153</v>
      </c>
      <c r="AQ581" s="19" t="s">
        <v>9</v>
      </c>
      <c r="AR581" s="19" t="s">
        <v>9</v>
      </c>
      <c r="AS581" s="19"/>
      <c r="AT581" s="19"/>
      <c r="AU581" s="19"/>
      <c r="AV581" s="19" t="s">
        <v>9</v>
      </c>
      <c r="AW581" s="19" t="s">
        <v>10</v>
      </c>
      <c r="AX581" s="19" t="s">
        <v>10</v>
      </c>
      <c r="AY581" s="19" t="s">
        <v>10</v>
      </c>
      <c r="AZ581" s="19" t="s">
        <v>149</v>
      </c>
      <c r="BA581" s="19" t="s">
        <v>148</v>
      </c>
      <c r="BB581" s="19"/>
      <c r="BC581" s="19"/>
      <c r="BD581" s="19"/>
      <c r="BE581" s="19" t="s">
        <v>9</v>
      </c>
      <c r="BF581" s="19" t="s">
        <v>9</v>
      </c>
      <c r="BG581" s="19" t="s">
        <v>9</v>
      </c>
      <c r="BH581" s="19" t="s">
        <v>9</v>
      </c>
      <c r="BI581" s="19" t="s">
        <v>9</v>
      </c>
      <c r="BJ581" s="19">
        <v>1</v>
      </c>
      <c r="BK581" s="19">
        <v>1</v>
      </c>
      <c r="BL581" s="19">
        <v>1</v>
      </c>
      <c r="BM581" s="19">
        <v>1</v>
      </c>
      <c r="BN581" s="19">
        <v>1</v>
      </c>
      <c r="BO581" s="19">
        <v>1</v>
      </c>
      <c r="BP581" s="19">
        <v>1</v>
      </c>
      <c r="BQ581" s="19">
        <v>1</v>
      </c>
      <c r="BR581" s="19"/>
      <c r="BS581" s="19"/>
      <c r="BT581" s="19">
        <v>1</v>
      </c>
      <c r="BU581" s="19">
        <v>1</v>
      </c>
      <c r="BV581" s="19">
        <v>1</v>
      </c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>
        <v>1</v>
      </c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>
        <v>1</v>
      </c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/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  <c r="IW581" s="19"/>
      <c r="IX581" s="19"/>
      <c r="IY581" s="19"/>
      <c r="IZ581" s="19"/>
      <c r="JA581" s="19"/>
      <c r="JB581" s="19"/>
      <c r="JC581" s="19"/>
      <c r="JD581" s="19"/>
      <c r="JE581" s="19"/>
      <c r="JF581" s="19"/>
      <c r="JG581" s="19"/>
      <c r="JH581" s="19"/>
      <c r="JI581" s="19"/>
      <c r="JJ581" s="19"/>
      <c r="JK581" s="19"/>
      <c r="JL581" s="19"/>
      <c r="JM581" s="19"/>
      <c r="JN581" s="19"/>
      <c r="JO581" s="19"/>
      <c r="JP581" s="19"/>
      <c r="JQ581" s="19"/>
      <c r="JR581" s="19"/>
      <c r="JS581" s="19"/>
      <c r="JT581" s="19"/>
      <c r="JU581" s="19"/>
      <c r="JV581" s="19"/>
      <c r="JW581" s="19"/>
      <c r="JX581" s="19"/>
      <c r="JY581" s="19"/>
      <c r="JZ581" s="19"/>
      <c r="KA581" s="19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19"/>
      <c r="KV581" s="19"/>
      <c r="KW581" s="19">
        <v>8</v>
      </c>
      <c r="KX581" s="19" t="s">
        <v>161</v>
      </c>
      <c r="KY581" s="19"/>
      <c r="KZ581" s="19">
        <v>268.02</v>
      </c>
      <c r="LA581" s="18"/>
    </row>
    <row r="582" spans="1:313" s="2" customFormat="1" x14ac:dyDescent="0.15">
      <c r="A582" s="16">
        <f t="shared" si="80"/>
        <v>0</v>
      </c>
      <c r="B582" s="4">
        <f t="shared" si="81"/>
        <v>50</v>
      </c>
      <c r="C582" s="15">
        <v>707.4</v>
      </c>
      <c r="D582" s="15"/>
      <c r="E582" s="15"/>
      <c r="F582" s="16"/>
      <c r="G582" s="16" t="str">
        <f t="shared" si="76"/>
        <v>Tirol</v>
      </c>
      <c r="H582" s="16" t="str">
        <f t="shared" si="77"/>
        <v>Kufstein</v>
      </c>
      <c r="I582" s="16" t="str">
        <f t="shared" si="82"/>
        <v/>
      </c>
      <c r="J582" s="16" t="str">
        <f t="shared" si="83"/>
        <v/>
      </c>
      <c r="K582" s="16" t="str">
        <f t="shared" si="78"/>
        <v/>
      </c>
      <c r="L582" s="16">
        <f t="shared" si="79"/>
        <v>10</v>
      </c>
      <c r="M582" s="19">
        <v>1032</v>
      </c>
      <c r="N582" s="19"/>
      <c r="O582" s="19"/>
      <c r="P582" s="19"/>
      <c r="Q582" s="19"/>
      <c r="R582" s="19"/>
      <c r="S582" s="19"/>
      <c r="T582" s="19"/>
      <c r="U582" s="19"/>
      <c r="V582" s="19" t="s">
        <v>99</v>
      </c>
      <c r="W582" s="19"/>
      <c r="X582" s="19"/>
      <c r="Y582" s="19">
        <v>1</v>
      </c>
      <c r="Z582" s="25" t="s">
        <v>9</v>
      </c>
      <c r="AA582" s="19">
        <v>20</v>
      </c>
      <c r="AB582" s="19">
        <v>1</v>
      </c>
      <c r="AC582" s="19">
        <v>0</v>
      </c>
      <c r="AD582" s="19">
        <v>9</v>
      </c>
      <c r="AE582" s="19">
        <v>10</v>
      </c>
      <c r="AF582" s="16"/>
      <c r="AG582" s="19">
        <v>7</v>
      </c>
      <c r="AH582" s="19">
        <v>0</v>
      </c>
      <c r="AI582" s="19">
        <v>0</v>
      </c>
      <c r="AJ582" s="19">
        <v>2</v>
      </c>
      <c r="AK582" s="19">
        <v>0</v>
      </c>
      <c r="AL582" s="19">
        <v>9</v>
      </c>
      <c r="AM582" s="19">
        <v>3</v>
      </c>
      <c r="AN582" s="19">
        <v>20</v>
      </c>
      <c r="AO582" s="19">
        <v>4</v>
      </c>
      <c r="AP582" s="19" t="s">
        <v>153</v>
      </c>
      <c r="AQ582" s="19" t="s">
        <v>9</v>
      </c>
      <c r="AR582" s="19" t="s">
        <v>10</v>
      </c>
      <c r="AS582" s="19" t="s">
        <v>10</v>
      </c>
      <c r="AT582" s="19" t="s">
        <v>10</v>
      </c>
      <c r="AU582" s="19" t="s">
        <v>10</v>
      </c>
      <c r="AV582" s="19"/>
      <c r="AW582" s="19" t="s">
        <v>10</v>
      </c>
      <c r="AX582" s="19" t="s">
        <v>10</v>
      </c>
      <c r="AY582" s="19" t="s">
        <v>10</v>
      </c>
      <c r="AZ582" s="19" t="s">
        <v>147</v>
      </c>
      <c r="BA582" s="19" t="s">
        <v>150</v>
      </c>
      <c r="BB582" s="19" t="s">
        <v>10</v>
      </c>
      <c r="BC582" s="19" t="s">
        <v>10</v>
      </c>
      <c r="BD582" s="19" t="s">
        <v>10</v>
      </c>
      <c r="BE582" s="19"/>
      <c r="BF582" s="19" t="s">
        <v>9</v>
      </c>
      <c r="BG582" s="19" t="s">
        <v>9</v>
      </c>
      <c r="BH582" s="19" t="s">
        <v>9</v>
      </c>
      <c r="BI582" s="19" t="s">
        <v>9</v>
      </c>
      <c r="BJ582" s="19"/>
      <c r="BK582" s="19"/>
      <c r="BL582" s="19"/>
      <c r="BM582" s="19"/>
      <c r="BN582" s="19">
        <v>1</v>
      </c>
      <c r="BO582" s="19">
        <v>1</v>
      </c>
      <c r="BP582" s="19">
        <v>1</v>
      </c>
      <c r="BQ582" s="19">
        <v>1</v>
      </c>
      <c r="BR582" s="19"/>
      <c r="BS582" s="19"/>
      <c r="BT582" s="19"/>
      <c r="BU582" s="19"/>
      <c r="BV582" s="19"/>
      <c r="BW582" s="19"/>
      <c r="BX582" s="19">
        <v>1</v>
      </c>
      <c r="BY582" s="19">
        <v>1</v>
      </c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>
        <v>1</v>
      </c>
      <c r="DJ582" s="19"/>
      <c r="DK582" s="19"/>
      <c r="DL582" s="19"/>
      <c r="DM582" s="19"/>
      <c r="DN582" s="19">
        <v>1</v>
      </c>
      <c r="DO582" s="19">
        <v>1</v>
      </c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>
        <v>1</v>
      </c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>
        <v>1</v>
      </c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>
        <v>1</v>
      </c>
      <c r="GD582" s="19">
        <v>1</v>
      </c>
      <c r="GE582" s="19"/>
      <c r="GF582" s="19"/>
      <c r="GG582" s="19">
        <v>1</v>
      </c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  <c r="IW582" s="19"/>
      <c r="IX582" s="19"/>
      <c r="IY582" s="19"/>
      <c r="IZ582" s="19"/>
      <c r="JA582" s="19"/>
      <c r="JB582" s="19"/>
      <c r="JC582" s="19"/>
      <c r="JD582" s="19"/>
      <c r="JE582" s="19"/>
      <c r="JF582" s="19"/>
      <c r="JG582" s="19"/>
      <c r="JH582" s="19"/>
      <c r="JI582" s="19"/>
      <c r="JJ582" s="19"/>
      <c r="JK582" s="19"/>
      <c r="JL582" s="19"/>
      <c r="JM582" s="19"/>
      <c r="JN582" s="19"/>
      <c r="JO582" s="19"/>
      <c r="JP582" s="19"/>
      <c r="JQ582" s="19"/>
      <c r="JR582" s="19"/>
      <c r="JS582" s="19"/>
      <c r="JT582" s="19"/>
      <c r="JU582" s="19"/>
      <c r="JV582" s="19"/>
      <c r="JW582" s="19"/>
      <c r="JX582" s="19"/>
      <c r="JY582" s="19"/>
      <c r="JZ582" s="19"/>
      <c r="KA582" s="19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19"/>
      <c r="KV582" s="19"/>
      <c r="KW582" s="19">
        <v>3.5</v>
      </c>
      <c r="KX582" s="19" t="s">
        <v>161</v>
      </c>
      <c r="KY582" s="19"/>
      <c r="KZ582" s="19">
        <v>1919.08</v>
      </c>
      <c r="LA582" s="18"/>
    </row>
    <row r="583" spans="1:313" s="2" customFormat="1" x14ac:dyDescent="0.15">
      <c r="A583" s="16">
        <f t="shared" si="80"/>
        <v>2</v>
      </c>
      <c r="B583" s="4">
        <f t="shared" si="81"/>
        <v>0</v>
      </c>
      <c r="C583" s="15">
        <v>424</v>
      </c>
      <c r="D583" s="15"/>
      <c r="E583" s="15"/>
      <c r="F583" s="16"/>
      <c r="G583" s="16" t="str">
        <f t="shared" si="76"/>
        <v>Steiermark</v>
      </c>
      <c r="H583" s="16" t="str">
        <f t="shared" si="77"/>
        <v>Hartberg-Fürstenfeld</v>
      </c>
      <c r="I583" s="16" t="str">
        <f t="shared" si="82"/>
        <v/>
      </c>
      <c r="J583" s="16" t="str">
        <f t="shared" si="83"/>
        <v/>
      </c>
      <c r="K583" s="16" t="str">
        <f t="shared" si="78"/>
        <v/>
      </c>
      <c r="L583" s="16">
        <f t="shared" si="79"/>
        <v>0</v>
      </c>
      <c r="M583" s="19">
        <v>1033</v>
      </c>
      <c r="N583" s="19"/>
      <c r="O583" s="19"/>
      <c r="P583" s="19"/>
      <c r="Q583" s="19"/>
      <c r="R583" s="19"/>
      <c r="S583" s="19"/>
      <c r="T583" s="19"/>
      <c r="U583" s="19"/>
      <c r="V583" s="19" t="s">
        <v>86</v>
      </c>
      <c r="W583" s="19"/>
      <c r="X583" s="19"/>
      <c r="Y583" s="19">
        <v>6</v>
      </c>
      <c r="Z583" s="19" t="s">
        <v>9</v>
      </c>
      <c r="AA583" s="19">
        <v>48</v>
      </c>
      <c r="AB583" s="19">
        <v>0</v>
      </c>
      <c r="AC583" s="19">
        <v>0</v>
      </c>
      <c r="AD583" s="19">
        <v>0</v>
      </c>
      <c r="AE583" s="19">
        <v>0</v>
      </c>
      <c r="AF583" s="16"/>
      <c r="AG583" s="51">
        <v>0</v>
      </c>
      <c r="AH583" s="51">
        <v>0</v>
      </c>
      <c r="AI583" s="51">
        <v>0</v>
      </c>
      <c r="AJ583" s="51">
        <v>0</v>
      </c>
      <c r="AK583" s="51">
        <v>0</v>
      </c>
      <c r="AL583" s="19">
        <v>0</v>
      </c>
      <c r="AM583" s="19">
        <v>3</v>
      </c>
      <c r="AN583" s="19">
        <v>46</v>
      </c>
      <c r="AO583" s="19">
        <v>40</v>
      </c>
      <c r="AP583" s="19" t="s">
        <v>146</v>
      </c>
      <c r="AQ583" s="19" t="s">
        <v>9</v>
      </c>
      <c r="AR583" s="19" t="s">
        <v>9</v>
      </c>
      <c r="AS583" s="19" t="s">
        <v>10</v>
      </c>
      <c r="AT583" s="19" t="s">
        <v>10</v>
      </c>
      <c r="AU583" s="19" t="s">
        <v>10</v>
      </c>
      <c r="AV583" s="19" t="s">
        <v>9</v>
      </c>
      <c r="AW583" s="19" t="s">
        <v>10</v>
      </c>
      <c r="AX583" s="19" t="s">
        <v>10</v>
      </c>
      <c r="AY583" s="19" t="s">
        <v>10</v>
      </c>
      <c r="AZ583" s="19" t="s">
        <v>149</v>
      </c>
      <c r="BA583" s="19" t="s">
        <v>148</v>
      </c>
      <c r="BB583" s="19"/>
      <c r="BC583" s="19"/>
      <c r="BD583" s="19"/>
      <c r="BE583" s="19"/>
      <c r="BF583" s="19" t="s">
        <v>9</v>
      </c>
      <c r="BG583" s="19" t="s">
        <v>9</v>
      </c>
      <c r="BH583" s="19" t="s">
        <v>9</v>
      </c>
      <c r="BI583" s="19" t="s">
        <v>9</v>
      </c>
      <c r="BJ583" s="19"/>
      <c r="BK583" s="19"/>
      <c r="BL583" s="19"/>
      <c r="BM583" s="19"/>
      <c r="BN583" s="19">
        <v>1</v>
      </c>
      <c r="BO583" s="19">
        <v>1</v>
      </c>
      <c r="BP583" s="19"/>
      <c r="BQ583" s="19"/>
      <c r="BR583" s="19"/>
      <c r="BS583" s="19"/>
      <c r="BT583" s="19"/>
      <c r="BU583" s="19">
        <v>1</v>
      </c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>
        <v>1</v>
      </c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>
        <v>1</v>
      </c>
      <c r="FN583" s="19"/>
      <c r="FO583" s="19"/>
      <c r="FP583" s="19"/>
      <c r="FQ583" s="19"/>
      <c r="FR583" s="19">
        <v>1</v>
      </c>
      <c r="FS583" s="19"/>
      <c r="FT583" s="19"/>
      <c r="FU583" s="19"/>
      <c r="FV583" s="19"/>
      <c r="FW583" s="19"/>
      <c r="FX583" s="19"/>
      <c r="FY583" s="19"/>
      <c r="FZ583" s="19"/>
      <c r="GA583" s="19"/>
      <c r="GB583" s="19"/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  <c r="IW583" s="19"/>
      <c r="IX583" s="19"/>
      <c r="IY583" s="19"/>
      <c r="IZ583" s="19"/>
      <c r="JA583" s="19"/>
      <c r="JB583" s="19"/>
      <c r="JC583" s="19"/>
      <c r="JD583" s="19"/>
      <c r="JE583" s="19"/>
      <c r="JF583" s="19"/>
      <c r="JG583" s="19"/>
      <c r="JH583" s="19"/>
      <c r="JI583" s="19"/>
      <c r="JJ583" s="19"/>
      <c r="JK583" s="19"/>
      <c r="JL583" s="19"/>
      <c r="JM583" s="19"/>
      <c r="JN583" s="19"/>
      <c r="JO583" s="19"/>
      <c r="JP583" s="19"/>
      <c r="JQ583" s="19"/>
      <c r="JR583" s="19"/>
      <c r="JS583" s="19"/>
      <c r="JT583" s="19"/>
      <c r="JU583" s="19"/>
      <c r="JV583" s="19"/>
      <c r="JW583" s="19"/>
      <c r="JX583" s="19"/>
      <c r="JY583" s="19"/>
      <c r="JZ583" s="19"/>
      <c r="KA583" s="19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19"/>
      <c r="KV583" s="19"/>
      <c r="KW583" s="19">
        <v>4</v>
      </c>
      <c r="KX583" s="19" t="s">
        <v>161</v>
      </c>
      <c r="KY583" s="19"/>
      <c r="KZ583" s="19">
        <v>690.51</v>
      </c>
      <c r="LA583" s="18"/>
    </row>
    <row r="584" spans="1:313" s="2" customFormat="1" x14ac:dyDescent="0.15">
      <c r="A584" s="16">
        <f t="shared" si="80"/>
        <v>0</v>
      </c>
      <c r="B584" s="4">
        <f t="shared" si="81"/>
        <v>0</v>
      </c>
      <c r="C584" s="15">
        <v>522.20000000000005</v>
      </c>
      <c r="D584" s="15"/>
      <c r="E584" s="15"/>
      <c r="F584" s="16"/>
      <c r="G584" s="16" t="str">
        <f t="shared" si="76"/>
        <v>Oberösterreich</v>
      </c>
      <c r="H584" s="16" t="str">
        <f t="shared" si="77"/>
        <v>Braunau am Inn</v>
      </c>
      <c r="I584" s="16" t="str">
        <f t="shared" si="82"/>
        <v/>
      </c>
      <c r="J584" s="16" t="str">
        <f t="shared" si="83"/>
        <v/>
      </c>
      <c r="K584" s="16" t="str">
        <f t="shared" si="78"/>
        <v/>
      </c>
      <c r="L584" s="16">
        <f t="shared" si="79"/>
        <v>0</v>
      </c>
      <c r="M584" s="19">
        <v>1034</v>
      </c>
      <c r="N584" s="19"/>
      <c r="O584" s="19"/>
      <c r="P584" s="19"/>
      <c r="Q584" s="19"/>
      <c r="R584" s="19"/>
      <c r="S584" s="19"/>
      <c r="T584" s="19"/>
      <c r="U584" s="19"/>
      <c r="V584" s="19" t="s">
        <v>61</v>
      </c>
      <c r="W584" s="19"/>
      <c r="X584" s="19"/>
      <c r="Y584" s="19">
        <v>1</v>
      </c>
      <c r="Z584" s="19" t="s">
        <v>9</v>
      </c>
      <c r="AA584" s="19">
        <v>3</v>
      </c>
      <c r="AB584" s="19">
        <v>0</v>
      </c>
      <c r="AC584" s="19">
        <v>0</v>
      </c>
      <c r="AD584" s="19">
        <v>0</v>
      </c>
      <c r="AE584" s="19">
        <v>0</v>
      </c>
      <c r="AF584" s="16"/>
      <c r="AG584" s="51">
        <v>0</v>
      </c>
      <c r="AH584" s="51">
        <v>0</v>
      </c>
      <c r="AI584" s="51">
        <v>0</v>
      </c>
      <c r="AJ584" s="51">
        <v>0</v>
      </c>
      <c r="AK584" s="51">
        <v>0</v>
      </c>
      <c r="AL584" s="19">
        <v>0</v>
      </c>
      <c r="AM584" s="19">
        <v>0</v>
      </c>
      <c r="AN584" s="19">
        <v>3</v>
      </c>
      <c r="AO584" s="19">
        <v>3</v>
      </c>
      <c r="AP584" s="19" t="s">
        <v>156</v>
      </c>
      <c r="AQ584" s="19" t="s">
        <v>10</v>
      </c>
      <c r="AR584" s="19" t="s">
        <v>12</v>
      </c>
      <c r="AS584" s="19" t="s">
        <v>10</v>
      </c>
      <c r="AT584" s="19" t="s">
        <v>10</v>
      </c>
      <c r="AU584" s="19" t="s">
        <v>10</v>
      </c>
      <c r="AV584" s="19" t="s">
        <v>10</v>
      </c>
      <c r="AW584" s="19" t="s">
        <v>10</v>
      </c>
      <c r="AX584" s="19" t="s">
        <v>10</v>
      </c>
      <c r="AY584" s="19" t="s">
        <v>9</v>
      </c>
      <c r="AZ584" s="19" t="s">
        <v>154</v>
      </c>
      <c r="BA584" s="19" t="s">
        <v>148</v>
      </c>
      <c r="BB584" s="19" t="s">
        <v>9</v>
      </c>
      <c r="BC584" s="19" t="s">
        <v>10</v>
      </c>
      <c r="BD584" s="19" t="s">
        <v>9</v>
      </c>
      <c r="BE584" s="19" t="s">
        <v>9</v>
      </c>
      <c r="BF584" s="19" t="s">
        <v>10</v>
      </c>
      <c r="BG584" s="19" t="s">
        <v>10</v>
      </c>
      <c r="BH584" s="19" t="s">
        <v>9</v>
      </c>
      <c r="BI584" s="19" t="s">
        <v>9</v>
      </c>
      <c r="BJ584" s="19"/>
      <c r="BK584" s="19"/>
      <c r="BL584" s="19"/>
      <c r="BM584" s="19">
        <v>1</v>
      </c>
      <c r="BN584" s="19">
        <v>1</v>
      </c>
      <c r="BO584" s="19">
        <v>1</v>
      </c>
      <c r="BP584" s="19"/>
      <c r="BQ584" s="19"/>
      <c r="BR584" s="19">
        <v>1</v>
      </c>
      <c r="BS584" s="19"/>
      <c r="BT584" s="19"/>
      <c r="BU584" s="19"/>
      <c r="BV584" s="19"/>
      <c r="BW584" s="19"/>
      <c r="BX584" s="19">
        <v>1</v>
      </c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>
        <v>1</v>
      </c>
      <c r="EA584" s="19">
        <v>1</v>
      </c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>
        <v>1</v>
      </c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/>
      <c r="GC584" s="19"/>
      <c r="GD584" s="19"/>
      <c r="GE584" s="19">
        <v>1</v>
      </c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  <c r="IW584" s="19"/>
      <c r="IX584" s="19"/>
      <c r="IY584" s="19"/>
      <c r="IZ584" s="19"/>
      <c r="JA584" s="19"/>
      <c r="JB584" s="19"/>
      <c r="JC584" s="19"/>
      <c r="JD584" s="19"/>
      <c r="JE584" s="19"/>
      <c r="JF584" s="19"/>
      <c r="JG584" s="19"/>
      <c r="JH584" s="19"/>
      <c r="JI584" s="19"/>
      <c r="JJ584" s="19"/>
      <c r="JK584" s="19"/>
      <c r="JL584" s="19"/>
      <c r="JM584" s="19"/>
      <c r="JN584" s="19"/>
      <c r="JO584" s="19"/>
      <c r="JP584" s="19"/>
      <c r="JQ584" s="19"/>
      <c r="JR584" s="19"/>
      <c r="JS584" s="19"/>
      <c r="JT584" s="19"/>
      <c r="JU584" s="19"/>
      <c r="JV584" s="19"/>
      <c r="JW584" s="19"/>
      <c r="JX584" s="19"/>
      <c r="JY584" s="19"/>
      <c r="JZ584" s="19"/>
      <c r="KA584" s="19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19"/>
      <c r="KV584" s="19"/>
      <c r="KW584" s="19">
        <v>30</v>
      </c>
      <c r="KX584" s="19" t="s">
        <v>161</v>
      </c>
      <c r="KY584" s="19"/>
      <c r="KZ584" s="19">
        <v>792.14</v>
      </c>
      <c r="LA584" s="18"/>
    </row>
    <row r="585" spans="1:313" s="2" customFormat="1" x14ac:dyDescent="0.15">
      <c r="A585" s="16">
        <f t="shared" si="80"/>
        <v>3</v>
      </c>
      <c r="B585" s="4">
        <f t="shared" si="81"/>
        <v>40</v>
      </c>
      <c r="C585" s="15">
        <v>415.9</v>
      </c>
      <c r="D585" s="15"/>
      <c r="E585" s="15"/>
      <c r="F585" s="16"/>
      <c r="G585" s="16" t="str">
        <f t="shared" si="76"/>
        <v>Oberösterreich</v>
      </c>
      <c r="H585" s="16" t="str">
        <f t="shared" si="77"/>
        <v>Vöcklabruck</v>
      </c>
      <c r="I585" s="16" t="str">
        <f t="shared" si="82"/>
        <v/>
      </c>
      <c r="J585" s="16" t="str">
        <f t="shared" si="83"/>
        <v/>
      </c>
      <c r="K585" s="16" t="str">
        <f t="shared" si="78"/>
        <v/>
      </c>
      <c r="L585" s="16">
        <f t="shared" si="79"/>
        <v>2</v>
      </c>
      <c r="M585" s="19">
        <v>1035</v>
      </c>
      <c r="N585" s="19"/>
      <c r="O585" s="19"/>
      <c r="P585" s="19"/>
      <c r="Q585" s="19"/>
      <c r="R585" s="19"/>
      <c r="S585" s="19"/>
      <c r="T585" s="19"/>
      <c r="U585" s="19"/>
      <c r="V585" s="19" t="s">
        <v>75</v>
      </c>
      <c r="W585" s="19"/>
      <c r="X585" s="19"/>
      <c r="Y585" s="19">
        <v>1</v>
      </c>
      <c r="Z585" s="25" t="s">
        <v>9</v>
      </c>
      <c r="AA585" s="19">
        <v>5</v>
      </c>
      <c r="AB585" s="19">
        <v>0</v>
      </c>
      <c r="AC585" s="19">
        <v>0</v>
      </c>
      <c r="AD585" s="19">
        <v>2</v>
      </c>
      <c r="AE585" s="19">
        <v>2</v>
      </c>
      <c r="AF585" s="16"/>
      <c r="AG585" s="19">
        <v>1</v>
      </c>
      <c r="AH585" s="19">
        <v>1</v>
      </c>
      <c r="AI585" s="19">
        <v>0</v>
      </c>
      <c r="AJ585" s="19">
        <v>0</v>
      </c>
      <c r="AK585" s="19">
        <v>0</v>
      </c>
      <c r="AL585" s="19">
        <v>2</v>
      </c>
      <c r="AM585" s="19">
        <v>0</v>
      </c>
      <c r="AN585" s="19">
        <v>2</v>
      </c>
      <c r="AO585" s="19">
        <v>4</v>
      </c>
      <c r="AP585" s="19" t="s">
        <v>146</v>
      </c>
      <c r="AQ585" s="19" t="s">
        <v>10</v>
      </c>
      <c r="AR585" s="19" t="s">
        <v>10</v>
      </c>
      <c r="AS585" s="19" t="s">
        <v>10</v>
      </c>
      <c r="AT585" s="19" t="s">
        <v>10</v>
      </c>
      <c r="AU585" s="19" t="s">
        <v>10</v>
      </c>
      <c r="AV585" s="19" t="s">
        <v>10</v>
      </c>
      <c r="AW585" s="19" t="s">
        <v>10</v>
      </c>
      <c r="AX585" s="19" t="s">
        <v>10</v>
      </c>
      <c r="AY585" s="19" t="s">
        <v>9</v>
      </c>
      <c r="AZ585" s="19" t="s">
        <v>154</v>
      </c>
      <c r="BA585" s="19" t="s">
        <v>410</v>
      </c>
      <c r="BB585" s="19" t="s">
        <v>12</v>
      </c>
      <c r="BC585" s="19" t="s">
        <v>10</v>
      </c>
      <c r="BD585" s="19" t="s">
        <v>10</v>
      </c>
      <c r="BE585" s="19" t="s">
        <v>9</v>
      </c>
      <c r="BF585" s="19" t="s">
        <v>10</v>
      </c>
      <c r="BG585" s="19" t="s">
        <v>10</v>
      </c>
      <c r="BH585" s="19" t="s">
        <v>10</v>
      </c>
      <c r="BI585" s="19" t="s">
        <v>9</v>
      </c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>
        <v>1</v>
      </c>
      <c r="DO585" s="19">
        <v>1</v>
      </c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>
        <v>1</v>
      </c>
      <c r="FP585" s="19"/>
      <c r="FQ585" s="19"/>
      <c r="FR585" s="19">
        <v>1</v>
      </c>
      <c r="FS585" s="19"/>
      <c r="FT585" s="19"/>
      <c r="FU585" s="19"/>
      <c r="FV585" s="19"/>
      <c r="FW585" s="19"/>
      <c r="FX585" s="19"/>
      <c r="FY585" s="19"/>
      <c r="FZ585" s="19"/>
      <c r="GA585" s="19"/>
      <c r="GB585" s="19"/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>
        <v>1</v>
      </c>
      <c r="GO585" s="19">
        <v>1</v>
      </c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  <c r="IW585" s="19"/>
      <c r="IX585" s="19"/>
      <c r="IY585" s="19"/>
      <c r="IZ585" s="19"/>
      <c r="JA585" s="19"/>
      <c r="JB585" s="19"/>
      <c r="JC585" s="19"/>
      <c r="JD585" s="19"/>
      <c r="JE585" s="19"/>
      <c r="JF585" s="19"/>
      <c r="JG585" s="19"/>
      <c r="JH585" s="19"/>
      <c r="JI585" s="19"/>
      <c r="JJ585" s="19"/>
      <c r="JK585" s="19"/>
      <c r="JL585" s="19"/>
      <c r="JM585" s="19"/>
      <c r="JN585" s="19"/>
      <c r="JO585" s="19"/>
      <c r="JP585" s="19"/>
      <c r="JQ585" s="19"/>
      <c r="JR585" s="19"/>
      <c r="JS585" s="19"/>
      <c r="JT585" s="19"/>
      <c r="JU585" s="19"/>
      <c r="JV585" s="19"/>
      <c r="JW585" s="19"/>
      <c r="JX585" s="19"/>
      <c r="JY585" s="19"/>
      <c r="JZ585" s="19"/>
      <c r="KA585" s="19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19"/>
      <c r="KV585" s="19"/>
      <c r="KW585" s="19">
        <v>10</v>
      </c>
      <c r="KX585" s="19" t="s">
        <v>161</v>
      </c>
      <c r="KY585" s="19"/>
      <c r="KZ585" s="19">
        <v>532.94000000000005</v>
      </c>
      <c r="LA585" s="18"/>
    </row>
    <row r="586" spans="1:313" s="2" customFormat="1" x14ac:dyDescent="0.15">
      <c r="A586" s="16">
        <f t="shared" si="80"/>
        <v>11</v>
      </c>
      <c r="B586" s="4">
        <f t="shared" si="81"/>
        <v>5.1282051282051277</v>
      </c>
      <c r="C586" s="15">
        <v>397</v>
      </c>
      <c r="D586" s="15"/>
      <c r="E586" s="15"/>
      <c r="F586" s="16"/>
      <c r="G586" s="16" t="str">
        <f t="shared" si="76"/>
        <v>Vorarlberg</v>
      </c>
      <c r="H586" s="16" t="str">
        <f t="shared" si="77"/>
        <v>Bregenz</v>
      </c>
      <c r="I586" s="16" t="str">
        <f t="shared" si="82"/>
        <v/>
      </c>
      <c r="J586" s="16" t="str">
        <f t="shared" si="83"/>
        <v/>
      </c>
      <c r="K586" s="16" t="str">
        <f t="shared" si="78"/>
        <v/>
      </c>
      <c r="L586" s="16">
        <f t="shared" si="79"/>
        <v>2</v>
      </c>
      <c r="M586" s="19">
        <v>1036</v>
      </c>
      <c r="N586" s="19"/>
      <c r="O586" s="19"/>
      <c r="P586" s="19"/>
      <c r="Q586" s="19"/>
      <c r="R586" s="19"/>
      <c r="S586" s="19"/>
      <c r="T586" s="19"/>
      <c r="U586" s="19"/>
      <c r="V586" s="19" t="s">
        <v>105</v>
      </c>
      <c r="W586" s="19"/>
      <c r="X586" s="19"/>
      <c r="Y586" s="19">
        <v>3</v>
      </c>
      <c r="Z586" s="19" t="s">
        <v>9</v>
      </c>
      <c r="AA586" s="19">
        <v>39</v>
      </c>
      <c r="AB586" s="19">
        <v>2</v>
      </c>
      <c r="AC586" s="19">
        <v>0</v>
      </c>
      <c r="AD586" s="19">
        <v>0</v>
      </c>
      <c r="AE586" s="19">
        <v>2</v>
      </c>
      <c r="AF586" s="16"/>
      <c r="AG586" s="51">
        <v>0</v>
      </c>
      <c r="AH586" s="51">
        <v>0</v>
      </c>
      <c r="AI586" s="51">
        <v>0</v>
      </c>
      <c r="AJ586" s="51">
        <v>0</v>
      </c>
      <c r="AK586" s="51">
        <v>0</v>
      </c>
      <c r="AL586" s="19">
        <v>0</v>
      </c>
      <c r="AM586" s="19">
        <v>0</v>
      </c>
      <c r="AN586" s="19">
        <v>28</v>
      </c>
      <c r="AO586" s="19">
        <v>18</v>
      </c>
      <c r="AP586" s="19" t="s">
        <v>153</v>
      </c>
      <c r="AQ586" s="19" t="s">
        <v>10</v>
      </c>
      <c r="AR586" s="19" t="s">
        <v>9</v>
      </c>
      <c r="AS586" s="19" t="s">
        <v>10</v>
      </c>
      <c r="AT586" s="19" t="s">
        <v>9</v>
      </c>
      <c r="AU586" s="19" t="s">
        <v>10</v>
      </c>
      <c r="AV586" s="19" t="s">
        <v>10</v>
      </c>
      <c r="AW586" s="19" t="s">
        <v>9</v>
      </c>
      <c r="AX586" s="19" t="s">
        <v>10</v>
      </c>
      <c r="AY586" s="19" t="s">
        <v>10</v>
      </c>
      <c r="AZ586" s="19" t="s">
        <v>149</v>
      </c>
      <c r="BA586" s="19" t="s">
        <v>148</v>
      </c>
      <c r="BB586" s="19" t="s">
        <v>10</v>
      </c>
      <c r="BC586" s="19" t="s">
        <v>10</v>
      </c>
      <c r="BD586" s="19" t="s">
        <v>10</v>
      </c>
      <c r="BE586" s="19"/>
      <c r="BF586" s="19" t="s">
        <v>10</v>
      </c>
      <c r="BG586" s="19"/>
      <c r="BH586" s="19" t="s">
        <v>9</v>
      </c>
      <c r="BI586" s="19" t="s">
        <v>9</v>
      </c>
      <c r="BJ586" s="19"/>
      <c r="BK586" s="19"/>
      <c r="BL586" s="19"/>
      <c r="BM586" s="19"/>
      <c r="BN586" s="19">
        <v>1</v>
      </c>
      <c r="BO586" s="19"/>
      <c r="BP586" s="19"/>
      <c r="BQ586" s="19"/>
      <c r="BR586" s="19"/>
      <c r="BS586" s="19"/>
      <c r="BT586" s="19"/>
      <c r="BU586" s="19"/>
      <c r="BV586" s="19"/>
      <c r="BW586" s="19"/>
      <c r="BX586" s="19">
        <v>1</v>
      </c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>
        <v>1</v>
      </c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>
        <v>1</v>
      </c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>
        <v>1</v>
      </c>
      <c r="FN586" s="19"/>
      <c r="FO586" s="19">
        <v>1</v>
      </c>
      <c r="FP586" s="19"/>
      <c r="FQ586" s="19">
        <v>1</v>
      </c>
      <c r="FR586" s="19"/>
      <c r="FS586" s="19">
        <v>1</v>
      </c>
      <c r="FT586" s="19"/>
      <c r="FU586" s="19"/>
      <c r="FV586" s="19"/>
      <c r="FW586" s="19"/>
      <c r="FX586" s="19"/>
      <c r="FY586" s="19"/>
      <c r="FZ586" s="19"/>
      <c r="GA586" s="19"/>
      <c r="GB586" s="19"/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  <c r="IW586" s="19"/>
      <c r="IX586" s="19"/>
      <c r="IY586" s="19"/>
      <c r="IZ586" s="19"/>
      <c r="JA586" s="19"/>
      <c r="JB586" s="19"/>
      <c r="JC586" s="19"/>
      <c r="JD586" s="19"/>
      <c r="JE586" s="19"/>
      <c r="JF586" s="19"/>
      <c r="JG586" s="19"/>
      <c r="JH586" s="19"/>
      <c r="JI586" s="19"/>
      <c r="JJ586" s="19"/>
      <c r="JK586" s="19"/>
      <c r="JL586" s="19"/>
      <c r="JM586" s="19"/>
      <c r="JN586" s="19"/>
      <c r="JO586" s="19"/>
      <c r="JP586" s="19"/>
      <c r="JQ586" s="19"/>
      <c r="JR586" s="19"/>
      <c r="JS586" s="19"/>
      <c r="JT586" s="19"/>
      <c r="JU586" s="19"/>
      <c r="JV586" s="19"/>
      <c r="JW586" s="19"/>
      <c r="JX586" s="19"/>
      <c r="JY586" s="19"/>
      <c r="JZ586" s="19"/>
      <c r="KA586" s="19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19"/>
      <c r="KV586" s="19"/>
      <c r="KW586" s="19"/>
      <c r="KX586" s="19" t="s">
        <v>444</v>
      </c>
      <c r="KY586" s="19"/>
      <c r="KZ586" s="19">
        <v>652.36</v>
      </c>
      <c r="LA586" s="18"/>
    </row>
    <row r="587" spans="1:313" s="2" customFormat="1" x14ac:dyDescent="0.15">
      <c r="A587" s="16">
        <f t="shared" si="80"/>
        <v>2</v>
      </c>
      <c r="B587" s="4">
        <f t="shared" si="81"/>
        <v>60</v>
      </c>
      <c r="C587" s="15">
        <v>172</v>
      </c>
      <c r="D587" s="15"/>
      <c r="E587" s="15"/>
      <c r="F587" s="16"/>
      <c r="G587" s="16" t="s">
        <v>4</v>
      </c>
      <c r="H587" s="16" t="str">
        <f t="shared" si="77"/>
        <v>In mehr als einem Bezirk</v>
      </c>
      <c r="I587" s="16" t="str">
        <f t="shared" si="82"/>
        <v/>
      </c>
      <c r="J587" s="16" t="str">
        <f t="shared" si="83"/>
        <v/>
      </c>
      <c r="K587" s="16" t="str">
        <f t="shared" si="78"/>
        <v/>
      </c>
      <c r="L587" s="16">
        <f t="shared" si="79"/>
        <v>5</v>
      </c>
      <c r="M587" s="19">
        <v>1038</v>
      </c>
      <c r="N587" s="19"/>
      <c r="O587" s="19"/>
      <c r="P587" s="19"/>
      <c r="Q587" s="19"/>
      <c r="R587" s="19"/>
      <c r="S587" s="19"/>
      <c r="T587" s="19"/>
      <c r="U587" s="19"/>
      <c r="V587" s="19" t="s">
        <v>155</v>
      </c>
      <c r="W587" s="19"/>
      <c r="X587" s="19"/>
      <c r="Y587" s="19">
        <v>3</v>
      </c>
      <c r="Z587" s="19" t="s">
        <v>10</v>
      </c>
      <c r="AA587" s="19">
        <v>10</v>
      </c>
      <c r="AB587" s="19">
        <v>1</v>
      </c>
      <c r="AC587" s="19">
        <v>1</v>
      </c>
      <c r="AD587" s="19">
        <v>4</v>
      </c>
      <c r="AE587" s="19">
        <v>6</v>
      </c>
      <c r="AF587" s="16"/>
      <c r="AG587" s="19">
        <v>0</v>
      </c>
      <c r="AH587" s="19">
        <v>0</v>
      </c>
      <c r="AI587" s="19">
        <v>0</v>
      </c>
      <c r="AJ587" s="19">
        <v>4</v>
      </c>
      <c r="AK587" s="19">
        <v>0</v>
      </c>
      <c r="AL587" s="19">
        <v>4</v>
      </c>
      <c r="AM587" s="19">
        <v>2</v>
      </c>
      <c r="AN587" s="19">
        <v>8</v>
      </c>
      <c r="AO587" s="19">
        <v>6</v>
      </c>
      <c r="AP587" s="19"/>
      <c r="AQ587" s="19" t="s">
        <v>10</v>
      </c>
      <c r="AR587" s="19" t="s">
        <v>9</v>
      </c>
      <c r="AS587" s="19" t="s">
        <v>10</v>
      </c>
      <c r="AT587" s="19" t="s">
        <v>10</v>
      </c>
      <c r="AU587" s="19" t="s">
        <v>12</v>
      </c>
      <c r="AV587" s="19" t="s">
        <v>10</v>
      </c>
      <c r="AW587" s="19" t="s">
        <v>10</v>
      </c>
      <c r="AX587" s="19" t="s">
        <v>10</v>
      </c>
      <c r="AY587" s="19" t="s">
        <v>10</v>
      </c>
      <c r="AZ587" s="19" t="s">
        <v>149</v>
      </c>
      <c r="BA587" s="19"/>
      <c r="BB587" s="19" t="s">
        <v>12</v>
      </c>
      <c r="BC587" s="19" t="s">
        <v>12</v>
      </c>
      <c r="BD587" s="19" t="s">
        <v>9</v>
      </c>
      <c r="BE587" s="19" t="s">
        <v>9</v>
      </c>
      <c r="BF587" s="19" t="s">
        <v>10</v>
      </c>
      <c r="BG587" s="19" t="s">
        <v>10</v>
      </c>
      <c r="BH587" s="19" t="s">
        <v>9</v>
      </c>
      <c r="BI587" s="19" t="s">
        <v>9</v>
      </c>
      <c r="BJ587" s="19"/>
      <c r="BK587" s="19">
        <v>1</v>
      </c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>
        <v>1</v>
      </c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>
        <v>1</v>
      </c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>
        <v>1</v>
      </c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/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  <c r="IW587" s="19"/>
      <c r="IX587" s="19"/>
      <c r="IY587" s="19"/>
      <c r="IZ587" s="19"/>
      <c r="JA587" s="19"/>
      <c r="JB587" s="19"/>
      <c r="JC587" s="19"/>
      <c r="JD587" s="19"/>
      <c r="JE587" s="19"/>
      <c r="JF587" s="19"/>
      <c r="JG587" s="19"/>
      <c r="JH587" s="19"/>
      <c r="JI587" s="19"/>
      <c r="JJ587" s="19"/>
      <c r="JK587" s="19"/>
      <c r="JL587" s="19"/>
      <c r="JM587" s="19"/>
      <c r="JN587" s="19"/>
      <c r="JO587" s="19"/>
      <c r="JP587" s="19"/>
      <c r="JQ587" s="19"/>
      <c r="JR587" s="19"/>
      <c r="JS587" s="19"/>
      <c r="JT587" s="19"/>
      <c r="JU587" s="19"/>
      <c r="JV587" s="19"/>
      <c r="JW587" s="19"/>
      <c r="JX587" s="19"/>
      <c r="JY587" s="19"/>
      <c r="JZ587" s="19"/>
      <c r="KA587" s="19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19"/>
      <c r="KV587" s="19"/>
      <c r="KW587" s="19">
        <v>10</v>
      </c>
      <c r="KX587" s="19" t="s">
        <v>161</v>
      </c>
      <c r="KY587" s="19"/>
      <c r="KZ587" s="19">
        <v>858.08</v>
      </c>
      <c r="LA587" s="18"/>
    </row>
    <row r="588" spans="1:313" s="2" customFormat="1" x14ac:dyDescent="0.15">
      <c r="A588" s="16">
        <f t="shared" si="80"/>
        <v>0</v>
      </c>
      <c r="B588" s="4">
        <f t="shared" si="81"/>
        <v>0</v>
      </c>
      <c r="C588" s="15">
        <v>535.79999999999995</v>
      </c>
      <c r="D588" s="15"/>
      <c r="E588" s="15"/>
      <c r="F588" s="16"/>
      <c r="G588" s="16" t="str">
        <f t="shared" si="76"/>
        <v>Niederösterreich</v>
      </c>
      <c r="H588" s="16" t="str">
        <f t="shared" si="77"/>
        <v>Lilienfeld</v>
      </c>
      <c r="I588" s="16" t="str">
        <f t="shared" si="82"/>
        <v/>
      </c>
      <c r="J588" s="16" t="str">
        <f t="shared" si="83"/>
        <v/>
      </c>
      <c r="K588" s="16" t="str">
        <f t="shared" si="78"/>
        <v/>
      </c>
      <c r="L588" s="16">
        <f t="shared" si="79"/>
        <v>0</v>
      </c>
      <c r="M588" s="19">
        <v>1039</v>
      </c>
      <c r="N588" s="19"/>
      <c r="O588" s="19"/>
      <c r="P588" s="19"/>
      <c r="Q588" s="19"/>
      <c r="R588" s="19"/>
      <c r="S588" s="19"/>
      <c r="T588" s="19"/>
      <c r="U588" s="19"/>
      <c r="V588" s="19" t="s">
        <v>47</v>
      </c>
      <c r="W588" s="19"/>
      <c r="X588" s="19"/>
      <c r="Y588" s="19">
        <v>1</v>
      </c>
      <c r="Z588" s="25" t="s">
        <v>9</v>
      </c>
      <c r="AA588" s="19">
        <v>6</v>
      </c>
      <c r="AB588" s="19">
        <v>0</v>
      </c>
      <c r="AC588" s="19">
        <v>0</v>
      </c>
      <c r="AD588" s="19">
        <v>0</v>
      </c>
      <c r="AE588" s="19">
        <v>0</v>
      </c>
      <c r="AF588" s="16"/>
      <c r="AG588" s="51">
        <v>0</v>
      </c>
      <c r="AH588" s="51">
        <v>0</v>
      </c>
      <c r="AI588" s="51">
        <v>0</v>
      </c>
      <c r="AJ588" s="51">
        <v>0</v>
      </c>
      <c r="AK588" s="51">
        <v>0</v>
      </c>
      <c r="AL588" s="19">
        <v>0</v>
      </c>
      <c r="AM588" s="19">
        <v>1</v>
      </c>
      <c r="AN588" s="19">
        <v>6</v>
      </c>
      <c r="AO588" s="19">
        <v>3</v>
      </c>
      <c r="AP588" s="19"/>
      <c r="AQ588" s="19" t="s">
        <v>10</v>
      </c>
      <c r="AR588" s="19" t="s">
        <v>9</v>
      </c>
      <c r="AS588" s="19" t="s">
        <v>10</v>
      </c>
      <c r="AT588" s="19" t="s">
        <v>10</v>
      </c>
      <c r="AU588" s="19" t="s">
        <v>10</v>
      </c>
      <c r="AV588" s="19" t="s">
        <v>10</v>
      </c>
      <c r="AW588" s="19" t="s">
        <v>10</v>
      </c>
      <c r="AX588" s="19" t="s">
        <v>10</v>
      </c>
      <c r="AY588" s="19" t="s">
        <v>10</v>
      </c>
      <c r="AZ588" s="19" t="s">
        <v>147</v>
      </c>
      <c r="BA588" s="19" t="s">
        <v>150</v>
      </c>
      <c r="BB588" s="19"/>
      <c r="BC588" s="19"/>
      <c r="BD588" s="19"/>
      <c r="BE588" s="19" t="s">
        <v>9</v>
      </c>
      <c r="BF588" s="19"/>
      <c r="BG588" s="19" t="s">
        <v>9</v>
      </c>
      <c r="BH588" s="19" t="s">
        <v>9</v>
      </c>
      <c r="BI588" s="19" t="s">
        <v>9</v>
      </c>
      <c r="BJ588" s="19">
        <v>1</v>
      </c>
      <c r="BK588" s="19"/>
      <c r="BL588" s="19">
        <v>1</v>
      </c>
      <c r="BM588" s="19">
        <v>1</v>
      </c>
      <c r="BN588" s="19">
        <v>1</v>
      </c>
      <c r="BO588" s="19">
        <v>1</v>
      </c>
      <c r="BP588" s="19">
        <v>1</v>
      </c>
      <c r="BQ588" s="19">
        <v>1</v>
      </c>
      <c r="BR588" s="19">
        <v>1</v>
      </c>
      <c r="BS588" s="19"/>
      <c r="BT588" s="19"/>
      <c r="BU588" s="19">
        <v>1</v>
      </c>
      <c r="BV588" s="19">
        <v>1</v>
      </c>
      <c r="BW588" s="19"/>
      <c r="BX588" s="19">
        <v>1</v>
      </c>
      <c r="BY588" s="19">
        <v>1</v>
      </c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>
        <v>1</v>
      </c>
      <c r="DN588" s="19"/>
      <c r="DO588" s="19">
        <v>1</v>
      </c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>
        <v>1</v>
      </c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>
        <v>1</v>
      </c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19"/>
      <c r="KA588" s="19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19"/>
      <c r="KV588" s="19"/>
      <c r="KW588" s="19">
        <v>10</v>
      </c>
      <c r="KX588" s="19" t="s">
        <v>444</v>
      </c>
      <c r="KY588" s="19"/>
      <c r="KZ588" s="19">
        <v>614.25</v>
      </c>
      <c r="LA588" s="18"/>
    </row>
    <row r="589" spans="1:313" s="2" customFormat="1" x14ac:dyDescent="0.15">
      <c r="A589" s="16">
        <f t="shared" si="80"/>
        <v>7</v>
      </c>
      <c r="B589" s="4">
        <f t="shared" si="81"/>
        <v>91.666666666666657</v>
      </c>
      <c r="C589" s="15">
        <v>444</v>
      </c>
      <c r="D589" s="15"/>
      <c r="E589" s="15"/>
      <c r="F589" s="16"/>
      <c r="G589" s="16" t="str">
        <f t="shared" si="76"/>
        <v>Oberösterreich</v>
      </c>
      <c r="H589" s="16" t="str">
        <f t="shared" si="77"/>
        <v>Steyr-Land</v>
      </c>
      <c r="I589" s="16" t="str">
        <f t="shared" si="82"/>
        <v/>
      </c>
      <c r="J589" s="16" t="str">
        <f t="shared" si="83"/>
        <v/>
      </c>
      <c r="K589" s="16" t="str">
        <f t="shared" si="78"/>
        <v/>
      </c>
      <c r="L589" s="16">
        <f t="shared" si="79"/>
        <v>11</v>
      </c>
      <c r="M589" s="19">
        <v>1041</v>
      </c>
      <c r="N589" s="19"/>
      <c r="O589" s="19"/>
      <c r="P589" s="19"/>
      <c r="Q589" s="19"/>
      <c r="R589" s="19"/>
      <c r="S589" s="19"/>
      <c r="T589" s="19"/>
      <c r="U589" s="19"/>
      <c r="V589" s="19" t="s">
        <v>73</v>
      </c>
      <c r="W589" s="19"/>
      <c r="X589" s="19"/>
      <c r="Y589" s="19">
        <v>2</v>
      </c>
      <c r="Z589" s="19" t="s">
        <v>9</v>
      </c>
      <c r="AA589" s="19">
        <v>12</v>
      </c>
      <c r="AB589" s="19">
        <v>0</v>
      </c>
      <c r="AC589" s="19">
        <v>0</v>
      </c>
      <c r="AD589" s="19">
        <v>11</v>
      </c>
      <c r="AE589" s="19">
        <v>11</v>
      </c>
      <c r="AF589" s="16"/>
      <c r="AG589" s="19">
        <v>0</v>
      </c>
      <c r="AH589" s="19">
        <v>0</v>
      </c>
      <c r="AI589" s="19">
        <v>0</v>
      </c>
      <c r="AJ589" s="19">
        <v>11</v>
      </c>
      <c r="AK589" s="19">
        <v>0</v>
      </c>
      <c r="AL589" s="19">
        <v>11</v>
      </c>
      <c r="AM589" s="19">
        <v>1</v>
      </c>
      <c r="AN589" s="19">
        <v>5</v>
      </c>
      <c r="AO589" s="19">
        <v>6</v>
      </c>
      <c r="AP589" s="19" t="s">
        <v>153</v>
      </c>
      <c r="AQ589" s="19" t="s">
        <v>10</v>
      </c>
      <c r="AR589" s="19" t="s">
        <v>9</v>
      </c>
      <c r="AS589" s="19" t="s">
        <v>10</v>
      </c>
      <c r="AT589" s="19" t="s">
        <v>10</v>
      </c>
      <c r="AU589" s="19" t="s">
        <v>10</v>
      </c>
      <c r="AV589" s="19" t="s">
        <v>10</v>
      </c>
      <c r="AW589" s="19"/>
      <c r="AX589" s="19" t="s">
        <v>10</v>
      </c>
      <c r="AY589" s="19" t="s">
        <v>9</v>
      </c>
      <c r="AZ589" s="19" t="s">
        <v>149</v>
      </c>
      <c r="BA589" s="19" t="s">
        <v>150</v>
      </c>
      <c r="BB589" s="19" t="s">
        <v>9</v>
      </c>
      <c r="BC589" s="19"/>
      <c r="BD589" s="19"/>
      <c r="BE589" s="19" t="s">
        <v>9</v>
      </c>
      <c r="BF589" s="19" t="s">
        <v>10</v>
      </c>
      <c r="BG589" s="19" t="s">
        <v>10</v>
      </c>
      <c r="BH589" s="19" t="s">
        <v>9</v>
      </c>
      <c r="BI589" s="19" t="s">
        <v>9</v>
      </c>
      <c r="BJ589" s="19"/>
      <c r="BK589" s="19"/>
      <c r="BL589" s="19"/>
      <c r="BM589" s="19">
        <v>1</v>
      </c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>
        <v>1</v>
      </c>
      <c r="BY589" s="19">
        <v>1</v>
      </c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>
        <v>1</v>
      </c>
      <c r="CY589" s="19">
        <v>1</v>
      </c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>
        <v>1</v>
      </c>
      <c r="FA589" s="19">
        <v>1</v>
      </c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>
        <v>1</v>
      </c>
      <c r="FP589" s="19">
        <v>1</v>
      </c>
      <c r="FQ589" s="19">
        <v>1</v>
      </c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/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  <c r="IW589" s="19"/>
      <c r="IX589" s="19"/>
      <c r="IY589" s="19"/>
      <c r="IZ589" s="19"/>
      <c r="JA589" s="19"/>
      <c r="JB589" s="19"/>
      <c r="JC589" s="19"/>
      <c r="JD589" s="19"/>
      <c r="JE589" s="19"/>
      <c r="JF589" s="19"/>
      <c r="JG589" s="19"/>
      <c r="JH589" s="19"/>
      <c r="JI589" s="19"/>
      <c r="JJ589" s="19"/>
      <c r="JK589" s="19"/>
      <c r="JL589" s="19"/>
      <c r="JM589" s="19"/>
      <c r="JN589" s="19"/>
      <c r="JO589" s="19"/>
      <c r="JP589" s="19"/>
      <c r="JQ589" s="19"/>
      <c r="JR589" s="19"/>
      <c r="JS589" s="19"/>
      <c r="JT589" s="19"/>
      <c r="JU589" s="19"/>
      <c r="JV589" s="19"/>
      <c r="JW589" s="19"/>
      <c r="JX589" s="19"/>
      <c r="JY589" s="19"/>
      <c r="JZ589" s="19"/>
      <c r="KA589" s="19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19"/>
      <c r="KV589" s="19"/>
      <c r="KW589" s="19">
        <v>8</v>
      </c>
      <c r="KX589" s="19" t="s">
        <v>444</v>
      </c>
      <c r="KY589" s="19"/>
      <c r="KZ589" s="19">
        <v>1089.02</v>
      </c>
      <c r="LA589" s="18"/>
    </row>
    <row r="590" spans="1:313" s="2" customFormat="1" x14ac:dyDescent="0.15">
      <c r="A590" s="16">
        <f t="shared" si="80"/>
        <v>15</v>
      </c>
      <c r="B590" s="4">
        <f t="shared" si="81"/>
        <v>6.0869565217391308</v>
      </c>
      <c r="C590" s="15">
        <v>881.6</v>
      </c>
      <c r="D590" s="15"/>
      <c r="E590" s="15"/>
      <c r="F590" s="16"/>
      <c r="G590" s="16" t="str">
        <f t="shared" si="76"/>
        <v>Tirol</v>
      </c>
      <c r="H590" s="16" t="str">
        <f t="shared" si="77"/>
        <v>Schwaz</v>
      </c>
      <c r="I590" s="16" t="str">
        <f t="shared" si="82"/>
        <v/>
      </c>
      <c r="J590" s="16" t="str">
        <f t="shared" si="83"/>
        <v/>
      </c>
      <c r="K590" s="16" t="str">
        <f t="shared" si="78"/>
        <v/>
      </c>
      <c r="L590" s="16">
        <f t="shared" si="79"/>
        <v>7</v>
      </c>
      <c r="M590" s="19">
        <v>1042</v>
      </c>
      <c r="N590" s="19"/>
      <c r="O590" s="19"/>
      <c r="P590" s="19"/>
      <c r="Q590" s="19"/>
      <c r="R590" s="19"/>
      <c r="S590" s="19"/>
      <c r="T590" s="19"/>
      <c r="U590" s="19"/>
      <c r="V590" s="19" t="s">
        <v>103</v>
      </c>
      <c r="W590" s="19"/>
      <c r="X590" s="19"/>
      <c r="Y590" s="19">
        <v>6</v>
      </c>
      <c r="Z590" s="19" t="s">
        <v>9</v>
      </c>
      <c r="AA590" s="19">
        <v>115</v>
      </c>
      <c r="AB590" s="19">
        <v>2</v>
      </c>
      <c r="AC590" s="19">
        <v>0</v>
      </c>
      <c r="AD590" s="19">
        <v>5</v>
      </c>
      <c r="AE590" s="19">
        <v>7</v>
      </c>
      <c r="AF590" s="16"/>
      <c r="AG590" s="19">
        <v>0</v>
      </c>
      <c r="AH590" s="19">
        <v>0</v>
      </c>
      <c r="AI590" s="19">
        <v>0</v>
      </c>
      <c r="AJ590" s="19">
        <v>3</v>
      </c>
      <c r="AK590" s="19">
        <v>2</v>
      </c>
      <c r="AL590" s="19">
        <v>5</v>
      </c>
      <c r="AM590" s="19">
        <v>10</v>
      </c>
      <c r="AN590" s="19">
        <v>100</v>
      </c>
      <c r="AO590" s="19">
        <v>60</v>
      </c>
      <c r="AP590" s="19" t="s">
        <v>153</v>
      </c>
      <c r="AQ590" s="19" t="s">
        <v>10</v>
      </c>
      <c r="AR590" s="19" t="s">
        <v>9</v>
      </c>
      <c r="AS590" s="19" t="s">
        <v>9</v>
      </c>
      <c r="AT590" s="19" t="s">
        <v>9</v>
      </c>
      <c r="AU590" s="19" t="s">
        <v>10</v>
      </c>
      <c r="AV590" s="19" t="s">
        <v>10</v>
      </c>
      <c r="AW590" s="19" t="s">
        <v>10</v>
      </c>
      <c r="AX590" s="19" t="s">
        <v>10</v>
      </c>
      <c r="AY590" s="19" t="s">
        <v>10</v>
      </c>
      <c r="AZ590" s="19" t="s">
        <v>149</v>
      </c>
      <c r="BA590" s="19" t="s">
        <v>150</v>
      </c>
      <c r="BB590" s="19" t="s">
        <v>10</v>
      </c>
      <c r="BC590" s="19" t="s">
        <v>10</v>
      </c>
      <c r="BD590" s="19" t="s">
        <v>10</v>
      </c>
      <c r="BE590" s="19" t="s">
        <v>9</v>
      </c>
      <c r="BF590" s="19" t="s">
        <v>9</v>
      </c>
      <c r="BG590" s="19" t="s">
        <v>10</v>
      </c>
      <c r="BH590" s="19" t="s">
        <v>9</v>
      </c>
      <c r="BI590" s="19" t="s">
        <v>9</v>
      </c>
      <c r="BJ590" s="19"/>
      <c r="BK590" s="19"/>
      <c r="BL590" s="19"/>
      <c r="BM590" s="19">
        <v>1</v>
      </c>
      <c r="BN590" s="19"/>
      <c r="BO590" s="19"/>
      <c r="BP590" s="19"/>
      <c r="BQ590" s="19"/>
      <c r="BR590" s="19"/>
      <c r="BS590" s="19"/>
      <c r="BT590" s="19"/>
      <c r="BU590" s="19"/>
      <c r="BV590" s="19"/>
      <c r="BW590" s="19">
        <v>1</v>
      </c>
      <c r="BX590" s="19">
        <v>1</v>
      </c>
      <c r="BY590" s="19">
        <v>1</v>
      </c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>
        <v>1</v>
      </c>
      <c r="EA590" s="19"/>
      <c r="EB590" s="19">
        <v>1</v>
      </c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>
        <v>1</v>
      </c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/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  <c r="IW590" s="19"/>
      <c r="IX590" s="19"/>
      <c r="IY590" s="19"/>
      <c r="IZ590" s="19"/>
      <c r="JA590" s="19"/>
      <c r="JB590" s="19"/>
      <c r="JC590" s="19"/>
      <c r="JD590" s="19"/>
      <c r="JE590" s="19"/>
      <c r="JF590" s="19"/>
      <c r="JG590" s="19"/>
      <c r="JH590" s="19"/>
      <c r="JI590" s="19"/>
      <c r="JJ590" s="19"/>
      <c r="JK590" s="19"/>
      <c r="JL590" s="19"/>
      <c r="JM590" s="19"/>
      <c r="JN590" s="19"/>
      <c r="JO590" s="19"/>
      <c r="JP590" s="19"/>
      <c r="JQ590" s="19"/>
      <c r="JR590" s="19"/>
      <c r="JS590" s="19"/>
      <c r="JT590" s="19"/>
      <c r="JU590" s="19"/>
      <c r="JV590" s="19"/>
      <c r="JW590" s="19"/>
      <c r="JX590" s="19"/>
      <c r="JY590" s="19"/>
      <c r="JZ590" s="19"/>
      <c r="KA590" s="19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19"/>
      <c r="KV590" s="19"/>
      <c r="KW590" s="19">
        <v>10</v>
      </c>
      <c r="KX590" s="19" t="s">
        <v>161</v>
      </c>
      <c r="KY590" s="19"/>
      <c r="KZ590" s="19">
        <v>513.76</v>
      </c>
      <c r="LA590" s="18"/>
    </row>
    <row r="591" spans="1:313" s="2" customFormat="1" x14ac:dyDescent="0.15">
      <c r="A591" s="16">
        <f t="shared" si="80"/>
        <v>5</v>
      </c>
      <c r="B591" s="4">
        <f t="shared" si="81"/>
        <v>7.5471698113207548</v>
      </c>
      <c r="C591" s="15">
        <v>564.70000000000005</v>
      </c>
      <c r="D591" s="15"/>
      <c r="E591" s="15"/>
      <c r="F591" s="16"/>
      <c r="G591" s="16" t="str">
        <f t="shared" si="76"/>
        <v>Salzburg</v>
      </c>
      <c r="H591" s="16" t="str">
        <f t="shared" si="77"/>
        <v>Salzburg-Umgebung</v>
      </c>
      <c r="I591" s="16" t="str">
        <f t="shared" si="82"/>
        <v/>
      </c>
      <c r="J591" s="16" t="str">
        <f t="shared" si="83"/>
        <v/>
      </c>
      <c r="K591" s="16" t="str">
        <f t="shared" si="78"/>
        <v/>
      </c>
      <c r="L591" s="16">
        <f t="shared" si="79"/>
        <v>4</v>
      </c>
      <c r="M591" s="19">
        <v>1044</v>
      </c>
      <c r="N591" s="19"/>
      <c r="O591" s="19"/>
      <c r="P591" s="19"/>
      <c r="Q591" s="19"/>
      <c r="R591" s="19"/>
      <c r="S591" s="19"/>
      <c r="T591" s="19"/>
      <c r="U591" s="19"/>
      <c r="V591" s="19" t="s">
        <v>79</v>
      </c>
      <c r="W591" s="19"/>
      <c r="X591" s="19"/>
      <c r="Y591" s="19">
        <v>2</v>
      </c>
      <c r="Z591" s="19" t="s">
        <v>9</v>
      </c>
      <c r="AA591" s="19">
        <v>53</v>
      </c>
      <c r="AB591" s="19">
        <v>4</v>
      </c>
      <c r="AC591" s="19">
        <v>0</v>
      </c>
      <c r="AD591" s="19">
        <v>0</v>
      </c>
      <c r="AE591" s="19">
        <v>4</v>
      </c>
      <c r="AF591" s="16"/>
      <c r="AG591" s="51">
        <v>0</v>
      </c>
      <c r="AH591" s="51">
        <v>0</v>
      </c>
      <c r="AI591" s="51">
        <v>0</v>
      </c>
      <c r="AJ591" s="51">
        <v>0</v>
      </c>
      <c r="AK591" s="51">
        <v>0</v>
      </c>
      <c r="AL591" s="19">
        <v>0</v>
      </c>
      <c r="AM591" s="19">
        <v>5</v>
      </c>
      <c r="AN591" s="19">
        <v>48</v>
      </c>
      <c r="AO591" s="19">
        <v>26</v>
      </c>
      <c r="AP591" s="19" t="s">
        <v>153</v>
      </c>
      <c r="AQ591" s="19" t="s">
        <v>10</v>
      </c>
      <c r="AR591" s="19" t="s">
        <v>9</v>
      </c>
      <c r="AS591" s="19" t="s">
        <v>10</v>
      </c>
      <c r="AT591" s="19" t="s">
        <v>10</v>
      </c>
      <c r="AU591" s="19" t="s">
        <v>10</v>
      </c>
      <c r="AV591" s="19" t="s">
        <v>10</v>
      </c>
      <c r="AW591" s="19" t="s">
        <v>10</v>
      </c>
      <c r="AX591" s="19" t="s">
        <v>10</v>
      </c>
      <c r="AY591" s="19" t="s">
        <v>10</v>
      </c>
      <c r="AZ591" s="19" t="s">
        <v>147</v>
      </c>
      <c r="BA591" s="19" t="s">
        <v>148</v>
      </c>
      <c r="BB591" s="19" t="s">
        <v>10</v>
      </c>
      <c r="BC591" s="19" t="s">
        <v>10</v>
      </c>
      <c r="BD591" s="19" t="s">
        <v>10</v>
      </c>
      <c r="BE591" s="19" t="s">
        <v>10</v>
      </c>
      <c r="BF591" s="19" t="s">
        <v>10</v>
      </c>
      <c r="BG591" s="19" t="s">
        <v>10</v>
      </c>
      <c r="BH591" s="19" t="s">
        <v>9</v>
      </c>
      <c r="BI591" s="19" t="s">
        <v>9</v>
      </c>
      <c r="BJ591" s="19"/>
      <c r="BK591" s="19"/>
      <c r="BL591" s="19"/>
      <c r="BM591" s="19">
        <v>1</v>
      </c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>
        <v>1</v>
      </c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/>
      <c r="GC591" s="19"/>
      <c r="GD591" s="19"/>
      <c r="GE591" s="19">
        <v>1</v>
      </c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  <c r="IW591" s="19"/>
      <c r="IX591" s="19"/>
      <c r="IY591" s="19"/>
      <c r="IZ591" s="19"/>
      <c r="JA591" s="19"/>
      <c r="JB591" s="19"/>
      <c r="JC591" s="19"/>
      <c r="JD591" s="19"/>
      <c r="JE591" s="19"/>
      <c r="JF591" s="19"/>
      <c r="JG591" s="19"/>
      <c r="JH591" s="19"/>
      <c r="JI591" s="19"/>
      <c r="JJ591" s="19"/>
      <c r="JK591" s="19"/>
      <c r="JL591" s="19"/>
      <c r="JM591" s="19"/>
      <c r="JN591" s="19"/>
      <c r="JO591" s="19"/>
      <c r="JP591" s="19"/>
      <c r="JQ591" s="19"/>
      <c r="JR591" s="19"/>
      <c r="JS591" s="19"/>
      <c r="JT591" s="19"/>
      <c r="JU591" s="19"/>
      <c r="JV591" s="19"/>
      <c r="JW591" s="19"/>
      <c r="JX591" s="19"/>
      <c r="JY591" s="19"/>
      <c r="JZ591" s="19"/>
      <c r="KA591" s="19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19"/>
      <c r="KV591" s="19"/>
      <c r="KW591" s="19">
        <v>7</v>
      </c>
      <c r="KX591" s="19" t="s">
        <v>161</v>
      </c>
      <c r="KY591" s="19"/>
      <c r="KZ591" s="19">
        <v>505.78</v>
      </c>
      <c r="LA591" s="18"/>
    </row>
    <row r="592" spans="1:313" s="2" customFormat="1" x14ac:dyDescent="0.15">
      <c r="A592" s="16">
        <f t="shared" si="80"/>
        <v>8</v>
      </c>
      <c r="B592" s="4">
        <f t="shared" si="81"/>
        <v>0</v>
      </c>
      <c r="C592" s="15">
        <v>562.79999999999995</v>
      </c>
      <c r="D592" s="15"/>
      <c r="E592" s="15"/>
      <c r="F592" s="16"/>
      <c r="G592" s="16" t="str">
        <f t="shared" si="76"/>
        <v>Kärnten</v>
      </c>
      <c r="H592" s="16" t="str">
        <f t="shared" si="77"/>
        <v>Völkermarkt</v>
      </c>
      <c r="I592" s="16" t="str">
        <f t="shared" si="82"/>
        <v/>
      </c>
      <c r="J592" s="16" t="str">
        <f t="shared" si="83"/>
        <v/>
      </c>
      <c r="K592" s="16" t="str">
        <f t="shared" si="78"/>
        <v/>
      </c>
      <c r="L592" s="16">
        <f t="shared" si="79"/>
        <v>0</v>
      </c>
      <c r="M592" s="19">
        <v>1046</v>
      </c>
      <c r="N592" s="19"/>
      <c r="O592" s="19"/>
      <c r="P592" s="19"/>
      <c r="Q592" s="19"/>
      <c r="R592" s="19"/>
      <c r="S592" s="19"/>
      <c r="T592" s="19"/>
      <c r="U592" s="19"/>
      <c r="V592" s="19" t="s">
        <v>35</v>
      </c>
      <c r="W592" s="19"/>
      <c r="X592" s="19"/>
      <c r="Y592" s="19">
        <v>2</v>
      </c>
      <c r="Z592" s="19" t="s">
        <v>9</v>
      </c>
      <c r="AA592" s="19">
        <v>14</v>
      </c>
      <c r="AB592" s="19">
        <v>0</v>
      </c>
      <c r="AC592" s="19">
        <v>0</v>
      </c>
      <c r="AD592" s="19">
        <v>0</v>
      </c>
      <c r="AE592" s="19">
        <v>0</v>
      </c>
      <c r="AF592" s="16"/>
      <c r="AG592" s="51">
        <v>0</v>
      </c>
      <c r="AH592" s="51">
        <v>0</v>
      </c>
      <c r="AI592" s="51">
        <v>0</v>
      </c>
      <c r="AJ592" s="51">
        <v>0</v>
      </c>
      <c r="AK592" s="51">
        <v>0</v>
      </c>
      <c r="AL592" s="19">
        <v>0</v>
      </c>
      <c r="AM592" s="19">
        <v>3</v>
      </c>
      <c r="AN592" s="19">
        <v>6</v>
      </c>
      <c r="AO592" s="19">
        <v>11</v>
      </c>
      <c r="AP592" s="19" t="s">
        <v>146</v>
      </c>
      <c r="AQ592" s="19" t="s">
        <v>10</v>
      </c>
      <c r="AR592" s="19" t="s">
        <v>9</v>
      </c>
      <c r="AS592" s="19" t="s">
        <v>10</v>
      </c>
      <c r="AT592" s="19" t="s">
        <v>10</v>
      </c>
      <c r="AU592" s="19" t="s">
        <v>10</v>
      </c>
      <c r="AV592" s="19" t="s">
        <v>10</v>
      </c>
      <c r="AW592" s="19" t="s">
        <v>10</v>
      </c>
      <c r="AX592" s="19" t="s">
        <v>10</v>
      </c>
      <c r="AY592" s="19" t="s">
        <v>9</v>
      </c>
      <c r="AZ592" s="19" t="s">
        <v>154</v>
      </c>
      <c r="BA592" s="19" t="s">
        <v>148</v>
      </c>
      <c r="BB592" s="19" t="s">
        <v>10</v>
      </c>
      <c r="BC592" s="19" t="s">
        <v>10</v>
      </c>
      <c r="BD592" s="19" t="s">
        <v>10</v>
      </c>
      <c r="BE592" s="19" t="s">
        <v>10</v>
      </c>
      <c r="BF592" s="19" t="s">
        <v>10</v>
      </c>
      <c r="BG592" s="19" t="s">
        <v>9</v>
      </c>
      <c r="BH592" s="19" t="s">
        <v>9</v>
      </c>
      <c r="BI592" s="19" t="s">
        <v>9</v>
      </c>
      <c r="BJ592" s="19"/>
      <c r="BK592" s="19"/>
      <c r="BL592" s="19"/>
      <c r="BM592" s="19">
        <v>1</v>
      </c>
      <c r="BN592" s="19">
        <v>1</v>
      </c>
      <c r="BO592" s="19">
        <v>1</v>
      </c>
      <c r="BP592" s="19">
        <v>1</v>
      </c>
      <c r="BQ592" s="19">
        <v>1</v>
      </c>
      <c r="BR592" s="19">
        <v>1</v>
      </c>
      <c r="BS592" s="19">
        <v>1</v>
      </c>
      <c r="BT592" s="19">
        <v>1</v>
      </c>
      <c r="BU592" s="19">
        <v>1</v>
      </c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>
        <v>1</v>
      </c>
      <c r="DO592" s="19">
        <v>1</v>
      </c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/>
      <c r="GC592" s="19">
        <v>1</v>
      </c>
      <c r="GD592" s="19">
        <v>1</v>
      </c>
      <c r="GE592" s="19">
        <v>1</v>
      </c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  <c r="IW592" s="19"/>
      <c r="IX592" s="19"/>
      <c r="IY592" s="19"/>
      <c r="IZ592" s="19"/>
      <c r="JA592" s="19"/>
      <c r="JB592" s="19"/>
      <c r="JC592" s="19"/>
      <c r="JD592" s="19"/>
      <c r="JE592" s="19"/>
      <c r="JF592" s="19"/>
      <c r="JG592" s="19"/>
      <c r="JH592" s="19"/>
      <c r="JI592" s="19"/>
      <c r="JJ592" s="19"/>
      <c r="JK592" s="19"/>
      <c r="JL592" s="19"/>
      <c r="JM592" s="19"/>
      <c r="JN592" s="19"/>
      <c r="JO592" s="19"/>
      <c r="JP592" s="19"/>
      <c r="JQ592" s="19"/>
      <c r="JR592" s="19"/>
      <c r="JS592" s="19"/>
      <c r="JT592" s="19"/>
      <c r="JU592" s="19"/>
      <c r="JV592" s="19"/>
      <c r="JW592" s="19"/>
      <c r="JX592" s="19"/>
      <c r="JY592" s="19"/>
      <c r="JZ592" s="19"/>
      <c r="KA592" s="19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19"/>
      <c r="KV592" s="19"/>
      <c r="KW592" s="19">
        <v>15</v>
      </c>
      <c r="KX592" s="19" t="s">
        <v>161</v>
      </c>
      <c r="KY592" s="19"/>
      <c r="KZ592" s="19">
        <v>438.84</v>
      </c>
      <c r="LA592" s="18"/>
    </row>
    <row r="593" spans="1:313" s="2" customFormat="1" x14ac:dyDescent="0.15">
      <c r="A593" s="16" t="str">
        <f t="shared" si="80"/>
        <v/>
      </c>
      <c r="B593" s="4">
        <f t="shared" si="81"/>
        <v>0</v>
      </c>
      <c r="C593" s="15">
        <v>595.1</v>
      </c>
      <c r="D593" s="15"/>
      <c r="E593" s="15"/>
      <c r="F593" s="16"/>
      <c r="G593" s="16" t="str">
        <f t="shared" si="76"/>
        <v>Vorarlberg</v>
      </c>
      <c r="H593" s="16" t="str">
        <f t="shared" si="77"/>
        <v>Bludenz</v>
      </c>
      <c r="I593" s="16" t="str">
        <f t="shared" si="82"/>
        <v/>
      </c>
      <c r="J593" s="16" t="str">
        <f t="shared" si="83"/>
        <v/>
      </c>
      <c r="K593" s="16" t="str">
        <f t="shared" si="78"/>
        <v/>
      </c>
      <c r="L593" s="16">
        <f t="shared" si="79"/>
        <v>0</v>
      </c>
      <c r="M593" s="19">
        <v>1047</v>
      </c>
      <c r="N593" s="19"/>
      <c r="O593" s="19"/>
      <c r="P593" s="19"/>
      <c r="Q593" s="19"/>
      <c r="R593" s="19"/>
      <c r="S593" s="19"/>
      <c r="T593" s="19"/>
      <c r="U593" s="19"/>
      <c r="V593" s="19" t="s">
        <v>104</v>
      </c>
      <c r="W593" s="19"/>
      <c r="X593" s="19"/>
      <c r="Y593" s="19">
        <v>1</v>
      </c>
      <c r="Z593" s="25" t="s">
        <v>9</v>
      </c>
      <c r="AA593" s="19">
        <v>6</v>
      </c>
      <c r="AB593" s="19">
        <v>0</v>
      </c>
      <c r="AC593" s="19">
        <v>0</v>
      </c>
      <c r="AD593" s="19">
        <v>0</v>
      </c>
      <c r="AE593" s="19">
        <v>0</v>
      </c>
      <c r="AF593" s="16"/>
      <c r="AG593" s="51">
        <v>0</v>
      </c>
      <c r="AH593" s="51">
        <v>0</v>
      </c>
      <c r="AI593" s="51">
        <v>0</v>
      </c>
      <c r="AJ593" s="51">
        <v>0</v>
      </c>
      <c r="AK593" s="51">
        <v>0</v>
      </c>
      <c r="AL593" s="19">
        <v>0</v>
      </c>
      <c r="AM593" s="19">
        <v>1</v>
      </c>
      <c r="AN593" s="19">
        <v>0</v>
      </c>
      <c r="AO593" s="19">
        <v>1</v>
      </c>
      <c r="AP593" s="19"/>
      <c r="AQ593" s="19" t="s">
        <v>10</v>
      </c>
      <c r="AR593" s="19" t="s">
        <v>9</v>
      </c>
      <c r="AS593" s="19" t="s">
        <v>10</v>
      </c>
      <c r="AT593" s="19" t="s">
        <v>10</v>
      </c>
      <c r="AU593" s="19" t="s">
        <v>10</v>
      </c>
      <c r="AV593" s="19" t="s">
        <v>10</v>
      </c>
      <c r="AW593" s="19" t="s">
        <v>10</v>
      </c>
      <c r="AX593" s="19" t="s">
        <v>10</v>
      </c>
      <c r="AY593" s="19" t="s">
        <v>9</v>
      </c>
      <c r="AZ593" s="19" t="s">
        <v>152</v>
      </c>
      <c r="BA593" s="19"/>
      <c r="BB593" s="19"/>
      <c r="BC593" s="19"/>
      <c r="BD593" s="19"/>
      <c r="BE593" s="19"/>
      <c r="BF593" s="19"/>
      <c r="BG593" s="19"/>
      <c r="BH593" s="19" t="s">
        <v>9</v>
      </c>
      <c r="BI593" s="19" t="s">
        <v>9</v>
      </c>
      <c r="BJ593" s="19"/>
      <c r="BK593" s="19"/>
      <c r="BL593" s="19"/>
      <c r="BM593" s="19"/>
      <c r="BN593" s="19">
        <v>1</v>
      </c>
      <c r="BO593" s="19">
        <v>1</v>
      </c>
      <c r="BP593" s="19">
        <v>1</v>
      </c>
      <c r="BQ593" s="19">
        <v>1</v>
      </c>
      <c r="BR593" s="19">
        <v>1</v>
      </c>
      <c r="BS593" s="19"/>
      <c r="BT593" s="19"/>
      <c r="BU593" s="19">
        <v>1</v>
      </c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>
        <v>1</v>
      </c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>
        <v>1</v>
      </c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>
        <v>1</v>
      </c>
      <c r="FS593" s="19"/>
      <c r="FT593" s="19"/>
      <c r="FU593" s="19"/>
      <c r="FV593" s="19"/>
      <c r="FW593" s="19"/>
      <c r="FX593" s="19"/>
      <c r="FY593" s="19"/>
      <c r="FZ593" s="19"/>
      <c r="GA593" s="19">
        <v>1</v>
      </c>
      <c r="GB593" s="19">
        <v>1</v>
      </c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  <c r="IW593" s="19"/>
      <c r="IX593" s="19"/>
      <c r="IY593" s="19"/>
      <c r="IZ593" s="19"/>
      <c r="JA593" s="19"/>
      <c r="JB593" s="19"/>
      <c r="JC593" s="19"/>
      <c r="JD593" s="19"/>
      <c r="JE593" s="19"/>
      <c r="JF593" s="19"/>
      <c r="JG593" s="19"/>
      <c r="JH593" s="19"/>
      <c r="JI593" s="19"/>
      <c r="JJ593" s="19"/>
      <c r="JK593" s="19"/>
      <c r="JL593" s="19"/>
      <c r="JM593" s="19"/>
      <c r="JN593" s="19"/>
      <c r="JO593" s="19"/>
      <c r="JP593" s="19"/>
      <c r="JQ593" s="19"/>
      <c r="JR593" s="19"/>
      <c r="JS593" s="19"/>
      <c r="JT593" s="19"/>
      <c r="JU593" s="19"/>
      <c r="JV593" s="19"/>
      <c r="JW593" s="19"/>
      <c r="JX593" s="19"/>
      <c r="JY593" s="19"/>
      <c r="JZ593" s="19"/>
      <c r="KA593" s="19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19"/>
      <c r="KV593" s="19"/>
      <c r="KW593" s="19"/>
      <c r="KX593" s="19" t="s">
        <v>161</v>
      </c>
      <c r="KY593" s="19"/>
      <c r="KZ593" s="19">
        <v>792.22</v>
      </c>
      <c r="LA593" s="18"/>
    </row>
    <row r="594" spans="1:313" s="2" customFormat="1" x14ac:dyDescent="0.15">
      <c r="A594" s="16">
        <f t="shared" si="80"/>
        <v>20</v>
      </c>
      <c r="B594" s="4">
        <f t="shared" si="81"/>
        <v>25</v>
      </c>
      <c r="C594" s="15">
        <v>587.4</v>
      </c>
      <c r="D594" s="15"/>
      <c r="E594" s="15"/>
      <c r="F594" s="16"/>
      <c r="G594" s="16" t="s">
        <v>5</v>
      </c>
      <c r="H594" s="16" t="str">
        <f t="shared" si="77"/>
        <v>In mehr als einem Bezirk</v>
      </c>
      <c r="I594" s="16" t="str">
        <f t="shared" si="82"/>
        <v/>
      </c>
      <c r="J594" s="16" t="str">
        <f t="shared" si="83"/>
        <v/>
      </c>
      <c r="K594" s="16" t="str">
        <f t="shared" si="78"/>
        <v/>
      </c>
      <c r="L594" s="16">
        <f t="shared" si="79"/>
        <v>10</v>
      </c>
      <c r="M594" s="19">
        <v>1048</v>
      </c>
      <c r="N594" s="19"/>
      <c r="O594" s="19"/>
      <c r="P594" s="19"/>
      <c r="Q594" s="19"/>
      <c r="R594" s="19"/>
      <c r="S594" s="19"/>
      <c r="T594" s="19"/>
      <c r="U594" s="19"/>
      <c r="V594" s="19" t="s">
        <v>155</v>
      </c>
      <c r="W594" s="19"/>
      <c r="X594" s="19"/>
      <c r="Y594" s="19">
        <v>5</v>
      </c>
      <c r="Z594" s="19" t="s">
        <v>10</v>
      </c>
      <c r="AA594" s="19">
        <v>40</v>
      </c>
      <c r="AB594" s="19">
        <v>0</v>
      </c>
      <c r="AC594" s="19">
        <v>0</v>
      </c>
      <c r="AD594" s="19">
        <v>10</v>
      </c>
      <c r="AE594" s="19">
        <v>10</v>
      </c>
      <c r="AF594" s="16"/>
      <c r="AG594" s="19">
        <v>4</v>
      </c>
      <c r="AH594" s="19">
        <v>5</v>
      </c>
      <c r="AI594" s="19">
        <v>0</v>
      </c>
      <c r="AJ594" s="19">
        <v>1</v>
      </c>
      <c r="AK594" s="19">
        <v>0</v>
      </c>
      <c r="AL594" s="19">
        <v>10</v>
      </c>
      <c r="AM594" s="19">
        <v>0</v>
      </c>
      <c r="AN594" s="19">
        <v>20</v>
      </c>
      <c r="AO594" s="19"/>
      <c r="AP594" s="19" t="s">
        <v>153</v>
      </c>
      <c r="AQ594" s="19" t="s">
        <v>9</v>
      </c>
      <c r="AR594" s="19" t="s">
        <v>9</v>
      </c>
      <c r="AS594" s="19" t="s">
        <v>10</v>
      </c>
      <c r="AT594" s="19" t="s">
        <v>10</v>
      </c>
      <c r="AU594" s="19" t="s">
        <v>9</v>
      </c>
      <c r="AV594" s="19" t="s">
        <v>10</v>
      </c>
      <c r="AW594" s="19" t="s">
        <v>10</v>
      </c>
      <c r="AX594" s="19" t="s">
        <v>10</v>
      </c>
      <c r="AY594" s="19" t="s">
        <v>10</v>
      </c>
      <c r="AZ594" s="19" t="s">
        <v>149</v>
      </c>
      <c r="BA594" s="19" t="s">
        <v>150</v>
      </c>
      <c r="BB594" s="19" t="s">
        <v>10</v>
      </c>
      <c r="BC594" s="19" t="s">
        <v>12</v>
      </c>
      <c r="BD594" s="19" t="s">
        <v>9</v>
      </c>
      <c r="BE594" s="19" t="s">
        <v>10</v>
      </c>
      <c r="BF594" s="19" t="s">
        <v>10</v>
      </c>
      <c r="BG594" s="19" t="s">
        <v>10</v>
      </c>
      <c r="BH594" s="19" t="s">
        <v>9</v>
      </c>
      <c r="BI594" s="19" t="s">
        <v>9</v>
      </c>
      <c r="BJ594" s="19"/>
      <c r="BK594" s="19">
        <v>1</v>
      </c>
      <c r="BL594" s="19">
        <v>1</v>
      </c>
      <c r="BM594" s="19">
        <v>1</v>
      </c>
      <c r="BN594" s="19">
        <v>1</v>
      </c>
      <c r="BO594" s="19">
        <v>1</v>
      </c>
      <c r="BP594" s="19"/>
      <c r="BQ594" s="19"/>
      <c r="BR594" s="19"/>
      <c r="BS594" s="19"/>
      <c r="BT594" s="19"/>
      <c r="BU594" s="19"/>
      <c r="BV594" s="19"/>
      <c r="BW594" s="19"/>
      <c r="BX594" s="19">
        <v>1</v>
      </c>
      <c r="BY594" s="19">
        <v>1</v>
      </c>
      <c r="BZ594" s="19">
        <v>1</v>
      </c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>
        <v>1</v>
      </c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>
        <v>1</v>
      </c>
      <c r="DN594" s="19"/>
      <c r="DO594" s="19">
        <v>1</v>
      </c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>
        <v>1</v>
      </c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/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  <c r="IW594" s="19"/>
      <c r="IX594" s="19"/>
      <c r="IY594" s="19"/>
      <c r="IZ594" s="19"/>
      <c r="JA594" s="19"/>
      <c r="JB594" s="19"/>
      <c r="JC594" s="19"/>
      <c r="JD594" s="19"/>
      <c r="JE594" s="19"/>
      <c r="JF594" s="19"/>
      <c r="JG594" s="19"/>
      <c r="JH594" s="19"/>
      <c r="JI594" s="19"/>
      <c r="JJ594" s="19"/>
      <c r="JK594" s="19"/>
      <c r="JL594" s="19"/>
      <c r="JM594" s="19"/>
      <c r="JN594" s="19"/>
      <c r="JO594" s="19"/>
      <c r="JP594" s="19"/>
      <c r="JQ594" s="19"/>
      <c r="JR594" s="19"/>
      <c r="JS594" s="19"/>
      <c r="JT594" s="19"/>
      <c r="JU594" s="19"/>
      <c r="JV594" s="19"/>
      <c r="JW594" s="19"/>
      <c r="JX594" s="19"/>
      <c r="JY594" s="19"/>
      <c r="JZ594" s="19"/>
      <c r="KA594" s="19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19"/>
      <c r="KV594" s="19"/>
      <c r="KW594" s="19">
        <v>3</v>
      </c>
      <c r="KX594" s="19" t="s">
        <v>161</v>
      </c>
      <c r="KY594" s="19"/>
      <c r="KZ594" s="19">
        <v>287.72000000000003</v>
      </c>
      <c r="LA594" s="18"/>
    </row>
    <row r="595" spans="1:313" s="2" customFormat="1" x14ac:dyDescent="0.15">
      <c r="A595" s="16">
        <f t="shared" si="80"/>
        <v>2</v>
      </c>
      <c r="B595" s="4">
        <f t="shared" si="81"/>
        <v>20</v>
      </c>
      <c r="C595" s="15">
        <v>600.9</v>
      </c>
      <c r="D595" s="15"/>
      <c r="E595" s="15"/>
      <c r="F595" s="16"/>
      <c r="G595" s="16" t="str">
        <f t="shared" si="76"/>
        <v>Tirol</v>
      </c>
      <c r="H595" s="16" t="str">
        <f t="shared" si="77"/>
        <v>Innsbruck Land</v>
      </c>
      <c r="I595" s="16" t="str">
        <f t="shared" si="82"/>
        <v/>
      </c>
      <c r="J595" s="16" t="str">
        <f t="shared" si="83"/>
        <v/>
      </c>
      <c r="K595" s="16" t="str">
        <f t="shared" si="78"/>
        <v/>
      </c>
      <c r="L595" s="16">
        <f t="shared" si="79"/>
        <v>2</v>
      </c>
      <c r="M595" s="19">
        <v>1050</v>
      </c>
      <c r="N595" s="19"/>
      <c r="O595" s="19"/>
      <c r="P595" s="19"/>
      <c r="Q595" s="19"/>
      <c r="R595" s="19"/>
      <c r="S595" s="19"/>
      <c r="T595" s="19"/>
      <c r="U595" s="19"/>
      <c r="V595" s="19" t="s">
        <v>97</v>
      </c>
      <c r="W595" s="19"/>
      <c r="X595" s="19"/>
      <c r="Y595" s="19">
        <v>2</v>
      </c>
      <c r="Z595" s="19" t="s">
        <v>9</v>
      </c>
      <c r="AA595" s="19">
        <v>10</v>
      </c>
      <c r="AB595" s="19">
        <v>1</v>
      </c>
      <c r="AC595" s="19">
        <v>0</v>
      </c>
      <c r="AD595" s="19">
        <v>1</v>
      </c>
      <c r="AE595" s="19">
        <v>2</v>
      </c>
      <c r="AF595" s="16"/>
      <c r="AG595" s="19">
        <v>0</v>
      </c>
      <c r="AH595" s="19">
        <v>1</v>
      </c>
      <c r="AI595" s="19">
        <v>0</v>
      </c>
      <c r="AJ595" s="19">
        <v>0</v>
      </c>
      <c r="AK595" s="19">
        <v>0</v>
      </c>
      <c r="AL595" s="19">
        <v>1</v>
      </c>
      <c r="AM595" s="19">
        <v>2</v>
      </c>
      <c r="AN595" s="19">
        <v>8</v>
      </c>
      <c r="AO595" s="19">
        <v>4</v>
      </c>
      <c r="AP595" s="19" t="s">
        <v>153</v>
      </c>
      <c r="AQ595" s="19" t="s">
        <v>9</v>
      </c>
      <c r="AR595" s="19" t="s">
        <v>9</v>
      </c>
      <c r="AS595" s="19" t="s">
        <v>9</v>
      </c>
      <c r="AT595" s="19" t="s">
        <v>9</v>
      </c>
      <c r="AU595" s="19" t="s">
        <v>10</v>
      </c>
      <c r="AV595" s="19" t="s">
        <v>10</v>
      </c>
      <c r="AW595" s="19" t="s">
        <v>10</v>
      </c>
      <c r="AX595" s="19" t="s">
        <v>10</v>
      </c>
      <c r="AY595" s="19" t="s">
        <v>9</v>
      </c>
      <c r="AZ595" s="19" t="s">
        <v>147</v>
      </c>
      <c r="BA595" s="19" t="s">
        <v>151</v>
      </c>
      <c r="BB595" s="19" t="s">
        <v>10</v>
      </c>
      <c r="BC595" s="19" t="s">
        <v>10</v>
      </c>
      <c r="BD595" s="19" t="s">
        <v>10</v>
      </c>
      <c r="BE595" s="19" t="s">
        <v>9</v>
      </c>
      <c r="BF595" s="19" t="s">
        <v>10</v>
      </c>
      <c r="BG595" s="19" t="s">
        <v>10</v>
      </c>
      <c r="BH595" s="19" t="s">
        <v>9</v>
      </c>
      <c r="BI595" s="19" t="s">
        <v>9</v>
      </c>
      <c r="BJ595" s="19"/>
      <c r="BK595" s="19">
        <v>1</v>
      </c>
      <c r="BL595" s="19"/>
      <c r="BM595" s="19">
        <v>1</v>
      </c>
      <c r="BN595" s="19"/>
      <c r="BO595" s="19">
        <v>1</v>
      </c>
      <c r="BP595" s="19"/>
      <c r="BQ595" s="19">
        <v>1</v>
      </c>
      <c r="BR595" s="19"/>
      <c r="BS595" s="19"/>
      <c r="BT595" s="19"/>
      <c r="BU595" s="19"/>
      <c r="BV595" s="19"/>
      <c r="BW595" s="19"/>
      <c r="BX595" s="19">
        <v>1</v>
      </c>
      <c r="BY595" s="19">
        <v>1</v>
      </c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>
        <v>1</v>
      </c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>
        <v>1</v>
      </c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/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  <c r="IW595" s="19"/>
      <c r="IX595" s="19"/>
      <c r="IY595" s="19"/>
      <c r="IZ595" s="19"/>
      <c r="JA595" s="19"/>
      <c r="JB595" s="19"/>
      <c r="JC595" s="19"/>
      <c r="JD595" s="19"/>
      <c r="JE595" s="19"/>
      <c r="JF595" s="19"/>
      <c r="JG595" s="19"/>
      <c r="JH595" s="19"/>
      <c r="JI595" s="19"/>
      <c r="JJ595" s="19"/>
      <c r="JK595" s="19"/>
      <c r="JL595" s="19"/>
      <c r="JM595" s="19"/>
      <c r="JN595" s="19"/>
      <c r="JO595" s="19"/>
      <c r="JP595" s="19"/>
      <c r="JQ595" s="19"/>
      <c r="JR595" s="19"/>
      <c r="JS595" s="19"/>
      <c r="JT595" s="19"/>
      <c r="JU595" s="19"/>
      <c r="JV595" s="19"/>
      <c r="JW595" s="19"/>
      <c r="JX595" s="19"/>
      <c r="JY595" s="19"/>
      <c r="JZ595" s="19"/>
      <c r="KA595" s="19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19"/>
      <c r="KV595" s="19"/>
      <c r="KW595" s="19">
        <v>10</v>
      </c>
      <c r="KX595" s="19" t="s">
        <v>161</v>
      </c>
      <c r="KY595" s="19"/>
      <c r="KZ595" s="19">
        <v>496.3</v>
      </c>
      <c r="LA595" s="18"/>
    </row>
    <row r="596" spans="1:313" s="2" customFormat="1" x14ac:dyDescent="0.15">
      <c r="A596" s="16">
        <f t="shared" si="80"/>
        <v>0</v>
      </c>
      <c r="B596" s="4">
        <f t="shared" si="81"/>
        <v>22.222222222222221</v>
      </c>
      <c r="C596" s="15">
        <v>327.39999999999998</v>
      </c>
      <c r="D596" s="15"/>
      <c r="E596" s="15"/>
      <c r="F596" s="16"/>
      <c r="G596" s="16" t="str">
        <f t="shared" si="76"/>
        <v>Niederösterreich</v>
      </c>
      <c r="H596" s="16" t="str">
        <f t="shared" si="77"/>
        <v>Mödling</v>
      </c>
      <c r="I596" s="16" t="str">
        <f t="shared" si="82"/>
        <v/>
      </c>
      <c r="J596" s="16" t="str">
        <f t="shared" si="83"/>
        <v/>
      </c>
      <c r="K596" s="16" t="str">
        <f t="shared" si="78"/>
        <v/>
      </c>
      <c r="L596" s="16">
        <f t="shared" si="79"/>
        <v>2</v>
      </c>
      <c r="M596" s="19">
        <v>1051</v>
      </c>
      <c r="N596" s="19"/>
      <c r="O596" s="19"/>
      <c r="P596" s="19"/>
      <c r="Q596" s="19"/>
      <c r="R596" s="19"/>
      <c r="S596" s="19"/>
      <c r="T596" s="19"/>
      <c r="U596" s="19"/>
      <c r="V596" s="19" t="s">
        <v>50</v>
      </c>
      <c r="W596" s="19"/>
      <c r="X596" s="19"/>
      <c r="Y596" s="19">
        <v>2</v>
      </c>
      <c r="Z596" s="19" t="s">
        <v>9</v>
      </c>
      <c r="AA596" s="19">
        <v>9</v>
      </c>
      <c r="AB596" s="19">
        <v>2</v>
      </c>
      <c r="AC596" s="19">
        <v>0</v>
      </c>
      <c r="AD596" s="19">
        <v>0</v>
      </c>
      <c r="AE596" s="19">
        <v>2</v>
      </c>
      <c r="AF596" s="16"/>
      <c r="AG596" s="51">
        <v>0</v>
      </c>
      <c r="AH596" s="51">
        <v>0</v>
      </c>
      <c r="AI596" s="51">
        <v>0</v>
      </c>
      <c r="AJ596" s="51">
        <v>0</v>
      </c>
      <c r="AK596" s="51">
        <v>0</v>
      </c>
      <c r="AL596" s="19">
        <v>0</v>
      </c>
      <c r="AM596" s="19">
        <v>0</v>
      </c>
      <c r="AN596" s="19">
        <v>9</v>
      </c>
      <c r="AO596" s="19">
        <v>2</v>
      </c>
      <c r="AP596" s="19"/>
      <c r="AQ596" s="19" t="s">
        <v>10</v>
      </c>
      <c r="AR596" s="19" t="s">
        <v>9</v>
      </c>
      <c r="AS596" s="19" t="s">
        <v>10</v>
      </c>
      <c r="AT596" s="19" t="s">
        <v>10</v>
      </c>
      <c r="AU596" s="19" t="s">
        <v>10</v>
      </c>
      <c r="AV596" s="19" t="s">
        <v>10</v>
      </c>
      <c r="AW596" s="19" t="s">
        <v>10</v>
      </c>
      <c r="AX596" s="19" t="s">
        <v>10</v>
      </c>
      <c r="AY596" s="19" t="s">
        <v>10</v>
      </c>
      <c r="AZ596" s="19" t="s">
        <v>149</v>
      </c>
      <c r="BA596" s="19" t="s">
        <v>148</v>
      </c>
      <c r="BB596" s="19" t="s">
        <v>10</v>
      </c>
      <c r="BC596" s="19" t="s">
        <v>10</v>
      </c>
      <c r="BD596" s="19" t="s">
        <v>10</v>
      </c>
      <c r="BE596" s="19" t="s">
        <v>9</v>
      </c>
      <c r="BF596" s="19" t="s">
        <v>10</v>
      </c>
      <c r="BG596" s="19" t="s">
        <v>10</v>
      </c>
      <c r="BH596" s="19" t="s">
        <v>9</v>
      </c>
      <c r="BI596" s="19" t="s">
        <v>9</v>
      </c>
      <c r="BJ596" s="19"/>
      <c r="BK596" s="19"/>
      <c r="BL596" s="19"/>
      <c r="BM596" s="19">
        <v>1</v>
      </c>
      <c r="BN596" s="19"/>
      <c r="BO596" s="19"/>
      <c r="BP596" s="19"/>
      <c r="BQ596" s="19">
        <v>1</v>
      </c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>
        <v>1</v>
      </c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>
        <v>1</v>
      </c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19"/>
      <c r="KA596" s="19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19"/>
      <c r="KV596" s="19"/>
      <c r="KW596" s="19">
        <v>5</v>
      </c>
      <c r="KX596" s="19" t="s">
        <v>444</v>
      </c>
      <c r="KY596" s="19"/>
      <c r="KZ596" s="19">
        <v>727.67</v>
      </c>
      <c r="LA596" s="18"/>
    </row>
    <row r="597" spans="1:313" s="2" customFormat="1" x14ac:dyDescent="0.15">
      <c r="A597" s="16">
        <f t="shared" si="80"/>
        <v>0</v>
      </c>
      <c r="B597" s="4">
        <f t="shared" si="81"/>
        <v>0</v>
      </c>
      <c r="C597" s="15">
        <v>314</v>
      </c>
      <c r="D597" s="15"/>
      <c r="E597" s="15"/>
      <c r="F597" s="16"/>
      <c r="G597" s="16" t="str">
        <f t="shared" si="76"/>
        <v>Steiermark</v>
      </c>
      <c r="H597" s="16" t="str">
        <f t="shared" si="77"/>
        <v>Leibnitz</v>
      </c>
      <c r="I597" s="16" t="str">
        <f t="shared" si="82"/>
        <v/>
      </c>
      <c r="J597" s="16" t="str">
        <f t="shared" si="83"/>
        <v/>
      </c>
      <c r="K597" s="16" t="str">
        <f t="shared" si="78"/>
        <v/>
      </c>
      <c r="L597" s="16">
        <f t="shared" si="79"/>
        <v>0</v>
      </c>
      <c r="M597" s="19">
        <v>1053</v>
      </c>
      <c r="N597" s="19"/>
      <c r="O597" s="19"/>
      <c r="P597" s="19"/>
      <c r="Q597" s="19"/>
      <c r="R597" s="19"/>
      <c r="S597" s="19"/>
      <c r="T597" s="19"/>
      <c r="U597" s="19"/>
      <c r="V597" s="19" t="s">
        <v>87</v>
      </c>
      <c r="W597" s="19"/>
      <c r="X597" s="19"/>
      <c r="Y597" s="19">
        <v>1</v>
      </c>
      <c r="Z597" s="25" t="s">
        <v>9</v>
      </c>
      <c r="AA597" s="19">
        <v>2</v>
      </c>
      <c r="AB597" s="19">
        <v>0</v>
      </c>
      <c r="AC597" s="19">
        <v>0</v>
      </c>
      <c r="AD597" s="19">
        <v>0</v>
      </c>
      <c r="AE597" s="19">
        <v>0</v>
      </c>
      <c r="AF597" s="16"/>
      <c r="AG597" s="51">
        <v>0</v>
      </c>
      <c r="AH597" s="51">
        <v>0</v>
      </c>
      <c r="AI597" s="51">
        <v>0</v>
      </c>
      <c r="AJ597" s="51">
        <v>0</v>
      </c>
      <c r="AK597" s="51">
        <v>0</v>
      </c>
      <c r="AL597" s="19">
        <v>0</v>
      </c>
      <c r="AM597" s="19">
        <v>0</v>
      </c>
      <c r="AN597" s="19">
        <v>2</v>
      </c>
      <c r="AO597" s="19">
        <v>2</v>
      </c>
      <c r="AP597" s="19"/>
      <c r="AQ597" s="19" t="s">
        <v>10</v>
      </c>
      <c r="AR597" s="19" t="s">
        <v>10</v>
      </c>
      <c r="AS597" s="19" t="s">
        <v>10</v>
      </c>
      <c r="AT597" s="19" t="s">
        <v>10</v>
      </c>
      <c r="AU597" s="19" t="s">
        <v>10</v>
      </c>
      <c r="AV597" s="19" t="s">
        <v>10</v>
      </c>
      <c r="AW597" s="19" t="s">
        <v>10</v>
      </c>
      <c r="AX597" s="19" t="s">
        <v>10</v>
      </c>
      <c r="AY597" s="19" t="s">
        <v>9</v>
      </c>
      <c r="AZ597" s="19" t="s">
        <v>154</v>
      </c>
      <c r="BA597" s="19" t="s">
        <v>148</v>
      </c>
      <c r="BB597" s="19" t="s">
        <v>10</v>
      </c>
      <c r="BC597" s="19" t="s">
        <v>12</v>
      </c>
      <c r="BD597" s="19" t="s">
        <v>12</v>
      </c>
      <c r="BE597" s="19" t="s">
        <v>12</v>
      </c>
      <c r="BF597" s="19" t="s">
        <v>10</v>
      </c>
      <c r="BG597" s="19" t="s">
        <v>10</v>
      </c>
      <c r="BH597" s="19" t="s">
        <v>9</v>
      </c>
      <c r="BI597" s="19" t="s">
        <v>9</v>
      </c>
      <c r="BJ597" s="19"/>
      <c r="BK597" s="19"/>
      <c r="BL597" s="19"/>
      <c r="BM597" s="19"/>
      <c r="BN597" s="19">
        <v>1</v>
      </c>
      <c r="BO597" s="19">
        <v>1</v>
      </c>
      <c r="BP597" s="19">
        <v>1</v>
      </c>
      <c r="BQ597" s="19">
        <v>1</v>
      </c>
      <c r="BR597" s="19">
        <v>1</v>
      </c>
      <c r="BS597" s="19">
        <v>1</v>
      </c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9"/>
      <c r="EN597" s="19"/>
      <c r="EO597" s="19"/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>
        <v>1</v>
      </c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/>
      <c r="GC597" s="19"/>
      <c r="GD597" s="19"/>
      <c r="GE597" s="19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>
        <v>1</v>
      </c>
      <c r="HO597" s="19">
        <v>1</v>
      </c>
      <c r="HP597" s="19">
        <v>1</v>
      </c>
      <c r="HQ597" s="19">
        <v>1</v>
      </c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19"/>
      <c r="IO597" s="19"/>
      <c r="IP597" s="19"/>
      <c r="IQ597" s="19"/>
      <c r="IR597" s="19"/>
      <c r="IS597" s="19"/>
      <c r="IT597" s="19"/>
      <c r="IU597" s="19"/>
      <c r="IV597" s="19"/>
      <c r="IW597" s="19"/>
      <c r="IX597" s="19"/>
      <c r="IY597" s="19"/>
      <c r="IZ597" s="19"/>
      <c r="JA597" s="19"/>
      <c r="JB597" s="19"/>
      <c r="JC597" s="19"/>
      <c r="JD597" s="19"/>
      <c r="JE597" s="19"/>
      <c r="JF597" s="19"/>
      <c r="JG597" s="19"/>
      <c r="JH597" s="19"/>
      <c r="JI597" s="19"/>
      <c r="JJ597" s="19"/>
      <c r="JK597" s="19"/>
      <c r="JL597" s="19"/>
      <c r="JM597" s="19"/>
      <c r="JN597" s="19"/>
      <c r="JO597" s="19"/>
      <c r="JP597" s="19"/>
      <c r="JQ597" s="19"/>
      <c r="JR597" s="19"/>
      <c r="JS597" s="19"/>
      <c r="JT597" s="19"/>
      <c r="JU597" s="19"/>
      <c r="JV597" s="19"/>
      <c r="JW597" s="19"/>
      <c r="JX597" s="19"/>
      <c r="JY597" s="19"/>
      <c r="JZ597" s="19"/>
      <c r="KA597" s="19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19"/>
      <c r="KV597" s="19"/>
      <c r="KW597" s="19">
        <v>25</v>
      </c>
      <c r="KX597" s="19" t="s">
        <v>161</v>
      </c>
      <c r="KY597" s="19"/>
      <c r="KZ597" s="19">
        <v>373.94</v>
      </c>
      <c r="LA597" s="18"/>
    </row>
    <row r="598" spans="1:313" s="2" customFormat="1" x14ac:dyDescent="0.15">
      <c r="A598" s="16">
        <f t="shared" si="80"/>
        <v>1</v>
      </c>
      <c r="B598" s="4">
        <f t="shared" si="81"/>
        <v>0</v>
      </c>
      <c r="C598" s="15">
        <v>490.5</v>
      </c>
      <c r="D598" s="15"/>
      <c r="E598" s="15"/>
      <c r="F598" s="16"/>
      <c r="G598" s="16" t="str">
        <f t="shared" si="76"/>
        <v>Steiermark</v>
      </c>
      <c r="H598" s="16" t="str">
        <f t="shared" si="77"/>
        <v>Liezen</v>
      </c>
      <c r="I598" s="16" t="str">
        <f t="shared" si="82"/>
        <v/>
      </c>
      <c r="J598" s="16" t="str">
        <f t="shared" si="83"/>
        <v/>
      </c>
      <c r="K598" s="16" t="str">
        <f t="shared" si="78"/>
        <v/>
      </c>
      <c r="L598" s="16">
        <f t="shared" si="79"/>
        <v>0</v>
      </c>
      <c r="M598" s="19">
        <v>1058</v>
      </c>
      <c r="N598" s="19"/>
      <c r="O598" s="19"/>
      <c r="P598" s="19"/>
      <c r="Q598" s="19"/>
      <c r="R598" s="19"/>
      <c r="S598" s="19"/>
      <c r="T598" s="19"/>
      <c r="U598" s="19"/>
      <c r="V598" s="19" t="s">
        <v>89</v>
      </c>
      <c r="W598" s="19"/>
      <c r="X598" s="19"/>
      <c r="Y598" s="19">
        <v>2</v>
      </c>
      <c r="Z598" s="19" t="s">
        <v>9</v>
      </c>
      <c r="AA598" s="19">
        <v>9</v>
      </c>
      <c r="AB598" s="19">
        <v>0</v>
      </c>
      <c r="AC598" s="19">
        <v>0</v>
      </c>
      <c r="AD598" s="19">
        <v>0</v>
      </c>
      <c r="AE598" s="19">
        <v>0</v>
      </c>
      <c r="AF598" s="16"/>
      <c r="AG598" s="51">
        <v>0</v>
      </c>
      <c r="AH598" s="51">
        <v>0</v>
      </c>
      <c r="AI598" s="51">
        <v>0</v>
      </c>
      <c r="AJ598" s="51">
        <v>0</v>
      </c>
      <c r="AK598" s="51">
        <v>0</v>
      </c>
      <c r="AL598" s="19">
        <v>0</v>
      </c>
      <c r="AM598" s="19">
        <v>3</v>
      </c>
      <c r="AN598" s="19">
        <v>8</v>
      </c>
      <c r="AO598" s="19">
        <v>3</v>
      </c>
      <c r="AP598" s="19" t="s">
        <v>153</v>
      </c>
      <c r="AQ598" s="19" t="s">
        <v>10</v>
      </c>
      <c r="AR598" s="19" t="s">
        <v>9</v>
      </c>
      <c r="AS598" s="19" t="s">
        <v>10</v>
      </c>
      <c r="AT598" s="19" t="s">
        <v>10</v>
      </c>
      <c r="AU598" s="19" t="s">
        <v>10</v>
      </c>
      <c r="AV598" s="19" t="s">
        <v>10</v>
      </c>
      <c r="AW598" s="19" t="s">
        <v>10</v>
      </c>
      <c r="AX598" s="19" t="s">
        <v>10</v>
      </c>
      <c r="AY598" s="19" t="s">
        <v>9</v>
      </c>
      <c r="AZ598" s="19" t="s">
        <v>154</v>
      </c>
      <c r="BA598" s="19" t="s">
        <v>148</v>
      </c>
      <c r="BB598" s="19" t="s">
        <v>10</v>
      </c>
      <c r="BC598" s="19" t="s">
        <v>10</v>
      </c>
      <c r="BD598" s="19" t="s">
        <v>12</v>
      </c>
      <c r="BE598" s="19" t="s">
        <v>9</v>
      </c>
      <c r="BF598" s="19" t="s">
        <v>9</v>
      </c>
      <c r="BG598" s="19" t="s">
        <v>10</v>
      </c>
      <c r="BH598" s="19" t="s">
        <v>9</v>
      </c>
      <c r="BI598" s="19" t="s">
        <v>9</v>
      </c>
      <c r="BJ598" s="19">
        <v>1</v>
      </c>
      <c r="BK598" s="19"/>
      <c r="BL598" s="19"/>
      <c r="BM598" s="19">
        <v>1</v>
      </c>
      <c r="BN598" s="19">
        <v>1</v>
      </c>
      <c r="BO598" s="19">
        <v>1</v>
      </c>
      <c r="BP598" s="19">
        <v>1</v>
      </c>
      <c r="BQ598" s="19">
        <v>1</v>
      </c>
      <c r="BR598" s="19">
        <v>1</v>
      </c>
      <c r="BS598" s="19">
        <v>1</v>
      </c>
      <c r="BT598" s="19">
        <v>1</v>
      </c>
      <c r="BU598" s="19">
        <v>1</v>
      </c>
      <c r="BV598" s="19"/>
      <c r="BW598" s="19"/>
      <c r="BX598" s="19">
        <v>1</v>
      </c>
      <c r="BY598" s="19">
        <v>1</v>
      </c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>
        <v>1</v>
      </c>
      <c r="DN598" s="19"/>
      <c r="DO598" s="19"/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9"/>
      <c r="EN598" s="19"/>
      <c r="EO598" s="19"/>
      <c r="EP598" s="19"/>
      <c r="EQ598" s="19"/>
      <c r="ER598" s="19"/>
      <c r="ES598" s="19"/>
      <c r="ET598" s="19"/>
      <c r="EU598" s="19"/>
      <c r="EV598" s="19"/>
      <c r="EW598" s="19"/>
      <c r="EX598" s="19"/>
      <c r="EY598" s="19"/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>
        <v>1</v>
      </c>
      <c r="FR598" s="19">
        <v>1</v>
      </c>
      <c r="FS598" s="19"/>
      <c r="FT598" s="19"/>
      <c r="FU598" s="19"/>
      <c r="FV598" s="19"/>
      <c r="FW598" s="19"/>
      <c r="FX598" s="19"/>
      <c r="FY598" s="19"/>
      <c r="FZ598" s="19"/>
      <c r="GA598" s="19"/>
      <c r="GB598" s="19"/>
      <c r="GC598" s="19"/>
      <c r="GD598" s="19"/>
      <c r="GE598" s="19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  <c r="IW598" s="19"/>
      <c r="IX598" s="19"/>
      <c r="IY598" s="19"/>
      <c r="IZ598" s="19"/>
      <c r="JA598" s="19"/>
      <c r="JB598" s="19"/>
      <c r="JC598" s="19"/>
      <c r="JD598" s="19"/>
      <c r="JE598" s="19"/>
      <c r="JF598" s="19"/>
      <c r="JG598" s="19"/>
      <c r="JH598" s="19"/>
      <c r="JI598" s="19"/>
      <c r="JJ598" s="19"/>
      <c r="JK598" s="19"/>
      <c r="JL598" s="19"/>
      <c r="JM598" s="19"/>
      <c r="JN598" s="19"/>
      <c r="JO598" s="19"/>
      <c r="JP598" s="19"/>
      <c r="JQ598" s="19"/>
      <c r="JR598" s="19"/>
      <c r="JS598" s="19"/>
      <c r="JT598" s="19"/>
      <c r="JU598" s="19"/>
      <c r="JV598" s="19"/>
      <c r="JW598" s="19"/>
      <c r="JX598" s="19"/>
      <c r="JY598" s="19"/>
      <c r="JZ598" s="19"/>
      <c r="KA598" s="19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19"/>
      <c r="KV598" s="19"/>
      <c r="KW598" s="19">
        <v>6</v>
      </c>
      <c r="KX598" s="19" t="s">
        <v>161</v>
      </c>
      <c r="KY598" s="19"/>
      <c r="KZ598" s="19">
        <v>582.45000000000005</v>
      </c>
      <c r="LA598" s="18"/>
    </row>
    <row r="599" spans="1:313" s="2" customFormat="1" x14ac:dyDescent="0.15">
      <c r="A599" s="16">
        <f t="shared" si="80"/>
        <v>8</v>
      </c>
      <c r="B599" s="4">
        <f t="shared" si="81"/>
        <v>6.666666666666667</v>
      </c>
      <c r="C599" s="15">
        <v>422.1</v>
      </c>
      <c r="D599" s="15"/>
      <c r="E599" s="15"/>
      <c r="F599" s="16"/>
      <c r="G599" s="16" t="str">
        <f t="shared" si="76"/>
        <v>Salzburg</v>
      </c>
      <c r="H599" s="16" t="str">
        <f t="shared" si="77"/>
        <v>Salzburg</v>
      </c>
      <c r="I599" s="16" t="str">
        <f t="shared" si="82"/>
        <v/>
      </c>
      <c r="J599" s="16" t="str">
        <f t="shared" si="83"/>
        <v/>
      </c>
      <c r="K599" s="16" t="str">
        <f t="shared" si="78"/>
        <v/>
      </c>
      <c r="L599" s="16">
        <f t="shared" si="79"/>
        <v>0</v>
      </c>
      <c r="M599" s="19">
        <v>1060</v>
      </c>
      <c r="N599" s="19"/>
      <c r="O599" s="19"/>
      <c r="P599" s="19"/>
      <c r="Q599" s="19"/>
      <c r="R599" s="19"/>
      <c r="S599" s="19"/>
      <c r="T599" s="19"/>
      <c r="U599" s="19"/>
      <c r="V599" s="19" t="s">
        <v>78</v>
      </c>
      <c r="W599" s="19"/>
      <c r="X599" s="19"/>
      <c r="Y599" s="19">
        <v>1</v>
      </c>
      <c r="Z599" s="25" t="s">
        <v>9</v>
      </c>
      <c r="AA599" s="19">
        <v>15</v>
      </c>
      <c r="AB599" s="19">
        <v>0</v>
      </c>
      <c r="AC599" s="19">
        <v>1</v>
      </c>
      <c r="AD599" s="19">
        <v>0</v>
      </c>
      <c r="AE599" s="19">
        <v>1</v>
      </c>
      <c r="AF599" s="16"/>
      <c r="AG599" s="51">
        <v>0</v>
      </c>
      <c r="AH599" s="51">
        <v>0</v>
      </c>
      <c r="AI599" s="51">
        <v>0</v>
      </c>
      <c r="AJ599" s="51">
        <v>0</v>
      </c>
      <c r="AK599" s="51">
        <v>0</v>
      </c>
      <c r="AL599" s="19">
        <v>0</v>
      </c>
      <c r="AM599" s="19">
        <v>2</v>
      </c>
      <c r="AN599" s="19">
        <v>7</v>
      </c>
      <c r="AO599" s="19">
        <v>7</v>
      </c>
      <c r="AP599" s="19" t="s">
        <v>146</v>
      </c>
      <c r="AQ599" s="19" t="s">
        <v>10</v>
      </c>
      <c r="AR599" s="19" t="s">
        <v>9</v>
      </c>
      <c r="AS599" s="19" t="s">
        <v>10</v>
      </c>
      <c r="AT599" s="19" t="s">
        <v>10</v>
      </c>
      <c r="AU599" s="19" t="s">
        <v>10</v>
      </c>
      <c r="AV599" s="19" t="s">
        <v>10</v>
      </c>
      <c r="AW599" s="19" t="s">
        <v>10</v>
      </c>
      <c r="AX599" s="19" t="s">
        <v>10</v>
      </c>
      <c r="AY599" s="19" t="s">
        <v>9</v>
      </c>
      <c r="AZ599" s="19" t="s">
        <v>149</v>
      </c>
      <c r="BA599" s="19" t="s">
        <v>148</v>
      </c>
      <c r="BB599" s="19" t="s">
        <v>10</v>
      </c>
      <c r="BC599" s="19" t="s">
        <v>10</v>
      </c>
      <c r="BD599" s="19" t="s">
        <v>10</v>
      </c>
      <c r="BE599" s="19" t="s">
        <v>9</v>
      </c>
      <c r="BF599" s="19" t="s">
        <v>12</v>
      </c>
      <c r="BG599" s="19" t="s">
        <v>10</v>
      </c>
      <c r="BH599" s="19" t="s">
        <v>9</v>
      </c>
      <c r="BI599" s="19" t="s">
        <v>9</v>
      </c>
      <c r="BJ599" s="19"/>
      <c r="BK599" s="19"/>
      <c r="BL599" s="19"/>
      <c r="BM599" s="19">
        <v>1</v>
      </c>
      <c r="BN599" s="19">
        <v>1</v>
      </c>
      <c r="BO599" s="19">
        <v>1</v>
      </c>
      <c r="BP599" s="19">
        <v>1</v>
      </c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>
        <v>1</v>
      </c>
      <c r="CZ599" s="19">
        <v>1</v>
      </c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9"/>
      <c r="EN599" s="19"/>
      <c r="EO599" s="19"/>
      <c r="EP599" s="19"/>
      <c r="EQ599" s="19"/>
      <c r="ER599" s="19"/>
      <c r="ES599" s="19"/>
      <c r="ET599" s="19"/>
      <c r="EU599" s="19"/>
      <c r="EV599" s="19"/>
      <c r="EW599" s="19"/>
      <c r="EX599" s="19"/>
      <c r="EY599" s="19"/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>
        <v>1</v>
      </c>
      <c r="FN599" s="19">
        <v>1</v>
      </c>
      <c r="FO599" s="19">
        <v>1</v>
      </c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/>
      <c r="GC599" s="19"/>
      <c r="GD599" s="19"/>
      <c r="GE599" s="19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19"/>
      <c r="IO599" s="19"/>
      <c r="IP599" s="19"/>
      <c r="IQ599" s="19"/>
      <c r="IR599" s="19"/>
      <c r="IS599" s="19"/>
      <c r="IT599" s="19"/>
      <c r="IU599" s="19"/>
      <c r="IV599" s="19"/>
      <c r="IW599" s="19"/>
      <c r="IX599" s="19"/>
      <c r="IY599" s="19"/>
      <c r="IZ599" s="19"/>
      <c r="JA599" s="19"/>
      <c r="JB599" s="19"/>
      <c r="JC599" s="19"/>
      <c r="JD599" s="19"/>
      <c r="JE599" s="19"/>
      <c r="JF599" s="19"/>
      <c r="JG599" s="19"/>
      <c r="JH599" s="19"/>
      <c r="JI599" s="19"/>
      <c r="JJ599" s="19"/>
      <c r="JK599" s="19"/>
      <c r="JL599" s="19"/>
      <c r="JM599" s="19"/>
      <c r="JN599" s="19"/>
      <c r="JO599" s="19"/>
      <c r="JP599" s="19"/>
      <c r="JQ599" s="19"/>
      <c r="JR599" s="19"/>
      <c r="JS599" s="19"/>
      <c r="JT599" s="19"/>
      <c r="JU599" s="19"/>
      <c r="JV599" s="19"/>
      <c r="JW599" s="19"/>
      <c r="JX599" s="19"/>
      <c r="JY599" s="19"/>
      <c r="JZ599" s="19"/>
      <c r="KA599" s="19"/>
      <c r="KB599" s="19">
        <v>1</v>
      </c>
      <c r="KC599" s="19">
        <v>1</v>
      </c>
      <c r="KD599" s="19">
        <v>1</v>
      </c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19"/>
      <c r="KV599" s="19"/>
      <c r="KW599" s="19">
        <v>4</v>
      </c>
      <c r="KX599" s="19" t="s">
        <v>161</v>
      </c>
      <c r="KY599" s="19"/>
      <c r="KZ599" s="19">
        <v>433.37</v>
      </c>
      <c r="LA599" s="18"/>
    </row>
    <row r="600" spans="1:313" s="2" customFormat="1" x14ac:dyDescent="0.15">
      <c r="A600" s="16">
        <f t="shared" si="80"/>
        <v>2</v>
      </c>
      <c r="B600" s="4">
        <f t="shared" si="81"/>
        <v>10</v>
      </c>
      <c r="C600" s="15">
        <v>763.2</v>
      </c>
      <c r="D600" s="15"/>
      <c r="E600" s="15"/>
      <c r="F600" s="16"/>
      <c r="G600" s="16" t="str">
        <f t="shared" si="76"/>
        <v>Kärnten</v>
      </c>
      <c r="H600" s="16" t="str">
        <f t="shared" si="77"/>
        <v>Klagenfurt-Land</v>
      </c>
      <c r="I600" s="16" t="str">
        <f t="shared" si="82"/>
        <v/>
      </c>
      <c r="J600" s="16" t="str">
        <f t="shared" si="83"/>
        <v/>
      </c>
      <c r="K600" s="16" t="str">
        <f t="shared" si="78"/>
        <v/>
      </c>
      <c r="L600" s="16">
        <f t="shared" si="79"/>
        <v>1</v>
      </c>
      <c r="M600" s="19">
        <v>1061</v>
      </c>
      <c r="N600" s="19"/>
      <c r="O600" s="19"/>
      <c r="P600" s="19"/>
      <c r="Q600" s="19"/>
      <c r="R600" s="19"/>
      <c r="S600" s="19"/>
      <c r="T600" s="19"/>
      <c r="U600" s="19"/>
      <c r="V600" s="19" t="s">
        <v>30</v>
      </c>
      <c r="W600" s="19"/>
      <c r="X600" s="19"/>
      <c r="Y600" s="19">
        <v>1</v>
      </c>
      <c r="Z600" s="25" t="s">
        <v>9</v>
      </c>
      <c r="AA600" s="19">
        <v>10</v>
      </c>
      <c r="AB600" s="19">
        <v>1</v>
      </c>
      <c r="AC600" s="19">
        <v>0</v>
      </c>
      <c r="AD600" s="19">
        <v>0</v>
      </c>
      <c r="AE600" s="19">
        <v>1</v>
      </c>
      <c r="AF600" s="16"/>
      <c r="AG600" s="51">
        <v>0</v>
      </c>
      <c r="AH600" s="51">
        <v>0</v>
      </c>
      <c r="AI600" s="51">
        <v>0</v>
      </c>
      <c r="AJ600" s="51">
        <v>0</v>
      </c>
      <c r="AK600" s="51">
        <v>0</v>
      </c>
      <c r="AL600" s="19">
        <v>0</v>
      </c>
      <c r="AM600" s="19">
        <v>1</v>
      </c>
      <c r="AN600" s="19">
        <v>8</v>
      </c>
      <c r="AO600" s="19">
        <v>8</v>
      </c>
      <c r="AP600" s="19" t="s">
        <v>153</v>
      </c>
      <c r="AQ600" s="19" t="s">
        <v>10</v>
      </c>
      <c r="AR600" s="19" t="s">
        <v>9</v>
      </c>
      <c r="AS600" s="19" t="s">
        <v>10</v>
      </c>
      <c r="AT600" s="19" t="s">
        <v>10</v>
      </c>
      <c r="AU600" s="19" t="s">
        <v>10</v>
      </c>
      <c r="AV600" s="19" t="s">
        <v>10</v>
      </c>
      <c r="AW600" s="19" t="s">
        <v>10</v>
      </c>
      <c r="AX600" s="19" t="s">
        <v>10</v>
      </c>
      <c r="AY600" s="19" t="s">
        <v>9</v>
      </c>
      <c r="AZ600" s="19" t="s">
        <v>154</v>
      </c>
      <c r="BA600" s="19" t="s">
        <v>148</v>
      </c>
      <c r="BB600" s="19" t="s">
        <v>10</v>
      </c>
      <c r="BC600" s="19" t="s">
        <v>10</v>
      </c>
      <c r="BD600" s="19" t="s">
        <v>10</v>
      </c>
      <c r="BE600" s="19" t="s">
        <v>9</v>
      </c>
      <c r="BF600" s="19" t="s">
        <v>9</v>
      </c>
      <c r="BG600" s="19" t="s">
        <v>10</v>
      </c>
      <c r="BH600" s="19" t="s">
        <v>9</v>
      </c>
      <c r="BI600" s="19" t="s">
        <v>9</v>
      </c>
      <c r="BJ600" s="19">
        <v>1</v>
      </c>
      <c r="BK600" s="19"/>
      <c r="BL600" s="19"/>
      <c r="BM600" s="19">
        <v>1</v>
      </c>
      <c r="BN600" s="19"/>
      <c r="BO600" s="19">
        <v>1</v>
      </c>
      <c r="BP600" s="19"/>
      <c r="BQ600" s="19"/>
      <c r="BR600" s="19"/>
      <c r="BS600" s="19"/>
      <c r="BT600" s="19"/>
      <c r="BU600" s="19">
        <v>1</v>
      </c>
      <c r="BV600" s="19"/>
      <c r="BW600" s="19"/>
      <c r="BX600" s="19">
        <v>1</v>
      </c>
      <c r="BY600" s="19">
        <v>1</v>
      </c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>
        <v>1</v>
      </c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19"/>
      <c r="EW600" s="19"/>
      <c r="EX600" s="19"/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/>
      <c r="GC600" s="19">
        <v>1</v>
      </c>
      <c r="GD600" s="19"/>
      <c r="GE600" s="19">
        <v>1</v>
      </c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19"/>
      <c r="IO600" s="19"/>
      <c r="IP600" s="19"/>
      <c r="IQ600" s="19"/>
      <c r="IR600" s="19"/>
      <c r="IS600" s="19"/>
      <c r="IT600" s="19"/>
      <c r="IU600" s="19"/>
      <c r="IV600" s="19"/>
      <c r="IW600" s="19"/>
      <c r="IX600" s="19"/>
      <c r="IY600" s="19"/>
      <c r="IZ600" s="19"/>
      <c r="JA600" s="19"/>
      <c r="JB600" s="19"/>
      <c r="JC600" s="19"/>
      <c r="JD600" s="19"/>
      <c r="JE600" s="19"/>
      <c r="JF600" s="19"/>
      <c r="JG600" s="19"/>
      <c r="JH600" s="19"/>
      <c r="JI600" s="19"/>
      <c r="JJ600" s="19"/>
      <c r="JK600" s="19"/>
      <c r="JL600" s="19"/>
      <c r="JM600" s="19"/>
      <c r="JN600" s="19"/>
      <c r="JO600" s="19"/>
      <c r="JP600" s="19"/>
      <c r="JQ600" s="19"/>
      <c r="JR600" s="19"/>
      <c r="JS600" s="19"/>
      <c r="JT600" s="19"/>
      <c r="JU600" s="19"/>
      <c r="JV600" s="19"/>
      <c r="JW600" s="19"/>
      <c r="JX600" s="19"/>
      <c r="JY600" s="19"/>
      <c r="JZ600" s="19"/>
      <c r="KA600" s="19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19"/>
      <c r="KV600" s="19"/>
      <c r="KW600" s="19">
        <v>10</v>
      </c>
      <c r="KX600" s="19" t="s">
        <v>161</v>
      </c>
      <c r="KY600" s="19"/>
      <c r="KZ600" s="19">
        <v>339.91</v>
      </c>
      <c r="LA600" s="18"/>
    </row>
    <row r="601" spans="1:313" s="2" customFormat="1" x14ac:dyDescent="0.15">
      <c r="A601" s="16">
        <f t="shared" si="80"/>
        <v>3</v>
      </c>
      <c r="B601" s="4">
        <f t="shared" si="81"/>
        <v>0</v>
      </c>
      <c r="C601" s="15">
        <v>226.5</v>
      </c>
      <c r="D601" s="15"/>
      <c r="E601" s="15"/>
      <c r="F601" s="16"/>
      <c r="G601" s="16" t="str">
        <f t="shared" si="76"/>
        <v>Niederösterreich</v>
      </c>
      <c r="H601" s="16" t="str">
        <f t="shared" si="77"/>
        <v>Tulln</v>
      </c>
      <c r="I601" s="16" t="str">
        <f t="shared" si="82"/>
        <v/>
      </c>
      <c r="J601" s="16" t="str">
        <f t="shared" si="83"/>
        <v/>
      </c>
      <c r="K601" s="16" t="str">
        <f t="shared" si="78"/>
        <v/>
      </c>
      <c r="L601" s="16">
        <f t="shared" si="79"/>
        <v>0</v>
      </c>
      <c r="M601" s="19">
        <v>1062</v>
      </c>
      <c r="N601" s="19"/>
      <c r="O601" s="19"/>
      <c r="P601" s="19"/>
      <c r="Q601" s="19"/>
      <c r="R601" s="19"/>
      <c r="S601" s="19"/>
      <c r="T601" s="19"/>
      <c r="U601" s="19"/>
      <c r="V601" s="19" t="s">
        <v>55</v>
      </c>
      <c r="W601" s="19"/>
      <c r="X601" s="19"/>
      <c r="Y601" s="19"/>
      <c r="Z601" s="19" t="s">
        <v>10</v>
      </c>
      <c r="AA601" s="19">
        <v>13</v>
      </c>
      <c r="AB601" s="19">
        <v>0</v>
      </c>
      <c r="AC601" s="19">
        <v>0</v>
      </c>
      <c r="AD601" s="19">
        <v>0</v>
      </c>
      <c r="AE601" s="19">
        <v>0</v>
      </c>
      <c r="AF601" s="16"/>
      <c r="AG601" s="51">
        <v>0</v>
      </c>
      <c r="AH601" s="51">
        <v>0</v>
      </c>
      <c r="AI601" s="51">
        <v>0</v>
      </c>
      <c r="AJ601" s="51">
        <v>0</v>
      </c>
      <c r="AK601" s="51">
        <v>0</v>
      </c>
      <c r="AL601" s="19">
        <v>0</v>
      </c>
      <c r="AM601" s="19">
        <v>2</v>
      </c>
      <c r="AN601" s="19">
        <v>10</v>
      </c>
      <c r="AO601" s="19">
        <v>7</v>
      </c>
      <c r="AP601" s="19"/>
      <c r="AQ601" s="19" t="s">
        <v>10</v>
      </c>
      <c r="AR601" s="19" t="s">
        <v>10</v>
      </c>
      <c r="AS601" s="19" t="s">
        <v>12</v>
      </c>
      <c r="AT601" s="19" t="s">
        <v>10</v>
      </c>
      <c r="AU601" s="19" t="s">
        <v>10</v>
      </c>
      <c r="AV601" s="19" t="s">
        <v>10</v>
      </c>
      <c r="AW601" s="19" t="s">
        <v>12</v>
      </c>
      <c r="AX601" s="19" t="s">
        <v>10</v>
      </c>
      <c r="AY601" s="19" t="s">
        <v>10</v>
      </c>
      <c r="AZ601" s="19" t="s">
        <v>147</v>
      </c>
      <c r="BA601" s="19" t="s">
        <v>151</v>
      </c>
      <c r="BB601" s="19" t="s">
        <v>9</v>
      </c>
      <c r="BC601" s="19" t="s">
        <v>12</v>
      </c>
      <c r="BD601" s="19" t="s">
        <v>9</v>
      </c>
      <c r="BE601" s="19" t="s">
        <v>9</v>
      </c>
      <c r="BF601" s="19" t="s">
        <v>12</v>
      </c>
      <c r="BG601" s="19" t="s">
        <v>10</v>
      </c>
      <c r="BH601" s="19" t="s">
        <v>9</v>
      </c>
      <c r="BI601" s="19" t="s">
        <v>9</v>
      </c>
      <c r="BJ601" s="19"/>
      <c r="BK601" s="19">
        <v>1</v>
      </c>
      <c r="BL601" s="19"/>
      <c r="BM601" s="19"/>
      <c r="BN601" s="19">
        <v>1</v>
      </c>
      <c r="BO601" s="19"/>
      <c r="BP601" s="19">
        <v>1</v>
      </c>
      <c r="BQ601" s="19"/>
      <c r="BR601" s="19"/>
      <c r="BS601" s="19">
        <v>1</v>
      </c>
      <c r="BT601" s="19"/>
      <c r="BU601" s="19"/>
      <c r="BV601" s="19"/>
      <c r="BW601" s="19"/>
      <c r="BX601" s="19">
        <v>1</v>
      </c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>
        <v>1</v>
      </c>
      <c r="DO601" s="19">
        <v>1</v>
      </c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9"/>
      <c r="EN601" s="19"/>
      <c r="EO601" s="19"/>
      <c r="EP601" s="19"/>
      <c r="EQ601" s="19"/>
      <c r="ER601" s="19"/>
      <c r="ES601" s="19"/>
      <c r="ET601" s="19"/>
      <c r="EU601" s="19"/>
      <c r="EV601" s="19"/>
      <c r="EW601" s="19"/>
      <c r="EX601" s="19"/>
      <c r="EY601" s="19"/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/>
      <c r="GC601" s="19"/>
      <c r="GD601" s="19"/>
      <c r="GE601" s="19">
        <v>1</v>
      </c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  <c r="IW601" s="19"/>
      <c r="IX601" s="19"/>
      <c r="IY601" s="19"/>
      <c r="IZ601" s="19"/>
      <c r="JA601" s="19"/>
      <c r="JB601" s="19"/>
      <c r="JC601" s="19"/>
      <c r="JD601" s="19"/>
      <c r="JE601" s="19"/>
      <c r="JF601" s="19"/>
      <c r="JG601" s="19"/>
      <c r="JH601" s="19"/>
      <c r="JI601" s="19"/>
      <c r="JJ601" s="19"/>
      <c r="JK601" s="19"/>
      <c r="JL601" s="19"/>
      <c r="JM601" s="19"/>
      <c r="JN601" s="19"/>
      <c r="JO601" s="19"/>
      <c r="JP601" s="19"/>
      <c r="JQ601" s="19"/>
      <c r="JR601" s="19"/>
      <c r="JS601" s="19"/>
      <c r="JT601" s="19"/>
      <c r="JU601" s="19"/>
      <c r="JV601" s="19"/>
      <c r="JW601" s="19"/>
      <c r="JX601" s="19"/>
      <c r="JY601" s="19"/>
      <c r="JZ601" s="19"/>
      <c r="KA601" s="19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19"/>
      <c r="KV601" s="19"/>
      <c r="KW601" s="19">
        <v>20</v>
      </c>
      <c r="KX601" s="19" t="s">
        <v>444</v>
      </c>
      <c r="KY601" s="19"/>
      <c r="KZ601" s="19">
        <v>1293.1600000000001</v>
      </c>
      <c r="LA601" s="18"/>
    </row>
    <row r="602" spans="1:313" s="2" customFormat="1" x14ac:dyDescent="0.15">
      <c r="A602" s="16">
        <f t="shared" si="80"/>
        <v>2</v>
      </c>
      <c r="B602" s="4">
        <f t="shared" si="81"/>
        <v>50</v>
      </c>
      <c r="C602" s="15">
        <v>603.5</v>
      </c>
      <c r="D602" s="15"/>
      <c r="E602" s="15"/>
      <c r="F602" s="16"/>
      <c r="G602" s="16" t="str">
        <f t="shared" si="76"/>
        <v>Kärnten</v>
      </c>
      <c r="H602" s="16" t="str">
        <f t="shared" si="77"/>
        <v>Spittal an der Drau</v>
      </c>
      <c r="I602" s="16" t="str">
        <f t="shared" si="82"/>
        <v/>
      </c>
      <c r="J602" s="16" t="str">
        <f t="shared" si="83"/>
        <v/>
      </c>
      <c r="K602" s="16" t="str">
        <f t="shared" si="78"/>
        <v/>
      </c>
      <c r="L602" s="16">
        <f t="shared" si="79"/>
        <v>3</v>
      </c>
      <c r="M602" s="19">
        <v>1063</v>
      </c>
      <c r="N602" s="19"/>
      <c r="O602" s="19"/>
      <c r="P602" s="19"/>
      <c r="Q602" s="19"/>
      <c r="R602" s="19"/>
      <c r="S602" s="19"/>
      <c r="T602" s="19"/>
      <c r="U602" s="19"/>
      <c r="V602" s="19" t="s">
        <v>32</v>
      </c>
      <c r="W602" s="19"/>
      <c r="X602" s="19"/>
      <c r="Y602" s="19">
        <v>1</v>
      </c>
      <c r="Z602" s="25" t="s">
        <v>9</v>
      </c>
      <c r="AA602" s="19">
        <v>6</v>
      </c>
      <c r="AB602" s="19">
        <v>0</v>
      </c>
      <c r="AC602" s="19">
        <v>0</v>
      </c>
      <c r="AD602" s="19">
        <v>3</v>
      </c>
      <c r="AE602" s="19">
        <v>3</v>
      </c>
      <c r="AF602" s="16"/>
      <c r="AG602" s="19">
        <v>0</v>
      </c>
      <c r="AH602" s="19">
        <v>3</v>
      </c>
      <c r="AI602" s="19">
        <v>0</v>
      </c>
      <c r="AJ602" s="19">
        <v>0</v>
      </c>
      <c r="AK602" s="19">
        <v>0</v>
      </c>
      <c r="AL602" s="19">
        <v>3</v>
      </c>
      <c r="AM602" s="19">
        <v>1</v>
      </c>
      <c r="AN602" s="19">
        <v>4</v>
      </c>
      <c r="AO602" s="19">
        <v>2</v>
      </c>
      <c r="AP602" s="19"/>
      <c r="AQ602" s="19" t="s">
        <v>10</v>
      </c>
      <c r="AR602" s="19" t="s">
        <v>10</v>
      </c>
      <c r="AS602" s="19" t="s">
        <v>10</v>
      </c>
      <c r="AT602" s="19" t="s">
        <v>10</v>
      </c>
      <c r="AU602" s="19" t="s">
        <v>10</v>
      </c>
      <c r="AV602" s="19" t="s">
        <v>10</v>
      </c>
      <c r="AW602" s="19" t="s">
        <v>10</v>
      </c>
      <c r="AX602" s="19" t="s">
        <v>10</v>
      </c>
      <c r="AY602" s="19" t="s">
        <v>9</v>
      </c>
      <c r="AZ602" s="19" t="s">
        <v>147</v>
      </c>
      <c r="BA602" s="19" t="s">
        <v>410</v>
      </c>
      <c r="BB602" s="19" t="s">
        <v>10</v>
      </c>
      <c r="BC602" s="19"/>
      <c r="BD602" s="19"/>
      <c r="BE602" s="19"/>
      <c r="BF602" s="19" t="s">
        <v>10</v>
      </c>
      <c r="BG602" s="19" t="s">
        <v>10</v>
      </c>
      <c r="BH602" s="19" t="s">
        <v>9</v>
      </c>
      <c r="BI602" s="19" t="s">
        <v>9</v>
      </c>
      <c r="BJ602" s="19"/>
      <c r="BK602" s="19"/>
      <c r="BL602" s="19"/>
      <c r="BM602" s="19">
        <v>1</v>
      </c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>
        <v>1</v>
      </c>
      <c r="FN602" s="19"/>
      <c r="FO602" s="19">
        <v>1</v>
      </c>
      <c r="FP602" s="19"/>
      <c r="FQ602" s="19">
        <v>1</v>
      </c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/>
      <c r="GC602" s="19"/>
      <c r="GD602" s="19"/>
      <c r="GE602" s="19">
        <v>1</v>
      </c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19"/>
      <c r="IO602" s="19"/>
      <c r="IP602" s="19"/>
      <c r="IQ602" s="19"/>
      <c r="IR602" s="19"/>
      <c r="IS602" s="19"/>
      <c r="IT602" s="19"/>
      <c r="IU602" s="19"/>
      <c r="IV602" s="19"/>
      <c r="IW602" s="19"/>
      <c r="IX602" s="19"/>
      <c r="IY602" s="19"/>
      <c r="IZ602" s="19"/>
      <c r="JA602" s="19"/>
      <c r="JB602" s="19"/>
      <c r="JC602" s="19"/>
      <c r="JD602" s="19"/>
      <c r="JE602" s="19"/>
      <c r="JF602" s="19"/>
      <c r="JG602" s="19"/>
      <c r="JH602" s="19"/>
      <c r="JI602" s="19"/>
      <c r="JJ602" s="19"/>
      <c r="JK602" s="19"/>
      <c r="JL602" s="19"/>
      <c r="JM602" s="19"/>
      <c r="JN602" s="19"/>
      <c r="JO602" s="19"/>
      <c r="JP602" s="19"/>
      <c r="JQ602" s="19"/>
      <c r="JR602" s="19"/>
      <c r="JS602" s="19"/>
      <c r="JT602" s="19"/>
      <c r="JU602" s="19"/>
      <c r="JV602" s="19"/>
      <c r="JW602" s="19"/>
      <c r="JX602" s="19"/>
      <c r="JY602" s="19"/>
      <c r="JZ602" s="19"/>
      <c r="KA602" s="19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19"/>
      <c r="KV602" s="19"/>
      <c r="KW602" s="19">
        <v>20</v>
      </c>
      <c r="KX602" s="19" t="s">
        <v>444</v>
      </c>
      <c r="KY602" s="19"/>
      <c r="KZ602" s="19">
        <v>414.95</v>
      </c>
      <c r="LA602" s="18"/>
    </row>
    <row r="603" spans="1:313" s="2" customFormat="1" x14ac:dyDescent="0.15">
      <c r="A603" s="16">
        <f t="shared" si="80"/>
        <v>4</v>
      </c>
      <c r="B603" s="4">
        <f t="shared" si="81"/>
        <v>8.3333333333333321</v>
      </c>
      <c r="C603" s="15">
        <v>415.9</v>
      </c>
      <c r="D603" s="15"/>
      <c r="E603" s="15"/>
      <c r="F603" s="16"/>
      <c r="G603" s="16" t="str">
        <f t="shared" si="76"/>
        <v>Niederösterreich</v>
      </c>
      <c r="H603" s="16" t="str">
        <f t="shared" si="77"/>
        <v>Wiener Neustadt-Land</v>
      </c>
      <c r="I603" s="16" t="str">
        <f t="shared" si="82"/>
        <v/>
      </c>
      <c r="J603" s="16" t="str">
        <f t="shared" si="83"/>
        <v/>
      </c>
      <c r="K603" s="16" t="str">
        <f t="shared" si="78"/>
        <v/>
      </c>
      <c r="L603" s="16">
        <f t="shared" si="79"/>
        <v>2</v>
      </c>
      <c r="M603" s="19">
        <v>1066</v>
      </c>
      <c r="N603" s="19"/>
      <c r="O603" s="19"/>
      <c r="P603" s="19"/>
      <c r="Q603" s="19"/>
      <c r="R603" s="19"/>
      <c r="S603" s="19"/>
      <c r="T603" s="19"/>
      <c r="U603" s="19"/>
      <c r="V603" s="19" t="s">
        <v>59</v>
      </c>
      <c r="W603" s="19"/>
      <c r="X603" s="19"/>
      <c r="Y603" s="19">
        <v>3</v>
      </c>
      <c r="Z603" s="19" t="s">
        <v>10</v>
      </c>
      <c r="AA603" s="19">
        <v>24</v>
      </c>
      <c r="AB603" s="19">
        <v>1</v>
      </c>
      <c r="AC603" s="19">
        <v>0</v>
      </c>
      <c r="AD603" s="19">
        <v>1</v>
      </c>
      <c r="AE603" s="19">
        <v>2</v>
      </c>
      <c r="AF603" s="16"/>
      <c r="AG603" s="19">
        <v>1</v>
      </c>
      <c r="AH603" s="19">
        <v>0</v>
      </c>
      <c r="AI603" s="19">
        <v>0</v>
      </c>
      <c r="AJ603" s="19">
        <v>0</v>
      </c>
      <c r="AK603" s="19">
        <v>0</v>
      </c>
      <c r="AL603" s="19">
        <v>1</v>
      </c>
      <c r="AM603" s="19">
        <v>2</v>
      </c>
      <c r="AN603" s="19">
        <v>20</v>
      </c>
      <c r="AO603" s="19">
        <v>8</v>
      </c>
      <c r="AP603" s="19" t="s">
        <v>153</v>
      </c>
      <c r="AQ603" s="19" t="s">
        <v>10</v>
      </c>
      <c r="AR603" s="19" t="s">
        <v>10</v>
      </c>
      <c r="AS603" s="19" t="s">
        <v>10</v>
      </c>
      <c r="AT603" s="19" t="s">
        <v>10</v>
      </c>
      <c r="AU603" s="19" t="s">
        <v>10</v>
      </c>
      <c r="AV603" s="19" t="s">
        <v>9</v>
      </c>
      <c r="AW603" s="19" t="s">
        <v>10</v>
      </c>
      <c r="AX603" s="19" t="s">
        <v>10</v>
      </c>
      <c r="AY603" s="19" t="s">
        <v>10</v>
      </c>
      <c r="AZ603" s="19" t="s">
        <v>147</v>
      </c>
      <c r="BA603" s="19" t="s">
        <v>150</v>
      </c>
      <c r="BB603" s="19" t="s">
        <v>10</v>
      </c>
      <c r="BC603" s="19" t="s">
        <v>10</v>
      </c>
      <c r="BD603" s="19" t="s">
        <v>10</v>
      </c>
      <c r="BE603" s="19" t="s">
        <v>9</v>
      </c>
      <c r="BF603" s="19" t="s">
        <v>10</v>
      </c>
      <c r="BG603" s="19" t="s">
        <v>10</v>
      </c>
      <c r="BH603" s="19" t="s">
        <v>9</v>
      </c>
      <c r="BI603" s="19" t="s">
        <v>9</v>
      </c>
      <c r="BJ603" s="19">
        <v>1</v>
      </c>
      <c r="BK603" s="19"/>
      <c r="BL603" s="19"/>
      <c r="BM603" s="19">
        <v>1</v>
      </c>
      <c r="BN603" s="19">
        <v>1</v>
      </c>
      <c r="BO603" s="19">
        <v>1</v>
      </c>
      <c r="BP603" s="19">
        <v>1</v>
      </c>
      <c r="BQ603" s="19">
        <v>1</v>
      </c>
      <c r="BR603" s="19"/>
      <c r="BS603" s="19">
        <v>1</v>
      </c>
      <c r="BT603" s="19"/>
      <c r="BU603" s="19"/>
      <c r="BV603" s="19"/>
      <c r="BW603" s="19">
        <v>1</v>
      </c>
      <c r="BX603" s="19">
        <v>1</v>
      </c>
      <c r="BY603" s="19">
        <v>1</v>
      </c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>
        <v>1</v>
      </c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>
        <v>1</v>
      </c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9"/>
      <c r="EN603" s="19"/>
      <c r="EO603" s="19"/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>
        <v>1</v>
      </c>
      <c r="FQ603" s="19"/>
      <c r="FR603" s="19">
        <v>1</v>
      </c>
      <c r="FS603" s="19"/>
      <c r="FT603" s="19"/>
      <c r="FU603" s="19"/>
      <c r="FV603" s="19"/>
      <c r="FW603" s="19"/>
      <c r="FX603" s="19"/>
      <c r="FY603" s="19"/>
      <c r="FZ603" s="19"/>
      <c r="GA603" s="19"/>
      <c r="GB603" s="19"/>
      <c r="GC603" s="19"/>
      <c r="GD603" s="19"/>
      <c r="GE603" s="19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19"/>
      <c r="IO603" s="19"/>
      <c r="IP603" s="19"/>
      <c r="IQ603" s="19"/>
      <c r="IR603" s="19"/>
      <c r="IS603" s="19"/>
      <c r="IT603" s="19"/>
      <c r="IU603" s="19"/>
      <c r="IV603" s="19"/>
      <c r="IW603" s="19"/>
      <c r="IX603" s="19"/>
      <c r="IY603" s="19"/>
      <c r="IZ603" s="19"/>
      <c r="JA603" s="19"/>
      <c r="JB603" s="19"/>
      <c r="JC603" s="19"/>
      <c r="JD603" s="19"/>
      <c r="JE603" s="19"/>
      <c r="JF603" s="19"/>
      <c r="JG603" s="19"/>
      <c r="JH603" s="19"/>
      <c r="JI603" s="19"/>
      <c r="JJ603" s="19"/>
      <c r="JK603" s="19"/>
      <c r="JL603" s="19"/>
      <c r="JM603" s="19"/>
      <c r="JN603" s="19"/>
      <c r="JO603" s="19"/>
      <c r="JP603" s="19"/>
      <c r="JQ603" s="19"/>
      <c r="JR603" s="19"/>
      <c r="JS603" s="19"/>
      <c r="JT603" s="19"/>
      <c r="JU603" s="19"/>
      <c r="JV603" s="19"/>
      <c r="JW603" s="19"/>
      <c r="JX603" s="19"/>
      <c r="JY603" s="19"/>
      <c r="JZ603" s="19"/>
      <c r="KA603" s="19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19"/>
      <c r="KV603" s="19"/>
      <c r="KW603" s="19">
        <v>5</v>
      </c>
      <c r="KX603" s="19" t="s">
        <v>161</v>
      </c>
      <c r="KY603" s="19"/>
      <c r="KZ603" s="19">
        <v>840.07</v>
      </c>
      <c r="LA603" s="18"/>
    </row>
    <row r="604" spans="1:313" s="2" customFormat="1" x14ac:dyDescent="0.15">
      <c r="A604" s="16">
        <f t="shared" si="80"/>
        <v>0</v>
      </c>
      <c r="B604" s="4">
        <f t="shared" si="81"/>
        <v>25</v>
      </c>
      <c r="C604" s="15">
        <v>1331.7</v>
      </c>
      <c r="D604" s="15"/>
      <c r="E604" s="15"/>
      <c r="F604" s="16"/>
      <c r="G604" s="16" t="str">
        <f t="shared" si="76"/>
        <v>Tirol</v>
      </c>
      <c r="H604" s="16" t="str">
        <f t="shared" si="77"/>
        <v>Lienz</v>
      </c>
      <c r="I604" s="16" t="str">
        <f t="shared" si="82"/>
        <v/>
      </c>
      <c r="J604" s="16" t="str">
        <f t="shared" si="83"/>
        <v/>
      </c>
      <c r="K604" s="16" t="str">
        <f t="shared" si="78"/>
        <v/>
      </c>
      <c r="L604" s="16">
        <f t="shared" si="79"/>
        <v>0</v>
      </c>
      <c r="M604" s="19">
        <v>1067</v>
      </c>
      <c r="N604" s="19"/>
      <c r="O604" s="19"/>
      <c r="P604" s="19"/>
      <c r="Q604" s="19"/>
      <c r="R604" s="19"/>
      <c r="S604" s="19"/>
      <c r="T604" s="19"/>
      <c r="U604" s="19"/>
      <c r="V604" s="19" t="s">
        <v>101</v>
      </c>
      <c r="W604" s="19"/>
      <c r="X604" s="19"/>
      <c r="Y604" s="19">
        <v>1</v>
      </c>
      <c r="Z604" s="25" t="s">
        <v>9</v>
      </c>
      <c r="AA604" s="19">
        <v>16</v>
      </c>
      <c r="AB604" s="19">
        <v>0</v>
      </c>
      <c r="AC604" s="19">
        <v>4</v>
      </c>
      <c r="AD604" s="19">
        <v>0</v>
      </c>
      <c r="AE604" s="19">
        <v>4</v>
      </c>
      <c r="AF604" s="16"/>
      <c r="AG604" s="51">
        <v>0</v>
      </c>
      <c r="AH604" s="51">
        <v>0</v>
      </c>
      <c r="AI604" s="51">
        <v>0</v>
      </c>
      <c r="AJ604" s="51">
        <v>0</v>
      </c>
      <c r="AK604" s="51">
        <v>0</v>
      </c>
      <c r="AL604" s="19">
        <v>0</v>
      </c>
      <c r="AM604" s="19">
        <v>1</v>
      </c>
      <c r="AN604" s="19">
        <v>16</v>
      </c>
      <c r="AO604" s="19">
        <v>12</v>
      </c>
      <c r="AP604" s="19" t="s">
        <v>156</v>
      </c>
      <c r="AQ604" s="19" t="s">
        <v>10</v>
      </c>
      <c r="AR604" s="19" t="s">
        <v>10</v>
      </c>
      <c r="AS604" s="19" t="s">
        <v>10</v>
      </c>
      <c r="AT604" s="19" t="s">
        <v>10</v>
      </c>
      <c r="AU604" s="19" t="s">
        <v>10</v>
      </c>
      <c r="AV604" s="19" t="s">
        <v>10</v>
      </c>
      <c r="AW604" s="19" t="s">
        <v>10</v>
      </c>
      <c r="AX604" s="19" t="s">
        <v>10</v>
      </c>
      <c r="AY604" s="19" t="s">
        <v>10</v>
      </c>
      <c r="AZ604" s="19" t="s">
        <v>154</v>
      </c>
      <c r="BA604" s="19" t="s">
        <v>148</v>
      </c>
      <c r="BB604" s="19"/>
      <c r="BC604" s="19"/>
      <c r="BD604" s="19"/>
      <c r="BE604" s="19" t="s">
        <v>12</v>
      </c>
      <c r="BF604" s="19" t="s">
        <v>10</v>
      </c>
      <c r="BG604" s="19"/>
      <c r="BH604" s="19" t="s">
        <v>9</v>
      </c>
      <c r="BI604" s="19" t="s">
        <v>9</v>
      </c>
      <c r="BJ604" s="19">
        <v>1</v>
      </c>
      <c r="BK604" s="19"/>
      <c r="BL604" s="19"/>
      <c r="BM604" s="19"/>
      <c r="BN604" s="19">
        <v>1</v>
      </c>
      <c r="BO604" s="19">
        <v>1</v>
      </c>
      <c r="BP604" s="19">
        <v>1</v>
      </c>
      <c r="BQ604" s="19">
        <v>1</v>
      </c>
      <c r="BR604" s="19"/>
      <c r="BS604" s="19"/>
      <c r="BT604" s="19">
        <v>1</v>
      </c>
      <c r="BU604" s="19">
        <v>1</v>
      </c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>
        <v>1</v>
      </c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>
        <v>1</v>
      </c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19"/>
      <c r="KA604" s="19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19"/>
      <c r="KV604" s="19"/>
      <c r="KW604" s="19">
        <v>2</v>
      </c>
      <c r="KX604" s="19" t="s">
        <v>161</v>
      </c>
      <c r="KY604" s="19"/>
      <c r="KZ604" s="19">
        <v>807.76</v>
      </c>
      <c r="LA604" s="18"/>
    </row>
    <row r="605" spans="1:313" s="2" customFormat="1" x14ac:dyDescent="0.15">
      <c r="A605" s="16">
        <f t="shared" si="80"/>
        <v>-3</v>
      </c>
      <c r="B605" s="4">
        <f t="shared" si="81"/>
        <v>18.181818181818183</v>
      </c>
      <c r="C605" s="15">
        <v>595</v>
      </c>
      <c r="D605" s="15"/>
      <c r="E605" s="15"/>
      <c r="F605" s="16"/>
      <c r="G605" s="16" t="str">
        <f t="shared" si="76"/>
        <v>Steiermark</v>
      </c>
      <c r="H605" s="16" t="str">
        <f t="shared" si="77"/>
        <v>Leoben</v>
      </c>
      <c r="I605" s="16" t="str">
        <f t="shared" si="82"/>
        <v/>
      </c>
      <c r="J605" s="16" t="str">
        <f t="shared" si="83"/>
        <v/>
      </c>
      <c r="K605" s="16" t="str">
        <f t="shared" si="78"/>
        <v/>
      </c>
      <c r="L605" s="16">
        <f t="shared" si="79"/>
        <v>2</v>
      </c>
      <c r="M605" s="19">
        <v>1071</v>
      </c>
      <c r="N605" s="19"/>
      <c r="O605" s="19"/>
      <c r="P605" s="19"/>
      <c r="Q605" s="19"/>
      <c r="R605" s="19"/>
      <c r="S605" s="19"/>
      <c r="T605" s="19"/>
      <c r="U605" s="19"/>
      <c r="V605" s="19" t="s">
        <v>88</v>
      </c>
      <c r="W605" s="19"/>
      <c r="X605" s="19"/>
      <c r="Y605" s="19">
        <v>1</v>
      </c>
      <c r="Z605" s="25" t="s">
        <v>9</v>
      </c>
      <c r="AA605" s="19">
        <v>11</v>
      </c>
      <c r="AB605" s="19">
        <v>0</v>
      </c>
      <c r="AC605" s="19">
        <v>0</v>
      </c>
      <c r="AD605" s="19">
        <v>2</v>
      </c>
      <c r="AE605" s="19">
        <v>2</v>
      </c>
      <c r="AF605" s="16"/>
      <c r="AG605" s="19">
        <v>0</v>
      </c>
      <c r="AH605" s="19">
        <v>0</v>
      </c>
      <c r="AI605" s="19">
        <v>0</v>
      </c>
      <c r="AJ605" s="19">
        <v>2</v>
      </c>
      <c r="AK605" s="19">
        <v>0</v>
      </c>
      <c r="AL605" s="19">
        <v>2</v>
      </c>
      <c r="AM605" s="19">
        <v>0</v>
      </c>
      <c r="AN605" s="19">
        <v>14</v>
      </c>
      <c r="AO605" s="19">
        <v>0</v>
      </c>
      <c r="AP605" s="19"/>
      <c r="AQ605" s="19" t="s">
        <v>10</v>
      </c>
      <c r="AR605" s="19" t="s">
        <v>9</v>
      </c>
      <c r="AS605" s="19" t="s">
        <v>10</v>
      </c>
      <c r="AT605" s="19" t="s">
        <v>10</v>
      </c>
      <c r="AU605" s="19" t="s">
        <v>10</v>
      </c>
      <c r="AV605" s="19" t="s">
        <v>10</v>
      </c>
      <c r="AW605" s="19" t="s">
        <v>10</v>
      </c>
      <c r="AX605" s="19" t="s">
        <v>10</v>
      </c>
      <c r="AY605" s="19" t="s">
        <v>10</v>
      </c>
      <c r="AZ605" s="19" t="s">
        <v>149</v>
      </c>
      <c r="BA605" s="19" t="s">
        <v>148</v>
      </c>
      <c r="BB605" s="19" t="s">
        <v>10</v>
      </c>
      <c r="BC605" s="19" t="s">
        <v>10</v>
      </c>
      <c r="BD605" s="19" t="s">
        <v>10</v>
      </c>
      <c r="BE605" s="19" t="s">
        <v>10</v>
      </c>
      <c r="BF605" s="19" t="s">
        <v>9</v>
      </c>
      <c r="BG605" s="19" t="s">
        <v>9</v>
      </c>
      <c r="BH605" s="19" t="s">
        <v>10</v>
      </c>
      <c r="BI605" s="19" t="s">
        <v>9</v>
      </c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>
        <v>1</v>
      </c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>
        <v>1</v>
      </c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9"/>
      <c r="EN605" s="19"/>
      <c r="EO605" s="19"/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>
        <v>1</v>
      </c>
      <c r="FA605" s="19"/>
      <c r="FB605" s="19"/>
      <c r="FC605" s="19"/>
      <c r="FD605" s="19"/>
      <c r="FE605" s="19">
        <v>1</v>
      </c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/>
      <c r="GC605" s="19"/>
      <c r="GD605" s="19"/>
      <c r="GE605" s="19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19"/>
      <c r="IO605" s="19"/>
      <c r="IP605" s="19"/>
      <c r="IQ605" s="19"/>
      <c r="IR605" s="19"/>
      <c r="IS605" s="19"/>
      <c r="IT605" s="19"/>
      <c r="IU605" s="19"/>
      <c r="IV605" s="19"/>
      <c r="IW605" s="19"/>
      <c r="IX605" s="19"/>
      <c r="IY605" s="19"/>
      <c r="IZ605" s="19"/>
      <c r="JA605" s="19"/>
      <c r="JB605" s="19"/>
      <c r="JC605" s="19"/>
      <c r="JD605" s="19"/>
      <c r="JE605" s="19"/>
      <c r="JF605" s="19"/>
      <c r="JG605" s="19"/>
      <c r="JH605" s="19"/>
      <c r="JI605" s="19"/>
      <c r="JJ605" s="19"/>
      <c r="JK605" s="19"/>
      <c r="JL605" s="19"/>
      <c r="JM605" s="19"/>
      <c r="JN605" s="19"/>
      <c r="JO605" s="19"/>
      <c r="JP605" s="19"/>
      <c r="JQ605" s="19"/>
      <c r="JR605" s="19"/>
      <c r="JS605" s="19"/>
      <c r="JT605" s="19"/>
      <c r="JU605" s="19"/>
      <c r="JV605" s="19"/>
      <c r="JW605" s="19"/>
      <c r="JX605" s="19"/>
      <c r="JY605" s="19"/>
      <c r="JZ605" s="19"/>
      <c r="KA605" s="19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19"/>
      <c r="KV605" s="19"/>
      <c r="KW605" s="19">
        <v>1</v>
      </c>
      <c r="KX605" s="19" t="s">
        <v>161</v>
      </c>
      <c r="KY605" s="19"/>
      <c r="KZ605" s="19">
        <v>298.81</v>
      </c>
      <c r="LA605" s="18"/>
    </row>
    <row r="606" spans="1:313" s="2" customFormat="1" x14ac:dyDescent="0.15">
      <c r="A606" s="16">
        <f t="shared" si="80"/>
        <v>-2</v>
      </c>
      <c r="B606" s="4">
        <f t="shared" si="81"/>
        <v>14.285714285714285</v>
      </c>
      <c r="C606" s="15">
        <v>883.9</v>
      </c>
      <c r="D606" s="15"/>
      <c r="E606" s="15"/>
      <c r="F606" s="16"/>
      <c r="G606" s="16" t="str">
        <f t="shared" si="76"/>
        <v>Steiermark</v>
      </c>
      <c r="H606" s="16" t="str">
        <f t="shared" si="77"/>
        <v>Bruck-Mürzzuschlag</v>
      </c>
      <c r="I606" s="16" t="str">
        <f t="shared" si="82"/>
        <v/>
      </c>
      <c r="J606" s="16" t="str">
        <f t="shared" si="83"/>
        <v/>
      </c>
      <c r="K606" s="16" t="str">
        <f t="shared" si="78"/>
        <v/>
      </c>
      <c r="L606" s="16">
        <f t="shared" si="79"/>
        <v>1</v>
      </c>
      <c r="M606" s="19">
        <v>1072</v>
      </c>
      <c r="N606" s="19"/>
      <c r="O606" s="19"/>
      <c r="P606" s="19"/>
      <c r="Q606" s="19"/>
      <c r="R606" s="19"/>
      <c r="S606" s="19"/>
      <c r="T606" s="19"/>
      <c r="U606" s="19"/>
      <c r="V606" s="19" t="s">
        <v>83</v>
      </c>
      <c r="W606" s="19"/>
      <c r="X606" s="19"/>
      <c r="Y606" s="19">
        <v>2</v>
      </c>
      <c r="Z606" s="19" t="s">
        <v>9</v>
      </c>
      <c r="AA606" s="19">
        <v>7</v>
      </c>
      <c r="AB606" s="19">
        <v>1</v>
      </c>
      <c r="AC606" s="19">
        <v>0</v>
      </c>
      <c r="AD606" s="19">
        <v>0</v>
      </c>
      <c r="AE606" s="19">
        <v>1</v>
      </c>
      <c r="AF606" s="16"/>
      <c r="AG606" s="51">
        <v>0</v>
      </c>
      <c r="AH606" s="51">
        <v>0</v>
      </c>
      <c r="AI606" s="51">
        <v>0</v>
      </c>
      <c r="AJ606" s="51">
        <v>0</v>
      </c>
      <c r="AK606" s="51">
        <v>0</v>
      </c>
      <c r="AL606" s="19">
        <v>0</v>
      </c>
      <c r="AM606" s="19">
        <v>0</v>
      </c>
      <c r="AN606" s="19">
        <v>9</v>
      </c>
      <c r="AO606" s="19">
        <v>2</v>
      </c>
      <c r="AP606" s="19"/>
      <c r="AQ606" s="19" t="s">
        <v>9</v>
      </c>
      <c r="AR606" s="19" t="s">
        <v>9</v>
      </c>
      <c r="AS606" s="19" t="s">
        <v>10</v>
      </c>
      <c r="AT606" s="19" t="s">
        <v>10</v>
      </c>
      <c r="AU606" s="19" t="s">
        <v>10</v>
      </c>
      <c r="AV606" s="19" t="s">
        <v>10</v>
      </c>
      <c r="AW606" s="19" t="s">
        <v>10</v>
      </c>
      <c r="AX606" s="19" t="s">
        <v>10</v>
      </c>
      <c r="AY606" s="19" t="s">
        <v>10</v>
      </c>
      <c r="AZ606" s="19" t="s">
        <v>147</v>
      </c>
      <c r="BA606" s="19" t="s">
        <v>151</v>
      </c>
      <c r="BB606" s="19" t="s">
        <v>10</v>
      </c>
      <c r="BC606" s="19" t="s">
        <v>10</v>
      </c>
      <c r="BD606" s="19" t="s">
        <v>10</v>
      </c>
      <c r="BE606" s="19" t="s">
        <v>10</v>
      </c>
      <c r="BF606" s="19" t="s">
        <v>9</v>
      </c>
      <c r="BG606" s="19" t="s">
        <v>9</v>
      </c>
      <c r="BH606" s="19" t="s">
        <v>9</v>
      </c>
      <c r="BI606" s="19" t="s">
        <v>9</v>
      </c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  <c r="DT606" s="19"/>
      <c r="DU606" s="19"/>
      <c r="DV606" s="19"/>
      <c r="DW606" s="19"/>
      <c r="DX606" s="19"/>
      <c r="DY606" s="19"/>
      <c r="DZ606" s="19">
        <v>1</v>
      </c>
      <c r="EA606" s="19"/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9"/>
      <c r="EN606" s="19"/>
      <c r="EO606" s="19"/>
      <c r="EP606" s="19"/>
      <c r="EQ606" s="19"/>
      <c r="ER606" s="19"/>
      <c r="ES606" s="19"/>
      <c r="ET606" s="19"/>
      <c r="EU606" s="19"/>
      <c r="EV606" s="19"/>
      <c r="EW606" s="19"/>
      <c r="EX606" s="19"/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>
        <v>1</v>
      </c>
      <c r="FS606" s="19"/>
      <c r="FT606" s="19"/>
      <c r="FU606" s="19"/>
      <c r="FV606" s="19"/>
      <c r="FW606" s="19"/>
      <c r="FX606" s="19"/>
      <c r="FY606" s="19"/>
      <c r="FZ606" s="19"/>
      <c r="GA606" s="19"/>
      <c r="GB606" s="19"/>
      <c r="GC606" s="19"/>
      <c r="GD606" s="19"/>
      <c r="GE606" s="19"/>
      <c r="GF606" s="19"/>
      <c r="GG606" s="19"/>
      <c r="GH606" s="19">
        <v>1</v>
      </c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19"/>
      <c r="IO606" s="19"/>
      <c r="IP606" s="19"/>
      <c r="IQ606" s="19"/>
      <c r="IR606" s="19"/>
      <c r="IS606" s="19"/>
      <c r="IT606" s="19"/>
      <c r="IU606" s="19"/>
      <c r="IV606" s="19"/>
      <c r="IW606" s="19"/>
      <c r="IX606" s="19"/>
      <c r="IY606" s="19"/>
      <c r="IZ606" s="19"/>
      <c r="JA606" s="19"/>
      <c r="JB606" s="19"/>
      <c r="JC606" s="19"/>
      <c r="JD606" s="19"/>
      <c r="JE606" s="19"/>
      <c r="JF606" s="19"/>
      <c r="JG606" s="19"/>
      <c r="JH606" s="19"/>
      <c r="JI606" s="19"/>
      <c r="JJ606" s="19"/>
      <c r="JK606" s="19"/>
      <c r="JL606" s="19"/>
      <c r="JM606" s="19"/>
      <c r="JN606" s="19"/>
      <c r="JO606" s="19"/>
      <c r="JP606" s="19"/>
      <c r="JQ606" s="19"/>
      <c r="JR606" s="19"/>
      <c r="JS606" s="19"/>
      <c r="JT606" s="19"/>
      <c r="JU606" s="19"/>
      <c r="JV606" s="19"/>
      <c r="JW606" s="19"/>
      <c r="JX606" s="19"/>
      <c r="JY606" s="19"/>
      <c r="JZ606" s="19"/>
      <c r="KA606" s="19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19"/>
      <c r="KV606" s="19"/>
      <c r="KW606" s="19">
        <v>10</v>
      </c>
      <c r="KX606" s="19" t="s">
        <v>161</v>
      </c>
      <c r="KY606" s="19"/>
      <c r="KZ606" s="19">
        <v>1212.0899999999999</v>
      </c>
      <c r="LA606" s="18"/>
    </row>
    <row r="607" spans="1:313" s="2" customFormat="1" x14ac:dyDescent="0.15">
      <c r="A607" s="16">
        <f t="shared" si="80"/>
        <v>0</v>
      </c>
      <c r="B607" s="4">
        <f t="shared" si="81"/>
        <v>28.571428571428569</v>
      </c>
      <c r="C607" s="15">
        <v>610</v>
      </c>
      <c r="D607" s="15"/>
      <c r="E607" s="15"/>
      <c r="F607" s="16"/>
      <c r="G607" s="16" t="str">
        <f t="shared" si="76"/>
        <v>Vorarlberg</v>
      </c>
      <c r="H607" s="16" t="str">
        <f t="shared" si="77"/>
        <v>Bregenz</v>
      </c>
      <c r="I607" s="16" t="str">
        <f t="shared" si="82"/>
        <v/>
      </c>
      <c r="J607" s="16" t="str">
        <f t="shared" si="83"/>
        <v/>
      </c>
      <c r="K607" s="16" t="str">
        <f t="shared" si="78"/>
        <v/>
      </c>
      <c r="L607" s="16">
        <f t="shared" si="79"/>
        <v>2</v>
      </c>
      <c r="M607" s="19">
        <v>1073</v>
      </c>
      <c r="N607" s="19"/>
      <c r="O607" s="19"/>
      <c r="P607" s="19"/>
      <c r="Q607" s="19"/>
      <c r="R607" s="19"/>
      <c r="S607" s="19"/>
      <c r="T607" s="19"/>
      <c r="U607" s="19"/>
      <c r="V607" s="19" t="s">
        <v>105</v>
      </c>
      <c r="W607" s="19"/>
      <c r="X607" s="19"/>
      <c r="Y607" s="19">
        <v>1</v>
      </c>
      <c r="Z607" s="25" t="s">
        <v>9</v>
      </c>
      <c r="AA607" s="19">
        <v>7</v>
      </c>
      <c r="AB607" s="19">
        <v>0</v>
      </c>
      <c r="AC607" s="19">
        <v>0</v>
      </c>
      <c r="AD607" s="19">
        <v>2</v>
      </c>
      <c r="AE607" s="19">
        <v>2</v>
      </c>
      <c r="AF607" s="16"/>
      <c r="AG607" s="19">
        <v>0</v>
      </c>
      <c r="AH607" s="19">
        <v>2</v>
      </c>
      <c r="AI607" s="19">
        <v>0</v>
      </c>
      <c r="AJ607" s="19">
        <v>0</v>
      </c>
      <c r="AK607" s="19">
        <v>0</v>
      </c>
      <c r="AL607" s="19">
        <v>2</v>
      </c>
      <c r="AM607" s="19">
        <v>1</v>
      </c>
      <c r="AN607" s="19">
        <v>7</v>
      </c>
      <c r="AO607" s="19">
        <v>1</v>
      </c>
      <c r="AP607" s="19" t="s">
        <v>153</v>
      </c>
      <c r="AQ607" s="19" t="s">
        <v>10</v>
      </c>
      <c r="AR607" s="19" t="s">
        <v>9</v>
      </c>
      <c r="AS607" s="19" t="s">
        <v>9</v>
      </c>
      <c r="AT607" s="19" t="s">
        <v>10</v>
      </c>
      <c r="AU607" s="19" t="s">
        <v>10</v>
      </c>
      <c r="AV607" s="19" t="s">
        <v>10</v>
      </c>
      <c r="AW607" s="19" t="s">
        <v>10</v>
      </c>
      <c r="AX607" s="19" t="s">
        <v>10</v>
      </c>
      <c r="AY607" s="19" t="s">
        <v>9</v>
      </c>
      <c r="AZ607" s="19" t="s">
        <v>149</v>
      </c>
      <c r="BA607" s="19" t="s">
        <v>148</v>
      </c>
      <c r="BB607" s="19" t="s">
        <v>10</v>
      </c>
      <c r="BC607" s="19" t="s">
        <v>10</v>
      </c>
      <c r="BD607" s="19" t="s">
        <v>12</v>
      </c>
      <c r="BE607" s="19" t="s">
        <v>9</v>
      </c>
      <c r="BF607" s="19" t="s">
        <v>10</v>
      </c>
      <c r="BG607" s="19" t="s">
        <v>10</v>
      </c>
      <c r="BH607" s="19" t="s">
        <v>9</v>
      </c>
      <c r="BI607" s="19" t="s">
        <v>9</v>
      </c>
      <c r="BJ607" s="19">
        <v>1</v>
      </c>
      <c r="BK607" s="19">
        <v>1</v>
      </c>
      <c r="BL607" s="19">
        <v>1</v>
      </c>
      <c r="BM607" s="19">
        <v>1</v>
      </c>
      <c r="BN607" s="19"/>
      <c r="BO607" s="19">
        <v>1</v>
      </c>
      <c r="BP607" s="19"/>
      <c r="BQ607" s="19">
        <v>1</v>
      </c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>
        <v>1</v>
      </c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9"/>
      <c r="EN607" s="19"/>
      <c r="EO607" s="19"/>
      <c r="EP607" s="19"/>
      <c r="EQ607" s="19"/>
      <c r="ER607" s="19"/>
      <c r="ES607" s="19"/>
      <c r="ET607" s="19"/>
      <c r="EU607" s="19"/>
      <c r="EV607" s="19"/>
      <c r="EW607" s="19"/>
      <c r="EX607" s="19"/>
      <c r="EY607" s="19"/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>
        <v>1</v>
      </c>
      <c r="FS607" s="19"/>
      <c r="FT607" s="19"/>
      <c r="FU607" s="19"/>
      <c r="FV607" s="19"/>
      <c r="FW607" s="19"/>
      <c r="FX607" s="19"/>
      <c r="FY607" s="19"/>
      <c r="FZ607" s="19"/>
      <c r="GA607" s="19"/>
      <c r="GB607" s="19"/>
      <c r="GC607" s="19"/>
      <c r="GD607" s="19"/>
      <c r="GE607" s="19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19"/>
      <c r="IO607" s="19"/>
      <c r="IP607" s="19"/>
      <c r="IQ607" s="19"/>
      <c r="IR607" s="19"/>
      <c r="IS607" s="19"/>
      <c r="IT607" s="19"/>
      <c r="IU607" s="19"/>
      <c r="IV607" s="19"/>
      <c r="IW607" s="19"/>
      <c r="IX607" s="19"/>
      <c r="IY607" s="19"/>
      <c r="IZ607" s="19"/>
      <c r="JA607" s="19"/>
      <c r="JB607" s="19"/>
      <c r="JC607" s="19"/>
      <c r="JD607" s="19"/>
      <c r="JE607" s="19"/>
      <c r="JF607" s="19"/>
      <c r="JG607" s="19"/>
      <c r="JH607" s="19"/>
      <c r="JI607" s="19"/>
      <c r="JJ607" s="19"/>
      <c r="JK607" s="19"/>
      <c r="JL607" s="19"/>
      <c r="JM607" s="19"/>
      <c r="JN607" s="19"/>
      <c r="JO607" s="19"/>
      <c r="JP607" s="19"/>
      <c r="JQ607" s="19"/>
      <c r="JR607" s="19"/>
      <c r="JS607" s="19"/>
      <c r="JT607" s="19"/>
      <c r="JU607" s="19"/>
      <c r="JV607" s="19"/>
      <c r="JW607" s="19"/>
      <c r="JX607" s="19"/>
      <c r="JY607" s="19"/>
      <c r="JZ607" s="19"/>
      <c r="KA607" s="19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19"/>
      <c r="KV607" s="19"/>
      <c r="KW607" s="19">
        <v>10</v>
      </c>
      <c r="KX607" s="19" t="s">
        <v>161</v>
      </c>
      <c r="KY607" s="19"/>
      <c r="KZ607" s="19">
        <v>681.41</v>
      </c>
      <c r="LA607" s="18"/>
    </row>
    <row r="608" spans="1:313" s="2" customFormat="1" x14ac:dyDescent="0.15">
      <c r="A608" s="16">
        <f t="shared" si="80"/>
        <v>-1</v>
      </c>
      <c r="B608" s="4">
        <f t="shared" si="81"/>
        <v>0</v>
      </c>
      <c r="C608" s="15">
        <v>415</v>
      </c>
      <c r="D608" s="15"/>
      <c r="E608" s="15"/>
      <c r="F608" s="16"/>
      <c r="G608" s="16" t="str">
        <f t="shared" si="76"/>
        <v>Vorarlberg</v>
      </c>
      <c r="H608" s="16" t="str">
        <f t="shared" si="77"/>
        <v>Feldkirch</v>
      </c>
      <c r="I608" s="16" t="str">
        <f t="shared" si="82"/>
        <v/>
      </c>
      <c r="J608" s="16" t="str">
        <f t="shared" si="83"/>
        <v/>
      </c>
      <c r="K608" s="16" t="str">
        <f t="shared" si="78"/>
        <v/>
      </c>
      <c r="L608" s="16">
        <f t="shared" si="79"/>
        <v>0</v>
      </c>
      <c r="M608" s="19">
        <v>1074</v>
      </c>
      <c r="N608" s="19"/>
      <c r="O608" s="19"/>
      <c r="P608" s="19"/>
      <c r="Q608" s="19"/>
      <c r="R608" s="19"/>
      <c r="S608" s="19"/>
      <c r="T608" s="19"/>
      <c r="U608" s="19"/>
      <c r="V608" s="19" t="s">
        <v>107</v>
      </c>
      <c r="W608" s="19"/>
      <c r="X608" s="19"/>
      <c r="Y608" s="19">
        <v>1</v>
      </c>
      <c r="Z608" s="25" t="s">
        <v>9</v>
      </c>
      <c r="AA608" s="19">
        <v>8</v>
      </c>
      <c r="AB608" s="19">
        <v>0</v>
      </c>
      <c r="AC608" s="19">
        <v>0</v>
      </c>
      <c r="AD608" s="19">
        <v>0</v>
      </c>
      <c r="AE608" s="19">
        <v>0</v>
      </c>
      <c r="AF608" s="16"/>
      <c r="AG608" s="51">
        <v>0</v>
      </c>
      <c r="AH608" s="51">
        <v>0</v>
      </c>
      <c r="AI608" s="51">
        <v>0</v>
      </c>
      <c r="AJ608" s="51">
        <v>0</v>
      </c>
      <c r="AK608" s="51">
        <v>0</v>
      </c>
      <c r="AL608" s="19">
        <v>0</v>
      </c>
      <c r="AM608" s="19">
        <v>1</v>
      </c>
      <c r="AN608" s="19">
        <v>9</v>
      </c>
      <c r="AO608" s="19">
        <v>8</v>
      </c>
      <c r="AP608" s="19" t="s">
        <v>153</v>
      </c>
      <c r="AQ608" s="19" t="s">
        <v>10</v>
      </c>
      <c r="AR608" s="19" t="s">
        <v>9</v>
      </c>
      <c r="AS608" s="19" t="s">
        <v>10</v>
      </c>
      <c r="AT608" s="19" t="s">
        <v>10</v>
      </c>
      <c r="AU608" s="19" t="s">
        <v>10</v>
      </c>
      <c r="AV608" s="19" t="s">
        <v>10</v>
      </c>
      <c r="AW608" s="19" t="s">
        <v>10</v>
      </c>
      <c r="AX608" s="19" t="s">
        <v>10</v>
      </c>
      <c r="AY608" s="19" t="s">
        <v>10</v>
      </c>
      <c r="AZ608" s="19" t="s">
        <v>147</v>
      </c>
      <c r="BA608" s="19" t="s">
        <v>148</v>
      </c>
      <c r="BB608" s="19" t="s">
        <v>10</v>
      </c>
      <c r="BC608" s="19" t="s">
        <v>9</v>
      </c>
      <c r="BD608" s="19" t="s">
        <v>9</v>
      </c>
      <c r="BE608" s="19" t="s">
        <v>9</v>
      </c>
      <c r="BF608" s="19" t="s">
        <v>10</v>
      </c>
      <c r="BG608" s="19" t="s">
        <v>10</v>
      </c>
      <c r="BH608" s="19" t="s">
        <v>9</v>
      </c>
      <c r="BI608" s="19" t="s">
        <v>9</v>
      </c>
      <c r="BJ608" s="19">
        <v>1</v>
      </c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>
        <v>1</v>
      </c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19"/>
      <c r="EW608" s="19"/>
      <c r="EX608" s="19"/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>
        <v>1</v>
      </c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/>
      <c r="GC608" s="19"/>
      <c r="GD608" s="19"/>
      <c r="GE608" s="19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19"/>
      <c r="IO608" s="19"/>
      <c r="IP608" s="19"/>
      <c r="IQ608" s="19"/>
      <c r="IR608" s="19"/>
      <c r="IS608" s="19"/>
      <c r="IT608" s="19"/>
      <c r="IU608" s="19"/>
      <c r="IV608" s="19"/>
      <c r="IW608" s="19"/>
      <c r="IX608" s="19"/>
      <c r="IY608" s="19"/>
      <c r="IZ608" s="19"/>
      <c r="JA608" s="19"/>
      <c r="JB608" s="19"/>
      <c r="JC608" s="19"/>
      <c r="JD608" s="19"/>
      <c r="JE608" s="19"/>
      <c r="JF608" s="19"/>
      <c r="JG608" s="19"/>
      <c r="JH608" s="19"/>
      <c r="JI608" s="19"/>
      <c r="JJ608" s="19"/>
      <c r="JK608" s="19"/>
      <c r="JL608" s="19"/>
      <c r="JM608" s="19"/>
      <c r="JN608" s="19"/>
      <c r="JO608" s="19"/>
      <c r="JP608" s="19"/>
      <c r="JQ608" s="19"/>
      <c r="JR608" s="19"/>
      <c r="JS608" s="19"/>
      <c r="JT608" s="19"/>
      <c r="JU608" s="19"/>
      <c r="JV608" s="19"/>
      <c r="JW608" s="19"/>
      <c r="JX608" s="19"/>
      <c r="JY608" s="19"/>
      <c r="JZ608" s="19"/>
      <c r="KA608" s="19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19"/>
      <c r="KV608" s="19"/>
      <c r="KW608" s="19">
        <v>0.6</v>
      </c>
      <c r="KX608" s="19" t="s">
        <v>444</v>
      </c>
      <c r="KY608" s="19"/>
      <c r="KZ608" s="19">
        <v>690.04</v>
      </c>
      <c r="LA608" s="18"/>
    </row>
    <row r="609" spans="1:313" s="2" customFormat="1" x14ac:dyDescent="0.15">
      <c r="A609" s="16">
        <f t="shared" si="80"/>
        <v>-2</v>
      </c>
      <c r="B609" s="4">
        <f t="shared" si="81"/>
        <v>9.0909090909090917</v>
      </c>
      <c r="C609" s="15">
        <v>846.9</v>
      </c>
      <c r="D609" s="15"/>
      <c r="E609" s="15"/>
      <c r="F609" s="16"/>
      <c r="G609" s="16" t="str">
        <f t="shared" si="76"/>
        <v>Tirol</v>
      </c>
      <c r="H609" s="16" t="str">
        <f t="shared" si="77"/>
        <v>Kitzbühel</v>
      </c>
      <c r="I609" s="16" t="str">
        <f t="shared" si="82"/>
        <v/>
      </c>
      <c r="J609" s="16" t="str">
        <f t="shared" si="83"/>
        <v/>
      </c>
      <c r="K609" s="16" t="str">
        <f t="shared" si="78"/>
        <v/>
      </c>
      <c r="L609" s="16">
        <f t="shared" si="79"/>
        <v>2</v>
      </c>
      <c r="M609" s="19">
        <v>1075</v>
      </c>
      <c r="N609" s="19"/>
      <c r="O609" s="19"/>
      <c r="P609" s="19"/>
      <c r="Q609" s="19"/>
      <c r="R609" s="19"/>
      <c r="S609" s="19"/>
      <c r="T609" s="19"/>
      <c r="U609" s="19"/>
      <c r="V609" s="19" t="s">
        <v>98</v>
      </c>
      <c r="W609" s="19"/>
      <c r="X609" s="19"/>
      <c r="Y609" s="19">
        <v>1</v>
      </c>
      <c r="Z609" s="25" t="s">
        <v>9</v>
      </c>
      <c r="AA609" s="19">
        <v>22</v>
      </c>
      <c r="AB609" s="19">
        <v>0</v>
      </c>
      <c r="AC609" s="19">
        <v>0</v>
      </c>
      <c r="AD609" s="19">
        <v>2</v>
      </c>
      <c r="AE609" s="19">
        <v>2</v>
      </c>
      <c r="AF609" s="16"/>
      <c r="AG609" s="19">
        <v>0</v>
      </c>
      <c r="AH609" s="19">
        <v>2</v>
      </c>
      <c r="AI609" s="19">
        <v>0</v>
      </c>
      <c r="AJ609" s="19">
        <v>0</v>
      </c>
      <c r="AK609" s="19">
        <v>0</v>
      </c>
      <c r="AL609" s="19">
        <v>2</v>
      </c>
      <c r="AM609" s="19">
        <v>2</v>
      </c>
      <c r="AN609" s="19">
        <v>24</v>
      </c>
      <c r="AO609" s="19">
        <v>8</v>
      </c>
      <c r="AP609" s="19" t="s">
        <v>153</v>
      </c>
      <c r="AQ609" s="19" t="s">
        <v>10</v>
      </c>
      <c r="AR609" s="19" t="s">
        <v>9</v>
      </c>
      <c r="AS609" s="19" t="s">
        <v>9</v>
      </c>
      <c r="AT609" s="19"/>
      <c r="AU609" s="19" t="s">
        <v>10</v>
      </c>
      <c r="AV609" s="19" t="s">
        <v>10</v>
      </c>
      <c r="AW609" s="19" t="s">
        <v>10</v>
      </c>
      <c r="AX609" s="19" t="s">
        <v>10</v>
      </c>
      <c r="AY609" s="19" t="s">
        <v>10</v>
      </c>
      <c r="AZ609" s="19" t="s">
        <v>154</v>
      </c>
      <c r="BA609" s="19" t="s">
        <v>148</v>
      </c>
      <c r="BB609" s="19"/>
      <c r="BC609" s="19"/>
      <c r="BD609" s="19"/>
      <c r="BE609" s="19"/>
      <c r="BF609" s="19" t="s">
        <v>12</v>
      </c>
      <c r="BG609" s="19" t="s">
        <v>10</v>
      </c>
      <c r="BH609" s="19" t="s">
        <v>9</v>
      </c>
      <c r="BI609" s="19" t="s">
        <v>9</v>
      </c>
      <c r="BJ609" s="19">
        <v>1</v>
      </c>
      <c r="BK609" s="19"/>
      <c r="BL609" s="19"/>
      <c r="BM609" s="19">
        <v>1</v>
      </c>
      <c r="BN609" s="19">
        <v>1</v>
      </c>
      <c r="BO609" s="19"/>
      <c r="BP609" s="19">
        <v>1</v>
      </c>
      <c r="BQ609" s="19"/>
      <c r="BR609" s="19">
        <v>1</v>
      </c>
      <c r="BS609" s="19"/>
      <c r="BT609" s="19"/>
      <c r="BU609" s="19"/>
      <c r="BV609" s="19"/>
      <c r="BW609" s="19"/>
      <c r="BX609" s="19">
        <v>1</v>
      </c>
      <c r="BY609" s="19">
        <v>1</v>
      </c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>
        <v>1</v>
      </c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9"/>
      <c r="EN609" s="19"/>
      <c r="EO609" s="19"/>
      <c r="EP609" s="19"/>
      <c r="EQ609" s="19"/>
      <c r="ER609" s="19"/>
      <c r="ES609" s="19"/>
      <c r="ET609" s="19"/>
      <c r="EU609" s="19"/>
      <c r="EV609" s="19"/>
      <c r="EW609" s="19"/>
      <c r="EX609" s="19"/>
      <c r="EY609" s="19"/>
      <c r="EZ609" s="19"/>
      <c r="FA609" s="19"/>
      <c r="FB609" s="19">
        <v>1</v>
      </c>
      <c r="FC609" s="19"/>
      <c r="FD609" s="19"/>
      <c r="FE609" s="19">
        <v>1</v>
      </c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>
        <v>1</v>
      </c>
      <c r="GC609" s="19"/>
      <c r="GD609" s="19"/>
      <c r="GE609" s="19">
        <v>1</v>
      </c>
      <c r="GF609" s="19"/>
      <c r="GG609" s="19"/>
      <c r="GH609" s="19"/>
      <c r="GI609" s="19"/>
      <c r="GJ609" s="19"/>
      <c r="GK609" s="19"/>
      <c r="GL609" s="19"/>
      <c r="GM609" s="19">
        <v>1</v>
      </c>
      <c r="GN609" s="19">
        <v>1</v>
      </c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19"/>
      <c r="IO609" s="19"/>
      <c r="IP609" s="19"/>
      <c r="IQ609" s="19"/>
      <c r="IR609" s="19"/>
      <c r="IS609" s="19"/>
      <c r="IT609" s="19"/>
      <c r="IU609" s="19"/>
      <c r="IV609" s="19"/>
      <c r="IW609" s="19"/>
      <c r="IX609" s="19"/>
      <c r="IY609" s="19"/>
      <c r="IZ609" s="19"/>
      <c r="JA609" s="19"/>
      <c r="JB609" s="19"/>
      <c r="JC609" s="19"/>
      <c r="JD609" s="19"/>
      <c r="JE609" s="19"/>
      <c r="JF609" s="19"/>
      <c r="JG609" s="19"/>
      <c r="JH609" s="19"/>
      <c r="JI609" s="19"/>
      <c r="JJ609" s="19"/>
      <c r="JK609" s="19"/>
      <c r="JL609" s="19"/>
      <c r="JM609" s="19"/>
      <c r="JN609" s="19"/>
      <c r="JO609" s="19"/>
      <c r="JP609" s="19"/>
      <c r="JQ609" s="19"/>
      <c r="JR609" s="19"/>
      <c r="JS609" s="19"/>
      <c r="JT609" s="19"/>
      <c r="JU609" s="19"/>
      <c r="JV609" s="19"/>
      <c r="JW609" s="19"/>
      <c r="JX609" s="19"/>
      <c r="JY609" s="19"/>
      <c r="JZ609" s="19"/>
      <c r="KA609" s="19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19"/>
      <c r="KV609" s="19"/>
      <c r="KW609" s="19">
        <v>6</v>
      </c>
      <c r="KX609" s="19" t="s">
        <v>161</v>
      </c>
      <c r="KY609" s="19"/>
      <c r="KZ609" s="19">
        <v>668.01</v>
      </c>
      <c r="LA609" s="18"/>
    </row>
    <row r="610" spans="1:313" s="2" customFormat="1" x14ac:dyDescent="0.15">
      <c r="A610" s="16">
        <f t="shared" si="80"/>
        <v>1</v>
      </c>
      <c r="B610" s="4">
        <f t="shared" si="81"/>
        <v>0</v>
      </c>
      <c r="C610" s="15">
        <v>521.1</v>
      </c>
      <c r="D610" s="15"/>
      <c r="E610" s="15"/>
      <c r="F610" s="16"/>
      <c r="G610" s="16" t="str">
        <f t="shared" si="76"/>
        <v>Steiermark</v>
      </c>
      <c r="H610" s="16" t="str">
        <f t="shared" si="77"/>
        <v>Liezen</v>
      </c>
      <c r="I610" s="16" t="str">
        <f t="shared" si="82"/>
        <v/>
      </c>
      <c r="J610" s="16" t="str">
        <f t="shared" si="83"/>
        <v/>
      </c>
      <c r="K610" s="16" t="str">
        <f t="shared" si="78"/>
        <v/>
      </c>
      <c r="L610" s="16">
        <f t="shared" si="79"/>
        <v>0</v>
      </c>
      <c r="M610" s="19">
        <v>1078</v>
      </c>
      <c r="N610" s="19"/>
      <c r="O610" s="19"/>
      <c r="P610" s="19"/>
      <c r="Q610" s="19"/>
      <c r="R610" s="19"/>
      <c r="S610" s="19"/>
      <c r="T610" s="19"/>
      <c r="U610" s="19"/>
      <c r="V610" s="19" t="s">
        <v>89</v>
      </c>
      <c r="W610" s="19"/>
      <c r="X610" s="19"/>
      <c r="Y610" s="19">
        <v>1</v>
      </c>
      <c r="Z610" s="25" t="s">
        <v>9</v>
      </c>
      <c r="AA610" s="19">
        <v>4</v>
      </c>
      <c r="AB610" s="19">
        <v>0</v>
      </c>
      <c r="AC610" s="19">
        <v>0</v>
      </c>
      <c r="AD610" s="19">
        <v>0</v>
      </c>
      <c r="AE610" s="19">
        <v>0</v>
      </c>
      <c r="AF610" s="16"/>
      <c r="AG610" s="51">
        <v>0</v>
      </c>
      <c r="AH610" s="51">
        <v>0</v>
      </c>
      <c r="AI610" s="51">
        <v>0</v>
      </c>
      <c r="AJ610" s="51">
        <v>0</v>
      </c>
      <c r="AK610" s="51">
        <v>0</v>
      </c>
      <c r="AL610" s="19">
        <v>0</v>
      </c>
      <c r="AM610" s="19">
        <v>1</v>
      </c>
      <c r="AN610" s="19">
        <v>3</v>
      </c>
      <c r="AO610" s="19">
        <v>2</v>
      </c>
      <c r="AP610" s="19" t="s">
        <v>156</v>
      </c>
      <c r="AQ610" s="19" t="s">
        <v>10</v>
      </c>
      <c r="AR610" s="19" t="s">
        <v>10</v>
      </c>
      <c r="AS610" s="19" t="s">
        <v>10</v>
      </c>
      <c r="AT610" s="19" t="s">
        <v>10</v>
      </c>
      <c r="AU610" s="19" t="s">
        <v>10</v>
      </c>
      <c r="AV610" s="19" t="s">
        <v>10</v>
      </c>
      <c r="AW610" s="19" t="s">
        <v>10</v>
      </c>
      <c r="AX610" s="19" t="s">
        <v>10</v>
      </c>
      <c r="AY610" s="19" t="s">
        <v>9</v>
      </c>
      <c r="AZ610" s="19" t="s">
        <v>149</v>
      </c>
      <c r="BA610" s="19" t="s">
        <v>148</v>
      </c>
      <c r="BB610" s="19" t="s">
        <v>10</v>
      </c>
      <c r="BC610" s="19" t="s">
        <v>10</v>
      </c>
      <c r="BD610" s="19" t="s">
        <v>10</v>
      </c>
      <c r="BE610" s="19" t="s">
        <v>12</v>
      </c>
      <c r="BF610" s="19" t="s">
        <v>9</v>
      </c>
      <c r="BG610" s="19" t="s">
        <v>12</v>
      </c>
      <c r="BH610" s="19" t="s">
        <v>9</v>
      </c>
      <c r="BI610" s="19" t="s">
        <v>9</v>
      </c>
      <c r="BJ610" s="19">
        <v>1</v>
      </c>
      <c r="BK610" s="19"/>
      <c r="BL610" s="19"/>
      <c r="BM610" s="19"/>
      <c r="BN610" s="19"/>
      <c r="BO610" s="19">
        <v>1</v>
      </c>
      <c r="BP610" s="19">
        <v>1</v>
      </c>
      <c r="BQ610" s="19">
        <v>1</v>
      </c>
      <c r="BR610" s="19"/>
      <c r="BS610" s="19"/>
      <c r="BT610" s="19"/>
      <c r="BU610" s="19"/>
      <c r="BV610" s="19"/>
      <c r="BW610" s="19"/>
      <c r="BX610" s="19">
        <v>1</v>
      </c>
      <c r="BY610" s="19">
        <v>1</v>
      </c>
      <c r="BZ610" s="19">
        <v>1</v>
      </c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>
        <v>1</v>
      </c>
      <c r="EB610" s="19">
        <v>1</v>
      </c>
      <c r="EC610" s="19">
        <v>1</v>
      </c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>
        <v>1</v>
      </c>
      <c r="FS610" s="19"/>
      <c r="FT610" s="19"/>
      <c r="FU610" s="19"/>
      <c r="FV610" s="19"/>
      <c r="FW610" s="19"/>
      <c r="FX610" s="19"/>
      <c r="FY610" s="19"/>
      <c r="FZ610" s="19"/>
      <c r="GA610" s="19"/>
      <c r="GB610" s="19"/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  <c r="IW610" s="19"/>
      <c r="IX610" s="19"/>
      <c r="IY610" s="19"/>
      <c r="IZ610" s="19"/>
      <c r="JA610" s="19"/>
      <c r="JB610" s="19"/>
      <c r="JC610" s="19"/>
      <c r="JD610" s="19"/>
      <c r="JE610" s="19"/>
      <c r="JF610" s="19"/>
      <c r="JG610" s="19"/>
      <c r="JH610" s="19"/>
      <c r="JI610" s="19"/>
      <c r="JJ610" s="19"/>
      <c r="JK610" s="19"/>
      <c r="JL610" s="19"/>
      <c r="JM610" s="19"/>
      <c r="JN610" s="19"/>
      <c r="JO610" s="19"/>
      <c r="JP610" s="19"/>
      <c r="JQ610" s="19"/>
      <c r="JR610" s="19"/>
      <c r="JS610" s="19"/>
      <c r="JT610" s="19"/>
      <c r="JU610" s="19"/>
      <c r="JV610" s="19"/>
      <c r="JW610" s="19"/>
      <c r="JX610" s="19"/>
      <c r="JY610" s="19"/>
      <c r="JZ610" s="19"/>
      <c r="KA610" s="19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19"/>
      <c r="KV610" s="19"/>
      <c r="KW610" s="19">
        <v>8</v>
      </c>
      <c r="KX610" s="19" t="s">
        <v>161</v>
      </c>
      <c r="KY610" s="19"/>
      <c r="KZ610" s="19">
        <v>402.54</v>
      </c>
      <c r="LA610" s="18"/>
    </row>
    <row r="611" spans="1:313" s="2" customFormat="1" x14ac:dyDescent="0.15">
      <c r="A611" s="16">
        <f t="shared" si="80"/>
        <v>4</v>
      </c>
      <c r="B611" s="4">
        <f t="shared" si="81"/>
        <v>12.5</v>
      </c>
      <c r="C611" s="15">
        <v>272.39999999999998</v>
      </c>
      <c r="D611" s="15"/>
      <c r="E611" s="15"/>
      <c r="F611" s="16"/>
      <c r="G611" s="16" t="str">
        <f t="shared" si="76"/>
        <v>Niederösterreich</v>
      </c>
      <c r="H611" s="16" t="str">
        <f t="shared" si="77"/>
        <v>Mödling</v>
      </c>
      <c r="I611" s="16" t="str">
        <f t="shared" si="82"/>
        <v/>
      </c>
      <c r="J611" s="16" t="str">
        <f t="shared" si="83"/>
        <v/>
      </c>
      <c r="K611" s="16" t="str">
        <f t="shared" si="78"/>
        <v/>
      </c>
      <c r="L611" s="16">
        <f t="shared" si="79"/>
        <v>1</v>
      </c>
      <c r="M611" s="19">
        <v>1080</v>
      </c>
      <c r="N611" s="19"/>
      <c r="O611" s="19"/>
      <c r="P611" s="19"/>
      <c r="Q611" s="19"/>
      <c r="R611" s="19"/>
      <c r="S611" s="19"/>
      <c r="T611" s="19"/>
      <c r="U611" s="19"/>
      <c r="V611" s="19" t="s">
        <v>50</v>
      </c>
      <c r="W611" s="19"/>
      <c r="X611" s="19"/>
      <c r="Y611" s="19">
        <v>2</v>
      </c>
      <c r="Z611" s="19" t="s">
        <v>9</v>
      </c>
      <c r="AA611" s="19">
        <v>8</v>
      </c>
      <c r="AB611" s="19">
        <v>0</v>
      </c>
      <c r="AC611" s="19">
        <v>0</v>
      </c>
      <c r="AD611" s="19">
        <v>1</v>
      </c>
      <c r="AE611" s="19">
        <v>1</v>
      </c>
      <c r="AF611" s="16"/>
      <c r="AG611" s="19">
        <v>0</v>
      </c>
      <c r="AH611" s="19">
        <v>1</v>
      </c>
      <c r="AI611" s="19">
        <v>0</v>
      </c>
      <c r="AJ611" s="19">
        <v>0</v>
      </c>
      <c r="AK611" s="19">
        <v>0</v>
      </c>
      <c r="AL611" s="19">
        <v>1</v>
      </c>
      <c r="AM611" s="19">
        <v>1</v>
      </c>
      <c r="AN611" s="19">
        <v>4</v>
      </c>
      <c r="AO611" s="19">
        <v>4</v>
      </c>
      <c r="AP611" s="19" t="s">
        <v>146</v>
      </c>
      <c r="AQ611" s="19" t="s">
        <v>10</v>
      </c>
      <c r="AR611" s="19" t="s">
        <v>9</v>
      </c>
      <c r="AS611" s="19" t="s">
        <v>10</v>
      </c>
      <c r="AT611" s="19" t="s">
        <v>10</v>
      </c>
      <c r="AU611" s="19" t="s">
        <v>10</v>
      </c>
      <c r="AV611" s="19" t="s">
        <v>10</v>
      </c>
      <c r="AW611" s="19" t="s">
        <v>9</v>
      </c>
      <c r="AX611" s="19" t="s">
        <v>10</v>
      </c>
      <c r="AY611" s="19" t="s">
        <v>9</v>
      </c>
      <c r="AZ611" s="19" t="s">
        <v>149</v>
      </c>
      <c r="BA611" s="19" t="s">
        <v>148</v>
      </c>
      <c r="BB611" s="19" t="s">
        <v>10</v>
      </c>
      <c r="BC611" s="19" t="s">
        <v>10</v>
      </c>
      <c r="BD611" s="19" t="s">
        <v>12</v>
      </c>
      <c r="BE611" s="19" t="s">
        <v>9</v>
      </c>
      <c r="BF611" s="19" t="s">
        <v>10</v>
      </c>
      <c r="BG611" s="19" t="s">
        <v>10</v>
      </c>
      <c r="BH611" s="19" t="s">
        <v>9</v>
      </c>
      <c r="BI611" s="19" t="s">
        <v>9</v>
      </c>
      <c r="BJ611" s="19"/>
      <c r="BK611" s="19"/>
      <c r="BL611" s="19"/>
      <c r="BM611" s="19">
        <v>1</v>
      </c>
      <c r="BN611" s="19">
        <v>1</v>
      </c>
      <c r="BO611" s="19">
        <v>1</v>
      </c>
      <c r="BP611" s="19">
        <v>1</v>
      </c>
      <c r="BQ611" s="19">
        <v>1</v>
      </c>
      <c r="BR611" s="19">
        <v>1</v>
      </c>
      <c r="BS611" s="19">
        <v>1</v>
      </c>
      <c r="BT611" s="19">
        <v>1</v>
      </c>
      <c r="BU611" s="19"/>
      <c r="BV611" s="19"/>
      <c r="BW611" s="19"/>
      <c r="BX611" s="19">
        <v>1</v>
      </c>
      <c r="BY611" s="19">
        <v>1</v>
      </c>
      <c r="BZ611" s="19">
        <v>1</v>
      </c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9"/>
      <c r="EN611" s="19"/>
      <c r="EO611" s="19"/>
      <c r="EP611" s="19"/>
      <c r="EQ611" s="19"/>
      <c r="ER611" s="19"/>
      <c r="ES611" s="19"/>
      <c r="ET611" s="19"/>
      <c r="EU611" s="19"/>
      <c r="EV611" s="19"/>
      <c r="EW611" s="19"/>
      <c r="EX611" s="19"/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>
        <v>1</v>
      </c>
      <c r="FN611" s="19">
        <v>1</v>
      </c>
      <c r="FO611" s="19"/>
      <c r="FP611" s="19">
        <v>1</v>
      </c>
      <c r="FQ611" s="19">
        <v>1</v>
      </c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/>
      <c r="GC611" s="19"/>
      <c r="GD611" s="19"/>
      <c r="GE611" s="19"/>
      <c r="GF611" s="19">
        <v>1</v>
      </c>
      <c r="GG611" s="19"/>
      <c r="GH611" s="19"/>
      <c r="GI611" s="19"/>
      <c r="GJ611" s="19"/>
      <c r="GK611" s="19"/>
      <c r="GL611" s="19"/>
      <c r="GM611" s="19"/>
      <c r="GN611" s="19"/>
      <c r="GO611" s="19">
        <v>1</v>
      </c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  <c r="IW611" s="19"/>
      <c r="IX611" s="19"/>
      <c r="IY611" s="19"/>
      <c r="IZ611" s="19"/>
      <c r="JA611" s="19"/>
      <c r="JB611" s="19"/>
      <c r="JC611" s="19"/>
      <c r="JD611" s="19"/>
      <c r="JE611" s="19"/>
      <c r="JF611" s="19"/>
      <c r="JG611" s="19"/>
      <c r="JH611" s="19"/>
      <c r="JI611" s="19"/>
      <c r="JJ611" s="19"/>
      <c r="JK611" s="19"/>
      <c r="JL611" s="19"/>
      <c r="JM611" s="19"/>
      <c r="JN611" s="19"/>
      <c r="JO611" s="19"/>
      <c r="JP611" s="19"/>
      <c r="JQ611" s="19"/>
      <c r="JR611" s="19"/>
      <c r="JS611" s="19"/>
      <c r="JT611" s="19"/>
      <c r="JU611" s="19"/>
      <c r="JV611" s="19"/>
      <c r="JW611" s="19"/>
      <c r="JX611" s="19"/>
      <c r="JY611" s="19"/>
      <c r="JZ611" s="19"/>
      <c r="KA611" s="19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19"/>
      <c r="KV611" s="19"/>
      <c r="KW611" s="19">
        <v>15</v>
      </c>
      <c r="KX611" s="19" t="s">
        <v>161</v>
      </c>
      <c r="KY611" s="19"/>
      <c r="KZ611" s="19">
        <v>507.64</v>
      </c>
      <c r="LA611" s="18"/>
    </row>
    <row r="612" spans="1:313" s="2" customFormat="1" x14ac:dyDescent="0.15">
      <c r="A612" s="16" t="str">
        <f t="shared" si="80"/>
        <v/>
      </c>
      <c r="B612" s="4">
        <f t="shared" si="81"/>
        <v>0</v>
      </c>
      <c r="C612" s="15">
        <v>680</v>
      </c>
      <c r="D612" s="15"/>
      <c r="E612" s="15"/>
      <c r="F612" s="16"/>
      <c r="G612" s="16" t="str">
        <f t="shared" si="76"/>
        <v>Vorarlberg</v>
      </c>
      <c r="H612" s="16" t="str">
        <f t="shared" si="77"/>
        <v>Bregenz</v>
      </c>
      <c r="I612" s="16" t="str">
        <f t="shared" si="82"/>
        <v/>
      </c>
      <c r="J612" s="16" t="str">
        <f t="shared" si="83"/>
        <v/>
      </c>
      <c r="K612" s="16" t="str">
        <f t="shared" si="78"/>
        <v/>
      </c>
      <c r="L612" s="16">
        <f t="shared" si="79"/>
        <v>0</v>
      </c>
      <c r="M612" s="19">
        <v>1081</v>
      </c>
      <c r="N612" s="19"/>
      <c r="O612" s="19"/>
      <c r="P612" s="19"/>
      <c r="Q612" s="19"/>
      <c r="R612" s="19"/>
      <c r="S612" s="19"/>
      <c r="T612" s="19"/>
      <c r="U612" s="19"/>
      <c r="V612" s="19" t="s">
        <v>105</v>
      </c>
      <c r="W612" s="19"/>
      <c r="X612" s="19"/>
      <c r="Y612" s="19"/>
      <c r="Z612" s="19" t="s">
        <v>9</v>
      </c>
      <c r="AA612" s="19">
        <v>5</v>
      </c>
      <c r="AB612" s="19">
        <v>0</v>
      </c>
      <c r="AC612" s="19">
        <v>0</v>
      </c>
      <c r="AD612" s="19">
        <v>0</v>
      </c>
      <c r="AE612" s="19">
        <v>0</v>
      </c>
      <c r="AF612" s="16"/>
      <c r="AG612" s="51">
        <v>0</v>
      </c>
      <c r="AH612" s="51">
        <v>0</v>
      </c>
      <c r="AI612" s="51">
        <v>0</v>
      </c>
      <c r="AJ612" s="51">
        <v>0</v>
      </c>
      <c r="AK612" s="51">
        <v>0</v>
      </c>
      <c r="AL612" s="19">
        <v>0</v>
      </c>
      <c r="AM612" s="19">
        <v>3</v>
      </c>
      <c r="AN612" s="19"/>
      <c r="AO612" s="19"/>
      <c r="AP612" s="19" t="s">
        <v>156</v>
      </c>
      <c r="AQ612" s="19" t="s">
        <v>10</v>
      </c>
      <c r="AR612" s="19" t="s">
        <v>9</v>
      </c>
      <c r="AS612" s="19" t="s">
        <v>10</v>
      </c>
      <c r="AT612" s="19" t="s">
        <v>10</v>
      </c>
      <c r="AU612" s="19" t="s">
        <v>10</v>
      </c>
      <c r="AV612" s="19" t="s">
        <v>10</v>
      </c>
      <c r="AW612" s="19" t="s">
        <v>10</v>
      </c>
      <c r="AX612" s="19" t="s">
        <v>10</v>
      </c>
      <c r="AY612" s="19" t="s">
        <v>10</v>
      </c>
      <c r="AZ612" s="19" t="s">
        <v>149</v>
      </c>
      <c r="BA612" s="19" t="s">
        <v>148</v>
      </c>
      <c r="BB612" s="19" t="s">
        <v>10</v>
      </c>
      <c r="BC612" s="19" t="s">
        <v>10</v>
      </c>
      <c r="BD612" s="19" t="s">
        <v>10</v>
      </c>
      <c r="BE612" s="19" t="s">
        <v>9</v>
      </c>
      <c r="BF612" s="19" t="s">
        <v>10</v>
      </c>
      <c r="BG612" s="19" t="s">
        <v>10</v>
      </c>
      <c r="BH612" s="19" t="s">
        <v>9</v>
      </c>
      <c r="BI612" s="19" t="s">
        <v>9</v>
      </c>
      <c r="BJ612" s="19"/>
      <c r="BK612" s="19"/>
      <c r="BL612" s="19"/>
      <c r="BM612" s="19">
        <v>1</v>
      </c>
      <c r="BN612" s="19">
        <v>1</v>
      </c>
      <c r="BO612" s="19">
        <v>1</v>
      </c>
      <c r="BP612" s="19">
        <v>1</v>
      </c>
      <c r="BQ612" s="19">
        <v>1</v>
      </c>
      <c r="BR612" s="19">
        <v>1</v>
      </c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  <c r="DT612" s="19"/>
      <c r="DU612" s="19"/>
      <c r="DV612" s="19"/>
      <c r="DW612" s="19"/>
      <c r="DX612" s="19"/>
      <c r="DY612" s="19"/>
      <c r="DZ612" s="19">
        <v>1</v>
      </c>
      <c r="EA612" s="19"/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9"/>
      <c r="EN612" s="19"/>
      <c r="EO612" s="19"/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>
        <v>1</v>
      </c>
      <c r="FN612" s="19">
        <v>1</v>
      </c>
      <c r="FO612" s="19">
        <v>1</v>
      </c>
      <c r="FP612" s="19">
        <v>1</v>
      </c>
      <c r="FQ612" s="19">
        <v>1</v>
      </c>
      <c r="FR612" s="19">
        <v>1</v>
      </c>
      <c r="FS612" s="19"/>
      <c r="FT612" s="19"/>
      <c r="FU612" s="19"/>
      <c r="FV612" s="19"/>
      <c r="FW612" s="19"/>
      <c r="FX612" s="19"/>
      <c r="FY612" s="19"/>
      <c r="FZ612" s="19"/>
      <c r="GA612" s="19"/>
      <c r="GB612" s="19"/>
      <c r="GC612" s="19"/>
      <c r="GD612" s="19"/>
      <c r="GE612" s="19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19"/>
      <c r="IO612" s="19"/>
      <c r="IP612" s="19"/>
      <c r="IQ612" s="19"/>
      <c r="IR612" s="19"/>
      <c r="IS612" s="19"/>
      <c r="IT612" s="19"/>
      <c r="IU612" s="19"/>
      <c r="IV612" s="19"/>
      <c r="IW612" s="19"/>
      <c r="IX612" s="19"/>
      <c r="IY612" s="19"/>
      <c r="IZ612" s="19"/>
      <c r="JA612" s="19"/>
      <c r="JB612" s="19"/>
      <c r="JC612" s="19"/>
      <c r="JD612" s="19"/>
      <c r="JE612" s="19"/>
      <c r="JF612" s="19"/>
      <c r="JG612" s="19"/>
      <c r="JH612" s="19"/>
      <c r="JI612" s="19"/>
      <c r="JJ612" s="19"/>
      <c r="JK612" s="19"/>
      <c r="JL612" s="19"/>
      <c r="JM612" s="19"/>
      <c r="JN612" s="19"/>
      <c r="JO612" s="19"/>
      <c r="JP612" s="19"/>
      <c r="JQ612" s="19"/>
      <c r="JR612" s="19"/>
      <c r="JS612" s="19"/>
      <c r="JT612" s="19"/>
      <c r="JU612" s="19"/>
      <c r="JV612" s="19"/>
      <c r="JW612" s="19"/>
      <c r="JX612" s="19"/>
      <c r="JY612" s="19"/>
      <c r="JZ612" s="19"/>
      <c r="KA612" s="19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19"/>
      <c r="KV612" s="19"/>
      <c r="KW612" s="19">
        <v>5</v>
      </c>
      <c r="KX612" s="19" t="s">
        <v>161</v>
      </c>
      <c r="KY612" s="19"/>
      <c r="KZ612" s="19">
        <v>487.83</v>
      </c>
      <c r="LA612" s="18"/>
    </row>
    <row r="613" spans="1:313" s="2" customFormat="1" x14ac:dyDescent="0.15">
      <c r="A613" s="16">
        <f t="shared" si="80"/>
        <v>6</v>
      </c>
      <c r="B613" s="4">
        <f t="shared" si="81"/>
        <v>11.111111111111111</v>
      </c>
      <c r="C613" s="15">
        <v>219.4</v>
      </c>
      <c r="D613" s="15"/>
      <c r="E613" s="15"/>
      <c r="F613" s="16"/>
      <c r="G613" s="16" t="str">
        <f t="shared" si="76"/>
        <v>Wien</v>
      </c>
      <c r="H613" s="16" t="str">
        <f t="shared" si="77"/>
        <v>Wien</v>
      </c>
      <c r="I613" s="16" t="str">
        <f t="shared" si="82"/>
        <v/>
      </c>
      <c r="J613" s="16" t="str">
        <f t="shared" si="83"/>
        <v/>
      </c>
      <c r="K613" s="16" t="str">
        <f t="shared" si="78"/>
        <v/>
      </c>
      <c r="L613" s="16">
        <f t="shared" si="79"/>
        <v>1</v>
      </c>
      <c r="M613" s="19">
        <v>1082</v>
      </c>
      <c r="N613" s="19"/>
      <c r="O613" s="19"/>
      <c r="P613" s="19"/>
      <c r="Q613" s="19"/>
      <c r="R613" s="19"/>
      <c r="S613" s="19"/>
      <c r="T613" s="19"/>
      <c r="U613" s="19"/>
      <c r="V613" s="19" t="s">
        <v>108</v>
      </c>
      <c r="W613" s="19"/>
      <c r="X613" s="19"/>
      <c r="Y613" s="19">
        <v>1</v>
      </c>
      <c r="Z613" s="25" t="s">
        <v>9</v>
      </c>
      <c r="AA613" s="19">
        <v>9</v>
      </c>
      <c r="AB613" s="19">
        <v>0</v>
      </c>
      <c r="AC613" s="19">
        <v>0</v>
      </c>
      <c r="AD613" s="19">
        <v>1</v>
      </c>
      <c r="AE613" s="19">
        <v>1</v>
      </c>
      <c r="AF613" s="16"/>
      <c r="AG613" s="19">
        <v>1</v>
      </c>
      <c r="AH613" s="19">
        <v>0</v>
      </c>
      <c r="AI613" s="19">
        <v>0</v>
      </c>
      <c r="AJ613" s="19">
        <v>0</v>
      </c>
      <c r="AK613" s="19">
        <v>0</v>
      </c>
      <c r="AL613" s="19">
        <v>1</v>
      </c>
      <c r="AM613" s="19">
        <v>0</v>
      </c>
      <c r="AN613" s="19">
        <v>3</v>
      </c>
      <c r="AO613" s="19">
        <v>6</v>
      </c>
      <c r="AP613" s="19" t="s">
        <v>153</v>
      </c>
      <c r="AQ613" s="19" t="s">
        <v>10</v>
      </c>
      <c r="AR613" s="19" t="s">
        <v>9</v>
      </c>
      <c r="AS613" s="19" t="s">
        <v>10</v>
      </c>
      <c r="AT613" s="19" t="s">
        <v>10</v>
      </c>
      <c r="AU613" s="19" t="s">
        <v>10</v>
      </c>
      <c r="AV613" s="19" t="s">
        <v>10</v>
      </c>
      <c r="AW613" s="19" t="s">
        <v>10</v>
      </c>
      <c r="AX613" s="19" t="s">
        <v>10</v>
      </c>
      <c r="AY613" s="19" t="s">
        <v>10</v>
      </c>
      <c r="AZ613" s="19" t="s">
        <v>149</v>
      </c>
      <c r="BA613" s="19" t="s">
        <v>148</v>
      </c>
      <c r="BB613" s="19" t="s">
        <v>10</v>
      </c>
      <c r="BC613" s="19" t="s">
        <v>10</v>
      </c>
      <c r="BD613" s="19" t="s">
        <v>10</v>
      </c>
      <c r="BE613" s="19" t="s">
        <v>10</v>
      </c>
      <c r="BF613" s="19" t="s">
        <v>10</v>
      </c>
      <c r="BG613" s="19" t="s">
        <v>10</v>
      </c>
      <c r="BH613" s="19" t="s">
        <v>9</v>
      </c>
      <c r="BI613" s="19" t="s">
        <v>9</v>
      </c>
      <c r="BJ613" s="19">
        <v>1</v>
      </c>
      <c r="BK613" s="19">
        <v>1</v>
      </c>
      <c r="BL613" s="19">
        <v>1</v>
      </c>
      <c r="BM613" s="19"/>
      <c r="BN613" s="19">
        <v>1</v>
      </c>
      <c r="BO613" s="19"/>
      <c r="BP613" s="19"/>
      <c r="BQ613" s="19">
        <v>1</v>
      </c>
      <c r="BR613" s="19"/>
      <c r="BS613" s="19"/>
      <c r="BT613" s="19"/>
      <c r="BU613" s="19"/>
      <c r="BV613" s="19"/>
      <c r="BW613" s="19">
        <v>1</v>
      </c>
      <c r="BX613" s="19">
        <v>1</v>
      </c>
      <c r="BY613" s="19">
        <v>1</v>
      </c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>
        <v>1</v>
      </c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9"/>
      <c r="EN613" s="19"/>
      <c r="EO613" s="19"/>
      <c r="EP613" s="19"/>
      <c r="EQ613" s="19"/>
      <c r="ER613" s="19"/>
      <c r="ES613" s="19"/>
      <c r="ET613" s="19"/>
      <c r="EU613" s="19"/>
      <c r="EV613" s="19"/>
      <c r="EW613" s="19"/>
      <c r="EX613" s="19"/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/>
      <c r="GC613" s="19"/>
      <c r="GD613" s="19"/>
      <c r="GE613" s="19">
        <v>1</v>
      </c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  <c r="IW613" s="19"/>
      <c r="IX613" s="19"/>
      <c r="IY613" s="19"/>
      <c r="IZ613" s="19"/>
      <c r="JA613" s="19"/>
      <c r="JB613" s="19"/>
      <c r="JC613" s="19"/>
      <c r="JD613" s="19"/>
      <c r="JE613" s="19"/>
      <c r="JF613" s="19"/>
      <c r="JG613" s="19"/>
      <c r="JH613" s="19"/>
      <c r="JI613" s="19"/>
      <c r="JJ613" s="19"/>
      <c r="JK613" s="19"/>
      <c r="JL613" s="19"/>
      <c r="JM613" s="19"/>
      <c r="JN613" s="19"/>
      <c r="JO613" s="19"/>
      <c r="JP613" s="19"/>
      <c r="JQ613" s="19"/>
      <c r="JR613" s="19"/>
      <c r="JS613" s="19"/>
      <c r="JT613" s="19"/>
      <c r="JU613" s="19"/>
      <c r="JV613" s="19"/>
      <c r="JW613" s="19"/>
      <c r="JX613" s="19"/>
      <c r="JY613" s="19"/>
      <c r="JZ613" s="19"/>
      <c r="KA613" s="19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19"/>
      <c r="KV613" s="19"/>
      <c r="KW613" s="19">
        <v>5</v>
      </c>
      <c r="KX613" s="19" t="s">
        <v>444</v>
      </c>
      <c r="KY613" s="19"/>
      <c r="KZ613" s="19">
        <v>621.5</v>
      </c>
      <c r="LA613" s="18"/>
    </row>
    <row r="614" spans="1:313" s="2" customFormat="1" x14ac:dyDescent="0.15">
      <c r="A614" s="16">
        <f t="shared" si="80"/>
        <v>8</v>
      </c>
      <c r="B614" s="4">
        <f t="shared" si="81"/>
        <v>23.809523809523807</v>
      </c>
      <c r="C614" s="15">
        <v>197.9</v>
      </c>
      <c r="D614" s="15"/>
      <c r="E614" s="15"/>
      <c r="F614" s="16"/>
      <c r="G614" s="16" t="str">
        <f t="shared" si="76"/>
        <v>Niederösterreich</v>
      </c>
      <c r="H614" s="16" t="str">
        <f t="shared" si="77"/>
        <v>Gänserndorf</v>
      </c>
      <c r="I614" s="16" t="str">
        <f t="shared" si="82"/>
        <v/>
      </c>
      <c r="J614" s="16" t="str">
        <f t="shared" si="83"/>
        <v/>
      </c>
      <c r="K614" s="16" t="str">
        <f t="shared" si="78"/>
        <v/>
      </c>
      <c r="L614" s="16">
        <f t="shared" si="79"/>
        <v>5</v>
      </c>
      <c r="M614" s="19">
        <v>1083</v>
      </c>
      <c r="N614" s="19"/>
      <c r="O614" s="19"/>
      <c r="P614" s="19"/>
      <c r="Q614" s="19"/>
      <c r="R614" s="19"/>
      <c r="S614" s="19"/>
      <c r="T614" s="19"/>
      <c r="U614" s="19"/>
      <c r="V614" s="19" t="s">
        <v>40</v>
      </c>
      <c r="W614" s="19"/>
      <c r="X614" s="19"/>
      <c r="Y614" s="19">
        <v>4</v>
      </c>
      <c r="Z614" s="19" t="s">
        <v>9</v>
      </c>
      <c r="AA614" s="19">
        <v>21</v>
      </c>
      <c r="AB614" s="19">
        <v>5</v>
      </c>
      <c r="AC614" s="19">
        <v>0</v>
      </c>
      <c r="AD614" s="19">
        <v>0</v>
      </c>
      <c r="AE614" s="19">
        <v>5</v>
      </c>
      <c r="AF614" s="16"/>
      <c r="AG614" s="51">
        <v>0</v>
      </c>
      <c r="AH614" s="51">
        <v>0</v>
      </c>
      <c r="AI614" s="51">
        <v>0</v>
      </c>
      <c r="AJ614" s="51">
        <v>0</v>
      </c>
      <c r="AK614" s="51">
        <v>0</v>
      </c>
      <c r="AL614" s="19">
        <v>0</v>
      </c>
      <c r="AM614" s="19">
        <v>2</v>
      </c>
      <c r="AN614" s="19">
        <v>13</v>
      </c>
      <c r="AO614" s="19">
        <v>5</v>
      </c>
      <c r="AP614" s="19" t="s">
        <v>156</v>
      </c>
      <c r="AQ614" s="19" t="s">
        <v>10</v>
      </c>
      <c r="AR614" s="19"/>
      <c r="AS614" s="19"/>
      <c r="AT614" s="19"/>
      <c r="AU614" s="19" t="s">
        <v>9</v>
      </c>
      <c r="AV614" s="19"/>
      <c r="AW614" s="19"/>
      <c r="AX614" s="19"/>
      <c r="AY614" s="19"/>
      <c r="AZ614" s="19" t="s">
        <v>147</v>
      </c>
      <c r="BA614" s="19" t="s">
        <v>148</v>
      </c>
      <c r="BB614" s="19" t="s">
        <v>9</v>
      </c>
      <c r="BC614" s="19" t="s">
        <v>12</v>
      </c>
      <c r="BD614" s="19" t="s">
        <v>9</v>
      </c>
      <c r="BE614" s="19" t="s">
        <v>9</v>
      </c>
      <c r="BF614" s="19" t="s">
        <v>12</v>
      </c>
      <c r="BG614" s="19" t="s">
        <v>10</v>
      </c>
      <c r="BH614" s="19" t="s">
        <v>9</v>
      </c>
      <c r="BI614" s="19" t="s">
        <v>9</v>
      </c>
      <c r="BJ614" s="19"/>
      <c r="BK614" s="19"/>
      <c r="BL614" s="19">
        <v>1</v>
      </c>
      <c r="BM614" s="19">
        <v>1</v>
      </c>
      <c r="BN614" s="19">
        <v>1</v>
      </c>
      <c r="BO614" s="19">
        <v>1</v>
      </c>
      <c r="BP614" s="19">
        <v>1</v>
      </c>
      <c r="BQ614" s="19"/>
      <c r="BR614" s="19">
        <v>1</v>
      </c>
      <c r="BS614" s="19">
        <v>1</v>
      </c>
      <c r="BT614" s="19">
        <v>1</v>
      </c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>
        <v>1</v>
      </c>
      <c r="DO614" s="19"/>
      <c r="DP614" s="19"/>
      <c r="DQ614" s="19"/>
      <c r="DR614" s="19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>
        <v>1</v>
      </c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9"/>
      <c r="EN614" s="19"/>
      <c r="EO614" s="19"/>
      <c r="EP614" s="19"/>
      <c r="EQ614" s="19"/>
      <c r="ER614" s="19"/>
      <c r="ES614" s="19"/>
      <c r="ET614" s="19"/>
      <c r="EU614" s="19"/>
      <c r="EV614" s="19"/>
      <c r="EW614" s="19"/>
      <c r="EX614" s="19"/>
      <c r="EY614" s="19"/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>
        <v>1</v>
      </c>
      <c r="FS614" s="19">
        <v>1</v>
      </c>
      <c r="FT614" s="19"/>
      <c r="FU614" s="19"/>
      <c r="FV614" s="19"/>
      <c r="FW614" s="19"/>
      <c r="FX614" s="19"/>
      <c r="FY614" s="19"/>
      <c r="FZ614" s="19"/>
      <c r="GA614" s="19"/>
      <c r="GB614" s="19"/>
      <c r="GC614" s="19"/>
      <c r="GD614" s="19"/>
      <c r="GE614" s="19">
        <v>1</v>
      </c>
      <c r="GF614" s="19">
        <v>1</v>
      </c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19"/>
      <c r="IO614" s="19"/>
      <c r="IP614" s="19"/>
      <c r="IQ614" s="19"/>
      <c r="IR614" s="19"/>
      <c r="IS614" s="19"/>
      <c r="IT614" s="19"/>
      <c r="IU614" s="19"/>
      <c r="IV614" s="19"/>
      <c r="IW614" s="19"/>
      <c r="IX614" s="19"/>
      <c r="IY614" s="19"/>
      <c r="IZ614" s="19"/>
      <c r="JA614" s="19"/>
      <c r="JB614" s="19"/>
      <c r="JC614" s="19"/>
      <c r="JD614" s="19"/>
      <c r="JE614" s="19"/>
      <c r="JF614" s="19"/>
      <c r="JG614" s="19"/>
      <c r="JH614" s="19"/>
      <c r="JI614" s="19"/>
      <c r="JJ614" s="19"/>
      <c r="JK614" s="19"/>
      <c r="JL614" s="19"/>
      <c r="JM614" s="19"/>
      <c r="JN614" s="19"/>
      <c r="JO614" s="19"/>
      <c r="JP614" s="19"/>
      <c r="JQ614" s="19"/>
      <c r="JR614" s="19"/>
      <c r="JS614" s="19"/>
      <c r="JT614" s="19"/>
      <c r="JU614" s="19"/>
      <c r="JV614" s="19"/>
      <c r="JW614" s="19"/>
      <c r="JX614" s="19"/>
      <c r="JY614" s="19"/>
      <c r="JZ614" s="19"/>
      <c r="KA614" s="19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19"/>
      <c r="KV614" s="19"/>
      <c r="KW614" s="19">
        <v>10</v>
      </c>
      <c r="KX614" s="19" t="s">
        <v>161</v>
      </c>
      <c r="KY614" s="19"/>
      <c r="KZ614" s="19">
        <v>632.17999999999995</v>
      </c>
      <c r="LA614" s="18"/>
    </row>
    <row r="615" spans="1:313" s="2" customFormat="1" x14ac:dyDescent="0.15">
      <c r="A615" s="16">
        <f t="shared" si="80"/>
        <v>0</v>
      </c>
      <c r="B615" s="4">
        <f t="shared" si="81"/>
        <v>0</v>
      </c>
      <c r="C615" s="15">
        <v>680</v>
      </c>
      <c r="D615" s="15"/>
      <c r="E615" s="15"/>
      <c r="F615" s="16"/>
      <c r="G615" s="16" t="str">
        <f t="shared" si="76"/>
        <v>Tirol</v>
      </c>
      <c r="H615" s="16" t="str">
        <f t="shared" si="77"/>
        <v>Innsbruck Land</v>
      </c>
      <c r="I615" s="16" t="str">
        <f t="shared" si="82"/>
        <v/>
      </c>
      <c r="J615" s="16" t="str">
        <f t="shared" si="83"/>
        <v/>
      </c>
      <c r="K615" s="16" t="str">
        <f t="shared" si="78"/>
        <v/>
      </c>
      <c r="L615" s="16">
        <f t="shared" si="79"/>
        <v>0</v>
      </c>
      <c r="M615" s="19">
        <v>1086</v>
      </c>
      <c r="N615" s="19"/>
      <c r="O615" s="19"/>
      <c r="P615" s="19"/>
      <c r="Q615" s="19"/>
      <c r="R615" s="19"/>
      <c r="S615" s="19"/>
      <c r="T615" s="19"/>
      <c r="U615" s="19"/>
      <c r="V615" s="19" t="s">
        <v>97</v>
      </c>
      <c r="W615" s="19"/>
      <c r="X615" s="19"/>
      <c r="Y615" s="19">
        <v>1</v>
      </c>
      <c r="Z615" s="25" t="s">
        <v>9</v>
      </c>
      <c r="AA615" s="19">
        <v>4</v>
      </c>
      <c r="AB615" s="19">
        <v>0</v>
      </c>
      <c r="AC615" s="19">
        <v>0</v>
      </c>
      <c r="AD615" s="19">
        <v>0</v>
      </c>
      <c r="AE615" s="19">
        <v>0</v>
      </c>
      <c r="AF615" s="16"/>
      <c r="AG615" s="51">
        <v>0</v>
      </c>
      <c r="AH615" s="51">
        <v>0</v>
      </c>
      <c r="AI615" s="51">
        <v>0</v>
      </c>
      <c r="AJ615" s="51">
        <v>0</v>
      </c>
      <c r="AK615" s="51">
        <v>0</v>
      </c>
      <c r="AL615" s="19">
        <v>0</v>
      </c>
      <c r="AM615" s="19">
        <v>0</v>
      </c>
      <c r="AN615" s="19">
        <v>4</v>
      </c>
      <c r="AO615" s="19">
        <v>4</v>
      </c>
      <c r="AP615" s="19" t="s">
        <v>151</v>
      </c>
      <c r="AQ615" s="19" t="s">
        <v>10</v>
      </c>
      <c r="AR615" s="19" t="s">
        <v>9</v>
      </c>
      <c r="AS615" s="19" t="s">
        <v>9</v>
      </c>
      <c r="AT615" s="19" t="s">
        <v>10</v>
      </c>
      <c r="AU615" s="19" t="s">
        <v>10</v>
      </c>
      <c r="AV615" s="19"/>
      <c r="AW615" s="19" t="s">
        <v>12</v>
      </c>
      <c r="AX615" s="19" t="s">
        <v>10</v>
      </c>
      <c r="AY615" s="19" t="s">
        <v>9</v>
      </c>
      <c r="AZ615" s="19" t="s">
        <v>149</v>
      </c>
      <c r="BA615" s="19" t="s">
        <v>148</v>
      </c>
      <c r="BB615" s="19" t="s">
        <v>12</v>
      </c>
      <c r="BC615" s="19" t="s">
        <v>12</v>
      </c>
      <c r="BD615" s="19" t="s">
        <v>12</v>
      </c>
      <c r="BE615" s="19" t="s">
        <v>12</v>
      </c>
      <c r="BF615" s="19" t="s">
        <v>10</v>
      </c>
      <c r="BG615" s="19" t="s">
        <v>10</v>
      </c>
      <c r="BH615" s="19" t="s">
        <v>9</v>
      </c>
      <c r="BI615" s="19" t="s">
        <v>9</v>
      </c>
      <c r="BJ615" s="19"/>
      <c r="BK615" s="19"/>
      <c r="BL615" s="19"/>
      <c r="BM615" s="19"/>
      <c r="BN615" s="19">
        <v>1</v>
      </c>
      <c r="BO615" s="19">
        <v>1</v>
      </c>
      <c r="BP615" s="19">
        <v>1</v>
      </c>
      <c r="BQ615" s="19">
        <v>1</v>
      </c>
      <c r="BR615" s="19">
        <v>1</v>
      </c>
      <c r="BS615" s="19">
        <v>1</v>
      </c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>
        <v>1</v>
      </c>
      <c r="EB615" s="19">
        <v>1</v>
      </c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9"/>
      <c r="EN615" s="19"/>
      <c r="EO615" s="19"/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>
        <v>1</v>
      </c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/>
      <c r="GC615" s="19"/>
      <c r="GD615" s="19"/>
      <c r="GE615" s="19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19"/>
      <c r="IO615" s="19"/>
      <c r="IP615" s="19"/>
      <c r="IQ615" s="19"/>
      <c r="IR615" s="19"/>
      <c r="IS615" s="19"/>
      <c r="IT615" s="19"/>
      <c r="IU615" s="19"/>
      <c r="IV615" s="19"/>
      <c r="IW615" s="19"/>
      <c r="IX615" s="19"/>
      <c r="IY615" s="19"/>
      <c r="IZ615" s="19"/>
      <c r="JA615" s="19"/>
      <c r="JB615" s="19"/>
      <c r="JC615" s="19"/>
      <c r="JD615" s="19"/>
      <c r="JE615" s="19"/>
      <c r="JF615" s="19"/>
      <c r="JG615" s="19"/>
      <c r="JH615" s="19"/>
      <c r="JI615" s="19"/>
      <c r="JJ615" s="19"/>
      <c r="JK615" s="19"/>
      <c r="JL615" s="19"/>
      <c r="JM615" s="19"/>
      <c r="JN615" s="19"/>
      <c r="JO615" s="19"/>
      <c r="JP615" s="19"/>
      <c r="JQ615" s="19"/>
      <c r="JR615" s="19"/>
      <c r="JS615" s="19"/>
      <c r="JT615" s="19"/>
      <c r="JU615" s="19"/>
      <c r="JV615" s="19"/>
      <c r="JW615" s="19"/>
      <c r="JX615" s="19"/>
      <c r="JY615" s="19"/>
      <c r="JZ615" s="19"/>
      <c r="KA615" s="19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19"/>
      <c r="KV615" s="19"/>
      <c r="KW615" s="19"/>
      <c r="KX615" s="19" t="s">
        <v>444</v>
      </c>
      <c r="KY615" s="19"/>
      <c r="KZ615" s="19">
        <v>756.56</v>
      </c>
      <c r="LA615" s="18"/>
    </row>
    <row r="616" spans="1:313" s="2" customFormat="1" x14ac:dyDescent="0.15">
      <c r="A616" s="16" t="str">
        <f t="shared" si="80"/>
        <v/>
      </c>
      <c r="B616" s="4">
        <f t="shared" si="81"/>
        <v>25</v>
      </c>
      <c r="C616" s="15">
        <v>515</v>
      </c>
      <c r="D616" s="15"/>
      <c r="E616" s="15"/>
      <c r="F616" s="16"/>
      <c r="G616" s="16" t="str">
        <f t="shared" si="76"/>
        <v>Tirol</v>
      </c>
      <c r="H616" s="16" t="str">
        <f t="shared" si="77"/>
        <v>Kufstein</v>
      </c>
      <c r="I616" s="16" t="str">
        <f t="shared" si="82"/>
        <v/>
      </c>
      <c r="J616" s="16" t="str">
        <f t="shared" si="83"/>
        <v/>
      </c>
      <c r="K616" s="16" t="str">
        <f t="shared" si="78"/>
        <v/>
      </c>
      <c r="L616" s="16">
        <f t="shared" si="79"/>
        <v>1</v>
      </c>
      <c r="M616" s="19">
        <v>1091</v>
      </c>
      <c r="N616" s="19"/>
      <c r="O616" s="19"/>
      <c r="P616" s="19"/>
      <c r="Q616" s="19"/>
      <c r="R616" s="19"/>
      <c r="S616" s="19"/>
      <c r="T616" s="19"/>
      <c r="U616" s="19"/>
      <c r="V616" s="19" t="s">
        <v>99</v>
      </c>
      <c r="W616" s="19"/>
      <c r="X616" s="19"/>
      <c r="Y616" s="19">
        <v>1</v>
      </c>
      <c r="Z616" s="25" t="s">
        <v>9</v>
      </c>
      <c r="AA616" s="19">
        <v>4</v>
      </c>
      <c r="AB616" s="19">
        <v>1</v>
      </c>
      <c r="AC616" s="19">
        <v>0</v>
      </c>
      <c r="AD616" s="19">
        <v>0</v>
      </c>
      <c r="AE616" s="19">
        <v>1</v>
      </c>
      <c r="AF616" s="16"/>
      <c r="AG616" s="51">
        <v>0</v>
      </c>
      <c r="AH616" s="51">
        <v>0</v>
      </c>
      <c r="AI616" s="51">
        <v>0</v>
      </c>
      <c r="AJ616" s="51">
        <v>0</v>
      </c>
      <c r="AK616" s="51">
        <v>0</v>
      </c>
      <c r="AL616" s="19">
        <v>0</v>
      </c>
      <c r="AM616" s="19">
        <v>0</v>
      </c>
      <c r="AN616" s="19"/>
      <c r="AO616" s="19">
        <v>2</v>
      </c>
      <c r="AP616" s="19" t="s">
        <v>146</v>
      </c>
      <c r="AQ616" s="19" t="s">
        <v>10</v>
      </c>
      <c r="AR616" s="19" t="s">
        <v>9</v>
      </c>
      <c r="AS616" s="19" t="s">
        <v>10</v>
      </c>
      <c r="AT616" s="19" t="s">
        <v>10</v>
      </c>
      <c r="AU616" s="19" t="s">
        <v>10</v>
      </c>
      <c r="AV616" s="19" t="s">
        <v>10</v>
      </c>
      <c r="AW616" s="19"/>
      <c r="AX616" s="19"/>
      <c r="AY616" s="19" t="s">
        <v>9</v>
      </c>
      <c r="AZ616" s="19" t="s">
        <v>147</v>
      </c>
      <c r="BA616" s="19" t="s">
        <v>150</v>
      </c>
      <c r="BB616" s="19"/>
      <c r="BC616" s="19"/>
      <c r="BD616" s="19"/>
      <c r="BE616" s="19"/>
      <c r="BF616" s="19"/>
      <c r="BG616" s="19"/>
      <c r="BH616" s="19" t="s">
        <v>10</v>
      </c>
      <c r="BI616" s="19" t="s">
        <v>9</v>
      </c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>
        <v>1</v>
      </c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19"/>
      <c r="EW616" s="19"/>
      <c r="EX616" s="19"/>
      <c r="EY616" s="19"/>
      <c r="EZ616" s="19"/>
      <c r="FA616" s="19"/>
      <c r="FB616" s="19"/>
      <c r="FC616" s="19">
        <v>1</v>
      </c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/>
      <c r="GC616" s="19"/>
      <c r="GD616" s="19"/>
      <c r="GE616" s="19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  <c r="JC616" s="19"/>
      <c r="JD616" s="19"/>
      <c r="JE616" s="19"/>
      <c r="JF616" s="19"/>
      <c r="JG616" s="19"/>
      <c r="JH616" s="19"/>
      <c r="JI616" s="19"/>
      <c r="JJ616" s="19"/>
      <c r="JK616" s="19"/>
      <c r="JL616" s="19"/>
      <c r="JM616" s="19"/>
      <c r="JN616" s="19"/>
      <c r="JO616" s="19"/>
      <c r="JP616" s="19"/>
      <c r="JQ616" s="19"/>
      <c r="JR616" s="19"/>
      <c r="JS616" s="19"/>
      <c r="JT616" s="19"/>
      <c r="JU616" s="19"/>
      <c r="JV616" s="19"/>
      <c r="JW616" s="19"/>
      <c r="JX616" s="19"/>
      <c r="JY616" s="19"/>
      <c r="JZ616" s="19"/>
      <c r="KA616" s="19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19"/>
      <c r="KV616" s="19"/>
      <c r="KW616" s="19"/>
      <c r="KX616" s="19" t="s">
        <v>161</v>
      </c>
      <c r="KY616" s="19"/>
      <c r="KZ616" s="19">
        <v>530.02</v>
      </c>
      <c r="LA616" s="18"/>
    </row>
    <row r="617" spans="1:313" s="2" customFormat="1" x14ac:dyDescent="0.15">
      <c r="A617" s="16">
        <f t="shared" si="80"/>
        <v>21</v>
      </c>
      <c r="B617" s="4">
        <f t="shared" si="81"/>
        <v>6.5693430656934311</v>
      </c>
      <c r="C617" s="15">
        <v>498.4</v>
      </c>
      <c r="D617" s="15"/>
      <c r="E617" s="15"/>
      <c r="F617" s="16"/>
      <c r="G617" s="16" t="str">
        <f t="shared" si="76"/>
        <v>Kärnten</v>
      </c>
      <c r="H617" s="16" t="str">
        <f t="shared" si="77"/>
        <v>Klagenfurt-Land</v>
      </c>
      <c r="I617" s="16" t="str">
        <f t="shared" si="82"/>
        <v/>
      </c>
      <c r="J617" s="16" t="str">
        <f t="shared" si="83"/>
        <v/>
      </c>
      <c r="K617" s="16" t="str">
        <f t="shared" si="78"/>
        <v/>
      </c>
      <c r="L617" s="16">
        <f t="shared" si="79"/>
        <v>9</v>
      </c>
      <c r="M617" s="19">
        <v>1092</v>
      </c>
      <c r="N617" s="19"/>
      <c r="O617" s="19"/>
      <c r="P617" s="19"/>
      <c r="Q617" s="19"/>
      <c r="R617" s="19"/>
      <c r="S617" s="19"/>
      <c r="T617" s="19"/>
      <c r="U617" s="19"/>
      <c r="V617" s="19" t="s">
        <v>30</v>
      </c>
      <c r="W617" s="19"/>
      <c r="X617" s="19"/>
      <c r="Y617" s="19">
        <v>5</v>
      </c>
      <c r="Z617" s="19" t="s">
        <v>9</v>
      </c>
      <c r="AA617" s="19">
        <v>137</v>
      </c>
      <c r="AB617" s="19">
        <v>4</v>
      </c>
      <c r="AC617" s="19">
        <v>0</v>
      </c>
      <c r="AD617" s="19">
        <v>5</v>
      </c>
      <c r="AE617" s="19">
        <v>9</v>
      </c>
      <c r="AF617" s="16"/>
      <c r="AG617" s="19">
        <v>0</v>
      </c>
      <c r="AH617" s="19">
        <v>5</v>
      </c>
      <c r="AI617" s="19">
        <v>0</v>
      </c>
      <c r="AJ617" s="19">
        <v>0</v>
      </c>
      <c r="AK617" s="19">
        <v>0</v>
      </c>
      <c r="AL617" s="19">
        <v>5</v>
      </c>
      <c r="AM617" s="19">
        <v>1</v>
      </c>
      <c r="AN617" s="19">
        <v>116</v>
      </c>
      <c r="AO617" s="19">
        <v>72</v>
      </c>
      <c r="AP617" s="19" t="s">
        <v>153</v>
      </c>
      <c r="AQ617" s="19" t="s">
        <v>9</v>
      </c>
      <c r="AR617" s="19" t="s">
        <v>10</v>
      </c>
      <c r="AS617" s="19" t="s">
        <v>10</v>
      </c>
      <c r="AT617" s="19" t="s">
        <v>10</v>
      </c>
      <c r="AU617" s="19" t="s">
        <v>9</v>
      </c>
      <c r="AV617" s="19" t="s">
        <v>10</v>
      </c>
      <c r="AW617" s="19" t="s">
        <v>10</v>
      </c>
      <c r="AX617" s="19" t="s">
        <v>12</v>
      </c>
      <c r="AY617" s="19" t="s">
        <v>10</v>
      </c>
      <c r="AZ617" s="19" t="s">
        <v>147</v>
      </c>
      <c r="BA617" s="19" t="s">
        <v>148</v>
      </c>
      <c r="BB617" s="19" t="s">
        <v>10</v>
      </c>
      <c r="BC617" s="19" t="s">
        <v>10</v>
      </c>
      <c r="BD617" s="19" t="s">
        <v>10</v>
      </c>
      <c r="BE617" s="19" t="s">
        <v>9</v>
      </c>
      <c r="BF617" s="19" t="s">
        <v>10</v>
      </c>
      <c r="BG617" s="19" t="s">
        <v>10</v>
      </c>
      <c r="BH617" s="19" t="s">
        <v>10</v>
      </c>
      <c r="BI617" s="19" t="s">
        <v>9</v>
      </c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  <c r="DT617" s="19"/>
      <c r="DU617" s="19"/>
      <c r="DV617" s="19"/>
      <c r="DW617" s="19"/>
      <c r="DX617" s="19"/>
      <c r="DY617" s="19"/>
      <c r="DZ617" s="19">
        <v>1</v>
      </c>
      <c r="EA617" s="19"/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9"/>
      <c r="EN617" s="19"/>
      <c r="EO617" s="19"/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>
        <v>1</v>
      </c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/>
      <c r="GC617" s="19"/>
      <c r="GD617" s="19"/>
      <c r="GE617" s="19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  <c r="IW617" s="19"/>
      <c r="IX617" s="19"/>
      <c r="IY617" s="19"/>
      <c r="IZ617" s="19"/>
      <c r="JA617" s="19"/>
      <c r="JB617" s="19"/>
      <c r="JC617" s="19"/>
      <c r="JD617" s="19"/>
      <c r="JE617" s="19"/>
      <c r="JF617" s="19"/>
      <c r="JG617" s="19"/>
      <c r="JH617" s="19"/>
      <c r="JI617" s="19"/>
      <c r="JJ617" s="19"/>
      <c r="JK617" s="19"/>
      <c r="JL617" s="19"/>
      <c r="JM617" s="19"/>
      <c r="JN617" s="19"/>
      <c r="JO617" s="19"/>
      <c r="JP617" s="19"/>
      <c r="JQ617" s="19"/>
      <c r="JR617" s="19"/>
      <c r="JS617" s="19"/>
      <c r="JT617" s="19"/>
      <c r="JU617" s="19"/>
      <c r="JV617" s="19"/>
      <c r="JW617" s="19"/>
      <c r="JX617" s="19"/>
      <c r="JY617" s="19"/>
      <c r="JZ617" s="19"/>
      <c r="KA617" s="19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19"/>
      <c r="KV617" s="19"/>
      <c r="KW617" s="19">
        <v>7</v>
      </c>
      <c r="KX617" s="19" t="s">
        <v>161</v>
      </c>
      <c r="KY617" s="19"/>
      <c r="KZ617" s="19">
        <v>1542.19</v>
      </c>
      <c r="LA617" s="18"/>
    </row>
    <row r="618" spans="1:313" s="2" customFormat="1" x14ac:dyDescent="0.15">
      <c r="A618" s="16">
        <f t="shared" si="80"/>
        <v>10</v>
      </c>
      <c r="B618" s="4">
        <f t="shared" si="81"/>
        <v>23.333333333333332</v>
      </c>
      <c r="C618" s="15">
        <v>264.8</v>
      </c>
      <c r="D618" s="15"/>
      <c r="E618" s="15"/>
      <c r="F618" s="16"/>
      <c r="G618" s="16" t="str">
        <f t="shared" si="76"/>
        <v>Oberösterreich</v>
      </c>
      <c r="H618" s="16" t="str">
        <f t="shared" si="77"/>
        <v>Urfahr-Umgebung</v>
      </c>
      <c r="I618" s="16" t="str">
        <f t="shared" si="82"/>
        <v/>
      </c>
      <c r="J618" s="16" t="str">
        <f t="shared" si="83"/>
        <v/>
      </c>
      <c r="K618" s="16" t="str">
        <f t="shared" si="78"/>
        <v/>
      </c>
      <c r="L618" s="16">
        <f t="shared" si="79"/>
        <v>7</v>
      </c>
      <c r="M618" s="19">
        <v>1093</v>
      </c>
      <c r="N618" s="19"/>
      <c r="O618" s="19"/>
      <c r="P618" s="19"/>
      <c r="Q618" s="19"/>
      <c r="R618" s="19"/>
      <c r="S618" s="19"/>
      <c r="T618" s="19"/>
      <c r="U618" s="19"/>
      <c r="V618" s="19" t="s">
        <v>74</v>
      </c>
      <c r="W618" s="19"/>
      <c r="X618" s="19"/>
      <c r="Y618" s="19">
        <v>3</v>
      </c>
      <c r="Z618" s="19" t="s">
        <v>10</v>
      </c>
      <c r="AA618" s="19">
        <v>30</v>
      </c>
      <c r="AB618" s="19">
        <v>5</v>
      </c>
      <c r="AC618" s="19">
        <v>0</v>
      </c>
      <c r="AD618" s="19">
        <v>2</v>
      </c>
      <c r="AE618" s="19">
        <v>7</v>
      </c>
      <c r="AF618" s="16"/>
      <c r="AG618" s="19">
        <v>0</v>
      </c>
      <c r="AH618" s="19">
        <v>0</v>
      </c>
      <c r="AI618" s="19">
        <v>0</v>
      </c>
      <c r="AJ618" s="19">
        <v>2</v>
      </c>
      <c r="AK618" s="19">
        <v>0</v>
      </c>
      <c r="AL618" s="19">
        <v>2</v>
      </c>
      <c r="AM618" s="19">
        <v>0</v>
      </c>
      <c r="AN618" s="19">
        <v>20</v>
      </c>
      <c r="AO618" s="19">
        <v>17</v>
      </c>
      <c r="AP618" s="19" t="s">
        <v>153</v>
      </c>
      <c r="AQ618" s="19" t="s">
        <v>10</v>
      </c>
      <c r="AR618" s="19" t="s">
        <v>9</v>
      </c>
      <c r="AS618" s="19" t="s">
        <v>12</v>
      </c>
      <c r="AT618" s="19" t="s">
        <v>10</v>
      </c>
      <c r="AU618" s="19" t="s">
        <v>10</v>
      </c>
      <c r="AV618" s="19" t="s">
        <v>10</v>
      </c>
      <c r="AW618" s="19" t="s">
        <v>10</v>
      </c>
      <c r="AX618" s="19" t="s">
        <v>10</v>
      </c>
      <c r="AY618" s="19" t="s">
        <v>10</v>
      </c>
      <c r="AZ618" s="19" t="s">
        <v>147</v>
      </c>
      <c r="BA618" s="19" t="s">
        <v>148</v>
      </c>
      <c r="BB618" s="19" t="s">
        <v>10</v>
      </c>
      <c r="BC618" s="19" t="s">
        <v>12</v>
      </c>
      <c r="BD618" s="19"/>
      <c r="BE618" s="19" t="s">
        <v>9</v>
      </c>
      <c r="BF618" s="19" t="s">
        <v>12</v>
      </c>
      <c r="BG618" s="19" t="s">
        <v>10</v>
      </c>
      <c r="BH618" s="19" t="s">
        <v>9</v>
      </c>
      <c r="BI618" s="19" t="s">
        <v>9</v>
      </c>
      <c r="BJ618" s="19"/>
      <c r="BK618" s="19"/>
      <c r="BL618" s="19">
        <v>1</v>
      </c>
      <c r="BM618" s="19">
        <v>1</v>
      </c>
      <c r="BN618" s="19">
        <v>1</v>
      </c>
      <c r="BO618" s="19">
        <v>1</v>
      </c>
      <c r="BP618" s="19">
        <v>1</v>
      </c>
      <c r="BQ618" s="19">
        <v>1</v>
      </c>
      <c r="BR618" s="19">
        <v>1</v>
      </c>
      <c r="BS618" s="19"/>
      <c r="BT618" s="19"/>
      <c r="BU618" s="19"/>
      <c r="BV618" s="19"/>
      <c r="BW618" s="19"/>
      <c r="BX618" s="19">
        <v>1</v>
      </c>
      <c r="BY618" s="19">
        <v>1</v>
      </c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>
        <v>1</v>
      </c>
      <c r="DN618" s="19">
        <v>1</v>
      </c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>
        <v>1</v>
      </c>
      <c r="EA618" s="19">
        <v>1</v>
      </c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>
        <v>1</v>
      </c>
      <c r="FQ618" s="19">
        <v>1</v>
      </c>
      <c r="FR618" s="19">
        <v>1</v>
      </c>
      <c r="FS618" s="19"/>
      <c r="FT618" s="19"/>
      <c r="FU618" s="19"/>
      <c r="FV618" s="19"/>
      <c r="FW618" s="19"/>
      <c r="FX618" s="19"/>
      <c r="FY618" s="19"/>
      <c r="FZ618" s="19"/>
      <c r="GA618" s="19"/>
      <c r="GB618" s="19"/>
      <c r="GC618" s="19"/>
      <c r="GD618" s="19"/>
      <c r="GE618" s="19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  <c r="JC618" s="19"/>
      <c r="JD618" s="19"/>
      <c r="JE618" s="19"/>
      <c r="JF618" s="19"/>
      <c r="JG618" s="19"/>
      <c r="JH618" s="19"/>
      <c r="JI618" s="19"/>
      <c r="JJ618" s="19"/>
      <c r="JK618" s="19"/>
      <c r="JL618" s="19"/>
      <c r="JM618" s="19"/>
      <c r="JN618" s="19"/>
      <c r="JO618" s="19"/>
      <c r="JP618" s="19"/>
      <c r="JQ618" s="19"/>
      <c r="JR618" s="19"/>
      <c r="JS618" s="19"/>
      <c r="JT618" s="19"/>
      <c r="JU618" s="19"/>
      <c r="JV618" s="19"/>
      <c r="JW618" s="19"/>
      <c r="JX618" s="19"/>
      <c r="JY618" s="19"/>
      <c r="JZ618" s="19"/>
      <c r="KA618" s="19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19"/>
      <c r="KV618" s="19"/>
      <c r="KW618" s="19">
        <v>10</v>
      </c>
      <c r="KX618" s="19" t="s">
        <v>161</v>
      </c>
      <c r="KY618" s="19"/>
      <c r="KZ618" s="19">
        <v>1573.02</v>
      </c>
      <c r="LA618" s="18"/>
    </row>
    <row r="619" spans="1:313" s="2" customFormat="1" x14ac:dyDescent="0.15">
      <c r="A619" s="16">
        <f t="shared" si="80"/>
        <v>0</v>
      </c>
      <c r="B619" s="4">
        <f t="shared" si="81"/>
        <v>0</v>
      </c>
      <c r="C619" s="15">
        <v>174.9</v>
      </c>
      <c r="D619" s="15"/>
      <c r="E619" s="15"/>
      <c r="F619" s="16"/>
      <c r="G619" s="16" t="str">
        <f t="shared" si="76"/>
        <v>Niederösterreich</v>
      </c>
      <c r="H619" s="16" t="str">
        <f t="shared" si="77"/>
        <v>Korneuburg</v>
      </c>
      <c r="I619" s="16" t="str">
        <f t="shared" si="82"/>
        <v/>
      </c>
      <c r="J619" s="16" t="str">
        <f t="shared" si="83"/>
        <v/>
      </c>
      <c r="K619" s="16" t="str">
        <f t="shared" si="78"/>
        <v/>
      </c>
      <c r="L619" s="16">
        <f t="shared" si="79"/>
        <v>0</v>
      </c>
      <c r="M619" s="19">
        <v>1094</v>
      </c>
      <c r="N619" s="19"/>
      <c r="O619" s="19"/>
      <c r="P619" s="19"/>
      <c r="Q619" s="19"/>
      <c r="R619" s="19"/>
      <c r="S619" s="19"/>
      <c r="T619" s="19"/>
      <c r="U619" s="19"/>
      <c r="V619" s="19" t="s">
        <v>44</v>
      </c>
      <c r="W619" s="19"/>
      <c r="X619" s="19"/>
      <c r="Y619" s="19">
        <v>1</v>
      </c>
      <c r="Z619" s="25" t="s">
        <v>9</v>
      </c>
      <c r="AA619" s="19">
        <v>6</v>
      </c>
      <c r="AB619" s="19">
        <v>0</v>
      </c>
      <c r="AC619" s="19">
        <v>0</v>
      </c>
      <c r="AD619" s="19">
        <v>0</v>
      </c>
      <c r="AE619" s="19">
        <v>0</v>
      </c>
      <c r="AF619" s="16"/>
      <c r="AG619" s="51">
        <v>0</v>
      </c>
      <c r="AH619" s="51">
        <v>0</v>
      </c>
      <c r="AI619" s="51">
        <v>0</v>
      </c>
      <c r="AJ619" s="51">
        <v>0</v>
      </c>
      <c r="AK619" s="51">
        <v>0</v>
      </c>
      <c r="AL619" s="19">
        <v>0</v>
      </c>
      <c r="AM619" s="19">
        <v>2</v>
      </c>
      <c r="AN619" s="19">
        <v>6</v>
      </c>
      <c r="AO619" s="19"/>
      <c r="AP619" s="19" t="s">
        <v>151</v>
      </c>
      <c r="AQ619" s="19" t="s">
        <v>10</v>
      </c>
      <c r="AR619" s="19" t="s">
        <v>10</v>
      </c>
      <c r="AS619" s="19" t="s">
        <v>9</v>
      </c>
      <c r="AT619" s="19" t="s">
        <v>10</v>
      </c>
      <c r="AU619" s="19" t="s">
        <v>10</v>
      </c>
      <c r="AV619" s="19" t="s">
        <v>10</v>
      </c>
      <c r="AW619" s="19" t="s">
        <v>10</v>
      </c>
      <c r="AX619" s="19" t="s">
        <v>10</v>
      </c>
      <c r="AY619" s="19" t="s">
        <v>9</v>
      </c>
      <c r="AZ619" s="19" t="s">
        <v>154</v>
      </c>
      <c r="BA619" s="19" t="s">
        <v>151</v>
      </c>
      <c r="BB619" s="19" t="s">
        <v>10</v>
      </c>
      <c r="BC619" s="19" t="s">
        <v>10</v>
      </c>
      <c r="BD619" s="19" t="s">
        <v>10</v>
      </c>
      <c r="BE619" s="19" t="s">
        <v>10</v>
      </c>
      <c r="BF619" s="19" t="s">
        <v>12</v>
      </c>
      <c r="BG619" s="19" t="s">
        <v>12</v>
      </c>
      <c r="BH619" s="19" t="s">
        <v>9</v>
      </c>
      <c r="BI619" s="19" t="s">
        <v>9</v>
      </c>
      <c r="BJ619" s="19"/>
      <c r="BK619" s="19"/>
      <c r="BL619" s="19"/>
      <c r="BM619" s="19"/>
      <c r="BN619" s="19">
        <v>1</v>
      </c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>
        <v>1</v>
      </c>
      <c r="BZ619" s="19">
        <v>1</v>
      </c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  <c r="DT619" s="19"/>
      <c r="DU619" s="19"/>
      <c r="DV619" s="19"/>
      <c r="DW619" s="19"/>
      <c r="DX619" s="19"/>
      <c r="DY619" s="19"/>
      <c r="DZ619" s="19"/>
      <c r="EA619" s="19">
        <v>1</v>
      </c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9"/>
      <c r="EN619" s="19"/>
      <c r="EO619" s="19"/>
      <c r="EP619" s="19"/>
      <c r="EQ619" s="19"/>
      <c r="ER619" s="19"/>
      <c r="ES619" s="19"/>
      <c r="ET619" s="19"/>
      <c r="EU619" s="19"/>
      <c r="EV619" s="19"/>
      <c r="EW619" s="19"/>
      <c r="EX619" s="19"/>
      <c r="EY619" s="19"/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>
        <v>1</v>
      </c>
      <c r="FS619" s="19"/>
      <c r="FT619" s="19"/>
      <c r="FU619" s="19"/>
      <c r="FV619" s="19"/>
      <c r="FW619" s="19"/>
      <c r="FX619" s="19"/>
      <c r="FY619" s="19"/>
      <c r="FZ619" s="19"/>
      <c r="GA619" s="19"/>
      <c r="GB619" s="19"/>
      <c r="GC619" s="19"/>
      <c r="GD619" s="19"/>
      <c r="GE619" s="19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19"/>
      <c r="IO619" s="19"/>
      <c r="IP619" s="19"/>
      <c r="IQ619" s="19"/>
      <c r="IR619" s="19"/>
      <c r="IS619" s="19"/>
      <c r="IT619" s="19"/>
      <c r="IU619" s="19"/>
      <c r="IV619" s="19"/>
      <c r="IW619" s="19"/>
      <c r="IX619" s="19"/>
      <c r="IY619" s="19"/>
      <c r="IZ619" s="19"/>
      <c r="JA619" s="19"/>
      <c r="JB619" s="19"/>
      <c r="JC619" s="19"/>
      <c r="JD619" s="19"/>
      <c r="JE619" s="19"/>
      <c r="JF619" s="19"/>
      <c r="JG619" s="19"/>
      <c r="JH619" s="19"/>
      <c r="JI619" s="19"/>
      <c r="JJ619" s="19"/>
      <c r="JK619" s="19"/>
      <c r="JL619" s="19"/>
      <c r="JM619" s="19"/>
      <c r="JN619" s="19"/>
      <c r="JO619" s="19"/>
      <c r="JP619" s="19"/>
      <c r="JQ619" s="19"/>
      <c r="JR619" s="19"/>
      <c r="JS619" s="19"/>
      <c r="JT619" s="19"/>
      <c r="JU619" s="19"/>
      <c r="JV619" s="19"/>
      <c r="JW619" s="19"/>
      <c r="JX619" s="19"/>
      <c r="JY619" s="19"/>
      <c r="JZ619" s="19"/>
      <c r="KA619" s="19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19"/>
      <c r="KV619" s="19"/>
      <c r="KW619" s="19">
        <v>3</v>
      </c>
      <c r="KX619" s="19" t="s">
        <v>161</v>
      </c>
      <c r="KY619" s="19"/>
      <c r="KZ619" s="19">
        <v>1110.8499999999999</v>
      </c>
      <c r="LA619" s="18"/>
    </row>
    <row r="620" spans="1:313" s="2" customFormat="1" x14ac:dyDescent="0.15">
      <c r="A620" s="16">
        <f t="shared" si="80"/>
        <v>0</v>
      </c>
      <c r="B620" s="4">
        <f t="shared" si="81"/>
        <v>5.5555555555555554</v>
      </c>
      <c r="C620" s="15">
        <v>436.2</v>
      </c>
      <c r="D620" s="15"/>
      <c r="E620" s="15"/>
      <c r="F620" s="16"/>
      <c r="G620" s="16" t="str">
        <f t="shared" si="76"/>
        <v>Kärnten</v>
      </c>
      <c r="H620" s="16" t="str">
        <f t="shared" si="77"/>
        <v>Völkermarkt</v>
      </c>
      <c r="I620" s="16" t="str">
        <f t="shared" si="82"/>
        <v/>
      </c>
      <c r="J620" s="16" t="str">
        <f t="shared" si="83"/>
        <v/>
      </c>
      <c r="K620" s="16" t="str">
        <f t="shared" si="78"/>
        <v/>
      </c>
      <c r="L620" s="16">
        <f t="shared" si="79"/>
        <v>1</v>
      </c>
      <c r="M620" s="19">
        <v>1095</v>
      </c>
      <c r="N620" s="19"/>
      <c r="O620" s="19"/>
      <c r="P620" s="19"/>
      <c r="Q620" s="19"/>
      <c r="R620" s="19"/>
      <c r="S620" s="19"/>
      <c r="T620" s="19"/>
      <c r="U620" s="19"/>
      <c r="V620" s="19" t="s">
        <v>35</v>
      </c>
      <c r="W620" s="19"/>
      <c r="X620" s="19"/>
      <c r="Y620" s="19">
        <v>3</v>
      </c>
      <c r="Z620" s="19" t="s">
        <v>10</v>
      </c>
      <c r="AA620" s="19">
        <v>18</v>
      </c>
      <c r="AB620" s="19">
        <v>0</v>
      </c>
      <c r="AC620" s="19">
        <v>0</v>
      </c>
      <c r="AD620" s="19">
        <v>1</v>
      </c>
      <c r="AE620" s="19">
        <v>1</v>
      </c>
      <c r="AF620" s="16"/>
      <c r="AG620" s="19">
        <v>0</v>
      </c>
      <c r="AH620" s="19">
        <v>0</v>
      </c>
      <c r="AI620" s="19">
        <v>1</v>
      </c>
      <c r="AJ620" s="19">
        <v>0</v>
      </c>
      <c r="AK620" s="19">
        <v>0</v>
      </c>
      <c r="AL620" s="19">
        <v>1</v>
      </c>
      <c r="AM620" s="19">
        <v>0</v>
      </c>
      <c r="AN620" s="19">
        <v>18</v>
      </c>
      <c r="AO620" s="19">
        <v>15</v>
      </c>
      <c r="AP620" s="19"/>
      <c r="AQ620" s="19" t="s">
        <v>10</v>
      </c>
      <c r="AR620" s="19" t="s">
        <v>9</v>
      </c>
      <c r="AS620" s="19" t="s">
        <v>10</v>
      </c>
      <c r="AT620" s="19" t="s">
        <v>10</v>
      </c>
      <c r="AU620" s="19" t="s">
        <v>10</v>
      </c>
      <c r="AV620" s="19" t="s">
        <v>10</v>
      </c>
      <c r="AW620" s="19" t="s">
        <v>10</v>
      </c>
      <c r="AX620" s="19" t="s">
        <v>10</v>
      </c>
      <c r="AY620" s="19" t="s">
        <v>9</v>
      </c>
      <c r="AZ620" s="19" t="s">
        <v>154</v>
      </c>
      <c r="BA620" s="19" t="s">
        <v>148</v>
      </c>
      <c r="BB620" s="19" t="s">
        <v>10</v>
      </c>
      <c r="BC620" s="19" t="s">
        <v>10</v>
      </c>
      <c r="BD620" s="19" t="s">
        <v>10</v>
      </c>
      <c r="BE620" s="19" t="s">
        <v>12</v>
      </c>
      <c r="BF620" s="19" t="s">
        <v>9</v>
      </c>
      <c r="BG620" s="19" t="s">
        <v>10</v>
      </c>
      <c r="BH620" s="19" t="s">
        <v>9</v>
      </c>
      <c r="BI620" s="19" t="s">
        <v>9</v>
      </c>
      <c r="BJ620" s="19">
        <v>1</v>
      </c>
      <c r="BK620" s="19"/>
      <c r="BL620" s="19"/>
      <c r="BM620" s="19">
        <v>1</v>
      </c>
      <c r="BN620" s="19">
        <v>1</v>
      </c>
      <c r="BO620" s="19">
        <v>1</v>
      </c>
      <c r="BP620" s="19">
        <v>1</v>
      </c>
      <c r="BQ620" s="19">
        <v>1</v>
      </c>
      <c r="BR620" s="19"/>
      <c r="BS620" s="19">
        <v>1</v>
      </c>
      <c r="BT620" s="19"/>
      <c r="BU620" s="19">
        <v>1</v>
      </c>
      <c r="BV620" s="19"/>
      <c r="BW620" s="19"/>
      <c r="BX620" s="19">
        <v>1</v>
      </c>
      <c r="BY620" s="19">
        <v>1</v>
      </c>
      <c r="BZ620" s="19">
        <v>1</v>
      </c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  <c r="DT620" s="19"/>
      <c r="DU620" s="19"/>
      <c r="DV620" s="19"/>
      <c r="DW620" s="19"/>
      <c r="DX620" s="19"/>
      <c r="DY620" s="19"/>
      <c r="DZ620" s="19"/>
      <c r="EA620" s="19">
        <v>1</v>
      </c>
      <c r="EB620" s="19">
        <v>1</v>
      </c>
      <c r="EC620" s="19"/>
      <c r="ED620" s="19"/>
      <c r="EE620" s="19"/>
      <c r="EF620" s="19"/>
      <c r="EG620" s="19"/>
      <c r="EH620" s="19"/>
      <c r="EI620" s="19"/>
      <c r="EJ620" s="19"/>
      <c r="EK620" s="19"/>
      <c r="EL620" s="19">
        <v>1</v>
      </c>
      <c r="EM620" s="19"/>
      <c r="EN620" s="19"/>
      <c r="EO620" s="19"/>
      <c r="EP620" s="19"/>
      <c r="EQ620" s="19"/>
      <c r="ER620" s="19"/>
      <c r="ES620" s="19"/>
      <c r="ET620" s="19"/>
      <c r="EU620" s="19"/>
      <c r="EV620" s="19"/>
      <c r="EW620" s="19"/>
      <c r="EX620" s="19"/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/>
      <c r="GC620" s="19"/>
      <c r="GD620" s="19"/>
      <c r="GE620" s="19">
        <v>1</v>
      </c>
      <c r="GF620" s="19">
        <v>1</v>
      </c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19"/>
      <c r="IO620" s="19"/>
      <c r="IP620" s="19"/>
      <c r="IQ620" s="19"/>
      <c r="IR620" s="19"/>
      <c r="IS620" s="19"/>
      <c r="IT620" s="19"/>
      <c r="IU620" s="19"/>
      <c r="IV620" s="19"/>
      <c r="IW620" s="19"/>
      <c r="IX620" s="19"/>
      <c r="IY620" s="19"/>
      <c r="IZ620" s="19"/>
      <c r="JA620" s="19"/>
      <c r="JB620" s="19"/>
      <c r="JC620" s="19"/>
      <c r="JD620" s="19"/>
      <c r="JE620" s="19"/>
      <c r="JF620" s="19"/>
      <c r="JG620" s="19"/>
      <c r="JH620" s="19"/>
      <c r="JI620" s="19"/>
      <c r="JJ620" s="19"/>
      <c r="JK620" s="19"/>
      <c r="JL620" s="19"/>
      <c r="JM620" s="19"/>
      <c r="JN620" s="19"/>
      <c r="JO620" s="19"/>
      <c r="JP620" s="19"/>
      <c r="JQ620" s="19"/>
      <c r="JR620" s="19"/>
      <c r="JS620" s="19"/>
      <c r="JT620" s="19"/>
      <c r="JU620" s="19"/>
      <c r="JV620" s="19"/>
      <c r="JW620" s="19"/>
      <c r="JX620" s="19"/>
      <c r="JY620" s="19"/>
      <c r="JZ620" s="19"/>
      <c r="KA620" s="19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19"/>
      <c r="KV620" s="19"/>
      <c r="KW620" s="19">
        <v>180</v>
      </c>
      <c r="KX620" s="19" t="s">
        <v>444</v>
      </c>
      <c r="KY620" s="19"/>
      <c r="KZ620" s="19">
        <v>1511.74</v>
      </c>
      <c r="LA620" s="18"/>
    </row>
    <row r="621" spans="1:313" s="2" customFormat="1" x14ac:dyDescent="0.15">
      <c r="A621" s="16">
        <f t="shared" si="80"/>
        <v>-5</v>
      </c>
      <c r="B621" s="4">
        <f t="shared" si="81"/>
        <v>7.6923076923076925</v>
      </c>
      <c r="C621" s="15">
        <v>199.7</v>
      </c>
      <c r="D621" s="15"/>
      <c r="E621" s="15"/>
      <c r="F621" s="16"/>
      <c r="G621" s="16" t="str">
        <f t="shared" si="76"/>
        <v>Niederösterreich</v>
      </c>
      <c r="H621" s="16" t="str">
        <f t="shared" si="77"/>
        <v>Mistelbach</v>
      </c>
      <c r="I621" s="16" t="str">
        <f t="shared" si="82"/>
        <v/>
      </c>
      <c r="J621" s="16" t="str">
        <f t="shared" si="83"/>
        <v/>
      </c>
      <c r="K621" s="16" t="str">
        <f t="shared" si="78"/>
        <v/>
      </c>
      <c r="L621" s="16">
        <f t="shared" si="79"/>
        <v>1</v>
      </c>
      <c r="M621" s="19">
        <v>1097</v>
      </c>
      <c r="N621" s="19"/>
      <c r="O621" s="19"/>
      <c r="P621" s="19"/>
      <c r="Q621" s="19"/>
      <c r="R621" s="19"/>
      <c r="S621" s="19"/>
      <c r="T621" s="19"/>
      <c r="U621" s="19"/>
      <c r="V621" s="19" t="s">
        <v>49</v>
      </c>
      <c r="W621" s="19"/>
      <c r="X621" s="19"/>
      <c r="Y621" s="19">
        <v>2</v>
      </c>
      <c r="Z621" s="19" t="s">
        <v>9</v>
      </c>
      <c r="AA621" s="19">
        <v>13</v>
      </c>
      <c r="AB621" s="19">
        <v>0</v>
      </c>
      <c r="AC621" s="19">
        <v>0</v>
      </c>
      <c r="AD621" s="19">
        <v>1</v>
      </c>
      <c r="AE621" s="19">
        <v>1</v>
      </c>
      <c r="AF621" s="16"/>
      <c r="AG621" s="19">
        <v>0</v>
      </c>
      <c r="AH621" s="19">
        <v>1</v>
      </c>
      <c r="AI621" s="19">
        <v>0</v>
      </c>
      <c r="AJ621" s="19">
        <v>0</v>
      </c>
      <c r="AK621" s="19">
        <v>0</v>
      </c>
      <c r="AL621" s="19">
        <v>1</v>
      </c>
      <c r="AM621" s="19">
        <v>2</v>
      </c>
      <c r="AN621" s="19">
        <v>18</v>
      </c>
      <c r="AO621" s="19">
        <v>8</v>
      </c>
      <c r="AP621" s="19" t="s">
        <v>151</v>
      </c>
      <c r="AQ621" s="19" t="s">
        <v>10</v>
      </c>
      <c r="AR621" s="19" t="s">
        <v>10</v>
      </c>
      <c r="AS621" s="19" t="s">
        <v>10</v>
      </c>
      <c r="AT621" s="19" t="s">
        <v>10</v>
      </c>
      <c r="AU621" s="19" t="s">
        <v>9</v>
      </c>
      <c r="AV621" s="19" t="s">
        <v>10</v>
      </c>
      <c r="AW621" s="19" t="s">
        <v>10</v>
      </c>
      <c r="AX621" s="19" t="s">
        <v>9</v>
      </c>
      <c r="AY621" s="19" t="s">
        <v>9</v>
      </c>
      <c r="AZ621" s="19" t="s">
        <v>149</v>
      </c>
      <c r="BA621" s="19" t="s">
        <v>148</v>
      </c>
      <c r="BB621" s="19" t="s">
        <v>9</v>
      </c>
      <c r="BC621" s="19" t="s">
        <v>9</v>
      </c>
      <c r="BD621" s="19" t="s">
        <v>9</v>
      </c>
      <c r="BE621" s="19" t="s">
        <v>9</v>
      </c>
      <c r="BF621" s="19" t="s">
        <v>10</v>
      </c>
      <c r="BG621" s="19" t="s">
        <v>10</v>
      </c>
      <c r="BH621" s="19" t="s">
        <v>9</v>
      </c>
      <c r="BI621" s="19" t="s">
        <v>9</v>
      </c>
      <c r="BJ621" s="19"/>
      <c r="BK621" s="19"/>
      <c r="BL621" s="19"/>
      <c r="BM621" s="19"/>
      <c r="BN621" s="19">
        <v>1</v>
      </c>
      <c r="BO621" s="19">
        <v>1</v>
      </c>
      <c r="BP621" s="19">
        <v>1</v>
      </c>
      <c r="BQ621" s="19">
        <v>1</v>
      </c>
      <c r="BR621" s="19">
        <v>1</v>
      </c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9"/>
      <c r="EN621" s="19"/>
      <c r="EO621" s="19"/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>
        <v>1</v>
      </c>
      <c r="FO621" s="19"/>
      <c r="FP621" s="19"/>
      <c r="FQ621" s="19"/>
      <c r="FR621" s="19">
        <v>1</v>
      </c>
      <c r="FS621" s="19"/>
      <c r="FT621" s="19"/>
      <c r="FU621" s="19"/>
      <c r="FV621" s="19"/>
      <c r="FW621" s="19"/>
      <c r="FX621" s="19"/>
      <c r="FY621" s="19"/>
      <c r="FZ621" s="19"/>
      <c r="GA621" s="19"/>
      <c r="GB621" s="19"/>
      <c r="GC621" s="19"/>
      <c r="GD621" s="19"/>
      <c r="GE621" s="19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  <c r="IW621" s="19"/>
      <c r="IX621" s="19"/>
      <c r="IY621" s="19"/>
      <c r="IZ621" s="19"/>
      <c r="JA621" s="19"/>
      <c r="JB621" s="19"/>
      <c r="JC621" s="19"/>
      <c r="JD621" s="19"/>
      <c r="JE621" s="19"/>
      <c r="JF621" s="19"/>
      <c r="JG621" s="19"/>
      <c r="JH621" s="19"/>
      <c r="JI621" s="19"/>
      <c r="JJ621" s="19"/>
      <c r="JK621" s="19"/>
      <c r="JL621" s="19"/>
      <c r="JM621" s="19"/>
      <c r="JN621" s="19"/>
      <c r="JO621" s="19"/>
      <c r="JP621" s="19"/>
      <c r="JQ621" s="19"/>
      <c r="JR621" s="19"/>
      <c r="JS621" s="19"/>
      <c r="JT621" s="19"/>
      <c r="JU621" s="19"/>
      <c r="JV621" s="19"/>
      <c r="JW621" s="19"/>
      <c r="JX621" s="19"/>
      <c r="JY621" s="19"/>
      <c r="JZ621" s="19"/>
      <c r="KA621" s="19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19"/>
      <c r="KV621" s="19"/>
      <c r="KW621" s="19">
        <v>10</v>
      </c>
      <c r="KX621" s="19" t="s">
        <v>161</v>
      </c>
      <c r="KY621" s="19"/>
      <c r="KZ621" s="19">
        <v>312.45</v>
      </c>
      <c r="LA621" s="18"/>
    </row>
    <row r="622" spans="1:313" s="2" customFormat="1" x14ac:dyDescent="0.15">
      <c r="A622" s="16">
        <f t="shared" si="80"/>
        <v>0</v>
      </c>
      <c r="B622" s="4">
        <f t="shared" si="81"/>
        <v>0</v>
      </c>
      <c r="C622" s="15">
        <v>448</v>
      </c>
      <c r="D622" s="15"/>
      <c r="E622" s="15"/>
      <c r="F622" s="16"/>
      <c r="G622" s="16" t="str">
        <f t="shared" si="76"/>
        <v>Vorarlberg</v>
      </c>
      <c r="H622" s="16" t="str">
        <f t="shared" si="77"/>
        <v>Feldkirch</v>
      </c>
      <c r="I622" s="16" t="str">
        <f t="shared" si="82"/>
        <v/>
      </c>
      <c r="J622" s="16" t="str">
        <f t="shared" si="83"/>
        <v/>
      </c>
      <c r="K622" s="16" t="str">
        <f t="shared" si="78"/>
        <v/>
      </c>
      <c r="L622" s="16">
        <f t="shared" si="79"/>
        <v>0</v>
      </c>
      <c r="M622" s="19">
        <v>1098</v>
      </c>
      <c r="N622" s="19"/>
      <c r="O622" s="19"/>
      <c r="P622" s="19"/>
      <c r="Q622" s="19"/>
      <c r="R622" s="19"/>
      <c r="S622" s="19"/>
      <c r="T622" s="19"/>
      <c r="U622" s="19"/>
      <c r="V622" s="19" t="s">
        <v>107</v>
      </c>
      <c r="W622" s="19"/>
      <c r="X622" s="19"/>
      <c r="Y622" s="19">
        <v>1</v>
      </c>
      <c r="Z622" s="25" t="s">
        <v>9</v>
      </c>
      <c r="AA622" s="19">
        <v>1</v>
      </c>
      <c r="AB622" s="19">
        <v>0</v>
      </c>
      <c r="AC622" s="19">
        <v>0</v>
      </c>
      <c r="AD622" s="19">
        <v>0</v>
      </c>
      <c r="AE622" s="19">
        <v>0</v>
      </c>
      <c r="AF622" s="16"/>
      <c r="AG622" s="51">
        <v>0</v>
      </c>
      <c r="AH622" s="51">
        <v>0</v>
      </c>
      <c r="AI622" s="51">
        <v>0</v>
      </c>
      <c r="AJ622" s="51">
        <v>0</v>
      </c>
      <c r="AK622" s="51">
        <v>0</v>
      </c>
      <c r="AL622" s="19">
        <v>0</v>
      </c>
      <c r="AM622" s="19">
        <v>0</v>
      </c>
      <c r="AN622" s="19">
        <v>1</v>
      </c>
      <c r="AO622" s="19">
        <v>1</v>
      </c>
      <c r="AP622" s="19" t="s">
        <v>151</v>
      </c>
      <c r="AQ622" s="19" t="s">
        <v>10</v>
      </c>
      <c r="AR622" s="19" t="s">
        <v>10</v>
      </c>
      <c r="AS622" s="19" t="s">
        <v>9</v>
      </c>
      <c r="AT622" s="19" t="s">
        <v>10</v>
      </c>
      <c r="AU622" s="19" t="s">
        <v>10</v>
      </c>
      <c r="AV622" s="19" t="s">
        <v>10</v>
      </c>
      <c r="AW622" s="19"/>
      <c r="AX622" s="19" t="s">
        <v>10</v>
      </c>
      <c r="AY622" s="19" t="s">
        <v>9</v>
      </c>
      <c r="AZ622" s="19" t="s">
        <v>149</v>
      </c>
      <c r="BA622" s="19" t="s">
        <v>148</v>
      </c>
      <c r="BB622" s="19" t="s">
        <v>10</v>
      </c>
      <c r="BC622" s="19" t="s">
        <v>12</v>
      </c>
      <c r="BD622" s="19" t="s">
        <v>12</v>
      </c>
      <c r="BE622" s="19" t="s">
        <v>12</v>
      </c>
      <c r="BF622" s="19" t="s">
        <v>9</v>
      </c>
      <c r="BG622" s="19" t="s">
        <v>12</v>
      </c>
      <c r="BH622" s="19" t="s">
        <v>9</v>
      </c>
      <c r="BI622" s="19" t="s">
        <v>9</v>
      </c>
      <c r="BJ622" s="19">
        <v>1</v>
      </c>
      <c r="BK622" s="19">
        <v>1</v>
      </c>
      <c r="BL622" s="19">
        <v>1</v>
      </c>
      <c r="BM622" s="19">
        <v>1</v>
      </c>
      <c r="BN622" s="19">
        <v>1</v>
      </c>
      <c r="BO622" s="19">
        <v>1</v>
      </c>
      <c r="BP622" s="19">
        <v>1</v>
      </c>
      <c r="BQ622" s="19">
        <v>1</v>
      </c>
      <c r="BR622" s="19"/>
      <c r="BS622" s="19">
        <v>1</v>
      </c>
      <c r="BT622" s="19">
        <v>1</v>
      </c>
      <c r="BU622" s="19">
        <v>1</v>
      </c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  <c r="DT622" s="19"/>
      <c r="DU622" s="19"/>
      <c r="DV622" s="19"/>
      <c r="DW622" s="19"/>
      <c r="DX622" s="19"/>
      <c r="DY622" s="19"/>
      <c r="DZ622" s="19">
        <v>1</v>
      </c>
      <c r="EA622" s="19">
        <v>1</v>
      </c>
      <c r="EB622" s="19">
        <v>1</v>
      </c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9"/>
      <c r="EN622" s="19"/>
      <c r="EO622" s="19"/>
      <c r="EP622" s="19"/>
      <c r="EQ622" s="19"/>
      <c r="ER622" s="19"/>
      <c r="ES622" s="19"/>
      <c r="ET622" s="19"/>
      <c r="EU622" s="19"/>
      <c r="EV622" s="19"/>
      <c r="EW622" s="19"/>
      <c r="EX622" s="19"/>
      <c r="EY622" s="19"/>
      <c r="EZ622" s="19"/>
      <c r="FA622" s="19"/>
      <c r="FB622" s="19"/>
      <c r="FC622" s="19"/>
      <c r="FD622" s="19">
        <v>1</v>
      </c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/>
      <c r="GC622" s="19"/>
      <c r="GD622" s="19"/>
      <c r="GE622" s="19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19"/>
      <c r="IO622" s="19"/>
      <c r="IP622" s="19"/>
      <c r="IQ622" s="19"/>
      <c r="IR622" s="19"/>
      <c r="IS622" s="19"/>
      <c r="IT622" s="19"/>
      <c r="IU622" s="19"/>
      <c r="IV622" s="19"/>
      <c r="IW622" s="19"/>
      <c r="IX622" s="19"/>
      <c r="IY622" s="19"/>
      <c r="IZ622" s="19"/>
      <c r="JA622" s="19"/>
      <c r="JB622" s="19"/>
      <c r="JC622" s="19"/>
      <c r="JD622" s="19"/>
      <c r="JE622" s="19"/>
      <c r="JF622" s="19"/>
      <c r="JG622" s="19"/>
      <c r="JH622" s="19"/>
      <c r="JI622" s="19"/>
      <c r="JJ622" s="19"/>
      <c r="JK622" s="19"/>
      <c r="JL622" s="19"/>
      <c r="JM622" s="19"/>
      <c r="JN622" s="19"/>
      <c r="JO622" s="19"/>
      <c r="JP622" s="19"/>
      <c r="JQ622" s="19"/>
      <c r="JR622" s="19"/>
      <c r="JS622" s="19"/>
      <c r="JT622" s="19"/>
      <c r="JU622" s="19"/>
      <c r="JV622" s="19"/>
      <c r="JW622" s="19"/>
      <c r="JX622" s="19"/>
      <c r="JY622" s="19"/>
      <c r="JZ622" s="19"/>
      <c r="KA622" s="19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19"/>
      <c r="KV622" s="19"/>
      <c r="KW622" s="19">
        <v>5</v>
      </c>
      <c r="KX622" s="19" t="s">
        <v>161</v>
      </c>
      <c r="KY622" s="19"/>
      <c r="KZ622" s="19">
        <v>725.32</v>
      </c>
      <c r="LA622" s="18"/>
    </row>
    <row r="623" spans="1:313" s="2" customFormat="1" x14ac:dyDescent="0.15">
      <c r="A623" s="16">
        <f t="shared" si="80"/>
        <v>9</v>
      </c>
      <c r="B623" s="4">
        <f t="shared" si="81"/>
        <v>2.1276595744680851</v>
      </c>
      <c r="C623" s="15">
        <v>1000</v>
      </c>
      <c r="D623" s="15"/>
      <c r="E623" s="15"/>
      <c r="F623" s="16"/>
      <c r="G623" s="16" t="str">
        <f t="shared" si="76"/>
        <v>Vorarlberg</v>
      </c>
      <c r="H623" s="16" t="str">
        <f t="shared" si="77"/>
        <v>Bregenz</v>
      </c>
      <c r="I623" s="16" t="str">
        <f t="shared" si="82"/>
        <v/>
      </c>
      <c r="J623" s="16" t="str">
        <f t="shared" si="83"/>
        <v/>
      </c>
      <c r="K623" s="16" t="str">
        <f t="shared" si="78"/>
        <v/>
      </c>
      <c r="L623" s="16">
        <f t="shared" si="79"/>
        <v>1</v>
      </c>
      <c r="M623" s="19">
        <v>1099</v>
      </c>
      <c r="N623" s="19"/>
      <c r="O623" s="19"/>
      <c r="P623" s="19"/>
      <c r="Q623" s="19"/>
      <c r="R623" s="19"/>
      <c r="S623" s="19"/>
      <c r="T623" s="19"/>
      <c r="U623" s="19"/>
      <c r="V623" s="19" t="s">
        <v>105</v>
      </c>
      <c r="W623" s="19"/>
      <c r="X623" s="19"/>
      <c r="Y623" s="19">
        <v>2</v>
      </c>
      <c r="Z623" s="19" t="s">
        <v>9</v>
      </c>
      <c r="AA623" s="19">
        <v>47</v>
      </c>
      <c r="AB623" s="19">
        <v>1</v>
      </c>
      <c r="AC623" s="19">
        <v>0</v>
      </c>
      <c r="AD623" s="19">
        <v>0</v>
      </c>
      <c r="AE623" s="19">
        <v>1</v>
      </c>
      <c r="AF623" s="16"/>
      <c r="AG623" s="51">
        <v>0</v>
      </c>
      <c r="AH623" s="51">
        <v>0</v>
      </c>
      <c r="AI623" s="51">
        <v>0</v>
      </c>
      <c r="AJ623" s="51">
        <v>0</v>
      </c>
      <c r="AK623" s="51">
        <v>0</v>
      </c>
      <c r="AL623" s="19">
        <v>0</v>
      </c>
      <c r="AM623" s="19">
        <v>1</v>
      </c>
      <c r="AN623" s="19">
        <v>38</v>
      </c>
      <c r="AO623" s="19">
        <v>30</v>
      </c>
      <c r="AP623" s="19" t="s">
        <v>146</v>
      </c>
      <c r="AQ623" s="19" t="s">
        <v>10</v>
      </c>
      <c r="AR623" s="19" t="s">
        <v>10</v>
      </c>
      <c r="AS623" s="19" t="s">
        <v>10</v>
      </c>
      <c r="AT623" s="19" t="s">
        <v>10</v>
      </c>
      <c r="AU623" s="19" t="s">
        <v>9</v>
      </c>
      <c r="AV623" s="19" t="s">
        <v>10</v>
      </c>
      <c r="AW623" s="19" t="s">
        <v>10</v>
      </c>
      <c r="AX623" s="19" t="s">
        <v>10</v>
      </c>
      <c r="AY623" s="19" t="s">
        <v>10</v>
      </c>
      <c r="AZ623" s="19" t="s">
        <v>147</v>
      </c>
      <c r="BA623" s="19" t="s">
        <v>148</v>
      </c>
      <c r="BB623" s="19" t="s">
        <v>10</v>
      </c>
      <c r="BC623" s="19" t="s">
        <v>10</v>
      </c>
      <c r="BD623" s="19" t="s">
        <v>10</v>
      </c>
      <c r="BE623" s="19" t="s">
        <v>10</v>
      </c>
      <c r="BF623" s="19" t="s">
        <v>12</v>
      </c>
      <c r="BG623" s="19" t="s">
        <v>10</v>
      </c>
      <c r="BH623" s="19" t="s">
        <v>9</v>
      </c>
      <c r="BI623" s="19" t="s">
        <v>9</v>
      </c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>
        <v>1</v>
      </c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>
        <v>1</v>
      </c>
      <c r="DN623" s="19">
        <v>1</v>
      </c>
      <c r="DO623" s="19"/>
      <c r="DP623" s="19"/>
      <c r="DQ623" s="19"/>
      <c r="DR623" s="19"/>
      <c r="DS623" s="19"/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9"/>
      <c r="EN623" s="19"/>
      <c r="EO623" s="19"/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>
        <v>1</v>
      </c>
      <c r="FQ623" s="19"/>
      <c r="FR623" s="19">
        <v>1</v>
      </c>
      <c r="FS623" s="19"/>
      <c r="FT623" s="19"/>
      <c r="FU623" s="19"/>
      <c r="FV623" s="19"/>
      <c r="FW623" s="19"/>
      <c r="FX623" s="19"/>
      <c r="FY623" s="19"/>
      <c r="FZ623" s="19"/>
      <c r="GA623" s="19"/>
      <c r="GB623" s="19"/>
      <c r="GC623" s="19"/>
      <c r="GD623" s="19"/>
      <c r="GE623" s="19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  <c r="IW623" s="19"/>
      <c r="IX623" s="19"/>
      <c r="IY623" s="19"/>
      <c r="IZ623" s="19"/>
      <c r="JA623" s="19"/>
      <c r="JB623" s="19"/>
      <c r="JC623" s="19"/>
      <c r="JD623" s="19"/>
      <c r="JE623" s="19"/>
      <c r="JF623" s="19"/>
      <c r="JG623" s="19"/>
      <c r="JH623" s="19"/>
      <c r="JI623" s="19"/>
      <c r="JJ623" s="19"/>
      <c r="JK623" s="19"/>
      <c r="JL623" s="19"/>
      <c r="JM623" s="19"/>
      <c r="JN623" s="19"/>
      <c r="JO623" s="19"/>
      <c r="JP623" s="19"/>
      <c r="JQ623" s="19"/>
      <c r="JR623" s="19"/>
      <c r="JS623" s="19"/>
      <c r="JT623" s="19"/>
      <c r="JU623" s="19"/>
      <c r="JV623" s="19"/>
      <c r="JW623" s="19"/>
      <c r="JX623" s="19"/>
      <c r="JY623" s="19"/>
      <c r="JZ623" s="19"/>
      <c r="KA623" s="19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19"/>
      <c r="KV623" s="19"/>
      <c r="KW623" s="19">
        <v>20</v>
      </c>
      <c r="KX623" s="19" t="s">
        <v>161</v>
      </c>
      <c r="KY623" s="19"/>
      <c r="KZ623" s="19">
        <v>663.3</v>
      </c>
      <c r="LA623" s="18"/>
    </row>
    <row r="624" spans="1:313" s="2" customFormat="1" x14ac:dyDescent="0.15">
      <c r="A624" s="16">
        <f t="shared" si="80"/>
        <v>16</v>
      </c>
      <c r="B624" s="4">
        <f t="shared" si="81"/>
        <v>0</v>
      </c>
      <c r="C624" s="15">
        <v>1000</v>
      </c>
      <c r="D624" s="15"/>
      <c r="E624" s="15"/>
      <c r="F624" s="16"/>
      <c r="G624" s="16" t="str">
        <f t="shared" si="76"/>
        <v>Vorarlberg</v>
      </c>
      <c r="H624" s="16" t="str">
        <f t="shared" si="77"/>
        <v>Bregenz</v>
      </c>
      <c r="I624" s="16" t="str">
        <f t="shared" si="82"/>
        <v/>
      </c>
      <c r="J624" s="16" t="str">
        <f t="shared" si="83"/>
        <v/>
      </c>
      <c r="K624" s="16" t="str">
        <f t="shared" si="78"/>
        <v/>
      </c>
      <c r="L624" s="16">
        <f t="shared" si="79"/>
        <v>0</v>
      </c>
      <c r="M624" s="19">
        <v>1100</v>
      </c>
      <c r="N624" s="19"/>
      <c r="O624" s="19"/>
      <c r="P624" s="19"/>
      <c r="Q624" s="19"/>
      <c r="R624" s="19"/>
      <c r="S624" s="19"/>
      <c r="T624" s="19"/>
      <c r="U624" s="19"/>
      <c r="V624" s="19" t="s">
        <v>105</v>
      </c>
      <c r="W624" s="19"/>
      <c r="X624" s="19"/>
      <c r="Y624" s="19">
        <v>2</v>
      </c>
      <c r="Z624" s="19" t="s">
        <v>9</v>
      </c>
      <c r="AA624" s="19">
        <v>20</v>
      </c>
      <c r="AB624" s="19">
        <v>0</v>
      </c>
      <c r="AC624" s="19">
        <v>0</v>
      </c>
      <c r="AD624" s="19">
        <v>0</v>
      </c>
      <c r="AE624" s="19">
        <v>0</v>
      </c>
      <c r="AF624" s="16"/>
      <c r="AG624" s="51">
        <v>0</v>
      </c>
      <c r="AH624" s="51">
        <v>0</v>
      </c>
      <c r="AI624" s="51">
        <v>0</v>
      </c>
      <c r="AJ624" s="51">
        <v>0</v>
      </c>
      <c r="AK624" s="51">
        <v>0</v>
      </c>
      <c r="AL624" s="19">
        <v>0</v>
      </c>
      <c r="AM624" s="19">
        <v>2</v>
      </c>
      <c r="AN624" s="19">
        <v>4</v>
      </c>
      <c r="AO624" s="19">
        <v>18</v>
      </c>
      <c r="AP624" s="19" t="s">
        <v>146</v>
      </c>
      <c r="AQ624" s="19" t="s">
        <v>10</v>
      </c>
      <c r="AR624" s="19" t="s">
        <v>10</v>
      </c>
      <c r="AS624" s="19" t="s">
        <v>10</v>
      </c>
      <c r="AT624" s="19" t="s">
        <v>10</v>
      </c>
      <c r="AU624" s="19" t="s">
        <v>9</v>
      </c>
      <c r="AV624" s="19" t="s">
        <v>10</v>
      </c>
      <c r="AW624" s="19" t="s">
        <v>10</v>
      </c>
      <c r="AX624" s="19" t="s">
        <v>9</v>
      </c>
      <c r="AY624" s="19" t="s">
        <v>10</v>
      </c>
      <c r="AZ624" s="19" t="s">
        <v>149</v>
      </c>
      <c r="BA624" s="19" t="s">
        <v>148</v>
      </c>
      <c r="BB624" s="19" t="s">
        <v>10</v>
      </c>
      <c r="BC624" s="19" t="s">
        <v>10</v>
      </c>
      <c r="BD624" s="19" t="s">
        <v>10</v>
      </c>
      <c r="BE624" s="19" t="s">
        <v>10</v>
      </c>
      <c r="BF624" s="19" t="s">
        <v>9</v>
      </c>
      <c r="BG624" s="19" t="s">
        <v>10</v>
      </c>
      <c r="BH624" s="19" t="s">
        <v>9</v>
      </c>
      <c r="BI624" s="19" t="s">
        <v>9</v>
      </c>
      <c r="BJ624" s="19">
        <v>1</v>
      </c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>
        <v>1</v>
      </c>
      <c r="DN624" s="19"/>
      <c r="DO624" s="19">
        <v>1</v>
      </c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19"/>
      <c r="EW624" s="19"/>
      <c r="EX624" s="19"/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>
        <v>1</v>
      </c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/>
      <c r="GC624" s="19"/>
      <c r="GD624" s="19"/>
      <c r="GE624" s="19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19"/>
      <c r="IO624" s="19"/>
      <c r="IP624" s="19"/>
      <c r="IQ624" s="19"/>
      <c r="IR624" s="19"/>
      <c r="IS624" s="19"/>
      <c r="IT624" s="19"/>
      <c r="IU624" s="19"/>
      <c r="IV624" s="19"/>
      <c r="IW624" s="19"/>
      <c r="IX624" s="19"/>
      <c r="IY624" s="19"/>
      <c r="IZ624" s="19"/>
      <c r="JA624" s="19"/>
      <c r="JB624" s="19"/>
      <c r="JC624" s="19"/>
      <c r="JD624" s="19"/>
      <c r="JE624" s="19"/>
      <c r="JF624" s="19"/>
      <c r="JG624" s="19"/>
      <c r="JH624" s="19"/>
      <c r="JI624" s="19"/>
      <c r="JJ624" s="19"/>
      <c r="JK624" s="19"/>
      <c r="JL624" s="19"/>
      <c r="JM624" s="19"/>
      <c r="JN624" s="19"/>
      <c r="JO624" s="19"/>
      <c r="JP624" s="19"/>
      <c r="JQ624" s="19"/>
      <c r="JR624" s="19"/>
      <c r="JS624" s="19"/>
      <c r="JT624" s="19"/>
      <c r="JU624" s="19"/>
      <c r="JV624" s="19"/>
      <c r="JW624" s="19"/>
      <c r="JX624" s="19"/>
      <c r="JY624" s="19"/>
      <c r="JZ624" s="19"/>
      <c r="KA624" s="19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19"/>
      <c r="KV624" s="19"/>
      <c r="KW624" s="19">
        <v>2</v>
      </c>
      <c r="KX624" s="19" t="s">
        <v>161</v>
      </c>
      <c r="KY624" s="19"/>
      <c r="KZ624" s="19">
        <v>1478.54</v>
      </c>
      <c r="LA624" s="18"/>
    </row>
    <row r="625" spans="1:313" s="2" customFormat="1" x14ac:dyDescent="0.15">
      <c r="A625" s="16">
        <f t="shared" si="80"/>
        <v>0</v>
      </c>
      <c r="B625" s="4">
        <f t="shared" si="81"/>
        <v>33.333333333333329</v>
      </c>
      <c r="C625" s="15">
        <v>367</v>
      </c>
      <c r="D625" s="15"/>
      <c r="E625" s="15"/>
      <c r="F625" s="16"/>
      <c r="G625" s="16" t="str">
        <f t="shared" si="76"/>
        <v>Niederösterreich</v>
      </c>
      <c r="H625" s="16" t="str">
        <f t="shared" si="77"/>
        <v>Waidhofen an der Ybbs</v>
      </c>
      <c r="I625" s="16" t="str">
        <f t="shared" si="82"/>
        <v/>
      </c>
      <c r="J625" s="16" t="str">
        <f t="shared" si="83"/>
        <v/>
      </c>
      <c r="K625" s="16" t="str">
        <f t="shared" si="78"/>
        <v/>
      </c>
      <c r="L625" s="16">
        <f t="shared" si="79"/>
        <v>1</v>
      </c>
      <c r="M625" s="19">
        <v>1109</v>
      </c>
      <c r="N625" s="19"/>
      <c r="O625" s="19"/>
      <c r="P625" s="19"/>
      <c r="Q625" s="19"/>
      <c r="R625" s="19"/>
      <c r="S625" s="19"/>
      <c r="T625" s="19"/>
      <c r="U625" s="19"/>
      <c r="V625" s="19" t="s">
        <v>57</v>
      </c>
      <c r="W625" s="19"/>
      <c r="X625" s="19"/>
      <c r="Y625" s="19"/>
      <c r="Z625" s="19" t="s">
        <v>9</v>
      </c>
      <c r="AA625" s="19">
        <v>3</v>
      </c>
      <c r="AB625" s="19">
        <v>0</v>
      </c>
      <c r="AC625" s="19">
        <v>0</v>
      </c>
      <c r="AD625" s="19">
        <v>1</v>
      </c>
      <c r="AE625" s="19">
        <v>1</v>
      </c>
      <c r="AF625" s="16"/>
      <c r="AG625" s="19">
        <v>0</v>
      </c>
      <c r="AH625" s="19">
        <v>1</v>
      </c>
      <c r="AI625" s="19">
        <v>0</v>
      </c>
      <c r="AJ625" s="19">
        <v>0</v>
      </c>
      <c r="AK625" s="19">
        <v>0</v>
      </c>
      <c r="AL625" s="19">
        <v>1</v>
      </c>
      <c r="AM625" s="19">
        <v>0</v>
      </c>
      <c r="AN625" s="19">
        <v>3</v>
      </c>
      <c r="AO625" s="19">
        <v>2</v>
      </c>
      <c r="AP625" s="19" t="s">
        <v>153</v>
      </c>
      <c r="AQ625" s="19" t="s">
        <v>10</v>
      </c>
      <c r="AR625" s="19" t="s">
        <v>9</v>
      </c>
      <c r="AS625" s="19" t="s">
        <v>10</v>
      </c>
      <c r="AT625" s="19" t="s">
        <v>10</v>
      </c>
      <c r="AU625" s="19" t="s">
        <v>10</v>
      </c>
      <c r="AV625" s="19" t="s">
        <v>10</v>
      </c>
      <c r="AW625" s="19" t="s">
        <v>10</v>
      </c>
      <c r="AX625" s="19" t="s">
        <v>10</v>
      </c>
      <c r="AY625" s="19" t="s">
        <v>10</v>
      </c>
      <c r="AZ625" s="19" t="s">
        <v>149</v>
      </c>
      <c r="BA625" s="19" t="s">
        <v>150</v>
      </c>
      <c r="BB625" s="19" t="s">
        <v>10</v>
      </c>
      <c r="BC625" s="19" t="s">
        <v>10</v>
      </c>
      <c r="BD625" s="19" t="s">
        <v>10</v>
      </c>
      <c r="BE625" s="19" t="s">
        <v>10</v>
      </c>
      <c r="BF625" s="19" t="s">
        <v>10</v>
      </c>
      <c r="BG625" s="19" t="s">
        <v>10</v>
      </c>
      <c r="BH625" s="19" t="s">
        <v>9</v>
      </c>
      <c r="BI625" s="19" t="s">
        <v>9</v>
      </c>
      <c r="BJ625" s="19"/>
      <c r="BK625" s="19">
        <v>1</v>
      </c>
      <c r="BL625" s="19">
        <v>1</v>
      </c>
      <c r="BM625" s="19">
        <v>1</v>
      </c>
      <c r="BN625" s="19">
        <v>1</v>
      </c>
      <c r="BO625" s="19">
        <v>1</v>
      </c>
      <c r="BP625" s="19">
        <v>1</v>
      </c>
      <c r="BQ625" s="19">
        <v>1</v>
      </c>
      <c r="BR625" s="19">
        <v>1</v>
      </c>
      <c r="BS625" s="19"/>
      <c r="BT625" s="19"/>
      <c r="BU625" s="19"/>
      <c r="BV625" s="19"/>
      <c r="BW625" s="19"/>
      <c r="BX625" s="19">
        <v>1</v>
      </c>
      <c r="BY625" s="19">
        <v>1</v>
      </c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>
        <v>1</v>
      </c>
      <c r="DN625" s="19">
        <v>1</v>
      </c>
      <c r="DO625" s="19">
        <v>1</v>
      </c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>
        <v>1</v>
      </c>
      <c r="EB625" s="19">
        <v>1</v>
      </c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9"/>
      <c r="EN625" s="19"/>
      <c r="EO625" s="19"/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>
        <v>1</v>
      </c>
      <c r="FS625" s="19"/>
      <c r="FT625" s="19"/>
      <c r="FU625" s="19"/>
      <c r="FV625" s="19"/>
      <c r="FW625" s="19"/>
      <c r="FX625" s="19"/>
      <c r="FY625" s="19"/>
      <c r="FZ625" s="19"/>
      <c r="GA625" s="19"/>
      <c r="GB625" s="19"/>
      <c r="GC625" s="19"/>
      <c r="GD625" s="19">
        <v>1</v>
      </c>
      <c r="GE625" s="19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19"/>
      <c r="IO625" s="19"/>
      <c r="IP625" s="19"/>
      <c r="IQ625" s="19"/>
      <c r="IR625" s="19"/>
      <c r="IS625" s="19"/>
      <c r="IT625" s="19"/>
      <c r="IU625" s="19"/>
      <c r="IV625" s="19"/>
      <c r="IW625" s="19"/>
      <c r="IX625" s="19"/>
      <c r="IY625" s="19"/>
      <c r="IZ625" s="19"/>
      <c r="JA625" s="19"/>
      <c r="JB625" s="19"/>
      <c r="JC625" s="19"/>
      <c r="JD625" s="19"/>
      <c r="JE625" s="19"/>
      <c r="JF625" s="19"/>
      <c r="JG625" s="19"/>
      <c r="JH625" s="19"/>
      <c r="JI625" s="19"/>
      <c r="JJ625" s="19"/>
      <c r="JK625" s="19"/>
      <c r="JL625" s="19"/>
      <c r="JM625" s="19"/>
      <c r="JN625" s="19"/>
      <c r="JO625" s="19"/>
      <c r="JP625" s="19"/>
      <c r="JQ625" s="19"/>
      <c r="JR625" s="19"/>
      <c r="JS625" s="19"/>
      <c r="JT625" s="19"/>
      <c r="JU625" s="19"/>
      <c r="JV625" s="19"/>
      <c r="JW625" s="19"/>
      <c r="JX625" s="19"/>
      <c r="JY625" s="19"/>
      <c r="JZ625" s="19"/>
      <c r="KA625" s="19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19"/>
      <c r="KV625" s="19"/>
      <c r="KW625" s="19">
        <v>20</v>
      </c>
      <c r="KX625" s="19" t="s">
        <v>161</v>
      </c>
      <c r="KY625" s="19"/>
      <c r="KZ625" s="19">
        <v>598.32000000000005</v>
      </c>
      <c r="LA625" s="18"/>
    </row>
    <row r="626" spans="1:313" s="2" customFormat="1" x14ac:dyDescent="0.15">
      <c r="A626" s="16">
        <f t="shared" si="80"/>
        <v>40</v>
      </c>
      <c r="B626" s="4">
        <f t="shared" si="81"/>
        <v>18.75</v>
      </c>
      <c r="C626" s="15">
        <v>317.10000000000002</v>
      </c>
      <c r="D626" s="15"/>
      <c r="E626" s="15"/>
      <c r="F626" s="16"/>
      <c r="G626" s="16" t="str">
        <f t="shared" si="76"/>
        <v>Oberösterreich</v>
      </c>
      <c r="H626" s="16" t="str">
        <f t="shared" si="77"/>
        <v>Wels-Land</v>
      </c>
      <c r="I626" s="16" t="str">
        <f t="shared" si="82"/>
        <v/>
      </c>
      <c r="J626" s="16" t="str">
        <f t="shared" si="83"/>
        <v/>
      </c>
      <c r="K626" s="16" t="str">
        <f t="shared" si="78"/>
        <v/>
      </c>
      <c r="L626" s="16">
        <f t="shared" si="79"/>
        <v>15</v>
      </c>
      <c r="M626" s="19">
        <v>1111</v>
      </c>
      <c r="N626" s="19"/>
      <c r="O626" s="19"/>
      <c r="P626" s="19"/>
      <c r="Q626" s="19"/>
      <c r="R626" s="19"/>
      <c r="S626" s="19"/>
      <c r="T626" s="19"/>
      <c r="U626" s="19"/>
      <c r="V626" s="19" t="s">
        <v>76</v>
      </c>
      <c r="W626" s="19"/>
      <c r="X626" s="19"/>
      <c r="Y626" s="19">
        <v>4</v>
      </c>
      <c r="Z626" s="19" t="s">
        <v>9</v>
      </c>
      <c r="AA626" s="19">
        <v>80</v>
      </c>
      <c r="AB626" s="19">
        <v>5</v>
      </c>
      <c r="AC626" s="19">
        <v>0</v>
      </c>
      <c r="AD626" s="19">
        <v>10</v>
      </c>
      <c r="AE626" s="19">
        <v>15</v>
      </c>
      <c r="AF626" s="16"/>
      <c r="AG626" s="19">
        <v>0</v>
      </c>
      <c r="AH626" s="19">
        <v>4</v>
      </c>
      <c r="AI626" s="19">
        <v>0</v>
      </c>
      <c r="AJ626" s="19">
        <v>5</v>
      </c>
      <c r="AK626" s="19">
        <v>1</v>
      </c>
      <c r="AL626" s="19">
        <v>10</v>
      </c>
      <c r="AM626" s="19">
        <v>10</v>
      </c>
      <c r="AN626" s="19">
        <v>40</v>
      </c>
      <c r="AO626" s="19">
        <v>60</v>
      </c>
      <c r="AP626" s="19" t="s">
        <v>146</v>
      </c>
      <c r="AQ626" s="19" t="s">
        <v>10</v>
      </c>
      <c r="AR626" s="19" t="s">
        <v>9</v>
      </c>
      <c r="AS626" s="19" t="s">
        <v>10</v>
      </c>
      <c r="AT626" s="19" t="s">
        <v>9</v>
      </c>
      <c r="AU626" s="19" t="s">
        <v>10</v>
      </c>
      <c r="AV626" s="19" t="s">
        <v>9</v>
      </c>
      <c r="AW626" s="19" t="s">
        <v>10</v>
      </c>
      <c r="AX626" s="19" t="s">
        <v>10</v>
      </c>
      <c r="AY626" s="19" t="s">
        <v>9</v>
      </c>
      <c r="AZ626" s="19" t="s">
        <v>147</v>
      </c>
      <c r="BA626" s="19" t="s">
        <v>148</v>
      </c>
      <c r="BB626" s="19" t="s">
        <v>9</v>
      </c>
      <c r="BC626" s="19" t="s">
        <v>9</v>
      </c>
      <c r="BD626" s="19" t="s">
        <v>9</v>
      </c>
      <c r="BE626" s="19" t="s">
        <v>9</v>
      </c>
      <c r="BF626" s="19" t="s">
        <v>10</v>
      </c>
      <c r="BG626" s="19" t="s">
        <v>10</v>
      </c>
      <c r="BH626" s="19" t="s">
        <v>9</v>
      </c>
      <c r="BI626" s="19" t="s">
        <v>9</v>
      </c>
      <c r="BJ626" s="19"/>
      <c r="BK626" s="19"/>
      <c r="BL626" s="19"/>
      <c r="BM626" s="19">
        <v>1</v>
      </c>
      <c r="BN626" s="19">
        <v>1</v>
      </c>
      <c r="BO626" s="19">
        <v>1</v>
      </c>
      <c r="BP626" s="19">
        <v>1</v>
      </c>
      <c r="BQ626" s="19"/>
      <c r="BR626" s="19">
        <v>1</v>
      </c>
      <c r="BS626" s="19"/>
      <c r="BT626" s="19"/>
      <c r="BU626" s="19">
        <v>1</v>
      </c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>
        <v>1</v>
      </c>
      <c r="EA626" s="19">
        <v>1</v>
      </c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>
        <v>1</v>
      </c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>
        <v>1</v>
      </c>
      <c r="GC626" s="19">
        <v>1</v>
      </c>
      <c r="GD626" s="19"/>
      <c r="GE626" s="19"/>
      <c r="GF626" s="19"/>
      <c r="GG626" s="19"/>
      <c r="GH626" s="19">
        <v>1</v>
      </c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19"/>
      <c r="IO626" s="19"/>
      <c r="IP626" s="19"/>
      <c r="IQ626" s="19"/>
      <c r="IR626" s="19"/>
      <c r="IS626" s="19"/>
      <c r="IT626" s="19"/>
      <c r="IU626" s="19"/>
      <c r="IV626" s="19"/>
      <c r="IW626" s="19"/>
      <c r="IX626" s="19"/>
      <c r="IY626" s="19"/>
      <c r="IZ626" s="19"/>
      <c r="JA626" s="19"/>
      <c r="JB626" s="19"/>
      <c r="JC626" s="19"/>
      <c r="JD626" s="19"/>
      <c r="JE626" s="19"/>
      <c r="JF626" s="19"/>
      <c r="JG626" s="19"/>
      <c r="JH626" s="19"/>
      <c r="JI626" s="19"/>
      <c r="JJ626" s="19"/>
      <c r="JK626" s="19"/>
      <c r="JL626" s="19"/>
      <c r="JM626" s="19"/>
      <c r="JN626" s="19"/>
      <c r="JO626" s="19"/>
      <c r="JP626" s="19"/>
      <c r="JQ626" s="19"/>
      <c r="JR626" s="19"/>
      <c r="JS626" s="19"/>
      <c r="JT626" s="19"/>
      <c r="JU626" s="19"/>
      <c r="JV626" s="19"/>
      <c r="JW626" s="19"/>
      <c r="JX626" s="19"/>
      <c r="JY626" s="19"/>
      <c r="JZ626" s="19"/>
      <c r="KA626" s="19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19"/>
      <c r="KV626" s="19"/>
      <c r="KW626" s="19">
        <v>6</v>
      </c>
      <c r="KX626" s="19" t="s">
        <v>161</v>
      </c>
      <c r="KY626" s="19"/>
      <c r="KZ626" s="19">
        <v>1234.79</v>
      </c>
      <c r="LA626" s="18"/>
    </row>
    <row r="627" spans="1:313" s="2" customFormat="1" x14ac:dyDescent="0.15">
      <c r="A627" s="16">
        <f t="shared" si="80"/>
        <v>1</v>
      </c>
      <c r="B627" s="4">
        <f t="shared" si="81"/>
        <v>0</v>
      </c>
      <c r="C627" s="15">
        <v>694.5</v>
      </c>
      <c r="D627" s="15"/>
      <c r="E627" s="15"/>
      <c r="F627" s="16"/>
      <c r="G627" s="16" t="str">
        <f t="shared" si="76"/>
        <v>Vorarlberg</v>
      </c>
      <c r="H627" s="16" t="str">
        <f t="shared" si="77"/>
        <v>Bregenz</v>
      </c>
      <c r="I627" s="16" t="str">
        <f t="shared" si="82"/>
        <v/>
      </c>
      <c r="J627" s="16" t="str">
        <f t="shared" si="83"/>
        <v/>
      </c>
      <c r="K627" s="16" t="str">
        <f t="shared" si="78"/>
        <v/>
      </c>
      <c r="L627" s="16">
        <f t="shared" si="79"/>
        <v>0</v>
      </c>
      <c r="M627" s="19">
        <v>1112</v>
      </c>
      <c r="N627" s="19"/>
      <c r="O627" s="19"/>
      <c r="P627" s="19"/>
      <c r="Q627" s="19"/>
      <c r="R627" s="19"/>
      <c r="S627" s="19"/>
      <c r="T627" s="19"/>
      <c r="U627" s="19"/>
      <c r="V627" s="19" t="s">
        <v>105</v>
      </c>
      <c r="W627" s="19"/>
      <c r="X627" s="19"/>
      <c r="Y627" s="19">
        <v>1</v>
      </c>
      <c r="Z627" s="25" t="s">
        <v>9</v>
      </c>
      <c r="AA627" s="19">
        <v>5</v>
      </c>
      <c r="AB627" s="19">
        <v>0</v>
      </c>
      <c r="AC627" s="19">
        <v>0</v>
      </c>
      <c r="AD627" s="19">
        <v>0</v>
      </c>
      <c r="AE627" s="19">
        <v>0</v>
      </c>
      <c r="AF627" s="16"/>
      <c r="AG627" s="51">
        <v>0</v>
      </c>
      <c r="AH627" s="51">
        <v>0</v>
      </c>
      <c r="AI627" s="51">
        <v>0</v>
      </c>
      <c r="AJ627" s="51">
        <v>0</v>
      </c>
      <c r="AK627" s="51">
        <v>0</v>
      </c>
      <c r="AL627" s="19">
        <v>0</v>
      </c>
      <c r="AM627" s="19">
        <v>1</v>
      </c>
      <c r="AN627" s="19">
        <v>4</v>
      </c>
      <c r="AO627" s="19">
        <v>4</v>
      </c>
      <c r="AP627" s="19" t="s">
        <v>151</v>
      </c>
      <c r="AQ627" s="19" t="s">
        <v>10</v>
      </c>
      <c r="AR627" s="19" t="s">
        <v>9</v>
      </c>
      <c r="AS627" s="19" t="s">
        <v>10</v>
      </c>
      <c r="AT627" s="19" t="s">
        <v>10</v>
      </c>
      <c r="AU627" s="19" t="s">
        <v>10</v>
      </c>
      <c r="AV627" s="19" t="s">
        <v>10</v>
      </c>
      <c r="AW627" s="19" t="s">
        <v>12</v>
      </c>
      <c r="AX627" s="19" t="s">
        <v>10</v>
      </c>
      <c r="AY627" s="19" t="s">
        <v>10</v>
      </c>
      <c r="AZ627" s="19" t="s">
        <v>147</v>
      </c>
      <c r="BA627" s="19" t="s">
        <v>148</v>
      </c>
      <c r="BB627" s="19"/>
      <c r="BC627" s="19"/>
      <c r="BD627" s="19"/>
      <c r="BE627" s="19"/>
      <c r="BF627" s="19"/>
      <c r="BG627" s="19" t="s">
        <v>10</v>
      </c>
      <c r="BH627" s="19" t="s">
        <v>9</v>
      </c>
      <c r="BI627" s="19" t="s">
        <v>9</v>
      </c>
      <c r="BJ627" s="19"/>
      <c r="BK627" s="19"/>
      <c r="BL627" s="19"/>
      <c r="BM627" s="19">
        <v>1</v>
      </c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  <c r="DT627" s="19"/>
      <c r="DU627" s="19"/>
      <c r="DV627" s="19"/>
      <c r="DW627" s="19"/>
      <c r="DX627" s="19"/>
      <c r="DY627" s="19"/>
      <c r="DZ627" s="19"/>
      <c r="EA627" s="19">
        <v>1</v>
      </c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9"/>
      <c r="EN627" s="19"/>
      <c r="EO627" s="19"/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/>
      <c r="GC627" s="19"/>
      <c r="GD627" s="19">
        <v>1</v>
      </c>
      <c r="GE627" s="19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19"/>
      <c r="IO627" s="19"/>
      <c r="IP627" s="19"/>
      <c r="IQ627" s="19"/>
      <c r="IR627" s="19"/>
      <c r="IS627" s="19"/>
      <c r="IT627" s="19"/>
      <c r="IU627" s="19"/>
      <c r="IV627" s="19"/>
      <c r="IW627" s="19"/>
      <c r="IX627" s="19"/>
      <c r="IY627" s="19"/>
      <c r="IZ627" s="19"/>
      <c r="JA627" s="19"/>
      <c r="JB627" s="19"/>
      <c r="JC627" s="19"/>
      <c r="JD627" s="19"/>
      <c r="JE627" s="19"/>
      <c r="JF627" s="19"/>
      <c r="JG627" s="19"/>
      <c r="JH627" s="19"/>
      <c r="JI627" s="19"/>
      <c r="JJ627" s="19"/>
      <c r="JK627" s="19"/>
      <c r="JL627" s="19"/>
      <c r="JM627" s="19"/>
      <c r="JN627" s="19"/>
      <c r="JO627" s="19"/>
      <c r="JP627" s="19"/>
      <c r="JQ627" s="19"/>
      <c r="JR627" s="19"/>
      <c r="JS627" s="19"/>
      <c r="JT627" s="19"/>
      <c r="JU627" s="19"/>
      <c r="JV627" s="19"/>
      <c r="JW627" s="19"/>
      <c r="JX627" s="19"/>
      <c r="JY627" s="19"/>
      <c r="JZ627" s="19"/>
      <c r="KA627" s="19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19"/>
      <c r="KV627" s="19"/>
      <c r="KW627" s="19">
        <v>15</v>
      </c>
      <c r="KX627" s="19" t="s">
        <v>161</v>
      </c>
      <c r="KY627" s="19"/>
      <c r="KZ627" s="19">
        <v>638.59</v>
      </c>
      <c r="LA627" s="18"/>
    </row>
    <row r="628" spans="1:313" s="2" customFormat="1" x14ac:dyDescent="0.15">
      <c r="A628" s="16">
        <f t="shared" si="80"/>
        <v>2</v>
      </c>
      <c r="B628" s="4">
        <f t="shared" si="81"/>
        <v>20</v>
      </c>
      <c r="C628" s="15">
        <v>368.9</v>
      </c>
      <c r="D628" s="15"/>
      <c r="E628" s="15"/>
      <c r="F628" s="16"/>
      <c r="G628" s="16" t="str">
        <f t="shared" si="76"/>
        <v>Steiermark</v>
      </c>
      <c r="H628" s="16" t="str">
        <f t="shared" si="77"/>
        <v>Deutschlandsberg</v>
      </c>
      <c r="I628" s="16" t="str">
        <f t="shared" si="82"/>
        <v/>
      </c>
      <c r="J628" s="16" t="str">
        <f t="shared" si="83"/>
        <v/>
      </c>
      <c r="K628" s="16" t="str">
        <f t="shared" si="78"/>
        <v/>
      </c>
      <c r="L628" s="16">
        <f t="shared" si="79"/>
        <v>1</v>
      </c>
      <c r="M628" s="19">
        <v>1116</v>
      </c>
      <c r="N628" s="19"/>
      <c r="O628" s="19"/>
      <c r="P628" s="19"/>
      <c r="Q628" s="19"/>
      <c r="R628" s="19"/>
      <c r="S628" s="19"/>
      <c r="T628" s="19"/>
      <c r="U628" s="19"/>
      <c r="V628" s="19" t="s">
        <v>84</v>
      </c>
      <c r="W628" s="19"/>
      <c r="X628" s="19"/>
      <c r="Y628" s="19">
        <v>1</v>
      </c>
      <c r="Z628" s="25" t="s">
        <v>9</v>
      </c>
      <c r="AA628" s="19">
        <v>5</v>
      </c>
      <c r="AB628" s="19">
        <v>0</v>
      </c>
      <c r="AC628" s="19">
        <v>0</v>
      </c>
      <c r="AD628" s="19">
        <v>1</v>
      </c>
      <c r="AE628" s="19">
        <v>1</v>
      </c>
      <c r="AF628" s="16"/>
      <c r="AG628" s="19">
        <v>1</v>
      </c>
      <c r="AH628" s="19">
        <v>0</v>
      </c>
      <c r="AI628" s="19">
        <v>0</v>
      </c>
      <c r="AJ628" s="19">
        <v>0</v>
      </c>
      <c r="AK628" s="19">
        <v>0</v>
      </c>
      <c r="AL628" s="19">
        <v>1</v>
      </c>
      <c r="AM628" s="19">
        <v>0</v>
      </c>
      <c r="AN628" s="19">
        <v>3</v>
      </c>
      <c r="AO628" s="19">
        <v>1</v>
      </c>
      <c r="AP628" s="19" t="s">
        <v>153</v>
      </c>
      <c r="AQ628" s="19" t="s">
        <v>10</v>
      </c>
      <c r="AR628" s="19" t="s">
        <v>10</v>
      </c>
      <c r="AS628" s="19" t="s">
        <v>10</v>
      </c>
      <c r="AT628" s="19" t="s">
        <v>10</v>
      </c>
      <c r="AU628" s="19" t="s">
        <v>10</v>
      </c>
      <c r="AV628" s="19" t="s">
        <v>10</v>
      </c>
      <c r="AW628" s="19" t="s">
        <v>10</v>
      </c>
      <c r="AX628" s="19" t="s">
        <v>10</v>
      </c>
      <c r="AY628" s="19" t="s">
        <v>9</v>
      </c>
      <c r="AZ628" s="19" t="s">
        <v>154</v>
      </c>
      <c r="BA628" s="19" t="s">
        <v>150</v>
      </c>
      <c r="BB628" s="19" t="s">
        <v>10</v>
      </c>
      <c r="BC628" s="19" t="s">
        <v>10</v>
      </c>
      <c r="BD628" s="19" t="s">
        <v>10</v>
      </c>
      <c r="BE628" s="19" t="s">
        <v>10</v>
      </c>
      <c r="BF628" s="19" t="s">
        <v>9</v>
      </c>
      <c r="BG628" s="19" t="s">
        <v>12</v>
      </c>
      <c r="BH628" s="19" t="s">
        <v>9</v>
      </c>
      <c r="BI628" s="19" t="s">
        <v>9</v>
      </c>
      <c r="BJ628" s="19"/>
      <c r="BK628" s="19"/>
      <c r="BL628" s="19">
        <v>1</v>
      </c>
      <c r="BM628" s="19"/>
      <c r="BN628" s="19">
        <v>1</v>
      </c>
      <c r="BO628" s="19"/>
      <c r="BP628" s="19"/>
      <c r="BQ628" s="19"/>
      <c r="BR628" s="19"/>
      <c r="BS628" s="19"/>
      <c r="BT628" s="19"/>
      <c r="BU628" s="19"/>
      <c r="BV628" s="19"/>
      <c r="BW628" s="19">
        <v>1</v>
      </c>
      <c r="BX628" s="19">
        <v>1</v>
      </c>
      <c r="BY628" s="19">
        <v>1</v>
      </c>
      <c r="BZ628" s="19"/>
      <c r="CA628" s="19"/>
      <c r="CB628" s="19"/>
      <c r="CC628" s="19"/>
      <c r="CD628" s="19"/>
      <c r="CE628" s="19"/>
      <c r="CF628" s="19"/>
      <c r="CG628" s="19"/>
      <c r="CH628" s="19"/>
      <c r="CI628" s="19">
        <v>1</v>
      </c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>
        <v>1</v>
      </c>
      <c r="DN628" s="19">
        <v>1</v>
      </c>
      <c r="DO628" s="19"/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9"/>
      <c r="EN628" s="19"/>
      <c r="EO628" s="19"/>
      <c r="EP628" s="19"/>
      <c r="EQ628" s="19"/>
      <c r="ER628" s="19"/>
      <c r="ES628" s="19"/>
      <c r="ET628" s="19"/>
      <c r="EU628" s="19"/>
      <c r="EV628" s="19"/>
      <c r="EW628" s="19"/>
      <c r="EX628" s="19"/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/>
      <c r="GC628" s="19"/>
      <c r="GD628" s="19"/>
      <c r="GE628" s="19">
        <v>1</v>
      </c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  <c r="IW628" s="19"/>
      <c r="IX628" s="19"/>
      <c r="IY628" s="19"/>
      <c r="IZ628" s="19"/>
      <c r="JA628" s="19"/>
      <c r="JB628" s="19"/>
      <c r="JC628" s="19"/>
      <c r="JD628" s="19"/>
      <c r="JE628" s="19"/>
      <c r="JF628" s="19"/>
      <c r="JG628" s="19"/>
      <c r="JH628" s="19"/>
      <c r="JI628" s="19"/>
      <c r="JJ628" s="19"/>
      <c r="JK628" s="19"/>
      <c r="JL628" s="19"/>
      <c r="JM628" s="19"/>
      <c r="JN628" s="19"/>
      <c r="JO628" s="19"/>
      <c r="JP628" s="19"/>
      <c r="JQ628" s="19"/>
      <c r="JR628" s="19"/>
      <c r="JS628" s="19"/>
      <c r="JT628" s="19"/>
      <c r="JU628" s="19"/>
      <c r="JV628" s="19"/>
      <c r="JW628" s="19"/>
      <c r="JX628" s="19"/>
      <c r="JY628" s="19"/>
      <c r="JZ628" s="19"/>
      <c r="KA628" s="19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19"/>
      <c r="KV628" s="19"/>
      <c r="KW628" s="19">
        <v>10</v>
      </c>
      <c r="KX628" s="19" t="s">
        <v>444</v>
      </c>
      <c r="KY628" s="19"/>
      <c r="KZ628" s="19">
        <v>626.91999999999996</v>
      </c>
      <c r="LA628" s="18"/>
    </row>
    <row r="629" spans="1:313" s="2" customFormat="1" x14ac:dyDescent="0.15">
      <c r="A629" s="16">
        <f t="shared" si="80"/>
        <v>-2</v>
      </c>
      <c r="B629" s="4">
        <f t="shared" si="81"/>
        <v>100</v>
      </c>
      <c r="C629" s="15">
        <v>715.3</v>
      </c>
      <c r="D629" s="15"/>
      <c r="E629" s="15"/>
      <c r="F629" s="16"/>
      <c r="G629" s="16" t="str">
        <f t="shared" si="76"/>
        <v>Vorarlberg</v>
      </c>
      <c r="H629" s="16" t="str">
        <f t="shared" si="77"/>
        <v>Bregenz</v>
      </c>
      <c r="I629" s="16" t="str">
        <f t="shared" si="82"/>
        <v/>
      </c>
      <c r="J629" s="16" t="str">
        <f t="shared" si="83"/>
        <v/>
      </c>
      <c r="K629" s="16" t="str">
        <f t="shared" si="78"/>
        <v/>
      </c>
      <c r="L629" s="16">
        <f t="shared" si="79"/>
        <v>1</v>
      </c>
      <c r="M629" s="19">
        <v>1118</v>
      </c>
      <c r="N629" s="19"/>
      <c r="O629" s="19"/>
      <c r="P629" s="19"/>
      <c r="Q629" s="19"/>
      <c r="R629" s="19"/>
      <c r="S629" s="19"/>
      <c r="T629" s="19"/>
      <c r="U629" s="19"/>
      <c r="V629" s="19" t="s">
        <v>105</v>
      </c>
      <c r="W629" s="19"/>
      <c r="X629" s="19"/>
      <c r="Y629" s="19">
        <v>1</v>
      </c>
      <c r="Z629" s="25" t="s">
        <v>9</v>
      </c>
      <c r="AA629" s="19">
        <v>1</v>
      </c>
      <c r="AB629" s="19">
        <v>0</v>
      </c>
      <c r="AC629" s="19">
        <v>0</v>
      </c>
      <c r="AD629" s="19">
        <v>1</v>
      </c>
      <c r="AE629" s="19">
        <v>1</v>
      </c>
      <c r="AF629" s="16"/>
      <c r="AG629" s="19">
        <v>0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3</v>
      </c>
      <c r="AO629" s="19">
        <v>1</v>
      </c>
      <c r="AP629" s="19"/>
      <c r="AQ629" s="19" t="s">
        <v>10</v>
      </c>
      <c r="AR629" s="19" t="s">
        <v>9</v>
      </c>
      <c r="AS629" s="19" t="s">
        <v>10</v>
      </c>
      <c r="AT629" s="19" t="s">
        <v>10</v>
      </c>
      <c r="AU629" s="19" t="s">
        <v>10</v>
      </c>
      <c r="AV629" s="19" t="s">
        <v>10</v>
      </c>
      <c r="AW629" s="19"/>
      <c r="AX629" s="19" t="s">
        <v>10</v>
      </c>
      <c r="AY629" s="19" t="s">
        <v>9</v>
      </c>
      <c r="AZ629" s="19" t="s">
        <v>152</v>
      </c>
      <c r="BA629" s="19" t="s">
        <v>150</v>
      </c>
      <c r="BB629" s="19" t="s">
        <v>10</v>
      </c>
      <c r="BC629" s="19" t="s">
        <v>10</v>
      </c>
      <c r="BD629" s="19" t="s">
        <v>10</v>
      </c>
      <c r="BE629" s="19" t="s">
        <v>10</v>
      </c>
      <c r="BF629" s="19" t="s">
        <v>10</v>
      </c>
      <c r="BG629" s="19" t="s">
        <v>10</v>
      </c>
      <c r="BH629" s="19" t="s">
        <v>9</v>
      </c>
      <c r="BI629" s="19" t="s">
        <v>9</v>
      </c>
      <c r="BJ629" s="19"/>
      <c r="BK629" s="19"/>
      <c r="BL629" s="19">
        <v>1</v>
      </c>
      <c r="BM629" s="19">
        <v>1</v>
      </c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>
        <v>1</v>
      </c>
      <c r="DM629" s="19"/>
      <c r="DN629" s="19"/>
      <c r="DO629" s="19"/>
      <c r="DP629" s="19"/>
      <c r="DQ629" s="19"/>
      <c r="DR629" s="19"/>
      <c r="DS629" s="19"/>
      <c r="DT629" s="19"/>
      <c r="DU629" s="19"/>
      <c r="DV629" s="19"/>
      <c r="DW629" s="19"/>
      <c r="DX629" s="19"/>
      <c r="DY629" s="19"/>
      <c r="DZ629" s="19">
        <v>1</v>
      </c>
      <c r="EA629" s="19"/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9"/>
      <c r="EN629" s="19"/>
      <c r="EO629" s="19"/>
      <c r="EP629" s="19"/>
      <c r="EQ629" s="19"/>
      <c r="ER629" s="19"/>
      <c r="ES629" s="19"/>
      <c r="ET629" s="19"/>
      <c r="EU629" s="19"/>
      <c r="EV629" s="19"/>
      <c r="EW629" s="19"/>
      <c r="EX629" s="19"/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>
        <v>1</v>
      </c>
      <c r="GB629" s="19"/>
      <c r="GC629" s="19"/>
      <c r="GD629" s="19"/>
      <c r="GE629" s="19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19"/>
      <c r="IO629" s="19"/>
      <c r="IP629" s="19"/>
      <c r="IQ629" s="19"/>
      <c r="IR629" s="19"/>
      <c r="IS629" s="19"/>
      <c r="IT629" s="19"/>
      <c r="IU629" s="19"/>
      <c r="IV629" s="19"/>
      <c r="IW629" s="19"/>
      <c r="IX629" s="19"/>
      <c r="IY629" s="19"/>
      <c r="IZ629" s="19"/>
      <c r="JA629" s="19"/>
      <c r="JB629" s="19"/>
      <c r="JC629" s="19"/>
      <c r="JD629" s="19"/>
      <c r="JE629" s="19"/>
      <c r="JF629" s="19"/>
      <c r="JG629" s="19"/>
      <c r="JH629" s="19"/>
      <c r="JI629" s="19"/>
      <c r="JJ629" s="19"/>
      <c r="JK629" s="19"/>
      <c r="JL629" s="19"/>
      <c r="JM629" s="19"/>
      <c r="JN629" s="19"/>
      <c r="JO629" s="19"/>
      <c r="JP629" s="19"/>
      <c r="JQ629" s="19"/>
      <c r="JR629" s="19"/>
      <c r="JS629" s="19"/>
      <c r="JT629" s="19"/>
      <c r="JU629" s="19"/>
      <c r="JV629" s="19"/>
      <c r="JW629" s="19"/>
      <c r="JX629" s="19"/>
      <c r="JY629" s="19"/>
      <c r="JZ629" s="19"/>
      <c r="KA629" s="19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19"/>
      <c r="KV629" s="19"/>
      <c r="KW629" s="19">
        <v>20</v>
      </c>
      <c r="KX629" s="19" t="s">
        <v>444</v>
      </c>
      <c r="KY629" s="19"/>
      <c r="KZ629" s="19">
        <v>911.04</v>
      </c>
      <c r="LA629" s="18"/>
    </row>
    <row r="630" spans="1:313" s="2" customFormat="1" x14ac:dyDescent="0.15">
      <c r="A630" s="16">
        <f t="shared" si="80"/>
        <v>1</v>
      </c>
      <c r="B630" s="4">
        <f t="shared" si="81"/>
        <v>7.1428571428571423</v>
      </c>
      <c r="C630" s="15">
        <v>536.9</v>
      </c>
      <c r="D630" s="15"/>
      <c r="E630" s="15"/>
      <c r="F630" s="16"/>
      <c r="G630" s="16" t="str">
        <f t="shared" si="76"/>
        <v>Tirol</v>
      </c>
      <c r="H630" s="16" t="str">
        <f t="shared" si="77"/>
        <v>Kufstein</v>
      </c>
      <c r="I630" s="16" t="str">
        <f t="shared" si="82"/>
        <v/>
      </c>
      <c r="J630" s="16" t="str">
        <f t="shared" si="83"/>
        <v/>
      </c>
      <c r="K630" s="16" t="str">
        <f t="shared" si="78"/>
        <v/>
      </c>
      <c r="L630" s="16">
        <f t="shared" si="79"/>
        <v>1</v>
      </c>
      <c r="M630" s="19">
        <v>1120</v>
      </c>
      <c r="N630" s="19"/>
      <c r="O630" s="19"/>
      <c r="P630" s="19"/>
      <c r="Q630" s="19"/>
      <c r="R630" s="19"/>
      <c r="S630" s="19"/>
      <c r="T630" s="19"/>
      <c r="U630" s="19"/>
      <c r="V630" s="19" t="s">
        <v>99</v>
      </c>
      <c r="W630" s="19"/>
      <c r="X630" s="19"/>
      <c r="Y630" s="19">
        <v>1</v>
      </c>
      <c r="Z630" s="25" t="s">
        <v>9</v>
      </c>
      <c r="AA630" s="19">
        <v>14</v>
      </c>
      <c r="AB630" s="19">
        <v>1</v>
      </c>
      <c r="AC630" s="19">
        <v>0</v>
      </c>
      <c r="AD630" s="19">
        <v>0</v>
      </c>
      <c r="AE630" s="19">
        <v>1</v>
      </c>
      <c r="AF630" s="16"/>
      <c r="AG630" s="51">
        <v>0</v>
      </c>
      <c r="AH630" s="51">
        <v>0</v>
      </c>
      <c r="AI630" s="51">
        <v>0</v>
      </c>
      <c r="AJ630" s="51">
        <v>0</v>
      </c>
      <c r="AK630" s="51">
        <v>0</v>
      </c>
      <c r="AL630" s="19">
        <v>0</v>
      </c>
      <c r="AM630" s="19">
        <v>1</v>
      </c>
      <c r="AN630" s="19">
        <v>13</v>
      </c>
      <c r="AO630" s="19">
        <v>8</v>
      </c>
      <c r="AP630" s="19" t="s">
        <v>153</v>
      </c>
      <c r="AQ630" s="19" t="s">
        <v>10</v>
      </c>
      <c r="AR630" s="19" t="s">
        <v>9</v>
      </c>
      <c r="AS630" s="19" t="s">
        <v>10</v>
      </c>
      <c r="AT630" s="19" t="s">
        <v>10</v>
      </c>
      <c r="AU630" s="19" t="s">
        <v>10</v>
      </c>
      <c r="AV630" s="19" t="s">
        <v>10</v>
      </c>
      <c r="AW630" s="19" t="s">
        <v>9</v>
      </c>
      <c r="AX630" s="19" t="s">
        <v>10</v>
      </c>
      <c r="AY630" s="19" t="s">
        <v>10</v>
      </c>
      <c r="AZ630" s="19" t="s">
        <v>149</v>
      </c>
      <c r="BA630" s="19" t="s">
        <v>148</v>
      </c>
      <c r="BB630" s="19" t="s">
        <v>10</v>
      </c>
      <c r="BC630" s="19" t="s">
        <v>9</v>
      </c>
      <c r="BD630" s="19" t="s">
        <v>10</v>
      </c>
      <c r="BE630" s="19" t="s">
        <v>10</v>
      </c>
      <c r="BF630" s="19" t="s">
        <v>9</v>
      </c>
      <c r="BG630" s="19" t="s">
        <v>10</v>
      </c>
      <c r="BH630" s="19" t="s">
        <v>10</v>
      </c>
      <c r="BI630" s="19" t="s">
        <v>9</v>
      </c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>
        <v>1</v>
      </c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>
        <v>1</v>
      </c>
      <c r="DN630" s="19"/>
      <c r="DO630" s="19"/>
      <c r="DP630" s="19"/>
      <c r="DQ630" s="19"/>
      <c r="DR630" s="19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9"/>
      <c r="EN630" s="19"/>
      <c r="EO630" s="19"/>
      <c r="EP630" s="19"/>
      <c r="EQ630" s="19"/>
      <c r="ER630" s="19"/>
      <c r="ES630" s="19"/>
      <c r="ET630" s="19"/>
      <c r="EU630" s="19"/>
      <c r="EV630" s="19"/>
      <c r="EW630" s="19"/>
      <c r="EX630" s="19"/>
      <c r="EY630" s="19"/>
      <c r="EZ630" s="19"/>
      <c r="FA630" s="19"/>
      <c r="FB630" s="19"/>
      <c r="FC630" s="19"/>
      <c r="FD630" s="19"/>
      <c r="FE630" s="19">
        <v>1</v>
      </c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/>
      <c r="GC630" s="19"/>
      <c r="GD630" s="19"/>
      <c r="GE630" s="19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19"/>
      <c r="IO630" s="19"/>
      <c r="IP630" s="19"/>
      <c r="IQ630" s="19"/>
      <c r="IR630" s="19"/>
      <c r="IS630" s="19"/>
      <c r="IT630" s="19"/>
      <c r="IU630" s="19"/>
      <c r="IV630" s="19"/>
      <c r="IW630" s="19"/>
      <c r="IX630" s="19"/>
      <c r="IY630" s="19"/>
      <c r="IZ630" s="19"/>
      <c r="JA630" s="19"/>
      <c r="JB630" s="19"/>
      <c r="JC630" s="19"/>
      <c r="JD630" s="19"/>
      <c r="JE630" s="19"/>
      <c r="JF630" s="19"/>
      <c r="JG630" s="19"/>
      <c r="JH630" s="19"/>
      <c r="JI630" s="19"/>
      <c r="JJ630" s="19"/>
      <c r="JK630" s="19"/>
      <c r="JL630" s="19"/>
      <c r="JM630" s="19"/>
      <c r="JN630" s="19"/>
      <c r="JO630" s="19"/>
      <c r="JP630" s="19"/>
      <c r="JQ630" s="19"/>
      <c r="JR630" s="19"/>
      <c r="JS630" s="19"/>
      <c r="JT630" s="19"/>
      <c r="JU630" s="19"/>
      <c r="JV630" s="19"/>
      <c r="JW630" s="19"/>
      <c r="JX630" s="19"/>
      <c r="JY630" s="19"/>
      <c r="JZ630" s="19"/>
      <c r="KA630" s="19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19"/>
      <c r="KV630" s="19"/>
      <c r="KW630" s="19"/>
      <c r="KX630" s="19" t="s">
        <v>161</v>
      </c>
      <c r="KY630" s="19"/>
      <c r="KZ630" s="19">
        <v>698.07</v>
      </c>
      <c r="LA630" s="18"/>
    </row>
    <row r="631" spans="1:313" s="2" customFormat="1" x14ac:dyDescent="0.15">
      <c r="A631" s="16">
        <f t="shared" si="80"/>
        <v>1</v>
      </c>
      <c r="B631" s="4">
        <f t="shared" si="81"/>
        <v>0</v>
      </c>
      <c r="C631" s="15">
        <v>559.1</v>
      </c>
      <c r="D631" s="15"/>
      <c r="E631" s="15"/>
      <c r="F631" s="16"/>
      <c r="G631" s="16" t="str">
        <f t="shared" si="76"/>
        <v>Vorarlberg</v>
      </c>
      <c r="H631" s="16" t="str">
        <f t="shared" si="77"/>
        <v>Bludenz</v>
      </c>
      <c r="I631" s="16" t="str">
        <f t="shared" si="82"/>
        <v/>
      </c>
      <c r="J631" s="16" t="str">
        <f t="shared" si="83"/>
        <v/>
      </c>
      <c r="K631" s="16" t="str">
        <f t="shared" si="78"/>
        <v/>
      </c>
      <c r="L631" s="16">
        <f t="shared" si="79"/>
        <v>0</v>
      </c>
      <c r="M631" s="19">
        <v>1122</v>
      </c>
      <c r="N631" s="19"/>
      <c r="O631" s="19"/>
      <c r="P631" s="19"/>
      <c r="Q631" s="19"/>
      <c r="R631" s="19"/>
      <c r="S631" s="19"/>
      <c r="T631" s="19"/>
      <c r="U631" s="19"/>
      <c r="V631" s="19" t="s">
        <v>104</v>
      </c>
      <c r="W631" s="19"/>
      <c r="X631" s="19"/>
      <c r="Y631" s="19"/>
      <c r="Z631" s="19" t="s">
        <v>9</v>
      </c>
      <c r="AA631" s="19">
        <v>5</v>
      </c>
      <c r="AB631" s="19">
        <v>0</v>
      </c>
      <c r="AC631" s="19">
        <v>0</v>
      </c>
      <c r="AD631" s="19">
        <v>0</v>
      </c>
      <c r="AE631" s="19">
        <v>0</v>
      </c>
      <c r="AF631" s="16"/>
      <c r="AG631" s="51">
        <v>0</v>
      </c>
      <c r="AH631" s="51">
        <v>0</v>
      </c>
      <c r="AI631" s="51">
        <v>0</v>
      </c>
      <c r="AJ631" s="51">
        <v>0</v>
      </c>
      <c r="AK631" s="51">
        <v>0</v>
      </c>
      <c r="AL631" s="19">
        <v>0</v>
      </c>
      <c r="AM631" s="19">
        <v>0</v>
      </c>
      <c r="AN631" s="19">
        <v>4</v>
      </c>
      <c r="AO631" s="19">
        <v>1</v>
      </c>
      <c r="AP631" s="19"/>
      <c r="AQ631" s="19" t="s">
        <v>10</v>
      </c>
      <c r="AR631" s="19" t="s">
        <v>9</v>
      </c>
      <c r="AS631" s="19" t="s">
        <v>10</v>
      </c>
      <c r="AT631" s="19" t="s">
        <v>10</v>
      </c>
      <c r="AU631" s="19" t="s">
        <v>10</v>
      </c>
      <c r="AV631" s="19" t="s">
        <v>10</v>
      </c>
      <c r="AW631" s="19" t="s">
        <v>10</v>
      </c>
      <c r="AX631" s="19" t="s">
        <v>10</v>
      </c>
      <c r="AY631" s="19" t="s">
        <v>9</v>
      </c>
      <c r="AZ631" s="19" t="s">
        <v>147</v>
      </c>
      <c r="BA631" s="19" t="s">
        <v>148</v>
      </c>
      <c r="BB631" s="19" t="s">
        <v>10</v>
      </c>
      <c r="BC631" s="19" t="s">
        <v>10</v>
      </c>
      <c r="BD631" s="19" t="s">
        <v>10</v>
      </c>
      <c r="BE631" s="19" t="s">
        <v>12</v>
      </c>
      <c r="BF631" s="19" t="s">
        <v>10</v>
      </c>
      <c r="BG631" s="19" t="s">
        <v>10</v>
      </c>
      <c r="BH631" s="19" t="s">
        <v>9</v>
      </c>
      <c r="BI631" s="19" t="s">
        <v>9</v>
      </c>
      <c r="BJ631" s="19"/>
      <c r="BK631" s="19"/>
      <c r="BL631" s="19"/>
      <c r="BM631" s="19"/>
      <c r="BN631" s="19">
        <v>1</v>
      </c>
      <c r="BO631" s="19"/>
      <c r="BP631" s="19"/>
      <c r="BQ631" s="19"/>
      <c r="BR631" s="19">
        <v>1</v>
      </c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  <c r="DT631" s="19"/>
      <c r="DU631" s="19"/>
      <c r="DV631" s="19"/>
      <c r="DW631" s="19"/>
      <c r="DX631" s="19"/>
      <c r="DY631" s="19"/>
      <c r="DZ631" s="19"/>
      <c r="EA631" s="19">
        <v>1</v>
      </c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9"/>
      <c r="EN631" s="19"/>
      <c r="EO631" s="19"/>
      <c r="EP631" s="19"/>
      <c r="EQ631" s="19"/>
      <c r="ER631" s="19"/>
      <c r="ES631" s="19"/>
      <c r="ET631" s="19"/>
      <c r="EU631" s="19"/>
      <c r="EV631" s="19"/>
      <c r="EW631" s="19"/>
      <c r="EX631" s="19"/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>
        <v>1</v>
      </c>
      <c r="FS631" s="19"/>
      <c r="FT631" s="19"/>
      <c r="FU631" s="19"/>
      <c r="FV631" s="19"/>
      <c r="FW631" s="19"/>
      <c r="FX631" s="19"/>
      <c r="FY631" s="19"/>
      <c r="FZ631" s="19"/>
      <c r="GA631" s="19"/>
      <c r="GB631" s="19"/>
      <c r="GC631" s="19"/>
      <c r="GD631" s="19"/>
      <c r="GE631" s="19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19"/>
      <c r="IO631" s="19"/>
      <c r="IP631" s="19"/>
      <c r="IQ631" s="19"/>
      <c r="IR631" s="19"/>
      <c r="IS631" s="19"/>
      <c r="IT631" s="19"/>
      <c r="IU631" s="19"/>
      <c r="IV631" s="19"/>
      <c r="IW631" s="19"/>
      <c r="IX631" s="19"/>
      <c r="IY631" s="19"/>
      <c r="IZ631" s="19"/>
      <c r="JA631" s="19"/>
      <c r="JB631" s="19"/>
      <c r="JC631" s="19"/>
      <c r="JD631" s="19"/>
      <c r="JE631" s="19"/>
      <c r="JF631" s="19"/>
      <c r="JG631" s="19"/>
      <c r="JH631" s="19"/>
      <c r="JI631" s="19"/>
      <c r="JJ631" s="19"/>
      <c r="JK631" s="19"/>
      <c r="JL631" s="19"/>
      <c r="JM631" s="19"/>
      <c r="JN631" s="19"/>
      <c r="JO631" s="19"/>
      <c r="JP631" s="19"/>
      <c r="JQ631" s="19"/>
      <c r="JR631" s="19"/>
      <c r="JS631" s="19"/>
      <c r="JT631" s="19"/>
      <c r="JU631" s="19"/>
      <c r="JV631" s="19"/>
      <c r="JW631" s="19"/>
      <c r="JX631" s="19"/>
      <c r="JY631" s="19"/>
      <c r="JZ631" s="19"/>
      <c r="KA631" s="19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19"/>
      <c r="KV631" s="19"/>
      <c r="KW631" s="19">
        <v>8</v>
      </c>
      <c r="KX631" s="19" t="s">
        <v>444</v>
      </c>
      <c r="KY631" s="19"/>
      <c r="KZ631" s="19">
        <v>846.6</v>
      </c>
      <c r="LA631" s="18"/>
    </row>
    <row r="632" spans="1:313" s="2" customFormat="1" x14ac:dyDescent="0.15">
      <c r="A632" s="16">
        <f t="shared" si="80"/>
        <v>5</v>
      </c>
      <c r="B632" s="4">
        <f t="shared" si="81"/>
        <v>25</v>
      </c>
      <c r="C632" s="15">
        <v>199.4</v>
      </c>
      <c r="D632" s="15"/>
      <c r="E632" s="15"/>
      <c r="F632" s="16"/>
      <c r="G632" s="16" t="str">
        <f t="shared" ref="G632:G694" si="84">LEFT(V632,FIND("/ ",V632,1)-2)</f>
        <v>Niederösterreich</v>
      </c>
      <c r="H632" s="16" t="str">
        <f t="shared" ref="H632:H694" si="85">MID(V632,FIND("/ ",V632,1)+2,25)</f>
        <v>Tulln</v>
      </c>
      <c r="I632" s="16" t="str">
        <f t="shared" si="82"/>
        <v/>
      </c>
      <c r="J632" s="16" t="str">
        <f t="shared" si="83"/>
        <v/>
      </c>
      <c r="K632" s="16" t="str">
        <f t="shared" ref="K632:K694" si="86">IF(MAX(AG632:AK632)&gt;AD632+AB632+AC632,"FEHLER","")</f>
        <v/>
      </c>
      <c r="L632" s="16">
        <f t="shared" ref="L632:L694" si="87">AB632+AD632</f>
        <v>2</v>
      </c>
      <c r="M632" s="19">
        <v>1123</v>
      </c>
      <c r="N632" s="19"/>
      <c r="O632" s="19"/>
      <c r="P632" s="19"/>
      <c r="Q632" s="19"/>
      <c r="R632" s="19"/>
      <c r="S632" s="19"/>
      <c r="T632" s="19"/>
      <c r="U632" s="19"/>
      <c r="V632" s="19" t="s">
        <v>55</v>
      </c>
      <c r="W632" s="19"/>
      <c r="X632" s="19"/>
      <c r="Y632" s="19">
        <v>1</v>
      </c>
      <c r="Z632" s="25" t="s">
        <v>9</v>
      </c>
      <c r="AA632" s="19">
        <v>8</v>
      </c>
      <c r="AB632" s="19">
        <v>0</v>
      </c>
      <c r="AC632" s="19">
        <v>0</v>
      </c>
      <c r="AD632" s="19">
        <v>2</v>
      </c>
      <c r="AE632" s="19">
        <v>2</v>
      </c>
      <c r="AF632" s="16"/>
      <c r="AG632" s="19">
        <v>2</v>
      </c>
      <c r="AH632" s="19">
        <v>0</v>
      </c>
      <c r="AI632" s="19">
        <v>0</v>
      </c>
      <c r="AJ632" s="19">
        <v>0</v>
      </c>
      <c r="AK632" s="19">
        <v>0</v>
      </c>
      <c r="AL632" s="19">
        <v>2</v>
      </c>
      <c r="AM632" s="19">
        <v>0</v>
      </c>
      <c r="AN632" s="19">
        <v>3</v>
      </c>
      <c r="AO632" s="19">
        <v>5</v>
      </c>
      <c r="AP632" s="19" t="s">
        <v>153</v>
      </c>
      <c r="AQ632" s="19" t="s">
        <v>10</v>
      </c>
      <c r="AR632" s="19" t="s">
        <v>10</v>
      </c>
      <c r="AS632" s="19" t="s">
        <v>10</v>
      </c>
      <c r="AT632" s="19" t="s">
        <v>10</v>
      </c>
      <c r="AU632" s="19" t="s">
        <v>10</v>
      </c>
      <c r="AV632" s="19" t="s">
        <v>10</v>
      </c>
      <c r="AW632" s="19" t="s">
        <v>10</v>
      </c>
      <c r="AX632" s="19" t="s">
        <v>10</v>
      </c>
      <c r="AY632" s="19" t="s">
        <v>9</v>
      </c>
      <c r="AZ632" s="19" t="s">
        <v>147</v>
      </c>
      <c r="BA632" s="19" t="s">
        <v>148</v>
      </c>
      <c r="BB632" s="19" t="s">
        <v>12</v>
      </c>
      <c r="BC632" s="19" t="s">
        <v>12</v>
      </c>
      <c r="BD632" s="19" t="s">
        <v>12</v>
      </c>
      <c r="BE632" s="19" t="s">
        <v>9</v>
      </c>
      <c r="BF632" s="19" t="s">
        <v>10</v>
      </c>
      <c r="BG632" s="19" t="s">
        <v>10</v>
      </c>
      <c r="BH632" s="19" t="s">
        <v>9</v>
      </c>
      <c r="BI632" s="19" t="s">
        <v>9</v>
      </c>
      <c r="BJ632" s="19"/>
      <c r="BK632" s="19"/>
      <c r="BL632" s="19"/>
      <c r="BM632" s="19"/>
      <c r="BN632" s="19"/>
      <c r="BO632" s="19">
        <v>1</v>
      </c>
      <c r="BP632" s="19">
        <v>1</v>
      </c>
      <c r="BQ632" s="19">
        <v>1</v>
      </c>
      <c r="BR632" s="19">
        <v>1</v>
      </c>
      <c r="BS632" s="19"/>
      <c r="BT632" s="19"/>
      <c r="BU632" s="19">
        <v>1</v>
      </c>
      <c r="BV632" s="19"/>
      <c r="BW632" s="19"/>
      <c r="BX632" s="19"/>
      <c r="BY632" s="19">
        <v>1</v>
      </c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>
        <v>1</v>
      </c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/>
      <c r="GC632" s="19"/>
      <c r="GD632" s="19"/>
      <c r="GE632" s="19"/>
      <c r="GF632" s="19"/>
      <c r="GG632" s="19"/>
      <c r="GH632" s="19"/>
      <c r="GI632" s="19"/>
      <c r="GJ632" s="19"/>
      <c r="GK632" s="19"/>
      <c r="GL632" s="19"/>
      <c r="GM632" s="19"/>
      <c r="GN632" s="19">
        <v>1</v>
      </c>
      <c r="GO632" s="19">
        <v>1</v>
      </c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19"/>
      <c r="IO632" s="19"/>
      <c r="IP632" s="19"/>
      <c r="IQ632" s="19"/>
      <c r="IR632" s="19"/>
      <c r="IS632" s="19"/>
      <c r="IT632" s="19"/>
      <c r="IU632" s="19"/>
      <c r="IV632" s="19"/>
      <c r="IW632" s="19"/>
      <c r="IX632" s="19"/>
      <c r="IY632" s="19"/>
      <c r="IZ632" s="19"/>
      <c r="JA632" s="19"/>
      <c r="JB632" s="19"/>
      <c r="JC632" s="19"/>
      <c r="JD632" s="19"/>
      <c r="JE632" s="19"/>
      <c r="JF632" s="19"/>
      <c r="JG632" s="19"/>
      <c r="JH632" s="19"/>
      <c r="JI632" s="19"/>
      <c r="JJ632" s="19"/>
      <c r="JK632" s="19"/>
      <c r="JL632" s="19"/>
      <c r="JM632" s="19"/>
      <c r="JN632" s="19"/>
      <c r="JO632" s="19"/>
      <c r="JP632" s="19"/>
      <c r="JQ632" s="19"/>
      <c r="JR632" s="19"/>
      <c r="JS632" s="19"/>
      <c r="JT632" s="19"/>
      <c r="JU632" s="19"/>
      <c r="JV632" s="19"/>
      <c r="JW632" s="19"/>
      <c r="JX632" s="19"/>
      <c r="JY632" s="19"/>
      <c r="JZ632" s="19"/>
      <c r="KA632" s="19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19"/>
      <c r="KV632" s="19"/>
      <c r="KW632" s="19">
        <v>10</v>
      </c>
      <c r="KX632" s="19" t="s">
        <v>161</v>
      </c>
      <c r="KY632" s="19"/>
      <c r="KZ632" s="19">
        <v>884.42</v>
      </c>
      <c r="LA632" s="18"/>
    </row>
    <row r="633" spans="1:313" s="2" customFormat="1" x14ac:dyDescent="0.15">
      <c r="A633" s="16">
        <f t="shared" si="80"/>
        <v>4</v>
      </c>
      <c r="B633" s="4">
        <f t="shared" si="81"/>
        <v>0</v>
      </c>
      <c r="C633" s="15">
        <v>639.29999999999995</v>
      </c>
      <c r="D633" s="15"/>
      <c r="E633" s="15"/>
      <c r="F633" s="16"/>
      <c r="G633" s="16" t="str">
        <f t="shared" si="84"/>
        <v>Oberösterreich</v>
      </c>
      <c r="H633" s="16" t="str">
        <f t="shared" si="85"/>
        <v>Freistadt</v>
      </c>
      <c r="I633" s="16" t="str">
        <f t="shared" si="82"/>
        <v/>
      </c>
      <c r="J633" s="16" t="str">
        <f t="shared" si="83"/>
        <v/>
      </c>
      <c r="K633" s="16" t="str">
        <f t="shared" si="86"/>
        <v/>
      </c>
      <c r="L633" s="16">
        <f t="shared" si="87"/>
        <v>0</v>
      </c>
      <c r="M633" s="19">
        <v>1124</v>
      </c>
      <c r="N633" s="19"/>
      <c r="O633" s="19"/>
      <c r="P633" s="19"/>
      <c r="Q633" s="19"/>
      <c r="R633" s="19"/>
      <c r="S633" s="19"/>
      <c r="T633" s="19"/>
      <c r="U633" s="19"/>
      <c r="V633" s="19" t="s">
        <v>63</v>
      </c>
      <c r="W633" s="19"/>
      <c r="X633" s="19"/>
      <c r="Y633" s="19">
        <v>1</v>
      </c>
      <c r="Z633" s="25" t="s">
        <v>9</v>
      </c>
      <c r="AA633" s="19">
        <v>11</v>
      </c>
      <c r="AB633" s="19">
        <v>0</v>
      </c>
      <c r="AC633" s="19">
        <v>0</v>
      </c>
      <c r="AD633" s="19">
        <v>0</v>
      </c>
      <c r="AE633" s="19">
        <v>0</v>
      </c>
      <c r="AF633" s="16"/>
      <c r="AG633" s="51">
        <v>0</v>
      </c>
      <c r="AH633" s="51">
        <v>0</v>
      </c>
      <c r="AI633" s="51">
        <v>0</v>
      </c>
      <c r="AJ633" s="51">
        <v>0</v>
      </c>
      <c r="AK633" s="51">
        <v>0</v>
      </c>
      <c r="AL633" s="19">
        <v>0</v>
      </c>
      <c r="AM633" s="19">
        <v>2</v>
      </c>
      <c r="AN633" s="19">
        <v>7</v>
      </c>
      <c r="AO633" s="19">
        <v>6</v>
      </c>
      <c r="AP633" s="19" t="s">
        <v>153</v>
      </c>
      <c r="AQ633" s="19" t="s">
        <v>10</v>
      </c>
      <c r="AR633" s="19" t="s">
        <v>10</v>
      </c>
      <c r="AS633" s="19" t="s">
        <v>9</v>
      </c>
      <c r="AT633" s="19" t="s">
        <v>10</v>
      </c>
      <c r="AU633" s="19" t="s">
        <v>10</v>
      </c>
      <c r="AV633" s="19" t="s">
        <v>10</v>
      </c>
      <c r="AW633" s="19" t="s">
        <v>10</v>
      </c>
      <c r="AX633" s="19" t="s">
        <v>10</v>
      </c>
      <c r="AY633" s="19" t="s">
        <v>10</v>
      </c>
      <c r="AZ633" s="19" t="s">
        <v>149</v>
      </c>
      <c r="BA633" s="19" t="s">
        <v>150</v>
      </c>
      <c r="BB633" s="19" t="s">
        <v>10</v>
      </c>
      <c r="BC633" s="19" t="s">
        <v>10</v>
      </c>
      <c r="BD633" s="19" t="s">
        <v>10</v>
      </c>
      <c r="BE633" s="19" t="s">
        <v>12</v>
      </c>
      <c r="BF633" s="19" t="s">
        <v>12</v>
      </c>
      <c r="BG633" s="19" t="s">
        <v>10</v>
      </c>
      <c r="BH633" s="19" t="s">
        <v>9</v>
      </c>
      <c r="BI633" s="19" t="s">
        <v>9</v>
      </c>
      <c r="BJ633" s="19">
        <v>1</v>
      </c>
      <c r="BK633" s="19">
        <v>1</v>
      </c>
      <c r="BL633" s="19">
        <v>1</v>
      </c>
      <c r="BM633" s="19">
        <v>1</v>
      </c>
      <c r="BN633" s="19">
        <v>1</v>
      </c>
      <c r="BO633" s="19">
        <v>1</v>
      </c>
      <c r="BP633" s="19">
        <v>1</v>
      </c>
      <c r="BQ633" s="19">
        <v>1</v>
      </c>
      <c r="BR633" s="19">
        <v>1</v>
      </c>
      <c r="BS633" s="19">
        <v>1</v>
      </c>
      <c r="BT633" s="19">
        <v>1</v>
      </c>
      <c r="BU633" s="19">
        <v>1</v>
      </c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>
        <v>1</v>
      </c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9"/>
      <c r="EN633" s="19"/>
      <c r="EO633" s="19"/>
      <c r="EP633" s="19"/>
      <c r="EQ633" s="19"/>
      <c r="ER633" s="19"/>
      <c r="ES633" s="19"/>
      <c r="ET633" s="19"/>
      <c r="EU633" s="19"/>
      <c r="EV633" s="19"/>
      <c r="EW633" s="19"/>
      <c r="EX633" s="19"/>
      <c r="EY633" s="19"/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>
        <v>1</v>
      </c>
      <c r="FM633" s="19"/>
      <c r="FN633" s="19"/>
      <c r="FO633" s="19">
        <v>1</v>
      </c>
      <c r="FP633" s="19"/>
      <c r="FQ633" s="19"/>
      <c r="FR633" s="19">
        <v>1</v>
      </c>
      <c r="FS633" s="19"/>
      <c r="FT633" s="19"/>
      <c r="FU633" s="19"/>
      <c r="FV633" s="19"/>
      <c r="FW633" s="19"/>
      <c r="FX633" s="19"/>
      <c r="FY633" s="19"/>
      <c r="FZ633" s="19"/>
      <c r="GA633" s="19"/>
      <c r="GB633" s="19"/>
      <c r="GC633" s="19"/>
      <c r="GD633" s="19"/>
      <c r="GE633" s="19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  <c r="IW633" s="19"/>
      <c r="IX633" s="19"/>
      <c r="IY633" s="19"/>
      <c r="IZ633" s="19"/>
      <c r="JA633" s="19"/>
      <c r="JB633" s="19"/>
      <c r="JC633" s="19"/>
      <c r="JD633" s="19"/>
      <c r="JE633" s="19"/>
      <c r="JF633" s="19"/>
      <c r="JG633" s="19"/>
      <c r="JH633" s="19"/>
      <c r="JI633" s="19"/>
      <c r="JJ633" s="19"/>
      <c r="JK633" s="19"/>
      <c r="JL633" s="19"/>
      <c r="JM633" s="19"/>
      <c r="JN633" s="19"/>
      <c r="JO633" s="19"/>
      <c r="JP633" s="19"/>
      <c r="JQ633" s="19"/>
      <c r="JR633" s="19"/>
      <c r="JS633" s="19"/>
      <c r="JT633" s="19"/>
      <c r="JU633" s="19"/>
      <c r="JV633" s="19"/>
      <c r="JW633" s="19"/>
      <c r="JX633" s="19"/>
      <c r="JY633" s="19"/>
      <c r="JZ633" s="19"/>
      <c r="KA633" s="19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19"/>
      <c r="KV633" s="19"/>
      <c r="KW633" s="19">
        <v>20</v>
      </c>
      <c r="KX633" s="19" t="s">
        <v>161</v>
      </c>
      <c r="KY633" s="19"/>
      <c r="KZ633" s="19">
        <v>483.75</v>
      </c>
      <c r="LA633" s="18"/>
    </row>
    <row r="634" spans="1:313" s="2" customFormat="1" x14ac:dyDescent="0.15">
      <c r="A634" s="16" t="str">
        <f t="shared" si="80"/>
        <v/>
      </c>
      <c r="B634" s="4">
        <f t="shared" si="81"/>
        <v>12.5</v>
      </c>
      <c r="C634" s="15">
        <v>771.6</v>
      </c>
      <c r="D634" s="15"/>
      <c r="E634" s="15"/>
      <c r="F634" s="16"/>
      <c r="G634" s="16" t="str">
        <f t="shared" si="84"/>
        <v>Tirol</v>
      </c>
      <c r="H634" s="16" t="str">
        <f t="shared" si="85"/>
        <v>Imst</v>
      </c>
      <c r="I634" s="16" t="str">
        <f t="shared" si="82"/>
        <v/>
      </c>
      <c r="J634" s="16" t="str">
        <f t="shared" si="83"/>
        <v/>
      </c>
      <c r="K634" s="16" t="str">
        <f t="shared" si="86"/>
        <v/>
      </c>
      <c r="L634" s="16">
        <f t="shared" si="87"/>
        <v>2</v>
      </c>
      <c r="M634" s="19">
        <v>1126</v>
      </c>
      <c r="N634" s="19"/>
      <c r="O634" s="19"/>
      <c r="P634" s="19"/>
      <c r="Q634" s="19"/>
      <c r="R634" s="19"/>
      <c r="S634" s="19"/>
      <c r="T634" s="19"/>
      <c r="U634" s="19"/>
      <c r="V634" s="19" t="s">
        <v>95</v>
      </c>
      <c r="W634" s="19"/>
      <c r="X634" s="19"/>
      <c r="Y634" s="19">
        <v>2</v>
      </c>
      <c r="Z634" s="19" t="s">
        <v>9</v>
      </c>
      <c r="AA634" s="19">
        <v>16</v>
      </c>
      <c r="AB634" s="19">
        <v>0</v>
      </c>
      <c r="AC634" s="19">
        <v>0</v>
      </c>
      <c r="AD634" s="19">
        <v>2</v>
      </c>
      <c r="AE634" s="19">
        <v>2</v>
      </c>
      <c r="AF634" s="16"/>
      <c r="AG634" s="19">
        <v>1</v>
      </c>
      <c r="AH634" s="19">
        <v>1</v>
      </c>
      <c r="AI634" s="19">
        <v>0</v>
      </c>
      <c r="AJ634" s="19">
        <v>0</v>
      </c>
      <c r="AK634" s="19">
        <v>0</v>
      </c>
      <c r="AL634" s="19">
        <v>2</v>
      </c>
      <c r="AM634" s="19">
        <v>2</v>
      </c>
      <c r="AN634" s="19"/>
      <c r="AO634" s="19">
        <v>13</v>
      </c>
      <c r="AP634" s="19" t="s">
        <v>153</v>
      </c>
      <c r="AQ634" s="19" t="s">
        <v>9</v>
      </c>
      <c r="AR634" s="19" t="s">
        <v>9</v>
      </c>
      <c r="AS634" s="19" t="s">
        <v>9</v>
      </c>
      <c r="AT634" s="19" t="s">
        <v>10</v>
      </c>
      <c r="AU634" s="19" t="s">
        <v>10</v>
      </c>
      <c r="AV634" s="19" t="s">
        <v>10</v>
      </c>
      <c r="AW634" s="19" t="s">
        <v>10</v>
      </c>
      <c r="AX634" s="19" t="s">
        <v>10</v>
      </c>
      <c r="AY634" s="19" t="s">
        <v>9</v>
      </c>
      <c r="AZ634" s="19" t="s">
        <v>154</v>
      </c>
      <c r="BA634" s="19" t="s">
        <v>148</v>
      </c>
      <c r="BB634" s="19" t="s">
        <v>10</v>
      </c>
      <c r="BC634" s="19" t="s">
        <v>12</v>
      </c>
      <c r="BD634" s="19" t="s">
        <v>10</v>
      </c>
      <c r="BE634" s="19" t="s">
        <v>10</v>
      </c>
      <c r="BF634" s="19" t="s">
        <v>9</v>
      </c>
      <c r="BG634" s="19" t="s">
        <v>10</v>
      </c>
      <c r="BH634" s="19" t="s">
        <v>9</v>
      </c>
      <c r="BI634" s="19" t="s">
        <v>9</v>
      </c>
      <c r="BJ634" s="19"/>
      <c r="BK634" s="19"/>
      <c r="BL634" s="19"/>
      <c r="BM634" s="19">
        <v>1</v>
      </c>
      <c r="BN634" s="19">
        <v>1</v>
      </c>
      <c r="BO634" s="19">
        <v>1</v>
      </c>
      <c r="BP634" s="19">
        <v>1</v>
      </c>
      <c r="BQ634" s="19">
        <v>1</v>
      </c>
      <c r="BR634" s="19">
        <v>1</v>
      </c>
      <c r="BS634" s="19">
        <v>1</v>
      </c>
      <c r="BT634" s="19">
        <v>1</v>
      </c>
      <c r="BU634" s="19">
        <v>1</v>
      </c>
      <c r="BV634" s="19"/>
      <c r="BW634" s="19"/>
      <c r="BX634" s="19"/>
      <c r="BY634" s="19">
        <v>1</v>
      </c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>
        <v>1</v>
      </c>
      <c r="DN634" s="19">
        <v>1</v>
      </c>
      <c r="DO634" s="19">
        <v>1</v>
      </c>
      <c r="DP634" s="19">
        <v>1</v>
      </c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19"/>
      <c r="EU634" s="19"/>
      <c r="EV634" s="19"/>
      <c r="EW634" s="19"/>
      <c r="EX634" s="19"/>
      <c r="EY634" s="19"/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/>
      <c r="GC634" s="19"/>
      <c r="GD634" s="19">
        <v>1</v>
      </c>
      <c r="GE634" s="19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19"/>
      <c r="IO634" s="19"/>
      <c r="IP634" s="19"/>
      <c r="IQ634" s="19"/>
      <c r="IR634" s="19"/>
      <c r="IS634" s="19"/>
      <c r="IT634" s="19"/>
      <c r="IU634" s="19"/>
      <c r="IV634" s="19"/>
      <c r="IW634" s="19"/>
      <c r="IX634" s="19"/>
      <c r="IY634" s="19"/>
      <c r="IZ634" s="19"/>
      <c r="JA634" s="19"/>
      <c r="JB634" s="19"/>
      <c r="JC634" s="19"/>
      <c r="JD634" s="19"/>
      <c r="JE634" s="19"/>
      <c r="JF634" s="19"/>
      <c r="JG634" s="19"/>
      <c r="JH634" s="19"/>
      <c r="JI634" s="19"/>
      <c r="JJ634" s="19"/>
      <c r="JK634" s="19"/>
      <c r="JL634" s="19"/>
      <c r="JM634" s="19"/>
      <c r="JN634" s="19"/>
      <c r="JO634" s="19"/>
      <c r="JP634" s="19"/>
      <c r="JQ634" s="19"/>
      <c r="JR634" s="19"/>
      <c r="JS634" s="19"/>
      <c r="JT634" s="19"/>
      <c r="JU634" s="19"/>
      <c r="JV634" s="19"/>
      <c r="JW634" s="19"/>
      <c r="JX634" s="19"/>
      <c r="JY634" s="19"/>
      <c r="JZ634" s="19"/>
      <c r="KA634" s="19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19"/>
      <c r="KV634" s="19"/>
      <c r="KW634" s="19">
        <v>5</v>
      </c>
      <c r="KX634" s="19" t="s">
        <v>444</v>
      </c>
      <c r="KY634" s="19"/>
      <c r="KZ634" s="19">
        <v>1370.65</v>
      </c>
      <c r="LA634" s="18"/>
    </row>
    <row r="635" spans="1:313" s="2" customFormat="1" x14ac:dyDescent="0.15">
      <c r="A635" s="16">
        <f t="shared" si="80"/>
        <v>1</v>
      </c>
      <c r="B635" s="4">
        <f t="shared" si="81"/>
        <v>0</v>
      </c>
      <c r="C635" s="15">
        <v>200.3</v>
      </c>
      <c r="D635" s="15"/>
      <c r="E635" s="15"/>
      <c r="F635" s="16"/>
      <c r="G635" s="16" t="str">
        <f t="shared" si="84"/>
        <v>Niederösterreich</v>
      </c>
      <c r="H635" s="16" t="str">
        <f t="shared" si="85"/>
        <v>Korneuburg</v>
      </c>
      <c r="I635" s="16" t="str">
        <f t="shared" si="82"/>
        <v/>
      </c>
      <c r="J635" s="16" t="str">
        <f t="shared" si="83"/>
        <v/>
      </c>
      <c r="K635" s="16" t="str">
        <f t="shared" si="86"/>
        <v/>
      </c>
      <c r="L635" s="16">
        <f t="shared" si="87"/>
        <v>0</v>
      </c>
      <c r="M635" s="19">
        <v>1127</v>
      </c>
      <c r="N635" s="19"/>
      <c r="O635" s="19"/>
      <c r="P635" s="19"/>
      <c r="Q635" s="19"/>
      <c r="R635" s="19"/>
      <c r="S635" s="19"/>
      <c r="T635" s="19"/>
      <c r="U635" s="19"/>
      <c r="V635" s="19" t="s">
        <v>44</v>
      </c>
      <c r="W635" s="19"/>
      <c r="X635" s="19"/>
      <c r="Y635" s="19">
        <v>3</v>
      </c>
      <c r="Z635" s="19" t="s">
        <v>9</v>
      </c>
      <c r="AA635" s="19">
        <v>17</v>
      </c>
      <c r="AB635" s="19">
        <v>0</v>
      </c>
      <c r="AC635" s="19">
        <v>0</v>
      </c>
      <c r="AD635" s="19">
        <v>0</v>
      </c>
      <c r="AE635" s="19">
        <v>0</v>
      </c>
      <c r="AF635" s="16"/>
      <c r="AG635" s="51">
        <v>0</v>
      </c>
      <c r="AH635" s="51">
        <v>0</v>
      </c>
      <c r="AI635" s="51">
        <v>0</v>
      </c>
      <c r="AJ635" s="51">
        <v>0</v>
      </c>
      <c r="AK635" s="51">
        <v>0</v>
      </c>
      <c r="AL635" s="19">
        <v>0</v>
      </c>
      <c r="AM635" s="19">
        <v>2</v>
      </c>
      <c r="AN635" s="19">
        <v>16</v>
      </c>
      <c r="AO635" s="19">
        <v>8</v>
      </c>
      <c r="AP635" s="19" t="s">
        <v>153</v>
      </c>
      <c r="AQ635" s="19" t="s">
        <v>10</v>
      </c>
      <c r="AR635" s="19" t="s">
        <v>9</v>
      </c>
      <c r="AS635" s="19" t="s">
        <v>10</v>
      </c>
      <c r="AT635" s="19" t="s">
        <v>10</v>
      </c>
      <c r="AU635" s="19" t="s">
        <v>9</v>
      </c>
      <c r="AV635" s="19" t="s">
        <v>10</v>
      </c>
      <c r="AW635" s="19" t="s">
        <v>10</v>
      </c>
      <c r="AX635" s="19" t="s">
        <v>10</v>
      </c>
      <c r="AY635" s="19" t="s">
        <v>10</v>
      </c>
      <c r="AZ635" s="19" t="s">
        <v>154</v>
      </c>
      <c r="BA635" s="19" t="s">
        <v>148</v>
      </c>
      <c r="BB635" s="19" t="s">
        <v>9</v>
      </c>
      <c r="BC635" s="19" t="s">
        <v>12</v>
      </c>
      <c r="BD635" s="19" t="s">
        <v>10</v>
      </c>
      <c r="BE635" s="19" t="s">
        <v>9</v>
      </c>
      <c r="BF635" s="19" t="s">
        <v>10</v>
      </c>
      <c r="BG635" s="19" t="s">
        <v>10</v>
      </c>
      <c r="BH635" s="19" t="s">
        <v>9</v>
      </c>
      <c r="BI635" s="19" t="s">
        <v>9</v>
      </c>
      <c r="BJ635" s="19"/>
      <c r="BK635" s="19">
        <v>1</v>
      </c>
      <c r="BL635" s="19"/>
      <c r="BM635" s="19"/>
      <c r="BN635" s="19">
        <v>1</v>
      </c>
      <c r="BO635" s="19"/>
      <c r="BP635" s="19"/>
      <c r="BQ635" s="19"/>
      <c r="BR635" s="19">
        <v>1</v>
      </c>
      <c r="BS635" s="19"/>
      <c r="BT635" s="19"/>
      <c r="BU635" s="19"/>
      <c r="BV635" s="19">
        <v>1</v>
      </c>
      <c r="BW635" s="19"/>
      <c r="BX635" s="19">
        <v>1</v>
      </c>
      <c r="BY635" s="19">
        <v>1</v>
      </c>
      <c r="BZ635" s="19">
        <v>1</v>
      </c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  <c r="DT635" s="19"/>
      <c r="DU635" s="19"/>
      <c r="DV635" s="19"/>
      <c r="DW635" s="19"/>
      <c r="DX635" s="19"/>
      <c r="DY635" s="19"/>
      <c r="DZ635" s="19"/>
      <c r="EA635" s="19">
        <v>1</v>
      </c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9"/>
      <c r="EN635" s="19"/>
      <c r="EO635" s="19"/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/>
      <c r="GC635" s="19"/>
      <c r="GD635" s="19"/>
      <c r="GE635" s="19">
        <v>1</v>
      </c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  <c r="IW635" s="19"/>
      <c r="IX635" s="19"/>
      <c r="IY635" s="19"/>
      <c r="IZ635" s="19"/>
      <c r="JA635" s="19"/>
      <c r="JB635" s="19"/>
      <c r="JC635" s="19"/>
      <c r="JD635" s="19"/>
      <c r="JE635" s="19"/>
      <c r="JF635" s="19"/>
      <c r="JG635" s="19"/>
      <c r="JH635" s="19"/>
      <c r="JI635" s="19"/>
      <c r="JJ635" s="19"/>
      <c r="JK635" s="19"/>
      <c r="JL635" s="19"/>
      <c r="JM635" s="19"/>
      <c r="JN635" s="19"/>
      <c r="JO635" s="19"/>
      <c r="JP635" s="19"/>
      <c r="JQ635" s="19"/>
      <c r="JR635" s="19"/>
      <c r="JS635" s="19"/>
      <c r="JT635" s="19"/>
      <c r="JU635" s="19"/>
      <c r="JV635" s="19"/>
      <c r="JW635" s="19"/>
      <c r="JX635" s="19"/>
      <c r="JY635" s="19"/>
      <c r="JZ635" s="19"/>
      <c r="KA635" s="19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19"/>
      <c r="KV635" s="19"/>
      <c r="KW635" s="19">
        <v>8</v>
      </c>
      <c r="KX635" s="19" t="s">
        <v>161</v>
      </c>
      <c r="KY635" s="19"/>
      <c r="KZ635" s="19">
        <v>1136.83</v>
      </c>
      <c r="LA635" s="18"/>
    </row>
    <row r="636" spans="1:313" s="2" customFormat="1" x14ac:dyDescent="0.15">
      <c r="A636" s="16" t="str">
        <f t="shared" si="80"/>
        <v/>
      </c>
      <c r="B636" s="4">
        <f t="shared" si="81"/>
        <v>0</v>
      </c>
      <c r="C636" s="15">
        <v>694.5</v>
      </c>
      <c r="D636" s="15"/>
      <c r="E636" s="15"/>
      <c r="F636" s="16"/>
      <c r="G636" s="16" t="str">
        <f t="shared" si="84"/>
        <v>Vorarlberg</v>
      </c>
      <c r="H636" s="16" t="str">
        <f t="shared" si="85"/>
        <v>Bregenz</v>
      </c>
      <c r="I636" s="16" t="str">
        <f t="shared" si="82"/>
        <v/>
      </c>
      <c r="J636" s="16" t="str">
        <f t="shared" si="83"/>
        <v/>
      </c>
      <c r="K636" s="16" t="str">
        <f t="shared" si="86"/>
        <v/>
      </c>
      <c r="L636" s="16">
        <f t="shared" si="87"/>
        <v>0</v>
      </c>
      <c r="M636" s="19">
        <v>1128</v>
      </c>
      <c r="N636" s="19"/>
      <c r="O636" s="19"/>
      <c r="P636" s="19"/>
      <c r="Q636" s="19"/>
      <c r="R636" s="19"/>
      <c r="S636" s="19"/>
      <c r="T636" s="19"/>
      <c r="U636" s="19"/>
      <c r="V636" s="19" t="s">
        <v>105</v>
      </c>
      <c r="W636" s="19"/>
      <c r="X636" s="19"/>
      <c r="Y636" s="19">
        <v>1</v>
      </c>
      <c r="Z636" s="25" t="s">
        <v>9</v>
      </c>
      <c r="AA636" s="19">
        <v>1</v>
      </c>
      <c r="AB636" s="19">
        <v>0</v>
      </c>
      <c r="AC636" s="19">
        <v>0</v>
      </c>
      <c r="AD636" s="19">
        <v>0</v>
      </c>
      <c r="AE636" s="19">
        <v>0</v>
      </c>
      <c r="AF636" s="16"/>
      <c r="AG636" s="51">
        <v>0</v>
      </c>
      <c r="AH636" s="51">
        <v>0</v>
      </c>
      <c r="AI636" s="51">
        <v>0</v>
      </c>
      <c r="AJ636" s="51">
        <v>0</v>
      </c>
      <c r="AK636" s="51">
        <v>0</v>
      </c>
      <c r="AL636" s="19">
        <v>0</v>
      </c>
      <c r="AM636" s="19">
        <v>0</v>
      </c>
      <c r="AN636" s="19">
        <v>0</v>
      </c>
      <c r="AO636" s="19">
        <v>1</v>
      </c>
      <c r="AP636" s="19"/>
      <c r="AQ636" s="19" t="s">
        <v>9</v>
      </c>
      <c r="AR636" s="19" t="s">
        <v>10</v>
      </c>
      <c r="AS636" s="19" t="s">
        <v>10</v>
      </c>
      <c r="AT636" s="19" t="s">
        <v>10</v>
      </c>
      <c r="AU636" s="19" t="s">
        <v>10</v>
      </c>
      <c r="AV636" s="19" t="s">
        <v>10</v>
      </c>
      <c r="AW636" s="19" t="s">
        <v>10</v>
      </c>
      <c r="AX636" s="19" t="s">
        <v>10</v>
      </c>
      <c r="AY636" s="19" t="s">
        <v>9</v>
      </c>
      <c r="AZ636" s="19" t="s">
        <v>149</v>
      </c>
      <c r="BA636" s="19" t="s">
        <v>148</v>
      </c>
      <c r="BB636" s="19" t="s">
        <v>10</v>
      </c>
      <c r="BC636" s="19" t="s">
        <v>10</v>
      </c>
      <c r="BD636" s="19" t="s">
        <v>10</v>
      </c>
      <c r="BE636" s="19" t="s">
        <v>10</v>
      </c>
      <c r="BF636" s="19" t="s">
        <v>10</v>
      </c>
      <c r="BG636" s="19" t="s">
        <v>10</v>
      </c>
      <c r="BH636" s="19" t="s">
        <v>9</v>
      </c>
      <c r="BI636" s="19" t="s">
        <v>9</v>
      </c>
      <c r="BJ636" s="19"/>
      <c r="BK636" s="19">
        <v>1</v>
      </c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>
        <v>1</v>
      </c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  <c r="DT636" s="19"/>
      <c r="DU636" s="19"/>
      <c r="DV636" s="19"/>
      <c r="DW636" s="19"/>
      <c r="DX636" s="19"/>
      <c r="DY636" s="19"/>
      <c r="DZ636" s="19"/>
      <c r="EA636" s="19">
        <v>1</v>
      </c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9"/>
      <c r="EN636" s="19"/>
      <c r="EO636" s="19"/>
      <c r="EP636" s="19"/>
      <c r="EQ636" s="19"/>
      <c r="ER636" s="19"/>
      <c r="ES636" s="19"/>
      <c r="ET636" s="19"/>
      <c r="EU636" s="19"/>
      <c r="EV636" s="19"/>
      <c r="EW636" s="19"/>
      <c r="EX636" s="19"/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>
        <v>1</v>
      </c>
      <c r="FQ636" s="19">
        <v>1</v>
      </c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/>
      <c r="GC636" s="19"/>
      <c r="GD636" s="19"/>
      <c r="GE636" s="19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19"/>
      <c r="IO636" s="19"/>
      <c r="IP636" s="19"/>
      <c r="IQ636" s="19"/>
      <c r="IR636" s="19"/>
      <c r="IS636" s="19"/>
      <c r="IT636" s="19"/>
      <c r="IU636" s="19"/>
      <c r="IV636" s="19"/>
      <c r="IW636" s="19"/>
      <c r="IX636" s="19"/>
      <c r="IY636" s="19"/>
      <c r="IZ636" s="19"/>
      <c r="JA636" s="19"/>
      <c r="JB636" s="19"/>
      <c r="JC636" s="19"/>
      <c r="JD636" s="19"/>
      <c r="JE636" s="19"/>
      <c r="JF636" s="19"/>
      <c r="JG636" s="19"/>
      <c r="JH636" s="19"/>
      <c r="JI636" s="19"/>
      <c r="JJ636" s="19"/>
      <c r="JK636" s="19"/>
      <c r="JL636" s="19"/>
      <c r="JM636" s="19"/>
      <c r="JN636" s="19"/>
      <c r="JO636" s="19"/>
      <c r="JP636" s="19"/>
      <c r="JQ636" s="19"/>
      <c r="JR636" s="19"/>
      <c r="JS636" s="19"/>
      <c r="JT636" s="19"/>
      <c r="JU636" s="19"/>
      <c r="JV636" s="19"/>
      <c r="JW636" s="19"/>
      <c r="JX636" s="19"/>
      <c r="JY636" s="19"/>
      <c r="JZ636" s="19"/>
      <c r="KA636" s="19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19"/>
      <c r="KV636" s="19"/>
      <c r="KW636" s="19">
        <v>20</v>
      </c>
      <c r="KX636" s="19" t="s">
        <v>444</v>
      </c>
      <c r="KY636" s="19"/>
      <c r="KZ636" s="19">
        <v>644.20000000000005</v>
      </c>
      <c r="LA636" s="18"/>
    </row>
    <row r="637" spans="1:313" s="2" customFormat="1" x14ac:dyDescent="0.15">
      <c r="A637" s="16">
        <f t="shared" si="80"/>
        <v>11</v>
      </c>
      <c r="B637" s="4">
        <f t="shared" si="81"/>
        <v>10.526315789473683</v>
      </c>
      <c r="C637" s="15">
        <v>223.8</v>
      </c>
      <c r="D637" s="15"/>
      <c r="E637" s="15"/>
      <c r="F637" s="16"/>
      <c r="G637" s="16" t="str">
        <f t="shared" si="84"/>
        <v>Niederösterreich</v>
      </c>
      <c r="H637" s="16" t="str">
        <f t="shared" si="85"/>
        <v>Mistelbach</v>
      </c>
      <c r="I637" s="16" t="str">
        <f t="shared" si="82"/>
        <v/>
      </c>
      <c r="J637" s="16" t="str">
        <f t="shared" si="83"/>
        <v/>
      </c>
      <c r="K637" s="16" t="str">
        <f t="shared" si="86"/>
        <v/>
      </c>
      <c r="L637" s="16">
        <f t="shared" si="87"/>
        <v>2</v>
      </c>
      <c r="M637" s="19">
        <v>1131</v>
      </c>
      <c r="N637" s="19"/>
      <c r="O637" s="19"/>
      <c r="P637" s="19"/>
      <c r="Q637" s="19"/>
      <c r="R637" s="19"/>
      <c r="S637" s="19"/>
      <c r="T637" s="19"/>
      <c r="U637" s="19"/>
      <c r="V637" s="19" t="s">
        <v>49</v>
      </c>
      <c r="W637" s="19"/>
      <c r="X637" s="19"/>
      <c r="Y637" s="19">
        <v>3</v>
      </c>
      <c r="Z637" s="19" t="s">
        <v>9</v>
      </c>
      <c r="AA637" s="19">
        <v>19</v>
      </c>
      <c r="AB637" s="19">
        <v>1</v>
      </c>
      <c r="AC637" s="19">
        <v>0</v>
      </c>
      <c r="AD637" s="19">
        <v>1</v>
      </c>
      <c r="AE637" s="19">
        <v>2</v>
      </c>
      <c r="AF637" s="16"/>
      <c r="AG637" s="19">
        <v>0</v>
      </c>
      <c r="AH637" s="19">
        <v>1</v>
      </c>
      <c r="AI637" s="19">
        <v>0</v>
      </c>
      <c r="AJ637" s="19">
        <v>0</v>
      </c>
      <c r="AK637" s="19">
        <v>0</v>
      </c>
      <c r="AL637" s="19">
        <v>1</v>
      </c>
      <c r="AM637" s="19">
        <v>1</v>
      </c>
      <c r="AN637" s="19">
        <v>8</v>
      </c>
      <c r="AO637" s="19">
        <v>8</v>
      </c>
      <c r="AP637" s="19"/>
      <c r="AQ637" s="19" t="s">
        <v>9</v>
      </c>
      <c r="AR637" s="19" t="s">
        <v>10</v>
      </c>
      <c r="AS637" s="19" t="s">
        <v>10</v>
      </c>
      <c r="AT637" s="19" t="s">
        <v>10</v>
      </c>
      <c r="AU637" s="19" t="s">
        <v>10</v>
      </c>
      <c r="AV637" s="19" t="s">
        <v>10</v>
      </c>
      <c r="AW637" s="19" t="s">
        <v>10</v>
      </c>
      <c r="AX637" s="19" t="s">
        <v>10</v>
      </c>
      <c r="AY637" s="19" t="s">
        <v>10</v>
      </c>
      <c r="AZ637" s="19" t="s">
        <v>149</v>
      </c>
      <c r="BA637" s="19" t="s">
        <v>148</v>
      </c>
      <c r="BB637" s="19" t="s">
        <v>10</v>
      </c>
      <c r="BC637" s="19" t="s">
        <v>12</v>
      </c>
      <c r="BD637" s="19" t="s">
        <v>9</v>
      </c>
      <c r="BE637" s="19" t="s">
        <v>9</v>
      </c>
      <c r="BF637" s="19" t="s">
        <v>10</v>
      </c>
      <c r="BG637" s="19" t="s">
        <v>10</v>
      </c>
      <c r="BH637" s="19" t="s">
        <v>9</v>
      </c>
      <c r="BI637" s="19" t="s">
        <v>9</v>
      </c>
      <c r="BJ637" s="19"/>
      <c r="BK637" s="19"/>
      <c r="BL637" s="19">
        <v>1</v>
      </c>
      <c r="BM637" s="19">
        <v>1</v>
      </c>
      <c r="BN637" s="19">
        <v>1</v>
      </c>
      <c r="BO637" s="19">
        <v>1</v>
      </c>
      <c r="BP637" s="19">
        <v>1</v>
      </c>
      <c r="BQ637" s="19"/>
      <c r="BR637" s="19">
        <v>1</v>
      </c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>
        <v>1</v>
      </c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9"/>
      <c r="EN637" s="19"/>
      <c r="EO637" s="19"/>
      <c r="EP637" s="19"/>
      <c r="EQ637" s="19"/>
      <c r="ER637" s="19"/>
      <c r="ES637" s="19"/>
      <c r="ET637" s="19"/>
      <c r="EU637" s="19"/>
      <c r="EV637" s="19"/>
      <c r="EW637" s="19"/>
      <c r="EX637" s="19"/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>
        <v>1</v>
      </c>
      <c r="FO637" s="19">
        <v>1</v>
      </c>
      <c r="FP637" s="19">
        <v>1</v>
      </c>
      <c r="FQ637" s="19"/>
      <c r="FR637" s="19">
        <v>1</v>
      </c>
      <c r="FS637" s="19"/>
      <c r="FT637" s="19"/>
      <c r="FU637" s="19"/>
      <c r="FV637" s="19"/>
      <c r="FW637" s="19"/>
      <c r="FX637" s="19"/>
      <c r="FY637" s="19"/>
      <c r="FZ637" s="19"/>
      <c r="GA637" s="19"/>
      <c r="GB637" s="19"/>
      <c r="GC637" s="19"/>
      <c r="GD637" s="19"/>
      <c r="GE637" s="19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  <c r="IW637" s="19"/>
      <c r="IX637" s="19"/>
      <c r="IY637" s="19"/>
      <c r="IZ637" s="19"/>
      <c r="JA637" s="19"/>
      <c r="JB637" s="19"/>
      <c r="JC637" s="19"/>
      <c r="JD637" s="19"/>
      <c r="JE637" s="19"/>
      <c r="JF637" s="19"/>
      <c r="JG637" s="19"/>
      <c r="JH637" s="19"/>
      <c r="JI637" s="19"/>
      <c r="JJ637" s="19"/>
      <c r="JK637" s="19"/>
      <c r="JL637" s="19"/>
      <c r="JM637" s="19"/>
      <c r="JN637" s="19"/>
      <c r="JO637" s="19"/>
      <c r="JP637" s="19"/>
      <c r="JQ637" s="19"/>
      <c r="JR637" s="19"/>
      <c r="JS637" s="19"/>
      <c r="JT637" s="19"/>
      <c r="JU637" s="19"/>
      <c r="JV637" s="19"/>
      <c r="JW637" s="19"/>
      <c r="JX637" s="19"/>
      <c r="JY637" s="19"/>
      <c r="JZ637" s="19"/>
      <c r="KA637" s="19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19"/>
      <c r="KV637" s="19"/>
      <c r="KW637" s="19">
        <v>2</v>
      </c>
      <c r="KX637" s="19" t="s">
        <v>444</v>
      </c>
      <c r="KY637" s="19"/>
      <c r="KZ637" s="19">
        <v>663.45</v>
      </c>
      <c r="LA637" s="18"/>
    </row>
    <row r="638" spans="1:313" s="2" customFormat="1" x14ac:dyDescent="0.15">
      <c r="A638" s="16">
        <f t="shared" si="80"/>
        <v>2</v>
      </c>
      <c r="B638" s="4">
        <f t="shared" si="81"/>
        <v>0</v>
      </c>
      <c r="C638" s="15">
        <v>581</v>
      </c>
      <c r="D638" s="15"/>
      <c r="E638" s="15"/>
      <c r="F638" s="16"/>
      <c r="G638" s="16" t="str">
        <f t="shared" si="84"/>
        <v>Tirol</v>
      </c>
      <c r="H638" s="16" t="str">
        <f t="shared" si="85"/>
        <v>Innsbruck</v>
      </c>
      <c r="I638" s="16" t="str">
        <f t="shared" si="82"/>
        <v/>
      </c>
      <c r="J638" s="16" t="str">
        <f t="shared" si="83"/>
        <v/>
      </c>
      <c r="K638" s="16" t="str">
        <f t="shared" si="86"/>
        <v/>
      </c>
      <c r="L638" s="16">
        <f t="shared" si="87"/>
        <v>0</v>
      </c>
      <c r="M638" s="19">
        <v>1133</v>
      </c>
      <c r="N638" s="19"/>
      <c r="O638" s="19"/>
      <c r="P638" s="19"/>
      <c r="Q638" s="19"/>
      <c r="R638" s="19"/>
      <c r="S638" s="19"/>
      <c r="T638" s="19"/>
      <c r="U638" s="19"/>
      <c r="V638" s="19" t="s">
        <v>96</v>
      </c>
      <c r="W638" s="19"/>
      <c r="X638" s="19"/>
      <c r="Y638" s="19">
        <v>1</v>
      </c>
      <c r="Z638" s="25" t="s">
        <v>9</v>
      </c>
      <c r="AA638" s="19">
        <v>8</v>
      </c>
      <c r="AB638" s="19">
        <v>0</v>
      </c>
      <c r="AC638" s="19">
        <v>0</v>
      </c>
      <c r="AD638" s="19">
        <v>0</v>
      </c>
      <c r="AE638" s="19">
        <v>0</v>
      </c>
      <c r="AF638" s="16"/>
      <c r="AG638" s="51">
        <v>0</v>
      </c>
      <c r="AH638" s="51">
        <v>0</v>
      </c>
      <c r="AI638" s="51">
        <v>0</v>
      </c>
      <c r="AJ638" s="51">
        <v>0</v>
      </c>
      <c r="AK638" s="51">
        <v>0</v>
      </c>
      <c r="AL638" s="19">
        <v>0</v>
      </c>
      <c r="AM638" s="19">
        <v>0</v>
      </c>
      <c r="AN638" s="19">
        <v>6</v>
      </c>
      <c r="AO638" s="19">
        <v>6</v>
      </c>
      <c r="AP638" s="19"/>
      <c r="AQ638" s="19" t="s">
        <v>10</v>
      </c>
      <c r="AR638" s="19" t="s">
        <v>9</v>
      </c>
      <c r="AS638" s="19"/>
      <c r="AT638" s="19" t="s">
        <v>9</v>
      </c>
      <c r="AU638" s="19"/>
      <c r="AV638" s="19"/>
      <c r="AW638" s="19"/>
      <c r="AX638" s="19"/>
      <c r="AY638" s="19"/>
      <c r="AZ638" s="19" t="s">
        <v>154</v>
      </c>
      <c r="BA638" s="19" t="s">
        <v>150</v>
      </c>
      <c r="BB638" s="19"/>
      <c r="BC638" s="19"/>
      <c r="BD638" s="19"/>
      <c r="BE638" s="19"/>
      <c r="BF638" s="19" t="s">
        <v>9</v>
      </c>
      <c r="BG638" s="19"/>
      <c r="BH638" s="19" t="s">
        <v>9</v>
      </c>
      <c r="BI638" s="19" t="s">
        <v>9</v>
      </c>
      <c r="BJ638" s="19">
        <v>1</v>
      </c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9"/>
      <c r="EN638" s="19"/>
      <c r="EO638" s="19"/>
      <c r="EP638" s="19"/>
      <c r="EQ638" s="19"/>
      <c r="ER638" s="19"/>
      <c r="ES638" s="19"/>
      <c r="ET638" s="19"/>
      <c r="EU638" s="19"/>
      <c r="EV638" s="19"/>
      <c r="EW638" s="19">
        <v>1</v>
      </c>
      <c r="EX638" s="19"/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>
        <v>1</v>
      </c>
      <c r="FL638" s="19"/>
      <c r="FM638" s="19"/>
      <c r="FN638" s="19">
        <v>1</v>
      </c>
      <c r="FO638" s="19"/>
      <c r="FP638" s="19">
        <v>1</v>
      </c>
      <c r="FQ638" s="19">
        <v>1</v>
      </c>
      <c r="FR638" s="19">
        <v>1</v>
      </c>
      <c r="FS638" s="19"/>
      <c r="FT638" s="19"/>
      <c r="FU638" s="19"/>
      <c r="FV638" s="19"/>
      <c r="FW638" s="19"/>
      <c r="FX638" s="19"/>
      <c r="FY638" s="19"/>
      <c r="FZ638" s="19"/>
      <c r="GA638" s="19"/>
      <c r="GB638" s="19"/>
      <c r="GC638" s="19"/>
      <c r="GD638" s="19"/>
      <c r="GE638" s="19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19"/>
      <c r="IO638" s="19"/>
      <c r="IP638" s="19"/>
      <c r="IQ638" s="19"/>
      <c r="IR638" s="19"/>
      <c r="IS638" s="19"/>
      <c r="IT638" s="19"/>
      <c r="IU638" s="19"/>
      <c r="IV638" s="19"/>
      <c r="IW638" s="19"/>
      <c r="IX638" s="19"/>
      <c r="IY638" s="19"/>
      <c r="IZ638" s="19"/>
      <c r="JA638" s="19"/>
      <c r="JB638" s="19"/>
      <c r="JC638" s="19"/>
      <c r="JD638" s="19"/>
      <c r="JE638" s="19"/>
      <c r="JF638" s="19"/>
      <c r="JG638" s="19"/>
      <c r="JH638" s="19"/>
      <c r="JI638" s="19"/>
      <c r="JJ638" s="19"/>
      <c r="JK638" s="19"/>
      <c r="JL638" s="19"/>
      <c r="JM638" s="19"/>
      <c r="JN638" s="19"/>
      <c r="JO638" s="19"/>
      <c r="JP638" s="19"/>
      <c r="JQ638" s="19"/>
      <c r="JR638" s="19"/>
      <c r="JS638" s="19"/>
      <c r="JT638" s="19"/>
      <c r="JU638" s="19"/>
      <c r="JV638" s="19"/>
      <c r="JW638" s="19"/>
      <c r="JX638" s="19"/>
      <c r="JY638" s="19"/>
      <c r="JZ638" s="19"/>
      <c r="KA638" s="19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19"/>
      <c r="KV638" s="19"/>
      <c r="KW638" s="19">
        <v>20</v>
      </c>
      <c r="KX638" s="19" t="s">
        <v>161</v>
      </c>
      <c r="KY638" s="19"/>
      <c r="KZ638" s="19">
        <v>648.02</v>
      </c>
      <c r="LA638" s="18"/>
    </row>
    <row r="639" spans="1:313" s="2" customFormat="1" x14ac:dyDescent="0.15">
      <c r="A639" s="16">
        <f t="shared" si="80"/>
        <v>95</v>
      </c>
      <c r="B639" s="4">
        <f t="shared" si="81"/>
        <v>4.8484848484848486</v>
      </c>
      <c r="C639" s="15">
        <v>502</v>
      </c>
      <c r="D639" s="15"/>
      <c r="E639" s="15"/>
      <c r="F639" s="16"/>
      <c r="G639" s="16" t="str">
        <f t="shared" si="84"/>
        <v>Kärnten</v>
      </c>
      <c r="H639" s="16" t="str">
        <f t="shared" si="85"/>
        <v>Feldkirchen</v>
      </c>
      <c r="I639" s="16" t="str">
        <f t="shared" si="82"/>
        <v/>
      </c>
      <c r="J639" s="16" t="str">
        <f t="shared" si="83"/>
        <v/>
      </c>
      <c r="K639" s="16" t="str">
        <f t="shared" si="86"/>
        <v/>
      </c>
      <c r="L639" s="16">
        <f t="shared" si="87"/>
        <v>8</v>
      </c>
      <c r="M639" s="19">
        <v>1134</v>
      </c>
      <c r="N639" s="19"/>
      <c r="O639" s="19"/>
      <c r="P639" s="19"/>
      <c r="Q639" s="19"/>
      <c r="R639" s="19"/>
      <c r="S639" s="19"/>
      <c r="T639" s="19"/>
      <c r="U639" s="19"/>
      <c r="V639" s="19" t="s">
        <v>27</v>
      </c>
      <c r="W639" s="19"/>
      <c r="X639" s="19"/>
      <c r="Y639" s="19">
        <v>4</v>
      </c>
      <c r="Z639" s="19" t="s">
        <v>9</v>
      </c>
      <c r="AA639" s="19">
        <v>165</v>
      </c>
      <c r="AB639" s="19">
        <v>3</v>
      </c>
      <c r="AC639" s="19">
        <v>0</v>
      </c>
      <c r="AD639" s="19">
        <v>5</v>
      </c>
      <c r="AE639" s="19">
        <v>8</v>
      </c>
      <c r="AF639" s="16"/>
      <c r="AG639" s="19">
        <v>0</v>
      </c>
      <c r="AH639" s="19">
        <v>2</v>
      </c>
      <c r="AI639" s="19">
        <v>2</v>
      </c>
      <c r="AJ639" s="19">
        <v>1</v>
      </c>
      <c r="AK639" s="19">
        <v>0</v>
      </c>
      <c r="AL639" s="19">
        <v>5</v>
      </c>
      <c r="AM639" s="19">
        <v>15</v>
      </c>
      <c r="AN639" s="19">
        <v>70</v>
      </c>
      <c r="AO639" s="19">
        <v>130</v>
      </c>
      <c r="AP639" s="19" t="s">
        <v>153</v>
      </c>
      <c r="AQ639" s="19" t="s">
        <v>10</v>
      </c>
      <c r="AR639" s="19" t="s">
        <v>10</v>
      </c>
      <c r="AS639" s="19" t="s">
        <v>10</v>
      </c>
      <c r="AT639" s="19" t="s">
        <v>10</v>
      </c>
      <c r="AU639" s="19" t="s">
        <v>10</v>
      </c>
      <c r="AV639" s="19"/>
      <c r="AW639" s="19"/>
      <c r="AX639" s="19"/>
      <c r="AY639" s="19"/>
      <c r="AZ639" s="19" t="s">
        <v>147</v>
      </c>
      <c r="BA639" s="19" t="s">
        <v>150</v>
      </c>
      <c r="BB639" s="19" t="s">
        <v>10</v>
      </c>
      <c r="BC639" s="19" t="s">
        <v>10</v>
      </c>
      <c r="BD639" s="19" t="s">
        <v>10</v>
      </c>
      <c r="BE639" s="19" t="s">
        <v>12</v>
      </c>
      <c r="BF639" s="19" t="s">
        <v>9</v>
      </c>
      <c r="BG639" s="19" t="s">
        <v>10</v>
      </c>
      <c r="BH639" s="19" t="s">
        <v>9</v>
      </c>
      <c r="BI639" s="19" t="s">
        <v>9</v>
      </c>
      <c r="BJ639" s="19">
        <v>1</v>
      </c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>
        <v>1</v>
      </c>
      <c r="BX639" s="19">
        <v>1</v>
      </c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  <c r="DT639" s="19"/>
      <c r="DU639" s="19"/>
      <c r="DV639" s="19"/>
      <c r="DW639" s="19"/>
      <c r="DX639" s="19"/>
      <c r="DY639" s="19"/>
      <c r="DZ639" s="19"/>
      <c r="EA639" s="19">
        <v>1</v>
      </c>
      <c r="EB639" s="19">
        <v>1</v>
      </c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9"/>
      <c r="EN639" s="19"/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>
        <v>1</v>
      </c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/>
      <c r="GC639" s="19"/>
      <c r="GD639" s="19"/>
      <c r="GE639" s="19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19"/>
      <c r="IO639" s="19"/>
      <c r="IP639" s="19"/>
      <c r="IQ639" s="19"/>
      <c r="IR639" s="19"/>
      <c r="IS639" s="19"/>
      <c r="IT639" s="19"/>
      <c r="IU639" s="19"/>
      <c r="IV639" s="19"/>
      <c r="IW639" s="19"/>
      <c r="IX639" s="19"/>
      <c r="IY639" s="19"/>
      <c r="IZ639" s="19"/>
      <c r="JA639" s="19"/>
      <c r="JB639" s="19"/>
      <c r="JC639" s="19"/>
      <c r="JD639" s="19"/>
      <c r="JE639" s="19"/>
      <c r="JF639" s="19"/>
      <c r="JG639" s="19"/>
      <c r="JH639" s="19"/>
      <c r="JI639" s="19"/>
      <c r="JJ639" s="19"/>
      <c r="JK639" s="19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19"/>
      <c r="KA639" s="19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19"/>
      <c r="KV639" s="19"/>
      <c r="KW639" s="19">
        <v>10</v>
      </c>
      <c r="KX639" s="19" t="s">
        <v>161</v>
      </c>
      <c r="KY639" s="19"/>
      <c r="KZ639" s="19">
        <v>434.63</v>
      </c>
      <c r="LA639" s="18"/>
    </row>
    <row r="640" spans="1:313" s="2" customFormat="1" x14ac:dyDescent="0.15">
      <c r="A640" s="16">
        <f t="shared" si="80"/>
        <v>9</v>
      </c>
      <c r="B640" s="4">
        <f t="shared" si="81"/>
        <v>3.225806451612903</v>
      </c>
      <c r="C640" s="15">
        <v>268.89999999999998</v>
      </c>
      <c r="D640" s="15"/>
      <c r="E640" s="15"/>
      <c r="F640" s="16"/>
      <c r="G640" s="16" t="str">
        <f t="shared" si="84"/>
        <v>Niederösterreich</v>
      </c>
      <c r="H640" s="16" t="str">
        <f t="shared" si="85"/>
        <v>St. Pölten</v>
      </c>
      <c r="I640" s="16" t="str">
        <f t="shared" si="82"/>
        <v/>
      </c>
      <c r="J640" s="16" t="str">
        <f t="shared" si="83"/>
        <v/>
      </c>
      <c r="K640" s="16" t="str">
        <f t="shared" si="86"/>
        <v/>
      </c>
      <c r="L640" s="16">
        <f t="shared" si="87"/>
        <v>1</v>
      </c>
      <c r="M640" s="19">
        <v>1140</v>
      </c>
      <c r="N640" s="19"/>
      <c r="O640" s="19"/>
      <c r="P640" s="19"/>
      <c r="Q640" s="19"/>
      <c r="R640" s="19"/>
      <c r="S640" s="19"/>
      <c r="T640" s="19"/>
      <c r="U640" s="19"/>
      <c r="V640" s="19" t="s">
        <v>52</v>
      </c>
      <c r="W640" s="19"/>
      <c r="X640" s="19"/>
      <c r="Y640" s="19">
        <v>4</v>
      </c>
      <c r="Z640" s="19" t="s">
        <v>10</v>
      </c>
      <c r="AA640" s="19">
        <v>31</v>
      </c>
      <c r="AB640" s="19">
        <v>0</v>
      </c>
      <c r="AC640" s="19">
        <v>0</v>
      </c>
      <c r="AD640" s="19">
        <v>1</v>
      </c>
      <c r="AE640" s="19">
        <v>1</v>
      </c>
      <c r="AF640" s="16"/>
      <c r="AG640" s="19">
        <v>0</v>
      </c>
      <c r="AH640" s="19">
        <v>1</v>
      </c>
      <c r="AI640" s="19">
        <v>0</v>
      </c>
      <c r="AJ640" s="19">
        <v>0</v>
      </c>
      <c r="AK640" s="19">
        <v>0</v>
      </c>
      <c r="AL640" s="19">
        <v>1</v>
      </c>
      <c r="AM640" s="19">
        <v>1</v>
      </c>
      <c r="AN640" s="19">
        <v>22</v>
      </c>
      <c r="AO640" s="19">
        <v>10</v>
      </c>
      <c r="AP640" s="19" t="s">
        <v>153</v>
      </c>
      <c r="AQ640" s="19" t="s">
        <v>9</v>
      </c>
      <c r="AR640" s="19" t="s">
        <v>10</v>
      </c>
      <c r="AS640" s="19" t="s">
        <v>9</v>
      </c>
      <c r="AT640" s="19" t="s">
        <v>10</v>
      </c>
      <c r="AU640" s="19" t="s">
        <v>10</v>
      </c>
      <c r="AV640" s="19" t="s">
        <v>10</v>
      </c>
      <c r="AW640" s="19" t="s">
        <v>10</v>
      </c>
      <c r="AX640" s="19" t="s">
        <v>10</v>
      </c>
      <c r="AY640" s="19" t="s">
        <v>10</v>
      </c>
      <c r="AZ640" s="19" t="s">
        <v>147</v>
      </c>
      <c r="BA640" s="19" t="s">
        <v>150</v>
      </c>
      <c r="BB640" s="19" t="s">
        <v>10</v>
      </c>
      <c r="BC640" s="19" t="s">
        <v>10</v>
      </c>
      <c r="BD640" s="19" t="s">
        <v>10</v>
      </c>
      <c r="BE640" s="19" t="s">
        <v>9</v>
      </c>
      <c r="BF640" s="19" t="s">
        <v>10</v>
      </c>
      <c r="BG640" s="19" t="s">
        <v>10</v>
      </c>
      <c r="BH640" s="19" t="s">
        <v>9</v>
      </c>
      <c r="BI640" s="19" t="s">
        <v>9</v>
      </c>
      <c r="BJ640" s="19"/>
      <c r="BK640" s="19"/>
      <c r="BL640" s="19"/>
      <c r="BM640" s="19"/>
      <c r="BN640" s="19">
        <v>1</v>
      </c>
      <c r="BO640" s="19">
        <v>1</v>
      </c>
      <c r="BP640" s="19">
        <v>1</v>
      </c>
      <c r="BQ640" s="19"/>
      <c r="BR640" s="19"/>
      <c r="BS640" s="19"/>
      <c r="BT640" s="19"/>
      <c r="BU640" s="19"/>
      <c r="BV640" s="19"/>
      <c r="BW640" s="19"/>
      <c r="BX640" s="19">
        <v>1</v>
      </c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>
        <v>1</v>
      </c>
      <c r="CY640" s="19">
        <v>1</v>
      </c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>
        <v>1</v>
      </c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>
        <v>1</v>
      </c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19"/>
      <c r="EW640" s="19"/>
      <c r="EX640" s="19"/>
      <c r="EY640" s="19"/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/>
      <c r="GC640" s="19"/>
      <c r="GD640" s="19"/>
      <c r="GE640" s="19">
        <v>1</v>
      </c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  <c r="IW640" s="19"/>
      <c r="IX640" s="19"/>
      <c r="IY640" s="19"/>
      <c r="IZ640" s="19"/>
      <c r="JA640" s="19"/>
      <c r="JB640" s="19"/>
      <c r="JC640" s="19"/>
      <c r="JD640" s="19"/>
      <c r="JE640" s="19"/>
      <c r="JF640" s="19"/>
      <c r="JG640" s="19"/>
      <c r="JH640" s="19"/>
      <c r="JI640" s="19"/>
      <c r="JJ640" s="19"/>
      <c r="JK640" s="19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19"/>
      <c r="KA640" s="19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19"/>
      <c r="KV640" s="19"/>
      <c r="KW640" s="19">
        <v>5</v>
      </c>
      <c r="KX640" s="19" t="s">
        <v>444</v>
      </c>
      <c r="KY640" s="19"/>
      <c r="KZ640" s="19">
        <v>2233.15</v>
      </c>
      <c r="LA640" s="18"/>
    </row>
    <row r="641" spans="1:313" s="2" customFormat="1" x14ac:dyDescent="0.15">
      <c r="A641" s="16">
        <f t="shared" si="80"/>
        <v>10</v>
      </c>
      <c r="B641" s="4">
        <f t="shared" si="81"/>
        <v>11.111111111111111</v>
      </c>
      <c r="C641" s="15">
        <v>353.5</v>
      </c>
      <c r="D641" s="15"/>
      <c r="E641" s="15"/>
      <c r="F641" s="16"/>
      <c r="G641" s="16" t="str">
        <f t="shared" si="84"/>
        <v>Niederösterreich</v>
      </c>
      <c r="H641" s="16" t="str">
        <f t="shared" si="85"/>
        <v>Korneuburg</v>
      </c>
      <c r="I641" s="16" t="str">
        <f t="shared" si="82"/>
        <v/>
      </c>
      <c r="J641" s="16" t="str">
        <f t="shared" si="83"/>
        <v/>
      </c>
      <c r="K641" s="16" t="str">
        <f t="shared" si="86"/>
        <v/>
      </c>
      <c r="L641" s="16">
        <f t="shared" si="87"/>
        <v>10</v>
      </c>
      <c r="M641" s="19">
        <v>1141</v>
      </c>
      <c r="N641" s="19"/>
      <c r="O641" s="19"/>
      <c r="P641" s="19"/>
      <c r="Q641" s="19"/>
      <c r="R641" s="19"/>
      <c r="S641" s="19"/>
      <c r="T641" s="19"/>
      <c r="U641" s="19"/>
      <c r="V641" s="19" t="s">
        <v>44</v>
      </c>
      <c r="W641" s="19"/>
      <c r="X641" s="19"/>
      <c r="Y641" s="19">
        <v>4</v>
      </c>
      <c r="Z641" s="19" t="s">
        <v>9</v>
      </c>
      <c r="AA641" s="19">
        <v>90</v>
      </c>
      <c r="AB641" s="19">
        <v>4</v>
      </c>
      <c r="AC641" s="19">
        <v>0</v>
      </c>
      <c r="AD641" s="19">
        <v>6</v>
      </c>
      <c r="AE641" s="19">
        <v>10</v>
      </c>
      <c r="AF641" s="16"/>
      <c r="AG641" s="19">
        <v>2</v>
      </c>
      <c r="AH641" s="19">
        <v>2</v>
      </c>
      <c r="AI641" s="19">
        <v>2</v>
      </c>
      <c r="AJ641" s="19">
        <v>0</v>
      </c>
      <c r="AK641" s="19">
        <v>0</v>
      </c>
      <c r="AL641" s="19">
        <v>6</v>
      </c>
      <c r="AM641" s="19">
        <v>0</v>
      </c>
      <c r="AN641" s="19">
        <v>80</v>
      </c>
      <c r="AO641" s="19">
        <v>20</v>
      </c>
      <c r="AP641" s="19" t="s">
        <v>153</v>
      </c>
      <c r="AQ641" s="19" t="s">
        <v>10</v>
      </c>
      <c r="AR641" s="19" t="s">
        <v>9</v>
      </c>
      <c r="AS641" s="19" t="s">
        <v>9</v>
      </c>
      <c r="AT641" s="19"/>
      <c r="AU641" s="19"/>
      <c r="AV641" s="19"/>
      <c r="AW641" s="19"/>
      <c r="AX641" s="19"/>
      <c r="AY641" s="19"/>
      <c r="AZ641" s="19" t="s">
        <v>147</v>
      </c>
      <c r="BA641" s="19" t="s">
        <v>148</v>
      </c>
      <c r="BB641" s="19" t="s">
        <v>9</v>
      </c>
      <c r="BC641" s="19" t="s">
        <v>10</v>
      </c>
      <c r="BD641" s="19" t="s">
        <v>9</v>
      </c>
      <c r="BE641" s="19" t="s">
        <v>12</v>
      </c>
      <c r="BF641" s="19" t="s">
        <v>10</v>
      </c>
      <c r="BG641" s="19" t="s">
        <v>10</v>
      </c>
      <c r="BH641" s="19" t="s">
        <v>9</v>
      </c>
      <c r="BI641" s="19" t="s">
        <v>9</v>
      </c>
      <c r="BJ641" s="19"/>
      <c r="BK641" s="19"/>
      <c r="BL641" s="19">
        <v>1</v>
      </c>
      <c r="BM641" s="19">
        <v>1</v>
      </c>
      <c r="BN641" s="19">
        <v>1</v>
      </c>
      <c r="BO641" s="19">
        <v>1</v>
      </c>
      <c r="BP641" s="19">
        <v>1</v>
      </c>
      <c r="BQ641" s="19"/>
      <c r="BR641" s="19"/>
      <c r="BS641" s="19"/>
      <c r="BT641" s="19"/>
      <c r="BU641" s="19"/>
      <c r="BV641" s="19"/>
      <c r="BW641" s="19"/>
      <c r="BX641" s="19">
        <v>1</v>
      </c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>
        <v>1</v>
      </c>
      <c r="DN641" s="19">
        <v>1</v>
      </c>
      <c r="DO641" s="19"/>
      <c r="DP641" s="19"/>
      <c r="DQ641" s="19"/>
      <c r="DR641" s="19"/>
      <c r="DS641" s="19"/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9"/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>
        <v>1</v>
      </c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/>
      <c r="GC641" s="19"/>
      <c r="GD641" s="19"/>
      <c r="GE641" s="19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19"/>
      <c r="IO641" s="19"/>
      <c r="IP641" s="19"/>
      <c r="IQ641" s="19"/>
      <c r="IR641" s="19"/>
      <c r="IS641" s="19"/>
      <c r="IT641" s="19"/>
      <c r="IU641" s="19"/>
      <c r="IV641" s="19"/>
      <c r="IW641" s="19"/>
      <c r="IX641" s="19"/>
      <c r="IY641" s="19"/>
      <c r="IZ641" s="19"/>
      <c r="JA641" s="19"/>
      <c r="JB641" s="19"/>
      <c r="JC641" s="19"/>
      <c r="JD641" s="19"/>
      <c r="JE641" s="19"/>
      <c r="JF641" s="19"/>
      <c r="JG641" s="19"/>
      <c r="JH641" s="19"/>
      <c r="JI641" s="19"/>
      <c r="JJ641" s="19"/>
      <c r="JK641" s="19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19"/>
      <c r="KA641" s="19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19"/>
      <c r="KV641" s="19"/>
      <c r="KW641" s="19">
        <v>8</v>
      </c>
      <c r="KX641" s="19" t="s">
        <v>444</v>
      </c>
      <c r="KY641" s="19"/>
      <c r="KZ641" s="19">
        <v>419.9</v>
      </c>
      <c r="LA641" s="18"/>
    </row>
    <row r="642" spans="1:313" s="2" customFormat="1" x14ac:dyDescent="0.15">
      <c r="A642" s="16">
        <f t="shared" si="80"/>
        <v>4</v>
      </c>
      <c r="B642" s="4">
        <f t="shared" si="81"/>
        <v>0</v>
      </c>
      <c r="C642" s="15">
        <v>504</v>
      </c>
      <c r="D642" s="15"/>
      <c r="E642" s="15"/>
      <c r="F642" s="16"/>
      <c r="G642" s="16" t="str">
        <f t="shared" si="84"/>
        <v>Oberösterreich</v>
      </c>
      <c r="H642" s="16" t="str">
        <f t="shared" si="85"/>
        <v>Vöcklabruck</v>
      </c>
      <c r="I642" s="16" t="str">
        <f t="shared" si="82"/>
        <v/>
      </c>
      <c r="J642" s="16" t="str">
        <f t="shared" si="83"/>
        <v/>
      </c>
      <c r="K642" s="16" t="str">
        <f t="shared" si="86"/>
        <v/>
      </c>
      <c r="L642" s="16">
        <f t="shared" si="87"/>
        <v>0</v>
      </c>
      <c r="M642" s="19">
        <v>1142</v>
      </c>
      <c r="N642" s="19"/>
      <c r="O642" s="19"/>
      <c r="P642" s="19"/>
      <c r="Q642" s="19"/>
      <c r="R642" s="19"/>
      <c r="S642" s="19"/>
      <c r="T642" s="19"/>
      <c r="U642" s="19"/>
      <c r="V642" s="19" t="s">
        <v>75</v>
      </c>
      <c r="W642" s="19"/>
      <c r="X642" s="19"/>
      <c r="Y642" s="19">
        <v>1</v>
      </c>
      <c r="Z642" s="25" t="s">
        <v>9</v>
      </c>
      <c r="AA642" s="19">
        <v>8</v>
      </c>
      <c r="AB642" s="19">
        <v>0</v>
      </c>
      <c r="AC642" s="19">
        <v>0</v>
      </c>
      <c r="AD642" s="19">
        <v>0</v>
      </c>
      <c r="AE642" s="19">
        <v>0</v>
      </c>
      <c r="AF642" s="16"/>
      <c r="AG642" s="51">
        <v>0</v>
      </c>
      <c r="AH642" s="51">
        <v>0</v>
      </c>
      <c r="AI642" s="51">
        <v>0</v>
      </c>
      <c r="AJ642" s="51">
        <v>0</v>
      </c>
      <c r="AK642" s="51">
        <v>0</v>
      </c>
      <c r="AL642" s="19">
        <v>0</v>
      </c>
      <c r="AM642" s="19">
        <v>2</v>
      </c>
      <c r="AN642" s="19">
        <v>4</v>
      </c>
      <c r="AO642" s="19">
        <v>8</v>
      </c>
      <c r="AP642" s="19"/>
      <c r="AQ642" s="19" t="s">
        <v>10</v>
      </c>
      <c r="AR642" s="19" t="s">
        <v>10</v>
      </c>
      <c r="AS642" s="19" t="s">
        <v>9</v>
      </c>
      <c r="AT642" s="19" t="s">
        <v>10</v>
      </c>
      <c r="AU642" s="19" t="s">
        <v>10</v>
      </c>
      <c r="AV642" s="19" t="s">
        <v>10</v>
      </c>
      <c r="AW642" s="19" t="s">
        <v>10</v>
      </c>
      <c r="AX642" s="19" t="s">
        <v>10</v>
      </c>
      <c r="AY642" s="19" t="s">
        <v>9</v>
      </c>
      <c r="AZ642" s="19" t="s">
        <v>149</v>
      </c>
      <c r="BA642" s="19" t="s">
        <v>148</v>
      </c>
      <c r="BB642" s="19" t="s">
        <v>10</v>
      </c>
      <c r="BC642" s="19" t="s">
        <v>10</v>
      </c>
      <c r="BD642" s="19" t="s">
        <v>10</v>
      </c>
      <c r="BE642" s="19" t="s">
        <v>12</v>
      </c>
      <c r="BF642" s="19" t="s">
        <v>10</v>
      </c>
      <c r="BG642" s="19" t="s">
        <v>10</v>
      </c>
      <c r="BH642" s="19" t="s">
        <v>9</v>
      </c>
      <c r="BI642" s="19" t="s">
        <v>9</v>
      </c>
      <c r="BJ642" s="19">
        <v>1</v>
      </c>
      <c r="BK642" s="19">
        <v>1</v>
      </c>
      <c r="BL642" s="19">
        <v>1</v>
      </c>
      <c r="BM642" s="19">
        <v>1</v>
      </c>
      <c r="BN642" s="19">
        <v>1</v>
      </c>
      <c r="BO642" s="19">
        <v>1</v>
      </c>
      <c r="BP642" s="19">
        <v>1</v>
      </c>
      <c r="BQ642" s="19">
        <v>1</v>
      </c>
      <c r="BR642" s="19">
        <v>1</v>
      </c>
      <c r="BS642" s="19"/>
      <c r="BT642" s="19">
        <v>1</v>
      </c>
      <c r="BU642" s="19">
        <v>1</v>
      </c>
      <c r="BV642" s="19"/>
      <c r="BW642" s="19"/>
      <c r="BX642" s="19"/>
      <c r="BY642" s="19"/>
      <c r="BZ642" s="19">
        <v>1</v>
      </c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>
        <v>1</v>
      </c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>
        <v>1</v>
      </c>
      <c r="FN642" s="19">
        <v>1</v>
      </c>
      <c r="FO642" s="19">
        <v>1</v>
      </c>
      <c r="FP642" s="19">
        <v>1</v>
      </c>
      <c r="FQ642" s="19"/>
      <c r="FR642" s="19">
        <v>1</v>
      </c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  <c r="IW642" s="19"/>
      <c r="IX642" s="19"/>
      <c r="IY642" s="19"/>
      <c r="IZ642" s="19"/>
      <c r="JA642" s="19"/>
      <c r="JB642" s="19"/>
      <c r="JC642" s="19"/>
      <c r="JD642" s="19"/>
      <c r="JE642" s="19"/>
      <c r="JF642" s="19"/>
      <c r="JG642" s="19"/>
      <c r="JH642" s="19"/>
      <c r="JI642" s="19"/>
      <c r="JJ642" s="19"/>
      <c r="JK642" s="19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19"/>
      <c r="KA642" s="19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19"/>
      <c r="KV642" s="19"/>
      <c r="KW642" s="19">
        <v>1</v>
      </c>
      <c r="KX642" s="19" t="s">
        <v>161</v>
      </c>
      <c r="KY642" s="19"/>
      <c r="KZ642" s="19">
        <v>596.66999999999996</v>
      </c>
      <c r="LA642" s="18"/>
    </row>
    <row r="643" spans="1:313" s="2" customFormat="1" x14ac:dyDescent="0.15">
      <c r="A643" s="16">
        <f t="shared" ref="A643:A706" si="88">IF(AN643&gt;0,AA643-AN643,"")</f>
        <v>1</v>
      </c>
      <c r="B643" s="4">
        <f t="shared" ref="B643:B706" si="89">(AE643)/AA643*100</f>
        <v>0</v>
      </c>
      <c r="C643" s="15">
        <v>694.5</v>
      </c>
      <c r="D643" s="15"/>
      <c r="E643" s="15"/>
      <c r="F643" s="16"/>
      <c r="G643" s="16" t="str">
        <f t="shared" si="84"/>
        <v>Vorarlberg</v>
      </c>
      <c r="H643" s="16" t="str">
        <f t="shared" si="85"/>
        <v>Bregenz</v>
      </c>
      <c r="I643" s="16" t="str">
        <f t="shared" ref="I643:I706" si="90">IF(SUM(AB643:AD643)&gt;AA643,"FEHLER","")</f>
        <v/>
      </c>
      <c r="J643" s="16" t="str">
        <f t="shared" ref="J643:J706" si="91">IF(SUM(AB643:AD643,AM643)&gt;AA643,"FEHLER","")</f>
        <v/>
      </c>
      <c r="K643" s="16" t="str">
        <f t="shared" si="86"/>
        <v/>
      </c>
      <c r="L643" s="16">
        <f t="shared" si="87"/>
        <v>0</v>
      </c>
      <c r="M643" s="19">
        <v>1146</v>
      </c>
      <c r="N643" s="19"/>
      <c r="O643" s="19"/>
      <c r="P643" s="19"/>
      <c r="Q643" s="19"/>
      <c r="R643" s="19"/>
      <c r="S643" s="19"/>
      <c r="T643" s="19"/>
      <c r="U643" s="19"/>
      <c r="V643" s="19" t="s">
        <v>105</v>
      </c>
      <c r="W643" s="19"/>
      <c r="X643" s="19"/>
      <c r="Y643" s="19">
        <v>1</v>
      </c>
      <c r="Z643" s="25" t="s">
        <v>9</v>
      </c>
      <c r="AA643" s="19">
        <v>2</v>
      </c>
      <c r="AB643" s="19">
        <v>0</v>
      </c>
      <c r="AC643" s="19">
        <v>0</v>
      </c>
      <c r="AD643" s="19">
        <v>0</v>
      </c>
      <c r="AE643" s="19">
        <v>0</v>
      </c>
      <c r="AF643" s="16"/>
      <c r="AG643" s="51">
        <v>0</v>
      </c>
      <c r="AH643" s="51">
        <v>0</v>
      </c>
      <c r="AI643" s="51">
        <v>0</v>
      </c>
      <c r="AJ643" s="51">
        <v>0</v>
      </c>
      <c r="AK643" s="51">
        <v>0</v>
      </c>
      <c r="AL643" s="19">
        <v>0</v>
      </c>
      <c r="AM643" s="19">
        <v>0</v>
      </c>
      <c r="AN643" s="19">
        <v>1</v>
      </c>
      <c r="AO643" s="19">
        <v>1</v>
      </c>
      <c r="AP643" s="19" t="s">
        <v>151</v>
      </c>
      <c r="AQ643" s="19" t="s">
        <v>10</v>
      </c>
      <c r="AR643" s="19" t="s">
        <v>10</v>
      </c>
      <c r="AS643" s="19" t="s">
        <v>9</v>
      </c>
      <c r="AT643" s="19" t="s">
        <v>9</v>
      </c>
      <c r="AU643" s="19"/>
      <c r="AV643" s="19" t="s">
        <v>12</v>
      </c>
      <c r="AW643" s="19" t="s">
        <v>12</v>
      </c>
      <c r="AX643" s="19" t="s">
        <v>10</v>
      </c>
      <c r="AY643" s="19" t="s">
        <v>9</v>
      </c>
      <c r="AZ643" s="19" t="s">
        <v>154</v>
      </c>
      <c r="BA643" s="19" t="s">
        <v>148</v>
      </c>
      <c r="BB643" s="19" t="s">
        <v>10</v>
      </c>
      <c r="BC643" s="19" t="s">
        <v>10</v>
      </c>
      <c r="BD643" s="19" t="s">
        <v>12</v>
      </c>
      <c r="BE643" s="19" t="s">
        <v>12</v>
      </c>
      <c r="BF643" s="19" t="s">
        <v>12</v>
      </c>
      <c r="BG643" s="19" t="s">
        <v>10</v>
      </c>
      <c r="BH643" s="19" t="s">
        <v>9</v>
      </c>
      <c r="BI643" s="19" t="s">
        <v>9</v>
      </c>
      <c r="BJ643" s="19"/>
      <c r="BK643" s="19"/>
      <c r="BL643" s="19"/>
      <c r="BM643" s="19">
        <v>1</v>
      </c>
      <c r="BN643" s="19"/>
      <c r="BO643" s="19">
        <v>1</v>
      </c>
      <c r="BP643" s="19"/>
      <c r="BQ643" s="19"/>
      <c r="BR643" s="19">
        <v>1</v>
      </c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  <c r="DT643" s="19"/>
      <c r="DU643" s="19"/>
      <c r="DV643" s="19"/>
      <c r="DW643" s="19"/>
      <c r="DX643" s="19"/>
      <c r="DY643" s="19"/>
      <c r="DZ643" s="19">
        <v>1</v>
      </c>
      <c r="EA643" s="19"/>
      <c r="EB643" s="19">
        <v>1</v>
      </c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9"/>
      <c r="EN643" s="19"/>
      <c r="EO643" s="19"/>
      <c r="EP643" s="19"/>
      <c r="EQ643" s="19"/>
      <c r="ER643" s="19"/>
      <c r="ES643" s="19"/>
      <c r="ET643" s="19"/>
      <c r="EU643" s="19"/>
      <c r="EV643" s="19"/>
      <c r="EW643" s="19"/>
      <c r="EX643" s="19"/>
      <c r="EY643" s="19"/>
      <c r="EZ643" s="19"/>
      <c r="FA643" s="19"/>
      <c r="FB643" s="19"/>
      <c r="FC643" s="19"/>
      <c r="FD643" s="19"/>
      <c r="FE643" s="19">
        <v>1</v>
      </c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s="19"/>
      <c r="IU643" s="19"/>
      <c r="IV643" s="19"/>
      <c r="IW643" s="19"/>
      <c r="IX643" s="19"/>
      <c r="IY643" s="19"/>
      <c r="IZ643" s="19"/>
      <c r="JA643" s="19"/>
      <c r="JB643" s="19"/>
      <c r="JC643" s="19"/>
      <c r="JD643" s="19"/>
      <c r="JE643" s="19"/>
      <c r="JF643" s="19"/>
      <c r="JG643" s="19"/>
      <c r="JH643" s="19"/>
      <c r="JI643" s="19"/>
      <c r="JJ643" s="19"/>
      <c r="JK643" s="19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19"/>
      <c r="KA643" s="19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19"/>
      <c r="KV643" s="19"/>
      <c r="KW643" s="19">
        <v>20</v>
      </c>
      <c r="KX643" s="19" t="s">
        <v>161</v>
      </c>
      <c r="KY643" s="19"/>
      <c r="KZ643" s="19">
        <v>285.58999999999997</v>
      </c>
      <c r="LA643" s="18"/>
    </row>
    <row r="644" spans="1:313" s="2" customFormat="1" x14ac:dyDescent="0.15">
      <c r="A644" s="16">
        <f t="shared" si="88"/>
        <v>3</v>
      </c>
      <c r="B644" s="4">
        <f t="shared" si="89"/>
        <v>0</v>
      </c>
      <c r="C644" s="15">
        <v>2059.4</v>
      </c>
      <c r="D644" s="15"/>
      <c r="E644" s="15"/>
      <c r="F644" s="16"/>
      <c r="G644" s="16" t="str">
        <f t="shared" si="84"/>
        <v>Tirol</v>
      </c>
      <c r="H644" s="16" t="str">
        <f t="shared" si="85"/>
        <v>Lienz</v>
      </c>
      <c r="I644" s="16" t="str">
        <f t="shared" si="90"/>
        <v/>
      </c>
      <c r="J644" s="16" t="str">
        <f t="shared" si="91"/>
        <v/>
      </c>
      <c r="K644" s="16" t="str">
        <f t="shared" si="86"/>
        <v/>
      </c>
      <c r="L644" s="16">
        <f t="shared" si="87"/>
        <v>0</v>
      </c>
      <c r="M644" s="19">
        <v>1147</v>
      </c>
      <c r="N644" s="19"/>
      <c r="O644" s="19"/>
      <c r="P644" s="19"/>
      <c r="Q644" s="19"/>
      <c r="R644" s="19"/>
      <c r="S644" s="19"/>
      <c r="T644" s="19"/>
      <c r="U644" s="19"/>
      <c r="V644" s="19" t="s">
        <v>101</v>
      </c>
      <c r="W644" s="19"/>
      <c r="X644" s="19"/>
      <c r="Y644" s="19">
        <v>2</v>
      </c>
      <c r="Z644" s="19" t="s">
        <v>9</v>
      </c>
      <c r="AA644" s="19">
        <v>11</v>
      </c>
      <c r="AB644" s="19">
        <v>0</v>
      </c>
      <c r="AC644" s="19">
        <v>0</v>
      </c>
      <c r="AD644" s="19">
        <v>0</v>
      </c>
      <c r="AE644" s="19">
        <v>0</v>
      </c>
      <c r="AF644" s="16"/>
      <c r="AG644" s="51">
        <v>0</v>
      </c>
      <c r="AH644" s="51">
        <v>0</v>
      </c>
      <c r="AI644" s="51">
        <v>0</v>
      </c>
      <c r="AJ644" s="51">
        <v>0</v>
      </c>
      <c r="AK644" s="51">
        <v>0</v>
      </c>
      <c r="AL644" s="19">
        <v>0</v>
      </c>
      <c r="AM644" s="19">
        <v>2</v>
      </c>
      <c r="AN644" s="19">
        <v>8</v>
      </c>
      <c r="AO644" s="19">
        <v>4</v>
      </c>
      <c r="AP644" s="19" t="s">
        <v>153</v>
      </c>
      <c r="AQ644" s="19" t="s">
        <v>9</v>
      </c>
      <c r="AR644" s="19" t="s">
        <v>9</v>
      </c>
      <c r="AS644" s="19" t="s">
        <v>10</v>
      </c>
      <c r="AT644" s="19" t="s">
        <v>10</v>
      </c>
      <c r="AU644" s="19" t="s">
        <v>10</v>
      </c>
      <c r="AV644" s="19" t="s">
        <v>10</v>
      </c>
      <c r="AW644" s="19" t="s">
        <v>10</v>
      </c>
      <c r="AX644" s="19" t="s">
        <v>10</v>
      </c>
      <c r="AY644" s="19" t="s">
        <v>10</v>
      </c>
      <c r="AZ644" s="19" t="s">
        <v>149</v>
      </c>
      <c r="BA644" s="19" t="s">
        <v>148</v>
      </c>
      <c r="BB644" s="19" t="s">
        <v>10</v>
      </c>
      <c r="BC644" s="19" t="s">
        <v>12</v>
      </c>
      <c r="BD644" s="19" t="s">
        <v>10</v>
      </c>
      <c r="BE644" s="19" t="s">
        <v>12</v>
      </c>
      <c r="BF644" s="19" t="s">
        <v>10</v>
      </c>
      <c r="BG644" s="19" t="s">
        <v>10</v>
      </c>
      <c r="BH644" s="19" t="s">
        <v>9</v>
      </c>
      <c r="BI644" s="19" t="s">
        <v>9</v>
      </c>
      <c r="BJ644" s="19">
        <v>1</v>
      </c>
      <c r="BK644" s="19">
        <v>1</v>
      </c>
      <c r="BL644" s="19">
        <v>1</v>
      </c>
      <c r="BM644" s="19"/>
      <c r="BN644" s="19"/>
      <c r="BO644" s="19">
        <v>1</v>
      </c>
      <c r="BP644" s="19"/>
      <c r="BQ644" s="19">
        <v>1</v>
      </c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>
        <v>1</v>
      </c>
      <c r="EA644" s="19"/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9"/>
      <c r="EN644" s="19"/>
      <c r="EO644" s="19"/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>
        <v>1</v>
      </c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/>
      <c r="GC644" s="19"/>
      <c r="GD644" s="19"/>
      <c r="GE644" s="19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19"/>
      <c r="IO644" s="19"/>
      <c r="IP644" s="19"/>
      <c r="IQ644" s="19"/>
      <c r="IR644" s="19"/>
      <c r="IS644" s="19"/>
      <c r="IT644" s="19"/>
      <c r="IU644" s="19"/>
      <c r="IV644" s="19"/>
      <c r="IW644" s="19"/>
      <c r="IX644" s="19"/>
      <c r="IY644" s="19"/>
      <c r="IZ644" s="19"/>
      <c r="JA644" s="19"/>
      <c r="JB644" s="19"/>
      <c r="JC644" s="19"/>
      <c r="JD644" s="19"/>
      <c r="JE644" s="19"/>
      <c r="JF644" s="19"/>
      <c r="JG644" s="19"/>
      <c r="JH644" s="19"/>
      <c r="JI644" s="19"/>
      <c r="JJ644" s="19"/>
      <c r="JK644" s="19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19"/>
      <c r="KA644" s="19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19"/>
      <c r="KV644" s="19"/>
      <c r="KW644" s="19">
        <v>1</v>
      </c>
      <c r="KX644" s="19" t="s">
        <v>161</v>
      </c>
      <c r="KY644" s="19"/>
      <c r="KZ644" s="19">
        <v>543.30999999999995</v>
      </c>
      <c r="LA644" s="18"/>
    </row>
    <row r="645" spans="1:313" s="2" customFormat="1" x14ac:dyDescent="0.15">
      <c r="A645" s="16">
        <f t="shared" si="88"/>
        <v>-3</v>
      </c>
      <c r="B645" s="4">
        <f t="shared" si="89"/>
        <v>0</v>
      </c>
      <c r="C645" s="15">
        <v>290.5</v>
      </c>
      <c r="D645" s="15"/>
      <c r="E645" s="15"/>
      <c r="F645" s="16"/>
      <c r="G645" s="16" t="str">
        <f t="shared" si="84"/>
        <v>Niederösterreich</v>
      </c>
      <c r="H645" s="16" t="str">
        <f t="shared" si="85"/>
        <v>St. Pölten-Land</v>
      </c>
      <c r="I645" s="16" t="str">
        <f t="shared" si="90"/>
        <v/>
      </c>
      <c r="J645" s="16" t="str">
        <f t="shared" si="91"/>
        <v/>
      </c>
      <c r="K645" s="16" t="str">
        <f t="shared" si="86"/>
        <v/>
      </c>
      <c r="L645" s="16">
        <f t="shared" si="87"/>
        <v>0</v>
      </c>
      <c r="M645" s="19">
        <v>1148</v>
      </c>
      <c r="N645" s="19"/>
      <c r="O645" s="19"/>
      <c r="P645" s="19"/>
      <c r="Q645" s="19"/>
      <c r="R645" s="19"/>
      <c r="S645" s="19"/>
      <c r="T645" s="19"/>
      <c r="U645" s="19"/>
      <c r="V645" s="19" t="s">
        <v>53</v>
      </c>
      <c r="W645" s="19"/>
      <c r="X645" s="19"/>
      <c r="Y645" s="19"/>
      <c r="Z645" s="19" t="s">
        <v>9</v>
      </c>
      <c r="AA645" s="19">
        <v>2</v>
      </c>
      <c r="AB645" s="19">
        <v>0</v>
      </c>
      <c r="AC645" s="19">
        <v>0</v>
      </c>
      <c r="AD645" s="19">
        <v>0</v>
      </c>
      <c r="AE645" s="19">
        <v>0</v>
      </c>
      <c r="AF645" s="16"/>
      <c r="AG645" s="51">
        <v>0</v>
      </c>
      <c r="AH645" s="51">
        <v>0</v>
      </c>
      <c r="AI645" s="51">
        <v>0</v>
      </c>
      <c r="AJ645" s="51">
        <v>0</v>
      </c>
      <c r="AK645" s="51">
        <v>0</v>
      </c>
      <c r="AL645" s="19">
        <v>0</v>
      </c>
      <c r="AM645" s="19">
        <v>0</v>
      </c>
      <c r="AN645" s="19">
        <v>5</v>
      </c>
      <c r="AO645" s="19">
        <v>2</v>
      </c>
      <c r="AP645" s="19" t="s">
        <v>156</v>
      </c>
      <c r="AQ645" s="19" t="s">
        <v>10</v>
      </c>
      <c r="AR645" s="19" t="s">
        <v>9</v>
      </c>
      <c r="AS645" s="19" t="s">
        <v>10</v>
      </c>
      <c r="AT645" s="19" t="s">
        <v>10</v>
      </c>
      <c r="AU645" s="19" t="s">
        <v>10</v>
      </c>
      <c r="AV645" s="19" t="s">
        <v>10</v>
      </c>
      <c r="AW645" s="19" t="s">
        <v>12</v>
      </c>
      <c r="AX645" s="19" t="s">
        <v>10</v>
      </c>
      <c r="AY645" s="19" t="s">
        <v>9</v>
      </c>
      <c r="AZ645" s="19" t="s">
        <v>149</v>
      </c>
      <c r="BA645" s="19" t="s">
        <v>410</v>
      </c>
      <c r="BB645" s="19" t="s">
        <v>10</v>
      </c>
      <c r="BC645" s="19" t="s">
        <v>9</v>
      </c>
      <c r="BD645" s="19" t="s">
        <v>10</v>
      </c>
      <c r="BE645" s="19" t="s">
        <v>10</v>
      </c>
      <c r="BF645" s="19" t="s">
        <v>9</v>
      </c>
      <c r="BG645" s="19" t="s">
        <v>10</v>
      </c>
      <c r="BH645" s="19" t="s">
        <v>9</v>
      </c>
      <c r="BI645" s="19" t="s">
        <v>9</v>
      </c>
      <c r="BJ645" s="19"/>
      <c r="BK645" s="19">
        <v>1</v>
      </c>
      <c r="BL645" s="19"/>
      <c r="BM645" s="19">
        <v>1</v>
      </c>
      <c r="BN645" s="19">
        <v>1</v>
      </c>
      <c r="BO645" s="19">
        <v>1</v>
      </c>
      <c r="BP645" s="19">
        <v>1</v>
      </c>
      <c r="BQ645" s="19"/>
      <c r="BR645" s="19">
        <v>1</v>
      </c>
      <c r="BS645" s="19"/>
      <c r="BT645" s="19"/>
      <c r="BU645" s="19"/>
      <c r="BV645" s="19"/>
      <c r="BW645" s="19">
        <v>1</v>
      </c>
      <c r="BX645" s="19">
        <v>1</v>
      </c>
      <c r="BY645" s="19">
        <v>1</v>
      </c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>
        <v>1</v>
      </c>
      <c r="EA645" s="19">
        <v>1</v>
      </c>
      <c r="EB645" s="19">
        <v>1</v>
      </c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9"/>
      <c r="EN645" s="19"/>
      <c r="EO645" s="19"/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s="19"/>
      <c r="IU645" s="19"/>
      <c r="IV645" s="19"/>
      <c r="IW645" s="19"/>
      <c r="IX645" s="19"/>
      <c r="IY645" s="19"/>
      <c r="IZ645" s="19"/>
      <c r="JA645" s="19"/>
      <c r="JB645" s="19"/>
      <c r="JC645" s="19"/>
      <c r="JD645" s="19"/>
      <c r="JE645" s="19"/>
      <c r="JF645" s="19"/>
      <c r="JG645" s="19"/>
      <c r="JH645" s="19"/>
      <c r="JI645" s="19"/>
      <c r="JJ645" s="19"/>
      <c r="JK645" s="19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19"/>
      <c r="KA645" s="19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>
        <v>1</v>
      </c>
      <c r="KS645" s="19"/>
      <c r="KT645" s="19"/>
      <c r="KU645" s="19"/>
      <c r="KV645" s="19"/>
      <c r="KW645" s="19">
        <v>10</v>
      </c>
      <c r="KX645" s="19" t="s">
        <v>444</v>
      </c>
      <c r="KY645" s="19"/>
      <c r="KZ645" s="19">
        <v>312.79000000000002</v>
      </c>
      <c r="LA645" s="18"/>
    </row>
    <row r="646" spans="1:313" s="2" customFormat="1" x14ac:dyDescent="0.15">
      <c r="A646" s="16">
        <f t="shared" si="88"/>
        <v>6</v>
      </c>
      <c r="B646" s="4">
        <f t="shared" si="89"/>
        <v>0</v>
      </c>
      <c r="C646" s="15">
        <v>183</v>
      </c>
      <c r="D646" s="15"/>
      <c r="E646" s="15"/>
      <c r="F646" s="16"/>
      <c r="G646" s="16" t="str">
        <f t="shared" si="84"/>
        <v>Niederösterreich</v>
      </c>
      <c r="H646" s="16" t="str">
        <f t="shared" si="85"/>
        <v>Mödling</v>
      </c>
      <c r="I646" s="16" t="str">
        <f t="shared" si="90"/>
        <v/>
      </c>
      <c r="J646" s="16" t="str">
        <f t="shared" si="91"/>
        <v/>
      </c>
      <c r="K646" s="16" t="str">
        <f t="shared" si="86"/>
        <v/>
      </c>
      <c r="L646" s="16">
        <f t="shared" si="87"/>
        <v>0</v>
      </c>
      <c r="M646" s="19">
        <v>1152</v>
      </c>
      <c r="N646" s="19"/>
      <c r="O646" s="19"/>
      <c r="P646" s="19"/>
      <c r="Q646" s="19"/>
      <c r="R646" s="19"/>
      <c r="S646" s="19"/>
      <c r="T646" s="19"/>
      <c r="U646" s="19"/>
      <c r="V646" s="19" t="s">
        <v>50</v>
      </c>
      <c r="W646" s="19"/>
      <c r="X646" s="19"/>
      <c r="Y646" s="19">
        <v>1</v>
      </c>
      <c r="Z646" s="25" t="s">
        <v>9</v>
      </c>
      <c r="AA646" s="19">
        <v>14</v>
      </c>
      <c r="AB646" s="19">
        <v>0</v>
      </c>
      <c r="AC646" s="19">
        <v>0</v>
      </c>
      <c r="AD646" s="19">
        <v>0</v>
      </c>
      <c r="AE646" s="19">
        <v>0</v>
      </c>
      <c r="AF646" s="16"/>
      <c r="AG646" s="51">
        <v>0</v>
      </c>
      <c r="AH646" s="51">
        <v>0</v>
      </c>
      <c r="AI646" s="51">
        <v>0</v>
      </c>
      <c r="AJ646" s="51">
        <v>0</v>
      </c>
      <c r="AK646" s="51">
        <v>0</v>
      </c>
      <c r="AL646" s="19">
        <v>0</v>
      </c>
      <c r="AM646" s="19">
        <v>1</v>
      </c>
      <c r="AN646" s="19">
        <v>8</v>
      </c>
      <c r="AO646" s="19">
        <v>6</v>
      </c>
      <c r="AP646" s="19" t="s">
        <v>153</v>
      </c>
      <c r="AQ646" s="19" t="s">
        <v>10</v>
      </c>
      <c r="AR646" s="19" t="s">
        <v>10</v>
      </c>
      <c r="AS646" s="19" t="s">
        <v>10</v>
      </c>
      <c r="AT646" s="19" t="s">
        <v>10</v>
      </c>
      <c r="AU646" s="19" t="s">
        <v>9</v>
      </c>
      <c r="AV646" s="19" t="s">
        <v>10</v>
      </c>
      <c r="AW646" s="19" t="s">
        <v>10</v>
      </c>
      <c r="AX646" s="19" t="s">
        <v>10</v>
      </c>
      <c r="AY646" s="19" t="s">
        <v>10</v>
      </c>
      <c r="AZ646" s="19" t="s">
        <v>147</v>
      </c>
      <c r="BA646" s="19" t="s">
        <v>148</v>
      </c>
      <c r="BB646" s="19" t="s">
        <v>10</v>
      </c>
      <c r="BC646" s="19" t="s">
        <v>10</v>
      </c>
      <c r="BD646" s="19" t="s">
        <v>9</v>
      </c>
      <c r="BE646" s="19" t="s">
        <v>9</v>
      </c>
      <c r="BF646" s="19" t="s">
        <v>10</v>
      </c>
      <c r="BG646" s="19" t="s">
        <v>10</v>
      </c>
      <c r="BH646" s="19" t="s">
        <v>10</v>
      </c>
      <c r="BI646" s="19" t="s">
        <v>9</v>
      </c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>
        <v>1</v>
      </c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>
        <v>1</v>
      </c>
      <c r="EB646" s="19">
        <v>1</v>
      </c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9"/>
      <c r="EN646" s="19"/>
      <c r="EO646" s="19"/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/>
      <c r="GC646" s="19"/>
      <c r="GD646" s="19"/>
      <c r="GE646" s="19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19"/>
      <c r="IO646" s="19"/>
      <c r="IP646" s="19"/>
      <c r="IQ646" s="19"/>
      <c r="IR646" s="19"/>
      <c r="IS646" s="19"/>
      <c r="IT646" s="19"/>
      <c r="IU646" s="19"/>
      <c r="IV646" s="19"/>
      <c r="IW646" s="19"/>
      <c r="IX646" s="19"/>
      <c r="IY646" s="19"/>
      <c r="IZ646" s="19"/>
      <c r="JA646" s="19"/>
      <c r="JB646" s="19"/>
      <c r="JC646" s="19"/>
      <c r="JD646" s="19"/>
      <c r="JE646" s="19"/>
      <c r="JF646" s="19"/>
      <c r="JG646" s="19"/>
      <c r="JH646" s="19"/>
      <c r="JI646" s="19"/>
      <c r="JJ646" s="19"/>
      <c r="JK646" s="19"/>
      <c r="JL646" s="19"/>
      <c r="JM646" s="19"/>
      <c r="JN646" s="19"/>
      <c r="JO646" s="19"/>
      <c r="JP646" s="19"/>
      <c r="JQ646" s="19"/>
      <c r="JR646" s="19"/>
      <c r="JS646" s="19"/>
      <c r="JT646" s="19"/>
      <c r="JU646" s="19"/>
      <c r="JV646" s="19"/>
      <c r="JW646" s="19"/>
      <c r="JX646" s="19"/>
      <c r="JY646" s="19"/>
      <c r="JZ646" s="19"/>
      <c r="KA646" s="19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19"/>
      <c r="KV646" s="19"/>
      <c r="KW646" s="19">
        <v>12</v>
      </c>
      <c r="KX646" s="19" t="s">
        <v>161</v>
      </c>
      <c r="KY646" s="19"/>
      <c r="KZ646" s="19">
        <v>1296.75</v>
      </c>
      <c r="LA646" s="18"/>
    </row>
    <row r="647" spans="1:313" s="2" customFormat="1" x14ac:dyDescent="0.15">
      <c r="A647" s="16">
        <f t="shared" si="88"/>
        <v>5</v>
      </c>
      <c r="B647" s="4">
        <f t="shared" si="89"/>
        <v>0</v>
      </c>
      <c r="C647" s="15">
        <v>228.6</v>
      </c>
      <c r="D647" s="15"/>
      <c r="E647" s="15"/>
      <c r="F647" s="16"/>
      <c r="G647" s="16" t="str">
        <f t="shared" si="84"/>
        <v>Niederösterreich</v>
      </c>
      <c r="H647" s="16" t="str">
        <f t="shared" si="85"/>
        <v>Mistelbach</v>
      </c>
      <c r="I647" s="16" t="str">
        <f t="shared" si="90"/>
        <v/>
      </c>
      <c r="J647" s="16" t="str">
        <f t="shared" si="91"/>
        <v/>
      </c>
      <c r="K647" s="16" t="str">
        <f t="shared" si="86"/>
        <v/>
      </c>
      <c r="L647" s="16">
        <f t="shared" si="87"/>
        <v>0</v>
      </c>
      <c r="M647" s="19">
        <v>1154</v>
      </c>
      <c r="N647" s="19"/>
      <c r="O647" s="19"/>
      <c r="P647" s="19"/>
      <c r="Q647" s="19"/>
      <c r="R647" s="19"/>
      <c r="S647" s="19"/>
      <c r="T647" s="19"/>
      <c r="U647" s="19"/>
      <c r="V647" s="19" t="s">
        <v>49</v>
      </c>
      <c r="W647" s="19"/>
      <c r="X647" s="19"/>
      <c r="Y647" s="19">
        <v>1</v>
      </c>
      <c r="Z647" s="25" t="s">
        <v>9</v>
      </c>
      <c r="AA647" s="19">
        <v>9</v>
      </c>
      <c r="AB647" s="19">
        <v>0</v>
      </c>
      <c r="AC647" s="19">
        <v>0</v>
      </c>
      <c r="AD647" s="19">
        <v>0</v>
      </c>
      <c r="AE647" s="19">
        <v>0</v>
      </c>
      <c r="AF647" s="16"/>
      <c r="AG647" s="51">
        <v>0</v>
      </c>
      <c r="AH647" s="51">
        <v>0</v>
      </c>
      <c r="AI647" s="51">
        <v>0</v>
      </c>
      <c r="AJ647" s="51">
        <v>0</v>
      </c>
      <c r="AK647" s="51">
        <v>0</v>
      </c>
      <c r="AL647" s="19">
        <v>0</v>
      </c>
      <c r="AM647" s="19">
        <v>1</v>
      </c>
      <c r="AN647" s="19">
        <v>4</v>
      </c>
      <c r="AO647" s="19">
        <v>5</v>
      </c>
      <c r="AP647" s="19"/>
      <c r="AQ647" s="19" t="s">
        <v>10</v>
      </c>
      <c r="AR647" s="19" t="s">
        <v>9</v>
      </c>
      <c r="AS647" s="19" t="s">
        <v>10</v>
      </c>
      <c r="AT647" s="19" t="s">
        <v>10</v>
      </c>
      <c r="AU647" s="19" t="s">
        <v>10</v>
      </c>
      <c r="AV647" s="19" t="s">
        <v>10</v>
      </c>
      <c r="AW647" s="19" t="s">
        <v>10</v>
      </c>
      <c r="AX647" s="19" t="s">
        <v>10</v>
      </c>
      <c r="AY647" s="19" t="s">
        <v>9</v>
      </c>
      <c r="AZ647" s="19" t="s">
        <v>147</v>
      </c>
      <c r="BA647" s="19" t="s">
        <v>150</v>
      </c>
      <c r="BB647" s="19" t="s">
        <v>9</v>
      </c>
      <c r="BC647" s="19" t="s">
        <v>12</v>
      </c>
      <c r="BD647" s="19" t="s">
        <v>9</v>
      </c>
      <c r="BE647" s="19" t="s">
        <v>9</v>
      </c>
      <c r="BF647" s="19" t="s">
        <v>10</v>
      </c>
      <c r="BG647" s="19" t="s">
        <v>10</v>
      </c>
      <c r="BH647" s="19" t="s">
        <v>9</v>
      </c>
      <c r="BI647" s="19" t="s">
        <v>9</v>
      </c>
      <c r="BJ647" s="19"/>
      <c r="BK647" s="19"/>
      <c r="BL647" s="19"/>
      <c r="BM647" s="19">
        <v>1</v>
      </c>
      <c r="BN647" s="19">
        <v>1</v>
      </c>
      <c r="BO647" s="19">
        <v>1</v>
      </c>
      <c r="BP647" s="19">
        <v>1</v>
      </c>
      <c r="BQ647" s="19"/>
      <c r="BR647" s="19"/>
      <c r="BS647" s="19"/>
      <c r="BT647" s="19"/>
      <c r="BU647" s="19">
        <v>1</v>
      </c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>
        <v>1</v>
      </c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9"/>
      <c r="EN647" s="19"/>
      <c r="EO647" s="19"/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/>
      <c r="GC647" s="19"/>
      <c r="GD647" s="19"/>
      <c r="GE647" s="19">
        <v>1</v>
      </c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19"/>
      <c r="IO647" s="19"/>
      <c r="IP647" s="19"/>
      <c r="IQ647" s="19"/>
      <c r="IR647" s="19"/>
      <c r="IS647" s="19"/>
      <c r="IT647" s="19"/>
      <c r="IU647" s="19"/>
      <c r="IV647" s="19"/>
      <c r="IW647" s="19"/>
      <c r="IX647" s="19"/>
      <c r="IY647" s="19"/>
      <c r="IZ647" s="19"/>
      <c r="JA647" s="19"/>
      <c r="JB647" s="19"/>
      <c r="JC647" s="19"/>
      <c r="JD647" s="19"/>
      <c r="JE647" s="19"/>
      <c r="JF647" s="19"/>
      <c r="JG647" s="19"/>
      <c r="JH647" s="19"/>
      <c r="JI647" s="19"/>
      <c r="JJ647" s="19"/>
      <c r="JK647" s="19"/>
      <c r="JL647" s="19"/>
      <c r="JM647" s="19"/>
      <c r="JN647" s="19"/>
      <c r="JO647" s="19"/>
      <c r="JP647" s="19"/>
      <c r="JQ647" s="19"/>
      <c r="JR647" s="19"/>
      <c r="JS647" s="19"/>
      <c r="JT647" s="19"/>
      <c r="JU647" s="19"/>
      <c r="JV647" s="19"/>
      <c r="JW647" s="19"/>
      <c r="JX647" s="19"/>
      <c r="JY647" s="19"/>
      <c r="JZ647" s="19"/>
      <c r="KA647" s="19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19"/>
      <c r="KV647" s="19"/>
      <c r="KW647" s="19">
        <v>4</v>
      </c>
      <c r="KX647" s="19" t="s">
        <v>161</v>
      </c>
      <c r="KY647" s="19"/>
      <c r="KZ647" s="19">
        <v>557.96</v>
      </c>
      <c r="LA647" s="18"/>
    </row>
    <row r="648" spans="1:313" s="2" customFormat="1" x14ac:dyDescent="0.15">
      <c r="A648" s="16">
        <f t="shared" si="88"/>
        <v>0</v>
      </c>
      <c r="B648" s="4">
        <f t="shared" si="89"/>
        <v>40</v>
      </c>
      <c r="C648" s="15">
        <v>347.2</v>
      </c>
      <c r="D648" s="15"/>
      <c r="E648" s="15"/>
      <c r="F648" s="16"/>
      <c r="G648" s="16" t="str">
        <f t="shared" si="84"/>
        <v>Steiermark</v>
      </c>
      <c r="H648" s="16" t="str">
        <f t="shared" si="85"/>
        <v>Leibnitz</v>
      </c>
      <c r="I648" s="16" t="str">
        <f t="shared" si="90"/>
        <v/>
      </c>
      <c r="J648" s="16" t="str">
        <f t="shared" si="91"/>
        <v/>
      </c>
      <c r="K648" s="16" t="str">
        <f t="shared" si="86"/>
        <v/>
      </c>
      <c r="L648" s="16">
        <f t="shared" si="87"/>
        <v>2</v>
      </c>
      <c r="M648" s="19">
        <v>1155</v>
      </c>
      <c r="N648" s="19"/>
      <c r="O648" s="19"/>
      <c r="P648" s="19"/>
      <c r="Q648" s="19"/>
      <c r="R648" s="19"/>
      <c r="S648" s="19"/>
      <c r="T648" s="19"/>
      <c r="U648" s="19"/>
      <c r="V648" s="19" t="s">
        <v>87</v>
      </c>
      <c r="W648" s="19"/>
      <c r="X648" s="19"/>
      <c r="Y648" s="19">
        <v>1</v>
      </c>
      <c r="Z648" s="25" t="s">
        <v>9</v>
      </c>
      <c r="AA648" s="19">
        <v>5</v>
      </c>
      <c r="AB648" s="19">
        <v>2</v>
      </c>
      <c r="AC648" s="19">
        <v>0</v>
      </c>
      <c r="AD648" s="19">
        <v>0</v>
      </c>
      <c r="AE648" s="19">
        <v>2</v>
      </c>
      <c r="AF648" s="16"/>
      <c r="AG648" s="51">
        <v>0</v>
      </c>
      <c r="AH648" s="51">
        <v>0</v>
      </c>
      <c r="AI648" s="51">
        <v>0</v>
      </c>
      <c r="AJ648" s="51">
        <v>0</v>
      </c>
      <c r="AK648" s="51">
        <v>0</v>
      </c>
      <c r="AL648" s="19">
        <v>0</v>
      </c>
      <c r="AM648" s="19">
        <v>0</v>
      </c>
      <c r="AN648" s="19">
        <v>5</v>
      </c>
      <c r="AO648" s="19">
        <v>0</v>
      </c>
      <c r="AP648" s="19" t="s">
        <v>146</v>
      </c>
      <c r="AQ648" s="19" t="s">
        <v>10</v>
      </c>
      <c r="AR648" s="19" t="s">
        <v>9</v>
      </c>
      <c r="AS648" s="19" t="s">
        <v>10</v>
      </c>
      <c r="AT648" s="19" t="s">
        <v>10</v>
      </c>
      <c r="AU648" s="19" t="s">
        <v>10</v>
      </c>
      <c r="AV648" s="19" t="s">
        <v>10</v>
      </c>
      <c r="AW648" s="19" t="s">
        <v>10</v>
      </c>
      <c r="AX648" s="19" t="s">
        <v>10</v>
      </c>
      <c r="AY648" s="19" t="s">
        <v>9</v>
      </c>
      <c r="AZ648" s="19" t="s">
        <v>147</v>
      </c>
      <c r="BA648" s="19" t="s">
        <v>148</v>
      </c>
      <c r="BB648" s="19" t="s">
        <v>12</v>
      </c>
      <c r="BC648" s="19" t="s">
        <v>9</v>
      </c>
      <c r="BD648" s="19" t="s">
        <v>9</v>
      </c>
      <c r="BE648" s="19" t="s">
        <v>9</v>
      </c>
      <c r="BF648" s="19" t="s">
        <v>9</v>
      </c>
      <c r="BG648" s="19" t="s">
        <v>9</v>
      </c>
      <c r="BH648" s="19" t="s">
        <v>9</v>
      </c>
      <c r="BI648" s="19" t="s">
        <v>9</v>
      </c>
      <c r="BJ648" s="19"/>
      <c r="BK648" s="19"/>
      <c r="BL648" s="19"/>
      <c r="BM648" s="19"/>
      <c r="BN648" s="19">
        <v>1</v>
      </c>
      <c r="BO648" s="19">
        <v>1</v>
      </c>
      <c r="BP648" s="19"/>
      <c r="BQ648" s="19"/>
      <c r="BR648" s="19">
        <v>1</v>
      </c>
      <c r="BS648" s="19"/>
      <c r="BT648" s="19">
        <v>1</v>
      </c>
      <c r="BU648" s="19"/>
      <c r="BV648" s="19"/>
      <c r="BW648" s="19">
        <v>1</v>
      </c>
      <c r="BX648" s="19">
        <v>1</v>
      </c>
      <c r="BY648" s="19">
        <v>1</v>
      </c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>
        <v>1</v>
      </c>
      <c r="EA648" s="19"/>
      <c r="EB648" s="19">
        <v>1</v>
      </c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>
        <v>1</v>
      </c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9"/>
      <c r="KA648" s="19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19"/>
      <c r="KV648" s="19"/>
      <c r="KW648" s="19">
        <v>5</v>
      </c>
      <c r="KX648" s="19" t="s">
        <v>161</v>
      </c>
      <c r="KY648" s="19"/>
      <c r="KZ648" s="19">
        <v>1006.39</v>
      </c>
      <c r="LA648" s="18"/>
    </row>
    <row r="649" spans="1:313" s="2" customFormat="1" x14ac:dyDescent="0.15">
      <c r="A649" s="16">
        <f t="shared" si="88"/>
        <v>4</v>
      </c>
      <c r="B649" s="4">
        <f t="shared" si="89"/>
        <v>7.6923076923076925</v>
      </c>
      <c r="C649" s="15">
        <v>412.5</v>
      </c>
      <c r="D649" s="15"/>
      <c r="E649" s="15"/>
      <c r="F649" s="16"/>
      <c r="G649" s="16" t="str">
        <f t="shared" si="84"/>
        <v>Vorarlberg</v>
      </c>
      <c r="H649" s="16" t="str">
        <f t="shared" si="85"/>
        <v>Feldkirch</v>
      </c>
      <c r="I649" s="16" t="str">
        <f t="shared" si="90"/>
        <v/>
      </c>
      <c r="J649" s="16" t="str">
        <f t="shared" si="91"/>
        <v/>
      </c>
      <c r="K649" s="16" t="str">
        <f t="shared" si="86"/>
        <v/>
      </c>
      <c r="L649" s="16">
        <f t="shared" si="87"/>
        <v>1</v>
      </c>
      <c r="M649" s="19">
        <v>1156</v>
      </c>
      <c r="N649" s="19"/>
      <c r="O649" s="19"/>
      <c r="P649" s="19"/>
      <c r="Q649" s="19"/>
      <c r="R649" s="19"/>
      <c r="S649" s="19"/>
      <c r="T649" s="19"/>
      <c r="U649" s="19"/>
      <c r="V649" s="19" t="s">
        <v>107</v>
      </c>
      <c r="W649" s="19"/>
      <c r="X649" s="19"/>
      <c r="Y649" s="19">
        <v>1</v>
      </c>
      <c r="Z649" s="19" t="s">
        <v>9</v>
      </c>
      <c r="AA649" s="19">
        <v>13</v>
      </c>
      <c r="AB649" s="19">
        <v>1</v>
      </c>
      <c r="AC649" s="19">
        <v>0</v>
      </c>
      <c r="AD649" s="19">
        <v>0</v>
      </c>
      <c r="AE649" s="19">
        <v>1</v>
      </c>
      <c r="AF649" s="16"/>
      <c r="AG649" s="51">
        <v>0</v>
      </c>
      <c r="AH649" s="51">
        <v>0</v>
      </c>
      <c r="AI649" s="51">
        <v>0</v>
      </c>
      <c r="AJ649" s="51">
        <v>0</v>
      </c>
      <c r="AK649" s="51">
        <v>0</v>
      </c>
      <c r="AL649" s="19">
        <v>0</v>
      </c>
      <c r="AM649" s="19">
        <v>3</v>
      </c>
      <c r="AN649" s="19">
        <v>9</v>
      </c>
      <c r="AO649" s="19">
        <v>4</v>
      </c>
      <c r="AP649" s="19" t="s">
        <v>153</v>
      </c>
      <c r="AQ649" s="19" t="s">
        <v>10</v>
      </c>
      <c r="AR649" s="19" t="s">
        <v>9</v>
      </c>
      <c r="AS649" s="19" t="s">
        <v>10</v>
      </c>
      <c r="AT649" s="19" t="s">
        <v>10</v>
      </c>
      <c r="AU649" s="19" t="s">
        <v>10</v>
      </c>
      <c r="AV649" s="19" t="s">
        <v>10</v>
      </c>
      <c r="AW649" s="19" t="s">
        <v>10</v>
      </c>
      <c r="AX649" s="19" t="s">
        <v>10</v>
      </c>
      <c r="AY649" s="19" t="s">
        <v>9</v>
      </c>
      <c r="AZ649" s="19" t="s">
        <v>149</v>
      </c>
      <c r="BA649" s="19" t="s">
        <v>148</v>
      </c>
      <c r="BB649" s="19" t="s">
        <v>10</v>
      </c>
      <c r="BC649" s="19" t="s">
        <v>9</v>
      </c>
      <c r="BD649" s="19" t="s">
        <v>12</v>
      </c>
      <c r="BE649" s="19" t="s">
        <v>12</v>
      </c>
      <c r="BF649" s="19" t="s">
        <v>12</v>
      </c>
      <c r="BG649" s="19" t="s">
        <v>10</v>
      </c>
      <c r="BH649" s="19" t="s">
        <v>9</v>
      </c>
      <c r="BI649" s="19" t="s">
        <v>9</v>
      </c>
      <c r="BJ649" s="19">
        <v>1</v>
      </c>
      <c r="BK649" s="19"/>
      <c r="BL649" s="19">
        <v>1</v>
      </c>
      <c r="BM649" s="19">
        <v>1</v>
      </c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>
        <v>1</v>
      </c>
      <c r="CK649" s="19"/>
      <c r="CL649" s="19"/>
      <c r="CM649" s="19">
        <v>1</v>
      </c>
      <c r="CN649" s="19"/>
      <c r="CO649" s="19"/>
      <c r="CP649" s="19"/>
      <c r="CQ649" s="19">
        <v>1</v>
      </c>
      <c r="CR649" s="19"/>
      <c r="CS649" s="19"/>
      <c r="CT649" s="19"/>
      <c r="CU649" s="19"/>
      <c r="CV649" s="19"/>
      <c r="CW649" s="19"/>
      <c r="CX649" s="19"/>
      <c r="CY649" s="19"/>
      <c r="CZ649" s="19">
        <v>1</v>
      </c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9"/>
      <c r="EN649" s="19"/>
      <c r="EO649" s="19"/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9"/>
      <c r="KA649" s="19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19"/>
      <c r="KV649" s="19"/>
      <c r="KW649" s="19">
        <v>10</v>
      </c>
      <c r="KX649" s="19" t="s">
        <v>161</v>
      </c>
      <c r="KY649" s="19"/>
      <c r="KZ649" s="19">
        <v>421.88</v>
      </c>
      <c r="LA649" s="18"/>
    </row>
    <row r="650" spans="1:313" s="2" customFormat="1" x14ac:dyDescent="0.15">
      <c r="A650" s="16">
        <f t="shared" si="88"/>
        <v>7</v>
      </c>
      <c r="B650" s="4">
        <f t="shared" si="89"/>
        <v>9.5238095238095237</v>
      </c>
      <c r="C650" s="15">
        <v>415</v>
      </c>
      <c r="D650" s="15"/>
      <c r="E650" s="15"/>
      <c r="F650" s="16"/>
      <c r="G650" s="16" t="str">
        <f t="shared" si="84"/>
        <v>Oberösterreich</v>
      </c>
      <c r="H650" s="16" t="str">
        <f t="shared" si="85"/>
        <v>Gmunden</v>
      </c>
      <c r="I650" s="16" t="str">
        <f t="shared" si="90"/>
        <v/>
      </c>
      <c r="J650" s="16" t="str">
        <f t="shared" si="91"/>
        <v/>
      </c>
      <c r="K650" s="16" t="str">
        <f t="shared" si="86"/>
        <v/>
      </c>
      <c r="L650" s="16">
        <f t="shared" si="87"/>
        <v>2</v>
      </c>
      <c r="M650" s="19">
        <v>1157</v>
      </c>
      <c r="N650" s="19"/>
      <c r="O650" s="19"/>
      <c r="P650" s="19"/>
      <c r="Q650" s="19"/>
      <c r="R650" s="19"/>
      <c r="S650" s="19"/>
      <c r="T650" s="19"/>
      <c r="U650" s="19"/>
      <c r="V650" s="19" t="s">
        <v>64</v>
      </c>
      <c r="W650" s="19"/>
      <c r="X650" s="19"/>
      <c r="Y650" s="19">
        <v>1</v>
      </c>
      <c r="Z650" s="25" t="s">
        <v>9</v>
      </c>
      <c r="AA650" s="19">
        <v>21</v>
      </c>
      <c r="AB650" s="19">
        <v>1</v>
      </c>
      <c r="AC650" s="19">
        <v>0</v>
      </c>
      <c r="AD650" s="19">
        <v>1</v>
      </c>
      <c r="AE650" s="19">
        <v>2</v>
      </c>
      <c r="AF650" s="16"/>
      <c r="AG650" s="19">
        <v>0</v>
      </c>
      <c r="AH650" s="19">
        <v>0</v>
      </c>
      <c r="AI650" s="19">
        <v>0</v>
      </c>
      <c r="AJ650" s="19">
        <v>0</v>
      </c>
      <c r="AK650" s="19">
        <v>1</v>
      </c>
      <c r="AL650" s="19">
        <v>1</v>
      </c>
      <c r="AM650" s="19">
        <v>2</v>
      </c>
      <c r="AN650" s="19">
        <v>14</v>
      </c>
      <c r="AO650" s="19">
        <v>17</v>
      </c>
      <c r="AP650" s="19" t="s">
        <v>153</v>
      </c>
      <c r="AQ650" s="19" t="s">
        <v>10</v>
      </c>
      <c r="AR650" s="19" t="s">
        <v>9</v>
      </c>
      <c r="AS650" s="19" t="s">
        <v>10</v>
      </c>
      <c r="AT650" s="19" t="s">
        <v>10</v>
      </c>
      <c r="AU650" s="19" t="s">
        <v>9</v>
      </c>
      <c r="AV650" s="19" t="s">
        <v>10</v>
      </c>
      <c r="AW650" s="19" t="s">
        <v>10</v>
      </c>
      <c r="AX650" s="19" t="s">
        <v>10</v>
      </c>
      <c r="AY650" s="19" t="s">
        <v>10</v>
      </c>
      <c r="AZ650" s="19" t="s">
        <v>147</v>
      </c>
      <c r="BA650" s="19" t="s">
        <v>150</v>
      </c>
      <c r="BB650" s="19" t="s">
        <v>10</v>
      </c>
      <c r="BC650" s="19" t="s">
        <v>10</v>
      </c>
      <c r="BD650" s="19" t="s">
        <v>10</v>
      </c>
      <c r="BE650" s="19" t="s">
        <v>9</v>
      </c>
      <c r="BF650" s="19" t="s">
        <v>10</v>
      </c>
      <c r="BG650" s="19" t="s">
        <v>10</v>
      </c>
      <c r="BH650" s="19" t="s">
        <v>9</v>
      </c>
      <c r="BI650" s="19" t="s">
        <v>9</v>
      </c>
      <c r="BJ650" s="19">
        <v>1</v>
      </c>
      <c r="BK650" s="19">
        <v>1</v>
      </c>
      <c r="BL650" s="19"/>
      <c r="BM650" s="19">
        <v>1</v>
      </c>
      <c r="BN650" s="19">
        <v>1</v>
      </c>
      <c r="BO650" s="19">
        <v>1</v>
      </c>
      <c r="BP650" s="19">
        <v>1</v>
      </c>
      <c r="BQ650" s="19">
        <v>1</v>
      </c>
      <c r="BR650" s="19">
        <v>1</v>
      </c>
      <c r="BS650" s="19">
        <v>1</v>
      </c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>
        <v>1</v>
      </c>
      <c r="FO650" s="19">
        <v>1</v>
      </c>
      <c r="FP650" s="19">
        <v>1</v>
      </c>
      <c r="FQ650" s="19"/>
      <c r="FR650" s="19">
        <v>1</v>
      </c>
      <c r="FS650" s="19"/>
      <c r="FT650" s="19"/>
      <c r="FU650" s="19"/>
      <c r="FV650" s="19"/>
      <c r="FW650" s="19"/>
      <c r="FX650" s="19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9"/>
      <c r="KA650" s="19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19"/>
      <c r="KV650" s="19"/>
      <c r="KW650" s="19">
        <v>2</v>
      </c>
      <c r="KX650" s="19" t="s">
        <v>161</v>
      </c>
      <c r="KY650" s="19"/>
      <c r="KZ650" s="19">
        <v>1946.63</v>
      </c>
      <c r="LA650" s="18"/>
    </row>
    <row r="651" spans="1:313" s="2" customFormat="1" x14ac:dyDescent="0.15">
      <c r="A651" s="16">
        <f t="shared" si="88"/>
        <v>4</v>
      </c>
      <c r="B651" s="4">
        <f t="shared" si="89"/>
        <v>6.666666666666667</v>
      </c>
      <c r="C651" s="15">
        <v>414.3</v>
      </c>
      <c r="D651" s="15"/>
      <c r="E651" s="15"/>
      <c r="F651" s="16"/>
      <c r="G651" s="16" t="str">
        <f t="shared" si="84"/>
        <v>Vorarlberg</v>
      </c>
      <c r="H651" s="16" t="str">
        <f t="shared" si="85"/>
        <v>Dornbirn</v>
      </c>
      <c r="I651" s="16" t="str">
        <f t="shared" si="90"/>
        <v/>
      </c>
      <c r="J651" s="16" t="str">
        <f t="shared" si="91"/>
        <v/>
      </c>
      <c r="K651" s="16" t="str">
        <f t="shared" si="86"/>
        <v/>
      </c>
      <c r="L651" s="16">
        <f t="shared" si="87"/>
        <v>1</v>
      </c>
      <c r="M651" s="19">
        <v>1158</v>
      </c>
      <c r="N651" s="19"/>
      <c r="O651" s="19"/>
      <c r="P651" s="19"/>
      <c r="Q651" s="19"/>
      <c r="R651" s="19"/>
      <c r="S651" s="19"/>
      <c r="T651" s="19"/>
      <c r="U651" s="19"/>
      <c r="V651" s="19" t="s">
        <v>106</v>
      </c>
      <c r="W651" s="19"/>
      <c r="X651" s="19"/>
      <c r="Y651" s="19">
        <v>2</v>
      </c>
      <c r="Z651" s="19" t="s">
        <v>10</v>
      </c>
      <c r="AA651" s="19">
        <v>15</v>
      </c>
      <c r="AB651" s="19">
        <v>0</v>
      </c>
      <c r="AC651" s="19">
        <v>0</v>
      </c>
      <c r="AD651" s="19">
        <v>1</v>
      </c>
      <c r="AE651" s="19">
        <v>1</v>
      </c>
      <c r="AF651" s="16"/>
      <c r="AG651" s="19">
        <v>0</v>
      </c>
      <c r="AH651" s="19">
        <v>1</v>
      </c>
      <c r="AI651" s="19">
        <v>0</v>
      </c>
      <c r="AJ651" s="19">
        <v>0</v>
      </c>
      <c r="AK651" s="19">
        <v>0</v>
      </c>
      <c r="AL651" s="19">
        <v>1</v>
      </c>
      <c r="AM651" s="19">
        <v>1</v>
      </c>
      <c r="AN651" s="19">
        <v>11</v>
      </c>
      <c r="AO651" s="19">
        <v>7</v>
      </c>
      <c r="AP651" s="19"/>
      <c r="AQ651" s="19" t="s">
        <v>10</v>
      </c>
      <c r="AR651" s="19" t="s">
        <v>9</v>
      </c>
      <c r="AS651" s="19" t="s">
        <v>10</v>
      </c>
      <c r="AT651" s="19" t="s">
        <v>9</v>
      </c>
      <c r="AU651" s="19" t="s">
        <v>10</v>
      </c>
      <c r="AV651" s="19" t="s">
        <v>9</v>
      </c>
      <c r="AW651" s="19" t="s">
        <v>9</v>
      </c>
      <c r="AX651" s="19" t="s">
        <v>9</v>
      </c>
      <c r="AY651" s="19" t="s">
        <v>9</v>
      </c>
      <c r="AZ651" s="19" t="s">
        <v>147</v>
      </c>
      <c r="BA651" s="19" t="s">
        <v>148</v>
      </c>
      <c r="BB651" s="19"/>
      <c r="BC651" s="19"/>
      <c r="BD651" s="19"/>
      <c r="BE651" s="19"/>
      <c r="BF651" s="19"/>
      <c r="BG651" s="19"/>
      <c r="BH651" s="19" t="s">
        <v>9</v>
      </c>
      <c r="BI651" s="19" t="s">
        <v>9</v>
      </c>
      <c r="BJ651" s="19"/>
      <c r="BK651" s="19"/>
      <c r="BL651" s="19"/>
      <c r="BM651" s="19">
        <v>1</v>
      </c>
      <c r="BN651" s="19">
        <v>1</v>
      </c>
      <c r="BO651" s="19">
        <v>1</v>
      </c>
      <c r="BP651" s="19">
        <v>1</v>
      </c>
      <c r="BQ651" s="19">
        <v>1</v>
      </c>
      <c r="BR651" s="19">
        <v>1</v>
      </c>
      <c r="BS651" s="19">
        <v>1</v>
      </c>
      <c r="BT651" s="19">
        <v>1</v>
      </c>
      <c r="BU651" s="19"/>
      <c r="BV651" s="19"/>
      <c r="BW651" s="19"/>
      <c r="BX651" s="19">
        <v>1</v>
      </c>
      <c r="BY651" s="19">
        <v>1</v>
      </c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>
        <v>1</v>
      </c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>
        <v>1</v>
      </c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>
        <v>1</v>
      </c>
      <c r="EA651" s="19">
        <v>1</v>
      </c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9"/>
      <c r="EN651" s="19"/>
      <c r="EO651" s="19"/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>
        <v>1</v>
      </c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>
        <v>1</v>
      </c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9"/>
      <c r="KA651" s="19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19"/>
      <c r="KV651" s="19"/>
      <c r="KW651" s="19">
        <v>2</v>
      </c>
      <c r="KX651" s="19" t="s">
        <v>161</v>
      </c>
      <c r="KY651" s="19"/>
      <c r="KZ651" s="19">
        <v>1023.58</v>
      </c>
      <c r="LA651" s="18"/>
    </row>
    <row r="652" spans="1:313" s="2" customFormat="1" x14ac:dyDescent="0.15">
      <c r="A652" s="16">
        <f t="shared" si="88"/>
        <v>8</v>
      </c>
      <c r="B652" s="4">
        <f t="shared" si="89"/>
        <v>7.1428571428571423</v>
      </c>
      <c r="C652" s="15">
        <v>499</v>
      </c>
      <c r="D652" s="15"/>
      <c r="E652" s="15"/>
      <c r="F652" s="16"/>
      <c r="G652" s="16" t="str">
        <f t="shared" si="84"/>
        <v>Kärnten</v>
      </c>
      <c r="H652" s="16" t="str">
        <f t="shared" si="85"/>
        <v>Völkermarkt</v>
      </c>
      <c r="I652" s="16" t="str">
        <f t="shared" si="90"/>
        <v/>
      </c>
      <c r="J652" s="16" t="str">
        <f t="shared" si="91"/>
        <v/>
      </c>
      <c r="K652" s="16" t="str">
        <f t="shared" si="86"/>
        <v/>
      </c>
      <c r="L652" s="16">
        <f t="shared" si="87"/>
        <v>1</v>
      </c>
      <c r="M652" s="19">
        <v>1159</v>
      </c>
      <c r="N652" s="19"/>
      <c r="O652" s="19"/>
      <c r="P652" s="19"/>
      <c r="Q652" s="19"/>
      <c r="R652" s="19"/>
      <c r="S652" s="19"/>
      <c r="T652" s="19"/>
      <c r="U652" s="19"/>
      <c r="V652" s="19" t="s">
        <v>35</v>
      </c>
      <c r="W652" s="19"/>
      <c r="X652" s="19"/>
      <c r="Y652" s="19">
        <v>2</v>
      </c>
      <c r="Z652" s="19" t="s">
        <v>9</v>
      </c>
      <c r="AA652" s="19">
        <v>14</v>
      </c>
      <c r="AB652" s="19">
        <v>1</v>
      </c>
      <c r="AC652" s="19">
        <v>0</v>
      </c>
      <c r="AD652" s="19">
        <v>0</v>
      </c>
      <c r="AE652" s="19">
        <v>1</v>
      </c>
      <c r="AF652" s="16"/>
      <c r="AG652" s="51">
        <v>0</v>
      </c>
      <c r="AH652" s="51">
        <v>0</v>
      </c>
      <c r="AI652" s="51">
        <v>0</v>
      </c>
      <c r="AJ652" s="51">
        <v>0</v>
      </c>
      <c r="AK652" s="51">
        <v>0</v>
      </c>
      <c r="AL652" s="19">
        <v>0</v>
      </c>
      <c r="AM652" s="19">
        <v>2</v>
      </c>
      <c r="AN652" s="19">
        <v>6</v>
      </c>
      <c r="AO652" s="19">
        <v>5</v>
      </c>
      <c r="AP652" s="19" t="s">
        <v>153</v>
      </c>
      <c r="AQ652" s="19" t="s">
        <v>10</v>
      </c>
      <c r="AR652" s="19" t="s">
        <v>10</v>
      </c>
      <c r="AS652" s="19" t="s">
        <v>9</v>
      </c>
      <c r="AT652" s="19" t="s">
        <v>10</v>
      </c>
      <c r="AU652" s="19" t="s">
        <v>10</v>
      </c>
      <c r="AV652" s="19" t="s">
        <v>10</v>
      </c>
      <c r="AW652" s="19" t="s">
        <v>10</v>
      </c>
      <c r="AX652" s="19" t="s">
        <v>10</v>
      </c>
      <c r="AY652" s="19" t="s">
        <v>9</v>
      </c>
      <c r="AZ652" s="19" t="s">
        <v>147</v>
      </c>
      <c r="BA652" s="19" t="s">
        <v>150</v>
      </c>
      <c r="BB652" s="19"/>
      <c r="BC652" s="19"/>
      <c r="BD652" s="19"/>
      <c r="BE652" s="19" t="s">
        <v>9</v>
      </c>
      <c r="BF652" s="19"/>
      <c r="BG652" s="19"/>
      <c r="BH652" s="19" t="s">
        <v>9</v>
      </c>
      <c r="BI652" s="19" t="s">
        <v>9</v>
      </c>
      <c r="BJ652" s="19"/>
      <c r="BK652" s="19"/>
      <c r="BL652" s="19">
        <v>1</v>
      </c>
      <c r="BM652" s="19">
        <v>1</v>
      </c>
      <c r="BN652" s="19">
        <v>1</v>
      </c>
      <c r="BO652" s="19"/>
      <c r="BP652" s="19">
        <v>1</v>
      </c>
      <c r="BQ652" s="19">
        <v>1</v>
      </c>
      <c r="BR652" s="19"/>
      <c r="BS652" s="19"/>
      <c r="BT652" s="19"/>
      <c r="BU652" s="19"/>
      <c r="BV652" s="19"/>
      <c r="BW652" s="19"/>
      <c r="BX652" s="19">
        <v>1</v>
      </c>
      <c r="BY652" s="19">
        <v>1</v>
      </c>
      <c r="BZ652" s="19">
        <v>1</v>
      </c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>
        <v>1</v>
      </c>
      <c r="CY652" s="19">
        <v>1</v>
      </c>
      <c r="CZ652" s="19">
        <v>1</v>
      </c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>
        <v>1</v>
      </c>
      <c r="DN652" s="19">
        <v>1</v>
      </c>
      <c r="DO652" s="19"/>
      <c r="DP652" s="19">
        <v>1</v>
      </c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9"/>
      <c r="EN652" s="19"/>
      <c r="EO652" s="19"/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>
        <v>1</v>
      </c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9"/>
      <c r="KA652" s="19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19"/>
      <c r="KV652" s="19"/>
      <c r="KW652" s="19">
        <v>10</v>
      </c>
      <c r="KX652" s="19" t="s">
        <v>161</v>
      </c>
      <c r="KY652" s="19"/>
      <c r="KZ652" s="19">
        <v>904.21</v>
      </c>
      <c r="LA652" s="18"/>
    </row>
    <row r="653" spans="1:313" s="2" customFormat="1" x14ac:dyDescent="0.15">
      <c r="A653" s="16" t="str">
        <f t="shared" si="88"/>
        <v/>
      </c>
      <c r="B653" s="4">
        <f t="shared" si="89"/>
        <v>25</v>
      </c>
      <c r="C653" s="15">
        <v>418</v>
      </c>
      <c r="D653" s="15"/>
      <c r="E653" s="15"/>
      <c r="F653" s="16"/>
      <c r="G653" s="16" t="str">
        <f t="shared" si="84"/>
        <v>Vorarlberg</v>
      </c>
      <c r="H653" s="16" t="str">
        <f t="shared" si="85"/>
        <v>Bregenz</v>
      </c>
      <c r="I653" s="16" t="str">
        <f t="shared" si="90"/>
        <v/>
      </c>
      <c r="J653" s="16" t="str">
        <f t="shared" si="91"/>
        <v/>
      </c>
      <c r="K653" s="16" t="str">
        <f t="shared" si="86"/>
        <v/>
      </c>
      <c r="L653" s="16">
        <f t="shared" si="87"/>
        <v>2</v>
      </c>
      <c r="M653" s="19">
        <v>1160</v>
      </c>
      <c r="N653" s="19"/>
      <c r="O653" s="19"/>
      <c r="P653" s="19"/>
      <c r="Q653" s="19"/>
      <c r="R653" s="19"/>
      <c r="S653" s="19"/>
      <c r="T653" s="19"/>
      <c r="U653" s="19"/>
      <c r="V653" s="19" t="s">
        <v>105</v>
      </c>
      <c r="W653" s="19"/>
      <c r="X653" s="19"/>
      <c r="Y653" s="19">
        <v>1</v>
      </c>
      <c r="Z653" s="25" t="s">
        <v>9</v>
      </c>
      <c r="AA653" s="19">
        <v>8</v>
      </c>
      <c r="AB653" s="19">
        <v>0</v>
      </c>
      <c r="AC653" s="19">
        <v>0</v>
      </c>
      <c r="AD653" s="19">
        <v>2</v>
      </c>
      <c r="AE653" s="19">
        <v>2</v>
      </c>
      <c r="AF653" s="16"/>
      <c r="AG653" s="19">
        <v>1</v>
      </c>
      <c r="AH653" s="19">
        <v>0</v>
      </c>
      <c r="AI653" s="19">
        <v>0</v>
      </c>
      <c r="AJ653" s="19">
        <v>1</v>
      </c>
      <c r="AK653" s="19">
        <v>0</v>
      </c>
      <c r="AL653" s="19">
        <v>2</v>
      </c>
      <c r="AM653" s="19">
        <v>1</v>
      </c>
      <c r="AN653" s="19"/>
      <c r="AO653" s="19">
        <v>4</v>
      </c>
      <c r="AP653" s="19" t="s">
        <v>146</v>
      </c>
      <c r="AQ653" s="19" t="s">
        <v>10</v>
      </c>
      <c r="AR653" s="19" t="s">
        <v>9</v>
      </c>
      <c r="AS653" s="19" t="s">
        <v>10</v>
      </c>
      <c r="AT653" s="19" t="s">
        <v>10</v>
      </c>
      <c r="AU653" s="19" t="s">
        <v>10</v>
      </c>
      <c r="AV653" s="19" t="s">
        <v>10</v>
      </c>
      <c r="AW653" s="19" t="s">
        <v>10</v>
      </c>
      <c r="AX653" s="19" t="s">
        <v>10</v>
      </c>
      <c r="AY653" s="19" t="s">
        <v>10</v>
      </c>
      <c r="AZ653" s="19" t="s">
        <v>149</v>
      </c>
      <c r="BA653" s="19"/>
      <c r="BB653" s="19" t="s">
        <v>10</v>
      </c>
      <c r="BC653" s="19" t="s">
        <v>10</v>
      </c>
      <c r="BD653" s="19" t="s">
        <v>10</v>
      </c>
      <c r="BE653" s="19" t="s">
        <v>12</v>
      </c>
      <c r="BF653" s="19" t="s">
        <v>12</v>
      </c>
      <c r="BG653" s="19"/>
      <c r="BH653" s="19" t="s">
        <v>9</v>
      </c>
      <c r="BI653" s="19" t="s">
        <v>9</v>
      </c>
      <c r="BJ653" s="19"/>
      <c r="BK653" s="19"/>
      <c r="BL653" s="19"/>
      <c r="BM653" s="19"/>
      <c r="BN653" s="19">
        <v>1</v>
      </c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>
        <v>1</v>
      </c>
      <c r="DO653" s="19"/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9"/>
      <c r="EN653" s="19"/>
      <c r="EO653" s="19"/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9"/>
      <c r="KA653" s="19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19"/>
      <c r="KV653" s="19"/>
      <c r="KW653" s="19"/>
      <c r="KX653" s="19" t="s">
        <v>444</v>
      </c>
      <c r="KY653" s="19"/>
      <c r="KZ653" s="19">
        <v>713.35</v>
      </c>
      <c r="LA653" s="18"/>
    </row>
    <row r="654" spans="1:313" s="2" customFormat="1" x14ac:dyDescent="0.15">
      <c r="A654" s="16">
        <f t="shared" si="88"/>
        <v>1</v>
      </c>
      <c r="B654" s="4">
        <f t="shared" si="89"/>
        <v>0</v>
      </c>
      <c r="C654" s="15">
        <v>318</v>
      </c>
      <c r="D654" s="15"/>
      <c r="E654" s="15"/>
      <c r="F654" s="16"/>
      <c r="G654" s="16" t="str">
        <f t="shared" si="84"/>
        <v>Steiermark</v>
      </c>
      <c r="H654" s="16" t="str">
        <f t="shared" si="85"/>
        <v>Südoststeiermark</v>
      </c>
      <c r="I654" s="16" t="str">
        <f t="shared" si="90"/>
        <v/>
      </c>
      <c r="J654" s="16" t="str">
        <f t="shared" si="91"/>
        <v/>
      </c>
      <c r="K654" s="16" t="str">
        <f t="shared" si="86"/>
        <v/>
      </c>
      <c r="L654" s="16">
        <f t="shared" si="87"/>
        <v>0</v>
      </c>
      <c r="M654" s="19">
        <v>1161</v>
      </c>
      <c r="N654" s="19"/>
      <c r="O654" s="19"/>
      <c r="P654" s="19"/>
      <c r="Q654" s="19"/>
      <c r="R654" s="19"/>
      <c r="S654" s="19"/>
      <c r="T654" s="19"/>
      <c r="U654" s="19"/>
      <c r="V654" s="19" t="s">
        <v>92</v>
      </c>
      <c r="W654" s="19"/>
      <c r="X654" s="19"/>
      <c r="Y654" s="19"/>
      <c r="Z654" s="19" t="s">
        <v>9</v>
      </c>
      <c r="AA654" s="19">
        <v>8</v>
      </c>
      <c r="AB654" s="19">
        <v>0</v>
      </c>
      <c r="AC654" s="19">
        <v>0</v>
      </c>
      <c r="AD654" s="19">
        <v>0</v>
      </c>
      <c r="AE654" s="19">
        <v>0</v>
      </c>
      <c r="AF654" s="16"/>
      <c r="AG654" s="51">
        <v>0</v>
      </c>
      <c r="AH654" s="51">
        <v>0</v>
      </c>
      <c r="AI654" s="51">
        <v>0</v>
      </c>
      <c r="AJ654" s="51">
        <v>0</v>
      </c>
      <c r="AK654" s="51">
        <v>0</v>
      </c>
      <c r="AL654" s="19">
        <v>0</v>
      </c>
      <c r="AM654" s="19">
        <v>1</v>
      </c>
      <c r="AN654" s="19">
        <v>7</v>
      </c>
      <c r="AO654" s="19">
        <v>5</v>
      </c>
      <c r="AP654" s="19" t="s">
        <v>153</v>
      </c>
      <c r="AQ654" s="19" t="s">
        <v>10</v>
      </c>
      <c r="AR654" s="19" t="s">
        <v>10</v>
      </c>
      <c r="AS654" s="19" t="s">
        <v>10</v>
      </c>
      <c r="AT654" s="19" t="s">
        <v>10</v>
      </c>
      <c r="AU654" s="19" t="s">
        <v>10</v>
      </c>
      <c r="AV654" s="19" t="s">
        <v>10</v>
      </c>
      <c r="AW654" s="19" t="s">
        <v>10</v>
      </c>
      <c r="AX654" s="19" t="s">
        <v>10</v>
      </c>
      <c r="AY654" s="19" t="s">
        <v>9</v>
      </c>
      <c r="AZ654" s="19" t="s">
        <v>147</v>
      </c>
      <c r="BA654" s="19" t="s">
        <v>150</v>
      </c>
      <c r="BB654" s="19" t="s">
        <v>10</v>
      </c>
      <c r="BC654" s="19" t="s">
        <v>10</v>
      </c>
      <c r="BD654" s="19" t="s">
        <v>10</v>
      </c>
      <c r="BE654" s="19" t="s">
        <v>9</v>
      </c>
      <c r="BF654" s="19" t="s">
        <v>10</v>
      </c>
      <c r="BG654" s="19" t="s">
        <v>10</v>
      </c>
      <c r="BH654" s="19" t="s">
        <v>9</v>
      </c>
      <c r="BI654" s="19" t="s">
        <v>9</v>
      </c>
      <c r="BJ654" s="19"/>
      <c r="BK654" s="19"/>
      <c r="BL654" s="19"/>
      <c r="BM654" s="19">
        <v>1</v>
      </c>
      <c r="BN654" s="19">
        <v>1</v>
      </c>
      <c r="BO654" s="19">
        <v>1</v>
      </c>
      <c r="BP654" s="19">
        <v>1</v>
      </c>
      <c r="BQ654" s="19">
        <v>1</v>
      </c>
      <c r="BR654" s="19">
        <v>1</v>
      </c>
      <c r="BS654" s="19"/>
      <c r="BT654" s="19"/>
      <c r="BU654" s="19"/>
      <c r="BV654" s="19"/>
      <c r="BW654" s="19"/>
      <c r="BX654" s="19"/>
      <c r="BY654" s="19">
        <v>1</v>
      </c>
      <c r="BZ654" s="19">
        <v>1</v>
      </c>
      <c r="CA654" s="19">
        <v>1</v>
      </c>
      <c r="CB654" s="19">
        <v>1</v>
      </c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>
        <v>1</v>
      </c>
      <c r="EA654" s="19"/>
      <c r="EB654" s="19">
        <v>1</v>
      </c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9"/>
      <c r="EN654" s="19"/>
      <c r="EO654" s="19"/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>
        <v>1</v>
      </c>
      <c r="FD654" s="19">
        <v>1</v>
      </c>
      <c r="FE654" s="19">
        <v>1</v>
      </c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9"/>
      <c r="KA654" s="19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19"/>
      <c r="KV654" s="19"/>
      <c r="KW654" s="19">
        <v>40</v>
      </c>
      <c r="KX654" s="19" t="s">
        <v>161</v>
      </c>
      <c r="KY654" s="19"/>
      <c r="KZ654" s="19">
        <v>719.44</v>
      </c>
      <c r="LA654" s="18"/>
    </row>
    <row r="655" spans="1:313" s="2" customFormat="1" x14ac:dyDescent="0.15">
      <c r="A655" s="16">
        <f t="shared" si="88"/>
        <v>0</v>
      </c>
      <c r="B655" s="4">
        <f t="shared" si="89"/>
        <v>33.333333333333329</v>
      </c>
      <c r="C655" s="15">
        <v>211.7</v>
      </c>
      <c r="D655" s="15"/>
      <c r="E655" s="15"/>
      <c r="F655" s="16"/>
      <c r="G655" s="16" t="str">
        <f t="shared" si="84"/>
        <v>Wien</v>
      </c>
      <c r="H655" s="16" t="str">
        <f t="shared" si="85"/>
        <v>Wien</v>
      </c>
      <c r="I655" s="16" t="str">
        <f t="shared" si="90"/>
        <v/>
      </c>
      <c r="J655" s="16" t="str">
        <f t="shared" si="91"/>
        <v/>
      </c>
      <c r="K655" s="16" t="str">
        <f t="shared" si="86"/>
        <v/>
      </c>
      <c r="L655" s="16">
        <f t="shared" si="87"/>
        <v>1</v>
      </c>
      <c r="M655" s="19">
        <v>1163</v>
      </c>
      <c r="N655" s="19"/>
      <c r="O655" s="19"/>
      <c r="P655" s="19"/>
      <c r="Q655" s="19"/>
      <c r="R655" s="19"/>
      <c r="S655" s="19"/>
      <c r="T655" s="19"/>
      <c r="U655" s="19"/>
      <c r="V655" s="19" t="s">
        <v>108</v>
      </c>
      <c r="W655" s="19"/>
      <c r="X655" s="19"/>
      <c r="Y655" s="19"/>
      <c r="Z655" s="19" t="s">
        <v>9</v>
      </c>
      <c r="AA655" s="19">
        <v>3</v>
      </c>
      <c r="AB655" s="19">
        <v>0</v>
      </c>
      <c r="AC655" s="19">
        <v>0</v>
      </c>
      <c r="AD655" s="19">
        <v>1</v>
      </c>
      <c r="AE655" s="19">
        <v>1</v>
      </c>
      <c r="AF655" s="16"/>
      <c r="AG655" s="19">
        <v>1</v>
      </c>
      <c r="AH655" s="19">
        <v>0</v>
      </c>
      <c r="AI655" s="19">
        <v>0</v>
      </c>
      <c r="AJ655" s="19">
        <v>0</v>
      </c>
      <c r="AK655" s="19">
        <v>0</v>
      </c>
      <c r="AL655" s="19">
        <v>1</v>
      </c>
      <c r="AM655" s="19">
        <v>0</v>
      </c>
      <c r="AN655" s="19">
        <v>3</v>
      </c>
      <c r="AO655" s="19">
        <v>3</v>
      </c>
      <c r="AP655" s="19"/>
      <c r="AQ655" s="19" t="s">
        <v>10</v>
      </c>
      <c r="AR655" s="19" t="s">
        <v>9</v>
      </c>
      <c r="AS655" s="19" t="s">
        <v>10</v>
      </c>
      <c r="AT655" s="19" t="s">
        <v>10</v>
      </c>
      <c r="AU655" s="19" t="s">
        <v>10</v>
      </c>
      <c r="AV655" s="19" t="s">
        <v>10</v>
      </c>
      <c r="AW655" s="19" t="s">
        <v>12</v>
      </c>
      <c r="AX655" s="19" t="s">
        <v>10</v>
      </c>
      <c r="AY655" s="19" t="s">
        <v>9</v>
      </c>
      <c r="AZ655" s="19"/>
      <c r="BA655" s="19" t="s">
        <v>148</v>
      </c>
      <c r="BB655" s="19" t="s">
        <v>10</v>
      </c>
      <c r="BC655" s="19" t="s">
        <v>10</v>
      </c>
      <c r="BD655" s="19" t="s">
        <v>10</v>
      </c>
      <c r="BE655" s="19" t="s">
        <v>12</v>
      </c>
      <c r="BF655" s="19" t="s">
        <v>10</v>
      </c>
      <c r="BG655" s="19" t="s">
        <v>10</v>
      </c>
      <c r="BH655" s="19" t="s">
        <v>9</v>
      </c>
      <c r="BI655" s="19" t="s">
        <v>9</v>
      </c>
      <c r="BJ655" s="19"/>
      <c r="BK655" s="19"/>
      <c r="BL655" s="19"/>
      <c r="BM655" s="19"/>
      <c r="BN655" s="19"/>
      <c r="BO655" s="19">
        <v>1</v>
      </c>
      <c r="BP655" s="19">
        <v>1</v>
      </c>
      <c r="BQ655" s="19">
        <v>1</v>
      </c>
      <c r="BR655" s="19">
        <v>1</v>
      </c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>
        <v>1</v>
      </c>
      <c r="DQ655" s="19">
        <v>1</v>
      </c>
      <c r="DR655" s="19">
        <v>1</v>
      </c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9"/>
      <c r="EN655" s="19"/>
      <c r="EO655" s="19"/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>
        <v>1</v>
      </c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9"/>
      <c r="KA655" s="19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19"/>
      <c r="KV655" s="19"/>
      <c r="KW655" s="19">
        <v>50</v>
      </c>
      <c r="KX655" s="19" t="s">
        <v>161</v>
      </c>
      <c r="KY655" s="19"/>
      <c r="KZ655" s="19">
        <v>738.1</v>
      </c>
      <c r="LA655" s="18"/>
    </row>
    <row r="656" spans="1:313" s="2" customFormat="1" x14ac:dyDescent="0.15">
      <c r="A656" s="16" t="str">
        <f t="shared" si="88"/>
        <v/>
      </c>
      <c r="B656" s="4">
        <f t="shared" si="89"/>
        <v>0</v>
      </c>
      <c r="C656" s="15">
        <v>721</v>
      </c>
      <c r="D656" s="15"/>
      <c r="E656" s="15"/>
      <c r="F656" s="16"/>
      <c r="G656" s="16" t="str">
        <f t="shared" si="84"/>
        <v>Steiermark</v>
      </c>
      <c r="H656" s="16" t="str">
        <f t="shared" si="85"/>
        <v>Graz-Umgebung</v>
      </c>
      <c r="I656" s="16" t="str">
        <f t="shared" si="90"/>
        <v/>
      </c>
      <c r="J656" s="16" t="str">
        <f t="shared" si="91"/>
        <v/>
      </c>
      <c r="K656" s="16" t="str">
        <f t="shared" si="86"/>
        <v/>
      </c>
      <c r="L656" s="16">
        <f t="shared" si="87"/>
        <v>0</v>
      </c>
      <c r="M656" s="19">
        <v>1167</v>
      </c>
      <c r="N656" s="19"/>
      <c r="O656" s="19"/>
      <c r="P656" s="19"/>
      <c r="Q656" s="19"/>
      <c r="R656" s="19"/>
      <c r="S656" s="19"/>
      <c r="T656" s="19"/>
      <c r="U656" s="19"/>
      <c r="V656" s="19" t="s">
        <v>85</v>
      </c>
      <c r="W656" s="19"/>
      <c r="X656" s="19"/>
      <c r="Y656" s="19">
        <v>1</v>
      </c>
      <c r="Z656" s="25" t="s">
        <v>9</v>
      </c>
      <c r="AA656" s="19">
        <v>4</v>
      </c>
      <c r="AB656" s="19">
        <v>0</v>
      </c>
      <c r="AC656" s="19">
        <v>0</v>
      </c>
      <c r="AD656" s="19">
        <v>0</v>
      </c>
      <c r="AE656" s="19">
        <v>0</v>
      </c>
      <c r="AF656" s="16"/>
      <c r="AG656" s="51">
        <v>0</v>
      </c>
      <c r="AH656" s="51">
        <v>0</v>
      </c>
      <c r="AI656" s="51">
        <v>0</v>
      </c>
      <c r="AJ656" s="51">
        <v>0</v>
      </c>
      <c r="AK656" s="51">
        <v>0</v>
      </c>
      <c r="AL656" s="19">
        <v>0</v>
      </c>
      <c r="AM656" s="19">
        <v>0</v>
      </c>
      <c r="AN656" s="19"/>
      <c r="AO656" s="19"/>
      <c r="AP656" s="19"/>
      <c r="AQ656" s="19" t="s">
        <v>10</v>
      </c>
      <c r="AR656" s="19"/>
      <c r="AS656" s="19"/>
      <c r="AT656" s="19"/>
      <c r="AU656" s="19"/>
      <c r="AV656" s="19"/>
      <c r="AW656" s="19"/>
      <c r="AX656" s="19"/>
      <c r="AY656" s="19"/>
      <c r="AZ656" s="19" t="s">
        <v>147</v>
      </c>
      <c r="BA656" s="19" t="s">
        <v>148</v>
      </c>
      <c r="BB656" s="19"/>
      <c r="BC656" s="19"/>
      <c r="BD656" s="19"/>
      <c r="BE656" s="19"/>
      <c r="BF656" s="19" t="s">
        <v>9</v>
      </c>
      <c r="BG656" s="19"/>
      <c r="BH656" s="19" t="s">
        <v>10</v>
      </c>
      <c r="BI656" s="19" t="s">
        <v>9</v>
      </c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>
        <v>1</v>
      </c>
      <c r="DO656" s="19">
        <v>1</v>
      </c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>
        <v>1</v>
      </c>
      <c r="FE656" s="19">
        <v>1</v>
      </c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9"/>
      <c r="KA656" s="19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19"/>
      <c r="KV656" s="19"/>
      <c r="KW656" s="19"/>
      <c r="KX656" s="19" t="s">
        <v>161</v>
      </c>
      <c r="KY656" s="19"/>
      <c r="KZ656" s="19">
        <v>461.3</v>
      </c>
      <c r="LA656" s="18"/>
    </row>
    <row r="657" spans="1:313" s="2" customFormat="1" x14ac:dyDescent="0.15">
      <c r="A657" s="16">
        <f t="shared" si="88"/>
        <v>3</v>
      </c>
      <c r="B657" s="4">
        <f t="shared" si="89"/>
        <v>83.333333333333343</v>
      </c>
      <c r="C657" s="15">
        <v>306.60000000000002</v>
      </c>
      <c r="D657" s="15"/>
      <c r="E657" s="15"/>
      <c r="F657" s="16"/>
      <c r="G657" s="16" t="str">
        <f t="shared" si="84"/>
        <v>Oberösterreich</v>
      </c>
      <c r="H657" s="16" t="str">
        <f t="shared" si="85"/>
        <v>Linz-Land</v>
      </c>
      <c r="I657" s="16" t="str">
        <f t="shared" si="90"/>
        <v/>
      </c>
      <c r="J657" s="16" t="str">
        <f t="shared" si="91"/>
        <v/>
      </c>
      <c r="K657" s="16" t="str">
        <f t="shared" si="86"/>
        <v/>
      </c>
      <c r="L657" s="16">
        <f t="shared" si="87"/>
        <v>5</v>
      </c>
      <c r="M657" s="19">
        <v>1168</v>
      </c>
      <c r="N657" s="19"/>
      <c r="O657" s="19"/>
      <c r="P657" s="19"/>
      <c r="Q657" s="19"/>
      <c r="R657" s="19"/>
      <c r="S657" s="19"/>
      <c r="T657" s="19"/>
      <c r="U657" s="19"/>
      <c r="V657" s="19" t="s">
        <v>68</v>
      </c>
      <c r="W657" s="19"/>
      <c r="X657" s="19"/>
      <c r="Y657" s="19">
        <v>2</v>
      </c>
      <c r="Z657" s="19" t="s">
        <v>9</v>
      </c>
      <c r="AA657" s="19">
        <v>6</v>
      </c>
      <c r="AB657" s="19">
        <v>0</v>
      </c>
      <c r="AC657" s="19">
        <v>0</v>
      </c>
      <c r="AD657" s="19">
        <v>5</v>
      </c>
      <c r="AE657" s="19">
        <v>5</v>
      </c>
      <c r="AF657" s="16"/>
      <c r="AG657" s="19">
        <v>2</v>
      </c>
      <c r="AH657" s="19">
        <v>0</v>
      </c>
      <c r="AI657" s="19">
        <v>0</v>
      </c>
      <c r="AJ657" s="19">
        <v>3</v>
      </c>
      <c r="AK657" s="19">
        <v>0</v>
      </c>
      <c r="AL657" s="19">
        <v>5</v>
      </c>
      <c r="AM657" s="19">
        <v>0</v>
      </c>
      <c r="AN657" s="19">
        <v>3</v>
      </c>
      <c r="AO657" s="19">
        <v>2</v>
      </c>
      <c r="AP657" s="19" t="s">
        <v>146</v>
      </c>
      <c r="AQ657" s="19" t="s">
        <v>10</v>
      </c>
      <c r="AR657" s="19" t="s">
        <v>10</v>
      </c>
      <c r="AS657" s="19" t="s">
        <v>9</v>
      </c>
      <c r="AT657" s="19" t="s">
        <v>10</v>
      </c>
      <c r="AU657" s="19" t="s">
        <v>10</v>
      </c>
      <c r="AV657" s="19" t="s">
        <v>10</v>
      </c>
      <c r="AW657" s="19" t="s">
        <v>10</v>
      </c>
      <c r="AX657" s="19" t="s">
        <v>9</v>
      </c>
      <c r="AY657" s="19" t="s">
        <v>9</v>
      </c>
      <c r="AZ657" s="19" t="s">
        <v>149</v>
      </c>
      <c r="BA657" s="19" t="s">
        <v>148</v>
      </c>
      <c r="BB657" s="19" t="s">
        <v>9</v>
      </c>
      <c r="BC657" s="19" t="s">
        <v>9</v>
      </c>
      <c r="BD657" s="19" t="s">
        <v>10</v>
      </c>
      <c r="BE657" s="19"/>
      <c r="BF657" s="19" t="s">
        <v>9</v>
      </c>
      <c r="BG657" s="19" t="s">
        <v>10</v>
      </c>
      <c r="BH657" s="19" t="s">
        <v>9</v>
      </c>
      <c r="BI657" s="19" t="s">
        <v>9</v>
      </c>
      <c r="BJ657" s="19"/>
      <c r="BK657" s="19"/>
      <c r="BL657" s="19"/>
      <c r="BM657" s="19">
        <v>1</v>
      </c>
      <c r="BN657" s="19">
        <v>1</v>
      </c>
      <c r="BO657" s="19">
        <v>1</v>
      </c>
      <c r="BP657" s="19">
        <v>1</v>
      </c>
      <c r="BQ657" s="19">
        <v>1</v>
      </c>
      <c r="BR657" s="19"/>
      <c r="BS657" s="19"/>
      <c r="BT657" s="19"/>
      <c r="BU657" s="19"/>
      <c r="BV657" s="19"/>
      <c r="BW657" s="19"/>
      <c r="BX657" s="19">
        <v>1</v>
      </c>
      <c r="BY657" s="19">
        <v>1</v>
      </c>
      <c r="BZ657" s="19">
        <v>1</v>
      </c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>
        <v>1</v>
      </c>
      <c r="DN657" s="19">
        <v>1</v>
      </c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>
        <v>1</v>
      </c>
      <c r="EA657" s="19">
        <v>1</v>
      </c>
      <c r="EB657" s="19">
        <v>1</v>
      </c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>
        <v>1</v>
      </c>
      <c r="FQ657" s="19">
        <v>1</v>
      </c>
      <c r="FR657" s="19">
        <v>1</v>
      </c>
      <c r="FS657" s="19"/>
      <c r="FT657" s="19"/>
      <c r="FU657" s="19"/>
      <c r="FV657" s="19"/>
      <c r="FW657" s="19"/>
      <c r="FX657" s="19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9"/>
      <c r="KA657" s="19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19"/>
      <c r="KV657" s="19"/>
      <c r="KW657" s="19"/>
      <c r="KX657" s="19" t="s">
        <v>161</v>
      </c>
      <c r="KY657" s="19"/>
      <c r="KZ657" s="19">
        <v>992.14</v>
      </c>
      <c r="LA657" s="18"/>
    </row>
    <row r="658" spans="1:313" s="2" customFormat="1" x14ac:dyDescent="0.15">
      <c r="A658" s="16">
        <f t="shared" si="88"/>
        <v>2</v>
      </c>
      <c r="B658" s="4">
        <f t="shared" si="89"/>
        <v>0</v>
      </c>
      <c r="C658" s="15">
        <v>417.3</v>
      </c>
      <c r="D658" s="15"/>
      <c r="E658" s="15"/>
      <c r="F658" s="16"/>
      <c r="G658" s="16" t="str">
        <f t="shared" si="84"/>
        <v>Vorarlberg</v>
      </c>
      <c r="H658" s="16" t="str">
        <f t="shared" si="85"/>
        <v>Feldkirch</v>
      </c>
      <c r="I658" s="16" t="str">
        <f t="shared" si="90"/>
        <v/>
      </c>
      <c r="J658" s="16" t="str">
        <f t="shared" si="91"/>
        <v/>
      </c>
      <c r="K658" s="16" t="str">
        <f t="shared" si="86"/>
        <v/>
      </c>
      <c r="L658" s="16">
        <f t="shared" si="87"/>
        <v>0</v>
      </c>
      <c r="M658" s="19">
        <v>1169</v>
      </c>
      <c r="N658" s="19"/>
      <c r="O658" s="19"/>
      <c r="P658" s="19"/>
      <c r="Q658" s="19"/>
      <c r="R658" s="19"/>
      <c r="S658" s="19"/>
      <c r="T658" s="19"/>
      <c r="U658" s="19"/>
      <c r="V658" s="19" t="s">
        <v>107</v>
      </c>
      <c r="W658" s="19"/>
      <c r="X658" s="19"/>
      <c r="Y658" s="19"/>
      <c r="Z658" s="19" t="s">
        <v>9</v>
      </c>
      <c r="AA658" s="19">
        <v>3</v>
      </c>
      <c r="AB658" s="19">
        <v>0</v>
      </c>
      <c r="AC658" s="19">
        <v>0</v>
      </c>
      <c r="AD658" s="19">
        <v>0</v>
      </c>
      <c r="AE658" s="19">
        <v>0</v>
      </c>
      <c r="AF658" s="16"/>
      <c r="AG658" s="51">
        <v>0</v>
      </c>
      <c r="AH658" s="51">
        <v>0</v>
      </c>
      <c r="AI658" s="51">
        <v>0</v>
      </c>
      <c r="AJ658" s="51">
        <v>0</v>
      </c>
      <c r="AK658" s="51">
        <v>0</v>
      </c>
      <c r="AL658" s="19">
        <v>0</v>
      </c>
      <c r="AM658" s="19">
        <v>0</v>
      </c>
      <c r="AN658" s="19">
        <v>1</v>
      </c>
      <c r="AO658" s="19">
        <v>1</v>
      </c>
      <c r="AP658" s="19" t="s">
        <v>153</v>
      </c>
      <c r="AQ658" s="19" t="s">
        <v>10</v>
      </c>
      <c r="AR658" s="19" t="s">
        <v>9</v>
      </c>
      <c r="AS658" s="19" t="s">
        <v>10</v>
      </c>
      <c r="AT658" s="19"/>
      <c r="AU658" s="19"/>
      <c r="AV658" s="19"/>
      <c r="AW658" s="19"/>
      <c r="AX658" s="19"/>
      <c r="AY658" s="19" t="s">
        <v>9</v>
      </c>
      <c r="AZ658" s="19"/>
      <c r="BA658" s="19" t="s">
        <v>148</v>
      </c>
      <c r="BB658" s="19"/>
      <c r="BC658" s="19"/>
      <c r="BD658" s="19"/>
      <c r="BE658" s="19"/>
      <c r="BF658" s="19"/>
      <c r="BG658" s="19"/>
      <c r="BH658" s="19" t="s">
        <v>9</v>
      </c>
      <c r="BI658" s="19" t="s">
        <v>9</v>
      </c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>
        <v>1</v>
      </c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9"/>
      <c r="KA658" s="19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19"/>
      <c r="KV658" s="19"/>
      <c r="KW658" s="19"/>
      <c r="KX658" s="19" t="s">
        <v>444</v>
      </c>
      <c r="KY658" s="19"/>
      <c r="KZ658" s="19">
        <v>417.24</v>
      </c>
      <c r="LA658" s="18"/>
    </row>
    <row r="659" spans="1:313" s="2" customFormat="1" x14ac:dyDescent="0.15">
      <c r="A659" s="16">
        <f t="shared" si="88"/>
        <v>2</v>
      </c>
      <c r="B659" s="4">
        <f t="shared" si="89"/>
        <v>0</v>
      </c>
      <c r="C659" s="15">
        <v>827.6</v>
      </c>
      <c r="D659" s="15"/>
      <c r="E659" s="15"/>
      <c r="F659" s="16"/>
      <c r="G659" s="16" t="str">
        <f t="shared" si="84"/>
        <v>Oberösterreich</v>
      </c>
      <c r="H659" s="16" t="str">
        <f t="shared" si="85"/>
        <v>Urfahr-Umgebung</v>
      </c>
      <c r="I659" s="16" t="str">
        <f t="shared" si="90"/>
        <v/>
      </c>
      <c r="J659" s="16" t="str">
        <f t="shared" si="91"/>
        <v/>
      </c>
      <c r="K659" s="16" t="str">
        <f t="shared" si="86"/>
        <v/>
      </c>
      <c r="L659" s="16">
        <f t="shared" si="87"/>
        <v>0</v>
      </c>
      <c r="M659" s="19">
        <v>1170</v>
      </c>
      <c r="N659" s="19"/>
      <c r="O659" s="19"/>
      <c r="P659" s="19"/>
      <c r="Q659" s="19"/>
      <c r="R659" s="19"/>
      <c r="S659" s="19"/>
      <c r="T659" s="19"/>
      <c r="U659" s="19"/>
      <c r="V659" s="19" t="s">
        <v>74</v>
      </c>
      <c r="W659" s="19"/>
      <c r="X659" s="19"/>
      <c r="Y659" s="19">
        <v>2</v>
      </c>
      <c r="Z659" s="19" t="s">
        <v>9</v>
      </c>
      <c r="AA659" s="19">
        <v>8</v>
      </c>
      <c r="AB659" s="19">
        <v>0</v>
      </c>
      <c r="AC659" s="19">
        <v>0</v>
      </c>
      <c r="AD659" s="19">
        <v>0</v>
      </c>
      <c r="AE659" s="19">
        <v>0</v>
      </c>
      <c r="AF659" s="16"/>
      <c r="AG659" s="51">
        <v>0</v>
      </c>
      <c r="AH659" s="51">
        <v>0</v>
      </c>
      <c r="AI659" s="51">
        <v>0</v>
      </c>
      <c r="AJ659" s="51">
        <v>0</v>
      </c>
      <c r="AK659" s="51">
        <v>0</v>
      </c>
      <c r="AL659" s="19">
        <v>0</v>
      </c>
      <c r="AM659" s="19">
        <v>2</v>
      </c>
      <c r="AN659" s="19">
        <v>6</v>
      </c>
      <c r="AO659" s="19">
        <v>7</v>
      </c>
      <c r="AP659" s="19" t="s">
        <v>153</v>
      </c>
      <c r="AQ659" s="19" t="s">
        <v>10</v>
      </c>
      <c r="AR659" s="19" t="s">
        <v>9</v>
      </c>
      <c r="AS659" s="19" t="s">
        <v>9</v>
      </c>
      <c r="AT659" s="19" t="s">
        <v>10</v>
      </c>
      <c r="AU659" s="19" t="s">
        <v>10</v>
      </c>
      <c r="AV659" s="19" t="s">
        <v>10</v>
      </c>
      <c r="AW659" s="19" t="s">
        <v>10</v>
      </c>
      <c r="AX659" s="19" t="s">
        <v>10</v>
      </c>
      <c r="AY659" s="19" t="s">
        <v>10</v>
      </c>
      <c r="AZ659" s="19" t="s">
        <v>149</v>
      </c>
      <c r="BA659" s="19" t="s">
        <v>150</v>
      </c>
      <c r="BB659" s="19" t="s">
        <v>10</v>
      </c>
      <c r="BC659" s="19" t="s">
        <v>12</v>
      </c>
      <c r="BD659" s="19" t="s">
        <v>10</v>
      </c>
      <c r="BE659" s="19" t="s">
        <v>10</v>
      </c>
      <c r="BF659" s="19" t="s">
        <v>10</v>
      </c>
      <c r="BG659" s="19" t="s">
        <v>10</v>
      </c>
      <c r="BH659" s="19" t="s">
        <v>9</v>
      </c>
      <c r="BI659" s="19" t="s">
        <v>9</v>
      </c>
      <c r="BJ659" s="19"/>
      <c r="BK659" s="19"/>
      <c r="BL659" s="19"/>
      <c r="BM659" s="19">
        <v>1</v>
      </c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>
        <v>1</v>
      </c>
      <c r="BZ659" s="19">
        <v>1</v>
      </c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>
        <v>1</v>
      </c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>
        <v>1</v>
      </c>
      <c r="FP659" s="19"/>
      <c r="FQ659" s="19"/>
      <c r="FR659" s="19">
        <v>1</v>
      </c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  <c r="IW659" s="19"/>
      <c r="IX659" s="19"/>
      <c r="IY659" s="19"/>
      <c r="IZ659" s="19"/>
      <c r="JA659" s="19"/>
      <c r="JB659" s="19"/>
      <c r="JC659" s="19"/>
      <c r="JD659" s="19"/>
      <c r="JE659" s="19"/>
      <c r="JF659" s="19"/>
      <c r="JG659" s="19"/>
      <c r="JH659" s="19"/>
      <c r="JI659" s="19"/>
      <c r="JJ659" s="19"/>
      <c r="JK659" s="19"/>
      <c r="JL659" s="19"/>
      <c r="JM659" s="19"/>
      <c r="JN659" s="19"/>
      <c r="JO659" s="19"/>
      <c r="JP659" s="19"/>
      <c r="JQ659" s="19"/>
      <c r="JR659" s="19"/>
      <c r="JS659" s="19"/>
      <c r="JT659" s="19"/>
      <c r="JU659" s="19"/>
      <c r="JV659" s="19"/>
      <c r="JW659" s="19"/>
      <c r="JX659" s="19"/>
      <c r="JY659" s="19"/>
      <c r="JZ659" s="19"/>
      <c r="KA659" s="19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19"/>
      <c r="KV659" s="19"/>
      <c r="KW659" s="19">
        <v>5</v>
      </c>
      <c r="KX659" s="19" t="s">
        <v>161</v>
      </c>
      <c r="KY659" s="19"/>
      <c r="KZ659" s="19">
        <v>317.60000000000002</v>
      </c>
      <c r="LA659" s="18"/>
    </row>
    <row r="660" spans="1:313" s="2" customFormat="1" x14ac:dyDescent="0.15">
      <c r="A660" s="16">
        <f t="shared" si="88"/>
        <v>1</v>
      </c>
      <c r="B660" s="4">
        <f t="shared" si="89"/>
        <v>0</v>
      </c>
      <c r="C660" s="15">
        <v>482.8</v>
      </c>
      <c r="D660" s="15"/>
      <c r="E660" s="15"/>
      <c r="F660" s="16"/>
      <c r="G660" s="16" t="str">
        <f t="shared" si="84"/>
        <v>Vorarlberg</v>
      </c>
      <c r="H660" s="16" t="str">
        <f t="shared" si="85"/>
        <v>Feldkirch</v>
      </c>
      <c r="I660" s="16" t="str">
        <f t="shared" si="90"/>
        <v/>
      </c>
      <c r="J660" s="16" t="str">
        <f t="shared" si="91"/>
        <v/>
      </c>
      <c r="K660" s="16" t="str">
        <f t="shared" si="86"/>
        <v/>
      </c>
      <c r="L660" s="16">
        <f t="shared" si="87"/>
        <v>0</v>
      </c>
      <c r="M660" s="19">
        <v>1171</v>
      </c>
      <c r="N660" s="19"/>
      <c r="O660" s="19"/>
      <c r="P660" s="19"/>
      <c r="Q660" s="19"/>
      <c r="R660" s="19"/>
      <c r="S660" s="19"/>
      <c r="T660" s="19"/>
      <c r="U660" s="19"/>
      <c r="V660" s="19" t="s">
        <v>107</v>
      </c>
      <c r="W660" s="19"/>
      <c r="X660" s="19"/>
      <c r="Y660" s="19"/>
      <c r="Z660" s="19" t="s">
        <v>9</v>
      </c>
      <c r="AA660" s="19">
        <v>9</v>
      </c>
      <c r="AB660" s="19">
        <v>0</v>
      </c>
      <c r="AC660" s="19">
        <v>0</v>
      </c>
      <c r="AD660" s="19">
        <v>0</v>
      </c>
      <c r="AE660" s="19">
        <v>0</v>
      </c>
      <c r="AF660" s="16"/>
      <c r="AG660" s="51">
        <v>0</v>
      </c>
      <c r="AH660" s="51">
        <v>0</v>
      </c>
      <c r="AI660" s="51">
        <v>0</v>
      </c>
      <c r="AJ660" s="51">
        <v>0</v>
      </c>
      <c r="AK660" s="51">
        <v>0</v>
      </c>
      <c r="AL660" s="19">
        <v>0</v>
      </c>
      <c r="AM660" s="19">
        <v>0</v>
      </c>
      <c r="AN660" s="19">
        <v>8</v>
      </c>
      <c r="AO660" s="19">
        <v>8</v>
      </c>
      <c r="AP660" s="19"/>
      <c r="AQ660" s="19" t="s">
        <v>10</v>
      </c>
      <c r="AR660" s="19"/>
      <c r="AS660" s="19" t="s">
        <v>9</v>
      </c>
      <c r="AT660" s="19"/>
      <c r="AU660" s="19"/>
      <c r="AV660" s="19"/>
      <c r="AW660" s="19"/>
      <c r="AX660" s="19"/>
      <c r="AY660" s="19" t="s">
        <v>9</v>
      </c>
      <c r="AZ660" s="19" t="s">
        <v>154</v>
      </c>
      <c r="BA660" s="19" t="s">
        <v>148</v>
      </c>
      <c r="BB660" s="19"/>
      <c r="BC660" s="19"/>
      <c r="BD660" s="19"/>
      <c r="BE660" s="19"/>
      <c r="BF660" s="19"/>
      <c r="BG660" s="19"/>
      <c r="BH660" s="19" t="s">
        <v>9</v>
      </c>
      <c r="BI660" s="19" t="s">
        <v>9</v>
      </c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>
        <v>1</v>
      </c>
      <c r="BY660" s="19">
        <v>1</v>
      </c>
      <c r="BZ660" s="19">
        <v>1</v>
      </c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>
        <v>1</v>
      </c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>
        <v>1</v>
      </c>
      <c r="EB660" s="19"/>
      <c r="EC660" s="19"/>
      <c r="ED660" s="19"/>
      <c r="EE660" s="19"/>
      <c r="EF660" s="19"/>
      <c r="EG660" s="19"/>
      <c r="EH660" s="19"/>
      <c r="EI660" s="19"/>
      <c r="EJ660" s="19"/>
      <c r="EK660" s="19">
        <v>1</v>
      </c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>
        <v>1</v>
      </c>
      <c r="FS660" s="19"/>
      <c r="FT660" s="19"/>
      <c r="FU660" s="19"/>
      <c r="FV660" s="19"/>
      <c r="FW660" s="19"/>
      <c r="FX660" s="19"/>
      <c r="FY660" s="19"/>
      <c r="FZ660" s="19"/>
      <c r="GA660" s="19"/>
      <c r="GB660" s="19"/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  <c r="IW660" s="19"/>
      <c r="IX660" s="19"/>
      <c r="IY660" s="19"/>
      <c r="IZ660" s="19"/>
      <c r="JA660" s="19"/>
      <c r="JB660" s="19"/>
      <c r="JC660" s="19"/>
      <c r="JD660" s="19"/>
      <c r="JE660" s="19"/>
      <c r="JF660" s="19"/>
      <c r="JG660" s="19"/>
      <c r="JH660" s="19"/>
      <c r="JI660" s="19"/>
      <c r="JJ660" s="19"/>
      <c r="JK660" s="19"/>
      <c r="JL660" s="19"/>
      <c r="JM660" s="19"/>
      <c r="JN660" s="19"/>
      <c r="JO660" s="19"/>
      <c r="JP660" s="19"/>
      <c r="JQ660" s="19"/>
      <c r="JR660" s="19"/>
      <c r="JS660" s="19"/>
      <c r="JT660" s="19"/>
      <c r="JU660" s="19"/>
      <c r="JV660" s="19"/>
      <c r="JW660" s="19"/>
      <c r="JX660" s="19"/>
      <c r="JY660" s="19"/>
      <c r="JZ660" s="19"/>
      <c r="KA660" s="19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19"/>
      <c r="KV660" s="19"/>
      <c r="KW660" s="19">
        <v>5</v>
      </c>
      <c r="KX660" s="19" t="s">
        <v>161</v>
      </c>
      <c r="KY660" s="19"/>
      <c r="KZ660" s="19">
        <v>436.26</v>
      </c>
      <c r="LA660" s="18"/>
    </row>
    <row r="661" spans="1:313" s="2" customFormat="1" x14ac:dyDescent="0.15">
      <c r="A661" s="16">
        <f t="shared" si="88"/>
        <v>3</v>
      </c>
      <c r="B661" s="4">
        <f t="shared" si="89"/>
        <v>0</v>
      </c>
      <c r="C661" s="15">
        <v>290.5</v>
      </c>
      <c r="D661" s="15"/>
      <c r="E661" s="15"/>
      <c r="F661" s="16"/>
      <c r="G661" s="16" t="str">
        <f t="shared" si="84"/>
        <v>Niederösterreich</v>
      </c>
      <c r="H661" s="16" t="str">
        <f t="shared" si="85"/>
        <v>St. Pölten-Land</v>
      </c>
      <c r="I661" s="16" t="str">
        <f t="shared" si="90"/>
        <v/>
      </c>
      <c r="J661" s="16" t="str">
        <f t="shared" si="91"/>
        <v/>
      </c>
      <c r="K661" s="16" t="str">
        <f t="shared" si="86"/>
        <v/>
      </c>
      <c r="L661" s="16">
        <f t="shared" si="87"/>
        <v>0</v>
      </c>
      <c r="M661" s="19">
        <v>1172</v>
      </c>
      <c r="N661" s="19"/>
      <c r="O661" s="19"/>
      <c r="P661" s="19"/>
      <c r="Q661" s="19"/>
      <c r="R661" s="19"/>
      <c r="S661" s="19"/>
      <c r="T661" s="19"/>
      <c r="U661" s="19"/>
      <c r="V661" s="19" t="s">
        <v>53</v>
      </c>
      <c r="W661" s="19"/>
      <c r="X661" s="19"/>
      <c r="Y661" s="19">
        <v>1</v>
      </c>
      <c r="Z661" s="25" t="s">
        <v>9</v>
      </c>
      <c r="AA661" s="19">
        <v>8</v>
      </c>
      <c r="AB661" s="19">
        <v>0</v>
      </c>
      <c r="AC661" s="19">
        <v>0</v>
      </c>
      <c r="AD661" s="19">
        <v>0</v>
      </c>
      <c r="AE661" s="19">
        <v>0</v>
      </c>
      <c r="AF661" s="16"/>
      <c r="AG661" s="51">
        <v>0</v>
      </c>
      <c r="AH661" s="51">
        <v>0</v>
      </c>
      <c r="AI661" s="51">
        <v>0</v>
      </c>
      <c r="AJ661" s="51">
        <v>0</v>
      </c>
      <c r="AK661" s="51">
        <v>0</v>
      </c>
      <c r="AL661" s="19">
        <v>0</v>
      </c>
      <c r="AM661" s="19">
        <v>0</v>
      </c>
      <c r="AN661" s="19">
        <v>5</v>
      </c>
      <c r="AO661" s="19">
        <v>5</v>
      </c>
      <c r="AP661" s="19" t="s">
        <v>153</v>
      </c>
      <c r="AQ661" s="19" t="s">
        <v>10</v>
      </c>
      <c r="AR661" s="19" t="s">
        <v>10</v>
      </c>
      <c r="AS661" s="19" t="s">
        <v>9</v>
      </c>
      <c r="AT661" s="19" t="s">
        <v>9</v>
      </c>
      <c r="AU661" s="19" t="s">
        <v>10</v>
      </c>
      <c r="AV661" s="19" t="s">
        <v>10</v>
      </c>
      <c r="AW661" s="19" t="s">
        <v>12</v>
      </c>
      <c r="AX661" s="19" t="s">
        <v>10</v>
      </c>
      <c r="AY661" s="19" t="s">
        <v>9</v>
      </c>
      <c r="AZ661" s="19" t="s">
        <v>147</v>
      </c>
      <c r="BA661" s="19" t="s">
        <v>151</v>
      </c>
      <c r="BB661" s="19" t="s">
        <v>9</v>
      </c>
      <c r="BC661" s="19" t="s">
        <v>10</v>
      </c>
      <c r="BD661" s="19" t="s">
        <v>10</v>
      </c>
      <c r="BE661" s="19" t="s">
        <v>9</v>
      </c>
      <c r="BF661" s="19" t="s">
        <v>9</v>
      </c>
      <c r="BG661" s="19" t="s">
        <v>10</v>
      </c>
      <c r="BH661" s="19" t="s">
        <v>9</v>
      </c>
      <c r="BI661" s="19" t="s">
        <v>9</v>
      </c>
      <c r="BJ661" s="19"/>
      <c r="BK661" s="19"/>
      <c r="BL661" s="19"/>
      <c r="BM661" s="19"/>
      <c r="BN661" s="19">
        <v>1</v>
      </c>
      <c r="BO661" s="19"/>
      <c r="BP661" s="19"/>
      <c r="BQ661" s="19"/>
      <c r="BR661" s="19"/>
      <c r="BS661" s="19"/>
      <c r="BT661" s="19"/>
      <c r="BU661" s="19"/>
      <c r="BV661" s="19"/>
      <c r="BW661" s="19"/>
      <c r="BX661" s="19">
        <v>1</v>
      </c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>
        <v>1</v>
      </c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>
        <v>1</v>
      </c>
      <c r="FQ661" s="19"/>
      <c r="FR661" s="19">
        <v>1</v>
      </c>
      <c r="FS661" s="19"/>
      <c r="FT661" s="19"/>
      <c r="FU661" s="19"/>
      <c r="FV661" s="19"/>
      <c r="FW661" s="19"/>
      <c r="FX661" s="19"/>
      <c r="FY661" s="19"/>
      <c r="FZ661" s="19"/>
      <c r="GA661" s="19"/>
      <c r="GB661" s="19"/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  <c r="IW661" s="19"/>
      <c r="IX661" s="19"/>
      <c r="IY661" s="19"/>
      <c r="IZ661" s="19"/>
      <c r="JA661" s="19"/>
      <c r="JB661" s="19"/>
      <c r="JC661" s="19"/>
      <c r="JD661" s="19"/>
      <c r="JE661" s="19"/>
      <c r="JF661" s="19"/>
      <c r="JG661" s="19"/>
      <c r="JH661" s="19"/>
      <c r="JI661" s="19"/>
      <c r="JJ661" s="19"/>
      <c r="JK661" s="19"/>
      <c r="JL661" s="19"/>
      <c r="JM661" s="19"/>
      <c r="JN661" s="19"/>
      <c r="JO661" s="19"/>
      <c r="JP661" s="19"/>
      <c r="JQ661" s="19"/>
      <c r="JR661" s="19"/>
      <c r="JS661" s="19"/>
      <c r="JT661" s="19"/>
      <c r="JU661" s="19"/>
      <c r="JV661" s="19"/>
      <c r="JW661" s="19"/>
      <c r="JX661" s="19"/>
      <c r="JY661" s="19"/>
      <c r="JZ661" s="19"/>
      <c r="KA661" s="19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19"/>
      <c r="KV661" s="19"/>
      <c r="KW661" s="19">
        <v>15</v>
      </c>
      <c r="KX661" s="19" t="s">
        <v>161</v>
      </c>
      <c r="KY661" s="19"/>
      <c r="KZ661" s="19">
        <v>550.87</v>
      </c>
      <c r="LA661" s="18"/>
    </row>
    <row r="662" spans="1:313" s="2" customFormat="1" x14ac:dyDescent="0.15">
      <c r="A662" s="16">
        <f t="shared" si="88"/>
        <v>-1</v>
      </c>
      <c r="B662" s="4">
        <f t="shared" si="89"/>
        <v>0</v>
      </c>
      <c r="C662" s="15">
        <v>251.2</v>
      </c>
      <c r="D662" s="15"/>
      <c r="E662" s="15"/>
      <c r="F662" s="16"/>
      <c r="G662" s="16" t="str">
        <f t="shared" si="84"/>
        <v>Niederösterreich</v>
      </c>
      <c r="H662" s="16" t="str">
        <f t="shared" si="85"/>
        <v>Wiener Neustadt-Land</v>
      </c>
      <c r="I662" s="16" t="str">
        <f t="shared" si="90"/>
        <v/>
      </c>
      <c r="J662" s="16" t="str">
        <f t="shared" si="91"/>
        <v/>
      </c>
      <c r="K662" s="16" t="str">
        <f t="shared" si="86"/>
        <v/>
      </c>
      <c r="L662" s="16">
        <f t="shared" si="87"/>
        <v>0</v>
      </c>
      <c r="M662" s="19">
        <v>1173</v>
      </c>
      <c r="N662" s="19"/>
      <c r="O662" s="19"/>
      <c r="P662" s="19"/>
      <c r="Q662" s="19"/>
      <c r="R662" s="19"/>
      <c r="S662" s="19"/>
      <c r="T662" s="19"/>
      <c r="U662" s="19"/>
      <c r="V662" s="19" t="s">
        <v>59</v>
      </c>
      <c r="W662" s="19"/>
      <c r="X662" s="19"/>
      <c r="Y662" s="19">
        <v>2</v>
      </c>
      <c r="Z662" s="19" t="s">
        <v>9</v>
      </c>
      <c r="AA662" s="19">
        <v>12</v>
      </c>
      <c r="AB662" s="19">
        <v>0</v>
      </c>
      <c r="AC662" s="19">
        <v>0</v>
      </c>
      <c r="AD662" s="19">
        <v>0</v>
      </c>
      <c r="AE662" s="19">
        <v>0</v>
      </c>
      <c r="AF662" s="16"/>
      <c r="AG662" s="51">
        <v>0</v>
      </c>
      <c r="AH662" s="51">
        <v>0</v>
      </c>
      <c r="AI662" s="51">
        <v>0</v>
      </c>
      <c r="AJ662" s="51">
        <v>0</v>
      </c>
      <c r="AK662" s="51">
        <v>0</v>
      </c>
      <c r="AL662" s="19">
        <v>0</v>
      </c>
      <c r="AM662" s="19">
        <v>1</v>
      </c>
      <c r="AN662" s="19">
        <v>13</v>
      </c>
      <c r="AO662" s="19">
        <v>5</v>
      </c>
      <c r="AP662" s="19" t="s">
        <v>153</v>
      </c>
      <c r="AQ662" s="19" t="s">
        <v>9</v>
      </c>
      <c r="AR662" s="19" t="s">
        <v>9</v>
      </c>
      <c r="AS662" s="19" t="s">
        <v>9</v>
      </c>
      <c r="AT662" s="19" t="s">
        <v>10</v>
      </c>
      <c r="AU662" s="19" t="s">
        <v>10</v>
      </c>
      <c r="AV662" s="19" t="s">
        <v>10</v>
      </c>
      <c r="AW662" s="19" t="s">
        <v>10</v>
      </c>
      <c r="AX662" s="19" t="s">
        <v>10</v>
      </c>
      <c r="AY662" s="19" t="s">
        <v>10</v>
      </c>
      <c r="AZ662" s="19" t="s">
        <v>147</v>
      </c>
      <c r="BA662" s="19" t="s">
        <v>150</v>
      </c>
      <c r="BB662" s="19" t="s">
        <v>12</v>
      </c>
      <c r="BC662" s="19" t="s">
        <v>10</v>
      </c>
      <c r="BD662" s="19" t="s">
        <v>9</v>
      </c>
      <c r="BE662" s="19" t="s">
        <v>9</v>
      </c>
      <c r="BF662" s="19" t="s">
        <v>12</v>
      </c>
      <c r="BG662" s="19" t="s">
        <v>10</v>
      </c>
      <c r="BH662" s="19" t="s">
        <v>9</v>
      </c>
      <c r="BI662" s="19" t="s">
        <v>9</v>
      </c>
      <c r="BJ662" s="19">
        <v>1</v>
      </c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>
        <v>1</v>
      </c>
      <c r="BX662" s="19">
        <v>1</v>
      </c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>
        <v>1</v>
      </c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>
        <v>1</v>
      </c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>
        <v>1</v>
      </c>
      <c r="FQ662" s="19"/>
      <c r="FR662" s="19">
        <v>1</v>
      </c>
      <c r="FS662" s="19"/>
      <c r="FT662" s="19"/>
      <c r="FU662" s="19"/>
      <c r="FV662" s="19"/>
      <c r="FW662" s="19"/>
      <c r="FX662" s="19"/>
      <c r="FY662" s="19"/>
      <c r="FZ662" s="19"/>
      <c r="GA662" s="19"/>
      <c r="GB662" s="19"/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9"/>
      <c r="JD662" s="19"/>
      <c r="JE662" s="19"/>
      <c r="JF662" s="19"/>
      <c r="JG662" s="19"/>
      <c r="JH662" s="19"/>
      <c r="JI662" s="19"/>
      <c r="JJ662" s="19"/>
      <c r="JK662" s="19"/>
      <c r="JL662" s="19"/>
      <c r="JM662" s="19"/>
      <c r="JN662" s="19"/>
      <c r="JO662" s="19"/>
      <c r="JP662" s="19"/>
      <c r="JQ662" s="19"/>
      <c r="JR662" s="19"/>
      <c r="JS662" s="19"/>
      <c r="JT662" s="19"/>
      <c r="JU662" s="19"/>
      <c r="JV662" s="19"/>
      <c r="JW662" s="19"/>
      <c r="JX662" s="19"/>
      <c r="JY662" s="19"/>
      <c r="JZ662" s="19"/>
      <c r="KA662" s="19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19"/>
      <c r="KV662" s="19"/>
      <c r="KW662" s="19">
        <v>5</v>
      </c>
      <c r="KX662" s="19" t="s">
        <v>444</v>
      </c>
      <c r="KY662" s="19"/>
      <c r="KZ662" s="19">
        <v>409.89</v>
      </c>
      <c r="LA662" s="18"/>
    </row>
    <row r="663" spans="1:313" s="2" customFormat="1" x14ac:dyDescent="0.15">
      <c r="A663" s="16">
        <f t="shared" si="88"/>
        <v>2</v>
      </c>
      <c r="B663" s="4">
        <f t="shared" si="89"/>
        <v>0</v>
      </c>
      <c r="C663" s="15">
        <v>577</v>
      </c>
      <c r="D663" s="15"/>
      <c r="E663" s="15"/>
      <c r="F663" s="16"/>
      <c r="G663" s="16" t="str">
        <f t="shared" si="84"/>
        <v>Vorarlberg</v>
      </c>
      <c r="H663" s="16" t="str">
        <f t="shared" si="85"/>
        <v>Feldkirch</v>
      </c>
      <c r="I663" s="16" t="str">
        <f t="shared" si="90"/>
        <v/>
      </c>
      <c r="J663" s="16" t="str">
        <f t="shared" si="91"/>
        <v/>
      </c>
      <c r="K663" s="16" t="str">
        <f t="shared" si="86"/>
        <v/>
      </c>
      <c r="L663" s="16">
        <f t="shared" si="87"/>
        <v>0</v>
      </c>
      <c r="M663" s="19">
        <v>1175</v>
      </c>
      <c r="N663" s="19"/>
      <c r="O663" s="19"/>
      <c r="P663" s="19"/>
      <c r="Q663" s="19"/>
      <c r="R663" s="19"/>
      <c r="S663" s="19"/>
      <c r="T663" s="19"/>
      <c r="U663" s="19"/>
      <c r="V663" s="19" t="s">
        <v>107</v>
      </c>
      <c r="W663" s="19"/>
      <c r="X663" s="19"/>
      <c r="Y663" s="19"/>
      <c r="Z663" s="19" t="s">
        <v>9</v>
      </c>
      <c r="AA663" s="19">
        <v>10</v>
      </c>
      <c r="AB663" s="19">
        <v>0</v>
      </c>
      <c r="AC663" s="19">
        <v>0</v>
      </c>
      <c r="AD663" s="19">
        <v>0</v>
      </c>
      <c r="AE663" s="19">
        <v>0</v>
      </c>
      <c r="AF663" s="16"/>
      <c r="AG663" s="51">
        <v>0</v>
      </c>
      <c r="AH663" s="51">
        <v>0</v>
      </c>
      <c r="AI663" s="51">
        <v>0</v>
      </c>
      <c r="AJ663" s="51">
        <v>0</v>
      </c>
      <c r="AK663" s="51">
        <v>0</v>
      </c>
      <c r="AL663" s="19">
        <v>0</v>
      </c>
      <c r="AM663" s="19">
        <v>0</v>
      </c>
      <c r="AN663" s="19">
        <v>8</v>
      </c>
      <c r="AO663" s="19">
        <v>2</v>
      </c>
      <c r="AP663" s="19" t="s">
        <v>146</v>
      </c>
      <c r="AQ663" s="19" t="s">
        <v>10</v>
      </c>
      <c r="AR663" s="19" t="s">
        <v>10</v>
      </c>
      <c r="AS663" s="19" t="s">
        <v>10</v>
      </c>
      <c r="AT663" s="19" t="s">
        <v>10</v>
      </c>
      <c r="AU663" s="19" t="s">
        <v>10</v>
      </c>
      <c r="AV663" s="19" t="s">
        <v>10</v>
      </c>
      <c r="AW663" s="19"/>
      <c r="AX663" s="19" t="s">
        <v>10</v>
      </c>
      <c r="AY663" s="19" t="s">
        <v>9</v>
      </c>
      <c r="AZ663" s="19" t="s">
        <v>154</v>
      </c>
      <c r="BA663" s="19" t="s">
        <v>150</v>
      </c>
      <c r="BB663" s="19" t="s">
        <v>10</v>
      </c>
      <c r="BC663" s="19" t="s">
        <v>12</v>
      </c>
      <c r="BD663" s="19" t="s">
        <v>12</v>
      </c>
      <c r="BE663" s="19"/>
      <c r="BF663" s="19" t="s">
        <v>10</v>
      </c>
      <c r="BG663" s="19" t="s">
        <v>10</v>
      </c>
      <c r="BH663" s="19" t="s">
        <v>10</v>
      </c>
      <c r="BI663" s="19" t="s">
        <v>9</v>
      </c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>
        <v>1</v>
      </c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>
        <v>1</v>
      </c>
      <c r="FS663" s="19"/>
      <c r="FT663" s="19">
        <v>1</v>
      </c>
      <c r="FU663" s="19"/>
      <c r="FV663" s="19"/>
      <c r="FW663" s="19"/>
      <c r="FX663" s="19"/>
      <c r="FY663" s="19"/>
      <c r="FZ663" s="19"/>
      <c r="GA663" s="19"/>
      <c r="GB663" s="19"/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  <c r="IW663" s="19"/>
      <c r="IX663" s="19"/>
      <c r="IY663" s="19"/>
      <c r="IZ663" s="19"/>
      <c r="JA663" s="19"/>
      <c r="JB663" s="19"/>
      <c r="JC663" s="19"/>
      <c r="JD663" s="19"/>
      <c r="JE663" s="19"/>
      <c r="JF663" s="19"/>
      <c r="JG663" s="19"/>
      <c r="JH663" s="19"/>
      <c r="JI663" s="19"/>
      <c r="JJ663" s="19"/>
      <c r="JK663" s="19"/>
      <c r="JL663" s="19"/>
      <c r="JM663" s="19"/>
      <c r="JN663" s="19"/>
      <c r="JO663" s="19"/>
      <c r="JP663" s="19"/>
      <c r="JQ663" s="19"/>
      <c r="JR663" s="19"/>
      <c r="JS663" s="19"/>
      <c r="JT663" s="19"/>
      <c r="JU663" s="19"/>
      <c r="JV663" s="19"/>
      <c r="JW663" s="19"/>
      <c r="JX663" s="19"/>
      <c r="JY663" s="19"/>
      <c r="JZ663" s="19"/>
      <c r="KA663" s="19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19"/>
      <c r="KV663" s="19"/>
      <c r="KW663" s="19">
        <v>10</v>
      </c>
      <c r="KX663" s="19" t="s">
        <v>161</v>
      </c>
      <c r="KY663" s="19"/>
      <c r="KZ663" s="19">
        <v>342.77</v>
      </c>
      <c r="LA663" s="18"/>
    </row>
    <row r="664" spans="1:313" s="2" customFormat="1" x14ac:dyDescent="0.15">
      <c r="A664" s="16">
        <f t="shared" si="88"/>
        <v>3</v>
      </c>
      <c r="B664" s="4">
        <f t="shared" si="89"/>
        <v>0</v>
      </c>
      <c r="C664" s="15">
        <v>275.7</v>
      </c>
      <c r="D664" s="15"/>
      <c r="E664" s="15"/>
      <c r="F664" s="16"/>
      <c r="G664" s="16" t="str">
        <f t="shared" si="84"/>
        <v>Oberösterreich</v>
      </c>
      <c r="H664" s="16" t="str">
        <f t="shared" si="85"/>
        <v>Linz-Land</v>
      </c>
      <c r="I664" s="16" t="str">
        <f t="shared" si="90"/>
        <v/>
      </c>
      <c r="J664" s="16" t="str">
        <f t="shared" si="91"/>
        <v/>
      </c>
      <c r="K664" s="16" t="str">
        <f t="shared" si="86"/>
        <v/>
      </c>
      <c r="L664" s="16">
        <f t="shared" si="87"/>
        <v>0</v>
      </c>
      <c r="M664" s="19">
        <v>1177</v>
      </c>
      <c r="N664" s="19"/>
      <c r="O664" s="19"/>
      <c r="P664" s="19"/>
      <c r="Q664" s="19"/>
      <c r="R664" s="19"/>
      <c r="S664" s="19"/>
      <c r="T664" s="19"/>
      <c r="U664" s="19"/>
      <c r="V664" s="19" t="s">
        <v>68</v>
      </c>
      <c r="W664" s="19"/>
      <c r="X664" s="19"/>
      <c r="Y664" s="19">
        <v>4</v>
      </c>
      <c r="Z664" s="19" t="s">
        <v>9</v>
      </c>
      <c r="AA664" s="19">
        <v>12</v>
      </c>
      <c r="AB664" s="19">
        <v>0</v>
      </c>
      <c r="AC664" s="19">
        <v>0</v>
      </c>
      <c r="AD664" s="19">
        <v>0</v>
      </c>
      <c r="AE664" s="19">
        <v>0</v>
      </c>
      <c r="AF664" s="16"/>
      <c r="AG664" s="51">
        <v>0</v>
      </c>
      <c r="AH664" s="51">
        <v>0</v>
      </c>
      <c r="AI664" s="51">
        <v>0</v>
      </c>
      <c r="AJ664" s="51">
        <v>0</v>
      </c>
      <c r="AK664" s="51">
        <v>0</v>
      </c>
      <c r="AL664" s="19">
        <v>0</v>
      </c>
      <c r="AM664" s="19">
        <v>1</v>
      </c>
      <c r="AN664" s="19">
        <v>9</v>
      </c>
      <c r="AO664" s="19">
        <v>5</v>
      </c>
      <c r="AP664" s="19" t="s">
        <v>151</v>
      </c>
      <c r="AQ664" s="19" t="s">
        <v>10</v>
      </c>
      <c r="AR664" s="19" t="s">
        <v>9</v>
      </c>
      <c r="AS664" s="19" t="s">
        <v>10</v>
      </c>
      <c r="AT664" s="19" t="s">
        <v>10</v>
      </c>
      <c r="AU664" s="19" t="s">
        <v>10</v>
      </c>
      <c r="AV664" s="19" t="s">
        <v>10</v>
      </c>
      <c r="AW664" s="19" t="s">
        <v>10</v>
      </c>
      <c r="AX664" s="19" t="s">
        <v>10</v>
      </c>
      <c r="AY664" s="19" t="s">
        <v>9</v>
      </c>
      <c r="AZ664" s="19" t="s">
        <v>147</v>
      </c>
      <c r="BA664" s="19" t="s">
        <v>148</v>
      </c>
      <c r="BB664" s="19" t="s">
        <v>9</v>
      </c>
      <c r="BC664" s="19" t="s">
        <v>10</v>
      </c>
      <c r="BD664" s="19" t="s">
        <v>12</v>
      </c>
      <c r="BE664" s="19" t="s">
        <v>9</v>
      </c>
      <c r="BF664" s="19" t="s">
        <v>10</v>
      </c>
      <c r="BG664" s="19" t="s">
        <v>10</v>
      </c>
      <c r="BH664" s="19" t="s">
        <v>9</v>
      </c>
      <c r="BI664" s="19" t="s">
        <v>9</v>
      </c>
      <c r="BJ664" s="19"/>
      <c r="BK664" s="19"/>
      <c r="BL664" s="19">
        <v>1</v>
      </c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>
        <v>1</v>
      </c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>
        <v>1</v>
      </c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>
        <v>1</v>
      </c>
      <c r="FP664" s="19"/>
      <c r="FQ664" s="19"/>
      <c r="FR664" s="19">
        <v>1</v>
      </c>
      <c r="FS664" s="19"/>
      <c r="FT664" s="19"/>
      <c r="FU664" s="19"/>
      <c r="FV664" s="19"/>
      <c r="FW664" s="19"/>
      <c r="FX664" s="19"/>
      <c r="FY664" s="19"/>
      <c r="FZ664" s="19"/>
      <c r="GA664" s="19"/>
      <c r="GB664" s="19"/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>
        <v>1</v>
      </c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  <c r="IW664" s="19"/>
      <c r="IX664" s="19"/>
      <c r="IY664" s="19"/>
      <c r="IZ664" s="19"/>
      <c r="JA664" s="19"/>
      <c r="JB664" s="19"/>
      <c r="JC664" s="19"/>
      <c r="JD664" s="19"/>
      <c r="JE664" s="19"/>
      <c r="JF664" s="19"/>
      <c r="JG664" s="19"/>
      <c r="JH664" s="19"/>
      <c r="JI664" s="19"/>
      <c r="JJ664" s="19"/>
      <c r="JK664" s="19"/>
      <c r="JL664" s="19"/>
      <c r="JM664" s="19"/>
      <c r="JN664" s="19"/>
      <c r="JO664" s="19"/>
      <c r="JP664" s="19"/>
      <c r="JQ664" s="19"/>
      <c r="JR664" s="19"/>
      <c r="JS664" s="19"/>
      <c r="JT664" s="19"/>
      <c r="JU664" s="19"/>
      <c r="JV664" s="19"/>
      <c r="JW664" s="19"/>
      <c r="JX664" s="19"/>
      <c r="JY664" s="19"/>
      <c r="JZ664" s="19"/>
      <c r="KA664" s="19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19"/>
      <c r="KV664" s="19"/>
      <c r="KW664" s="19">
        <v>20</v>
      </c>
      <c r="KX664" s="19" t="s">
        <v>161</v>
      </c>
      <c r="KY664" s="19"/>
      <c r="KZ664" s="19">
        <v>690.39</v>
      </c>
      <c r="LA664" s="18"/>
    </row>
    <row r="665" spans="1:313" s="2" customFormat="1" x14ac:dyDescent="0.15">
      <c r="A665" s="16">
        <f t="shared" si="88"/>
        <v>0</v>
      </c>
      <c r="B665" s="4">
        <f t="shared" si="89"/>
        <v>8.3333333333333321</v>
      </c>
      <c r="C665" s="15">
        <v>499</v>
      </c>
      <c r="D665" s="15"/>
      <c r="E665" s="15"/>
      <c r="F665" s="16"/>
      <c r="G665" s="16" t="str">
        <f t="shared" si="84"/>
        <v>Kärnten</v>
      </c>
      <c r="H665" s="16" t="str">
        <f t="shared" si="85"/>
        <v>Villach</v>
      </c>
      <c r="I665" s="16" t="str">
        <f t="shared" si="90"/>
        <v/>
      </c>
      <c r="J665" s="16" t="str">
        <f t="shared" si="91"/>
        <v/>
      </c>
      <c r="K665" s="16" t="str">
        <f t="shared" si="86"/>
        <v/>
      </c>
      <c r="L665" s="16">
        <f t="shared" si="87"/>
        <v>1</v>
      </c>
      <c r="M665" s="19">
        <v>1178</v>
      </c>
      <c r="N665" s="19"/>
      <c r="O665" s="19"/>
      <c r="P665" s="19"/>
      <c r="Q665" s="19"/>
      <c r="R665" s="19"/>
      <c r="S665" s="19"/>
      <c r="T665" s="19"/>
      <c r="U665" s="19"/>
      <c r="V665" s="19" t="s">
        <v>33</v>
      </c>
      <c r="W665" s="19"/>
      <c r="X665" s="19"/>
      <c r="Y665" s="19">
        <v>2</v>
      </c>
      <c r="Z665" s="19" t="s">
        <v>9</v>
      </c>
      <c r="AA665" s="19">
        <v>12</v>
      </c>
      <c r="AB665" s="19">
        <v>1</v>
      </c>
      <c r="AC665" s="19">
        <v>0</v>
      </c>
      <c r="AD665" s="19">
        <v>0</v>
      </c>
      <c r="AE665" s="19">
        <v>1</v>
      </c>
      <c r="AF665" s="16"/>
      <c r="AG665" s="51">
        <v>0</v>
      </c>
      <c r="AH665" s="51">
        <v>0</v>
      </c>
      <c r="AI665" s="51">
        <v>0</v>
      </c>
      <c r="AJ665" s="51">
        <v>0</v>
      </c>
      <c r="AK665" s="51">
        <v>0</v>
      </c>
      <c r="AL665" s="19">
        <v>0</v>
      </c>
      <c r="AM665" s="19">
        <v>3</v>
      </c>
      <c r="AN665" s="19">
        <v>12</v>
      </c>
      <c r="AO665" s="19">
        <v>10</v>
      </c>
      <c r="AP665" s="19" t="s">
        <v>153</v>
      </c>
      <c r="AQ665" s="19" t="s">
        <v>9</v>
      </c>
      <c r="AR665" s="19" t="s">
        <v>10</v>
      </c>
      <c r="AS665" s="19" t="s">
        <v>9</v>
      </c>
      <c r="AT665" s="19" t="s">
        <v>10</v>
      </c>
      <c r="AU665" s="19" t="s">
        <v>10</v>
      </c>
      <c r="AV665" s="19" t="s">
        <v>10</v>
      </c>
      <c r="AW665" s="19" t="s">
        <v>10</v>
      </c>
      <c r="AX665" s="19" t="s">
        <v>12</v>
      </c>
      <c r="AY665" s="19" t="s">
        <v>10</v>
      </c>
      <c r="AZ665" s="19" t="s">
        <v>149</v>
      </c>
      <c r="BA665" s="19" t="s">
        <v>148</v>
      </c>
      <c r="BB665" s="19"/>
      <c r="BC665" s="19"/>
      <c r="BD665" s="19"/>
      <c r="BE665" s="19"/>
      <c r="BF665" s="19" t="s">
        <v>12</v>
      </c>
      <c r="BG665" s="19"/>
      <c r="BH665" s="19" t="s">
        <v>9</v>
      </c>
      <c r="BI665" s="19" t="s">
        <v>9</v>
      </c>
      <c r="BJ665" s="19">
        <v>1</v>
      </c>
      <c r="BK665" s="19"/>
      <c r="BL665" s="19"/>
      <c r="BM665" s="19">
        <v>1</v>
      </c>
      <c r="BN665" s="19"/>
      <c r="BO665" s="19">
        <v>1</v>
      </c>
      <c r="BP665" s="19"/>
      <c r="BQ665" s="19"/>
      <c r="BR665" s="19">
        <v>1</v>
      </c>
      <c r="BS665" s="19"/>
      <c r="BT665" s="19">
        <v>1</v>
      </c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>
        <v>1</v>
      </c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>
        <v>1</v>
      </c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>
        <v>1</v>
      </c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/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  <c r="IW665" s="19"/>
      <c r="IX665" s="19"/>
      <c r="IY665" s="19"/>
      <c r="IZ665" s="19"/>
      <c r="JA665" s="19"/>
      <c r="JB665" s="19"/>
      <c r="JC665" s="19"/>
      <c r="JD665" s="19"/>
      <c r="JE665" s="19"/>
      <c r="JF665" s="19"/>
      <c r="JG665" s="19"/>
      <c r="JH665" s="19"/>
      <c r="JI665" s="19"/>
      <c r="JJ665" s="19"/>
      <c r="JK665" s="19"/>
      <c r="JL665" s="19"/>
      <c r="JM665" s="19"/>
      <c r="JN665" s="19"/>
      <c r="JO665" s="19"/>
      <c r="JP665" s="19"/>
      <c r="JQ665" s="19"/>
      <c r="JR665" s="19"/>
      <c r="JS665" s="19"/>
      <c r="JT665" s="19"/>
      <c r="JU665" s="19"/>
      <c r="JV665" s="19"/>
      <c r="JW665" s="19"/>
      <c r="JX665" s="19"/>
      <c r="JY665" s="19"/>
      <c r="JZ665" s="19"/>
      <c r="KA665" s="19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19"/>
      <c r="KV665" s="19"/>
      <c r="KW665" s="19">
        <v>7</v>
      </c>
      <c r="KX665" s="19" t="s">
        <v>161</v>
      </c>
      <c r="KY665" s="19"/>
      <c r="KZ665" s="19">
        <v>1559.23</v>
      </c>
      <c r="LA665" s="18"/>
    </row>
    <row r="666" spans="1:313" s="2" customFormat="1" x14ac:dyDescent="0.15">
      <c r="A666" s="16">
        <f t="shared" si="88"/>
        <v>7</v>
      </c>
      <c r="B666" s="4">
        <f t="shared" si="89"/>
        <v>18.518518518518519</v>
      </c>
      <c r="C666" s="15">
        <v>440</v>
      </c>
      <c r="D666" s="15"/>
      <c r="E666" s="15"/>
      <c r="F666" s="16"/>
      <c r="G666" s="16" t="str">
        <f t="shared" si="84"/>
        <v>Salzburg</v>
      </c>
      <c r="H666" s="16" t="str">
        <f t="shared" si="85"/>
        <v>Salzburg-Umgebung</v>
      </c>
      <c r="I666" s="16" t="str">
        <f t="shared" si="90"/>
        <v/>
      </c>
      <c r="J666" s="16" t="str">
        <f t="shared" si="91"/>
        <v/>
      </c>
      <c r="K666" s="16" t="str">
        <f t="shared" si="86"/>
        <v/>
      </c>
      <c r="L666" s="16">
        <f t="shared" si="87"/>
        <v>5</v>
      </c>
      <c r="M666" s="19">
        <v>1179</v>
      </c>
      <c r="N666" s="19"/>
      <c r="O666" s="19"/>
      <c r="P666" s="19"/>
      <c r="Q666" s="19"/>
      <c r="R666" s="19"/>
      <c r="S666" s="19"/>
      <c r="T666" s="19"/>
      <c r="U666" s="19"/>
      <c r="V666" s="19" t="s">
        <v>79</v>
      </c>
      <c r="W666" s="19"/>
      <c r="X666" s="19"/>
      <c r="Y666" s="19">
        <v>2</v>
      </c>
      <c r="Z666" s="19" t="s">
        <v>10</v>
      </c>
      <c r="AA666" s="19">
        <v>27</v>
      </c>
      <c r="AB666" s="19">
        <v>0</v>
      </c>
      <c r="AC666" s="19">
        <v>0</v>
      </c>
      <c r="AD666" s="19">
        <v>5</v>
      </c>
      <c r="AE666" s="19">
        <v>5</v>
      </c>
      <c r="AF666" s="16"/>
      <c r="AG666" s="19">
        <v>0</v>
      </c>
      <c r="AH666" s="19">
        <v>5</v>
      </c>
      <c r="AI666" s="19">
        <v>0</v>
      </c>
      <c r="AJ666" s="19">
        <v>0</v>
      </c>
      <c r="AK666" s="19">
        <v>0</v>
      </c>
      <c r="AL666" s="19">
        <v>5</v>
      </c>
      <c r="AM666" s="19">
        <v>4</v>
      </c>
      <c r="AN666" s="19">
        <v>20</v>
      </c>
      <c r="AO666" s="19">
        <v>12</v>
      </c>
      <c r="AP666" s="19" t="s">
        <v>146</v>
      </c>
      <c r="AQ666" s="19" t="s">
        <v>10</v>
      </c>
      <c r="AR666" s="19" t="s">
        <v>9</v>
      </c>
      <c r="AS666" s="19" t="s">
        <v>10</v>
      </c>
      <c r="AT666" s="19" t="s">
        <v>10</v>
      </c>
      <c r="AU666" s="19" t="s">
        <v>10</v>
      </c>
      <c r="AV666" s="19" t="s">
        <v>10</v>
      </c>
      <c r="AW666" s="19" t="s">
        <v>10</v>
      </c>
      <c r="AX666" s="19" t="s">
        <v>10</v>
      </c>
      <c r="AY666" s="19" t="s">
        <v>10</v>
      </c>
      <c r="AZ666" s="19" t="s">
        <v>147</v>
      </c>
      <c r="BA666" s="19" t="s">
        <v>150</v>
      </c>
      <c r="BB666" s="19" t="s">
        <v>10</v>
      </c>
      <c r="BC666" s="19" t="s">
        <v>10</v>
      </c>
      <c r="BD666" s="19" t="s">
        <v>10</v>
      </c>
      <c r="BE666" s="19" t="s">
        <v>10</v>
      </c>
      <c r="BF666" s="19" t="s">
        <v>10</v>
      </c>
      <c r="BG666" s="19" t="s">
        <v>10</v>
      </c>
      <c r="BH666" s="19" t="s">
        <v>9</v>
      </c>
      <c r="BI666" s="19" t="s">
        <v>9</v>
      </c>
      <c r="BJ666" s="19">
        <v>1</v>
      </c>
      <c r="BK666" s="19">
        <v>1</v>
      </c>
      <c r="BL666" s="19"/>
      <c r="BM666" s="19">
        <v>1</v>
      </c>
      <c r="BN666" s="19">
        <v>1</v>
      </c>
      <c r="BO666" s="19"/>
      <c r="BP666" s="19"/>
      <c r="BQ666" s="19">
        <v>1</v>
      </c>
      <c r="BR666" s="19">
        <v>1</v>
      </c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>
        <v>1</v>
      </c>
      <c r="FR666" s="19">
        <v>1</v>
      </c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  <c r="IW666" s="19"/>
      <c r="IX666" s="19"/>
      <c r="IY666" s="19"/>
      <c r="IZ666" s="19"/>
      <c r="JA666" s="19"/>
      <c r="JB666" s="19"/>
      <c r="JC666" s="19"/>
      <c r="JD666" s="19"/>
      <c r="JE666" s="19"/>
      <c r="JF666" s="19"/>
      <c r="JG666" s="19"/>
      <c r="JH666" s="19"/>
      <c r="JI666" s="19"/>
      <c r="JJ666" s="19"/>
      <c r="JK666" s="19"/>
      <c r="JL666" s="19"/>
      <c r="JM666" s="19"/>
      <c r="JN666" s="19"/>
      <c r="JO666" s="19"/>
      <c r="JP666" s="19"/>
      <c r="JQ666" s="19"/>
      <c r="JR666" s="19"/>
      <c r="JS666" s="19"/>
      <c r="JT666" s="19"/>
      <c r="JU666" s="19"/>
      <c r="JV666" s="19"/>
      <c r="JW666" s="19"/>
      <c r="JX666" s="19"/>
      <c r="JY666" s="19"/>
      <c r="JZ666" s="19"/>
      <c r="KA666" s="19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19"/>
      <c r="KV666" s="19"/>
      <c r="KW666" s="19">
        <v>20</v>
      </c>
      <c r="KX666" s="19" t="s">
        <v>444</v>
      </c>
      <c r="KY666" s="19"/>
      <c r="KZ666" s="19">
        <v>538.69000000000005</v>
      </c>
      <c r="LA666" s="18"/>
    </row>
    <row r="667" spans="1:313" s="2" customFormat="1" x14ac:dyDescent="0.15">
      <c r="A667" s="16">
        <f t="shared" si="88"/>
        <v>2</v>
      </c>
      <c r="B667" s="4">
        <f t="shared" si="89"/>
        <v>0</v>
      </c>
      <c r="C667" s="15">
        <v>626.29999999999995</v>
      </c>
      <c r="D667" s="15"/>
      <c r="E667" s="15"/>
      <c r="F667" s="16"/>
      <c r="G667" s="16" t="str">
        <f t="shared" si="84"/>
        <v>Oberösterreich</v>
      </c>
      <c r="H667" s="16" t="str">
        <f t="shared" si="85"/>
        <v>Urfahr-Umgebung</v>
      </c>
      <c r="I667" s="16" t="str">
        <f t="shared" si="90"/>
        <v/>
      </c>
      <c r="J667" s="16" t="str">
        <f t="shared" si="91"/>
        <v/>
      </c>
      <c r="K667" s="16" t="str">
        <f t="shared" si="86"/>
        <v/>
      </c>
      <c r="L667" s="16">
        <f t="shared" si="87"/>
        <v>0</v>
      </c>
      <c r="M667" s="19">
        <v>1180</v>
      </c>
      <c r="N667" s="19"/>
      <c r="O667" s="19"/>
      <c r="P667" s="19"/>
      <c r="Q667" s="19"/>
      <c r="R667" s="19"/>
      <c r="S667" s="19"/>
      <c r="T667" s="19"/>
      <c r="U667" s="19"/>
      <c r="V667" s="19" t="s">
        <v>74</v>
      </c>
      <c r="W667" s="19"/>
      <c r="X667" s="19"/>
      <c r="Y667" s="19">
        <v>2</v>
      </c>
      <c r="Z667" s="19" t="s">
        <v>9</v>
      </c>
      <c r="AA667" s="19">
        <v>14</v>
      </c>
      <c r="AB667" s="19">
        <v>0</v>
      </c>
      <c r="AC667" s="19">
        <v>0</v>
      </c>
      <c r="AD667" s="19">
        <v>0</v>
      </c>
      <c r="AE667" s="19">
        <v>0</v>
      </c>
      <c r="AF667" s="16"/>
      <c r="AG667" s="51">
        <v>0</v>
      </c>
      <c r="AH667" s="51">
        <v>0</v>
      </c>
      <c r="AI667" s="51">
        <v>0</v>
      </c>
      <c r="AJ667" s="51">
        <v>0</v>
      </c>
      <c r="AK667" s="51">
        <v>0</v>
      </c>
      <c r="AL667" s="19">
        <v>0</v>
      </c>
      <c r="AM667" s="19">
        <v>2</v>
      </c>
      <c r="AN667" s="19">
        <v>12</v>
      </c>
      <c r="AO667" s="19">
        <v>5</v>
      </c>
      <c r="AP667" s="19" t="s">
        <v>151</v>
      </c>
      <c r="AQ667" s="19" t="s">
        <v>10</v>
      </c>
      <c r="AR667" s="19" t="s">
        <v>9</v>
      </c>
      <c r="AS667" s="19" t="s">
        <v>10</v>
      </c>
      <c r="AT667" s="19" t="s">
        <v>10</v>
      </c>
      <c r="AU667" s="19" t="s">
        <v>10</v>
      </c>
      <c r="AV667" s="19" t="s">
        <v>10</v>
      </c>
      <c r="AW667" s="19" t="s">
        <v>12</v>
      </c>
      <c r="AX667" s="19" t="s">
        <v>10</v>
      </c>
      <c r="AY667" s="19" t="s">
        <v>10</v>
      </c>
      <c r="AZ667" s="19" t="s">
        <v>147</v>
      </c>
      <c r="BA667" s="19" t="s">
        <v>148</v>
      </c>
      <c r="BB667" s="19" t="s">
        <v>10</v>
      </c>
      <c r="BC667" s="19" t="s">
        <v>12</v>
      </c>
      <c r="BD667" s="19" t="s">
        <v>10</v>
      </c>
      <c r="BE667" s="19" t="s">
        <v>9</v>
      </c>
      <c r="BF667" s="19" t="s">
        <v>9</v>
      </c>
      <c r="BG667" s="19" t="s">
        <v>12</v>
      </c>
      <c r="BH667" s="19" t="s">
        <v>9</v>
      </c>
      <c r="BI667" s="19" t="s">
        <v>9</v>
      </c>
      <c r="BJ667" s="19">
        <v>1</v>
      </c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>
        <v>1</v>
      </c>
      <c r="BY667" s="19">
        <v>1</v>
      </c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>
        <v>1</v>
      </c>
      <c r="EA667" s="19"/>
      <c r="EB667" s="19">
        <v>1</v>
      </c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>
        <v>1</v>
      </c>
      <c r="FT667" s="19"/>
      <c r="FU667" s="19"/>
      <c r="FV667" s="19"/>
      <c r="FW667" s="19"/>
      <c r="FX667" s="19"/>
      <c r="FY667" s="19"/>
      <c r="FZ667" s="19"/>
      <c r="GA667" s="19"/>
      <c r="GB667" s="19"/>
      <c r="GC667" s="19">
        <v>1</v>
      </c>
      <c r="GD667" s="19">
        <v>1</v>
      </c>
      <c r="GE667" s="19">
        <v>1</v>
      </c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  <c r="IW667" s="19"/>
      <c r="IX667" s="19"/>
      <c r="IY667" s="19"/>
      <c r="IZ667" s="19"/>
      <c r="JA667" s="19"/>
      <c r="JB667" s="19"/>
      <c r="JC667" s="19"/>
      <c r="JD667" s="19"/>
      <c r="JE667" s="19"/>
      <c r="JF667" s="19"/>
      <c r="JG667" s="19"/>
      <c r="JH667" s="19"/>
      <c r="JI667" s="19"/>
      <c r="JJ667" s="19"/>
      <c r="JK667" s="19"/>
      <c r="JL667" s="19"/>
      <c r="JM667" s="19"/>
      <c r="JN667" s="19"/>
      <c r="JO667" s="19"/>
      <c r="JP667" s="19"/>
      <c r="JQ667" s="19"/>
      <c r="JR667" s="19"/>
      <c r="JS667" s="19"/>
      <c r="JT667" s="19"/>
      <c r="JU667" s="19"/>
      <c r="JV667" s="19"/>
      <c r="JW667" s="19"/>
      <c r="JX667" s="19"/>
      <c r="JY667" s="19"/>
      <c r="JZ667" s="19"/>
      <c r="KA667" s="19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19"/>
      <c r="KV667" s="19"/>
      <c r="KW667" s="19">
        <v>6</v>
      </c>
      <c r="KX667" s="19" t="s">
        <v>161</v>
      </c>
      <c r="KY667" s="19"/>
      <c r="KZ667" s="19">
        <v>667.28</v>
      </c>
      <c r="LA667" s="18"/>
    </row>
    <row r="668" spans="1:313" s="2" customFormat="1" x14ac:dyDescent="0.15">
      <c r="A668" s="16">
        <f t="shared" si="88"/>
        <v>2</v>
      </c>
      <c r="B668" s="4">
        <f t="shared" si="89"/>
        <v>50</v>
      </c>
      <c r="C668" s="15">
        <v>1026.5999999999999</v>
      </c>
      <c r="D668" s="15"/>
      <c r="E668" s="15"/>
      <c r="F668" s="16"/>
      <c r="G668" s="16" t="str">
        <f t="shared" si="84"/>
        <v>Vorarlberg</v>
      </c>
      <c r="H668" s="16" t="str">
        <f t="shared" si="85"/>
        <v>Dornbirn</v>
      </c>
      <c r="I668" s="16" t="str">
        <f t="shared" si="90"/>
        <v/>
      </c>
      <c r="J668" s="16" t="str">
        <f t="shared" si="91"/>
        <v/>
      </c>
      <c r="K668" s="16" t="str">
        <f t="shared" si="86"/>
        <v/>
      </c>
      <c r="L668" s="16">
        <f t="shared" si="87"/>
        <v>2</v>
      </c>
      <c r="M668" s="19">
        <v>1182</v>
      </c>
      <c r="N668" s="19"/>
      <c r="O668" s="19"/>
      <c r="P668" s="19"/>
      <c r="Q668" s="19"/>
      <c r="R668" s="19"/>
      <c r="S668" s="19"/>
      <c r="T668" s="19"/>
      <c r="U668" s="19"/>
      <c r="V668" s="19" t="s">
        <v>106</v>
      </c>
      <c r="W668" s="19"/>
      <c r="X668" s="19"/>
      <c r="Y668" s="19">
        <v>1</v>
      </c>
      <c r="Z668" s="25" t="s">
        <v>9</v>
      </c>
      <c r="AA668" s="19">
        <v>4</v>
      </c>
      <c r="AB668" s="19">
        <v>0</v>
      </c>
      <c r="AC668" s="19">
        <v>0</v>
      </c>
      <c r="AD668" s="19">
        <v>2</v>
      </c>
      <c r="AE668" s="19">
        <v>2</v>
      </c>
      <c r="AF668" s="16"/>
      <c r="AG668" s="19">
        <v>0</v>
      </c>
      <c r="AH668" s="19">
        <v>2</v>
      </c>
      <c r="AI668" s="19">
        <v>0</v>
      </c>
      <c r="AJ668" s="19">
        <v>0</v>
      </c>
      <c r="AK668" s="19">
        <v>0</v>
      </c>
      <c r="AL668" s="19">
        <v>2</v>
      </c>
      <c r="AM668" s="19">
        <v>1</v>
      </c>
      <c r="AN668" s="19">
        <v>2</v>
      </c>
      <c r="AO668" s="19">
        <v>1</v>
      </c>
      <c r="AP668" s="19" t="s">
        <v>151</v>
      </c>
      <c r="AQ668" s="19" t="s">
        <v>10</v>
      </c>
      <c r="AR668" s="19" t="s">
        <v>10</v>
      </c>
      <c r="AS668" s="19" t="s">
        <v>9</v>
      </c>
      <c r="AT668" s="19" t="s">
        <v>10</v>
      </c>
      <c r="AU668" s="19" t="s">
        <v>10</v>
      </c>
      <c r="AV668" s="19" t="s">
        <v>10</v>
      </c>
      <c r="AW668" s="19" t="s">
        <v>10</v>
      </c>
      <c r="AX668" s="19" t="s">
        <v>10</v>
      </c>
      <c r="AY668" s="19" t="s">
        <v>10</v>
      </c>
      <c r="AZ668" s="19" t="s">
        <v>147</v>
      </c>
      <c r="BA668" s="19" t="s">
        <v>148</v>
      </c>
      <c r="BB668" s="19"/>
      <c r="BC668" s="19"/>
      <c r="BD668" s="19"/>
      <c r="BE668" s="19"/>
      <c r="BF668" s="19"/>
      <c r="BG668" s="19"/>
      <c r="BH668" s="19" t="s">
        <v>9</v>
      </c>
      <c r="BI668" s="19" t="s">
        <v>9</v>
      </c>
      <c r="BJ668" s="19"/>
      <c r="BK668" s="19"/>
      <c r="BL668" s="19"/>
      <c r="BM668" s="19">
        <v>1</v>
      </c>
      <c r="BN668" s="19">
        <v>1</v>
      </c>
      <c r="BO668" s="19">
        <v>1</v>
      </c>
      <c r="BP668" s="19">
        <v>1</v>
      </c>
      <c r="BQ668" s="19">
        <v>1</v>
      </c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>
        <v>1</v>
      </c>
      <c r="DO668" s="19">
        <v>1</v>
      </c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>
        <v>1</v>
      </c>
      <c r="FQ668" s="19">
        <v>1</v>
      </c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/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  <c r="IW668" s="19"/>
      <c r="IX668" s="19"/>
      <c r="IY668" s="19"/>
      <c r="IZ668" s="19"/>
      <c r="JA668" s="19"/>
      <c r="JB668" s="19"/>
      <c r="JC668" s="19"/>
      <c r="JD668" s="19"/>
      <c r="JE668" s="19"/>
      <c r="JF668" s="19"/>
      <c r="JG668" s="19"/>
      <c r="JH668" s="19"/>
      <c r="JI668" s="19"/>
      <c r="JJ668" s="19"/>
      <c r="JK668" s="19"/>
      <c r="JL668" s="19"/>
      <c r="JM668" s="19"/>
      <c r="JN668" s="19"/>
      <c r="JO668" s="19"/>
      <c r="JP668" s="19"/>
      <c r="JQ668" s="19"/>
      <c r="JR668" s="19"/>
      <c r="JS668" s="19"/>
      <c r="JT668" s="19"/>
      <c r="JU668" s="19"/>
      <c r="JV668" s="19"/>
      <c r="JW668" s="19"/>
      <c r="JX668" s="19"/>
      <c r="JY668" s="19"/>
      <c r="JZ668" s="19"/>
      <c r="KA668" s="19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19"/>
      <c r="KV668" s="19"/>
      <c r="KW668" s="19">
        <v>4</v>
      </c>
      <c r="KX668" s="19" t="s">
        <v>444</v>
      </c>
      <c r="KY668" s="19"/>
      <c r="KZ668" s="19">
        <v>418.66</v>
      </c>
      <c r="LA668" s="18"/>
    </row>
    <row r="669" spans="1:313" s="2" customFormat="1" x14ac:dyDescent="0.15">
      <c r="A669" s="16">
        <f t="shared" si="88"/>
        <v>0</v>
      </c>
      <c r="B669" s="4">
        <f t="shared" si="89"/>
        <v>25</v>
      </c>
      <c r="C669" s="15">
        <v>542.4</v>
      </c>
      <c r="D669" s="15"/>
      <c r="E669" s="15"/>
      <c r="F669" s="16"/>
      <c r="G669" s="16" t="str">
        <f t="shared" si="84"/>
        <v>Steiermark</v>
      </c>
      <c r="H669" s="16" t="str">
        <f t="shared" si="85"/>
        <v>Voitsberg</v>
      </c>
      <c r="I669" s="16" t="str">
        <f t="shared" si="90"/>
        <v/>
      </c>
      <c r="J669" s="16" t="str">
        <f t="shared" si="91"/>
        <v/>
      </c>
      <c r="K669" s="16" t="str">
        <f t="shared" si="86"/>
        <v/>
      </c>
      <c r="L669" s="16">
        <f t="shared" si="87"/>
        <v>6</v>
      </c>
      <c r="M669" s="19">
        <v>1183</v>
      </c>
      <c r="N669" s="19"/>
      <c r="O669" s="19"/>
      <c r="P669" s="19"/>
      <c r="Q669" s="19"/>
      <c r="R669" s="19"/>
      <c r="S669" s="19"/>
      <c r="T669" s="19"/>
      <c r="U669" s="19"/>
      <c r="V669" s="19" t="s">
        <v>93</v>
      </c>
      <c r="W669" s="19"/>
      <c r="X669" s="19"/>
      <c r="Y669" s="19">
        <v>5</v>
      </c>
      <c r="Z669" s="19" t="s">
        <v>9</v>
      </c>
      <c r="AA669" s="19">
        <v>24</v>
      </c>
      <c r="AB669" s="19">
        <v>0</v>
      </c>
      <c r="AC669" s="19">
        <v>0</v>
      </c>
      <c r="AD669" s="19">
        <v>6</v>
      </c>
      <c r="AE669" s="19">
        <v>6</v>
      </c>
      <c r="AF669" s="16"/>
      <c r="AG669" s="19">
        <v>0</v>
      </c>
      <c r="AH669" s="19">
        <v>6</v>
      </c>
      <c r="AI669" s="19">
        <v>0</v>
      </c>
      <c r="AJ669" s="19">
        <v>0</v>
      </c>
      <c r="AK669" s="19">
        <v>0</v>
      </c>
      <c r="AL669" s="19">
        <v>6</v>
      </c>
      <c r="AM669" s="19">
        <v>4</v>
      </c>
      <c r="AN669" s="19">
        <v>24</v>
      </c>
      <c r="AO669" s="19">
        <v>12</v>
      </c>
      <c r="AP669" s="19" t="s">
        <v>156</v>
      </c>
      <c r="AQ669" s="19" t="s">
        <v>10</v>
      </c>
      <c r="AR669" s="19"/>
      <c r="AS669" s="19" t="s">
        <v>9</v>
      </c>
      <c r="AT669" s="19"/>
      <c r="AU669" s="19"/>
      <c r="AV669" s="19"/>
      <c r="AW669" s="19"/>
      <c r="AX669" s="19"/>
      <c r="AY669" s="19" t="s">
        <v>9</v>
      </c>
      <c r="AZ669" s="19" t="s">
        <v>147</v>
      </c>
      <c r="BA669" s="19" t="s">
        <v>150</v>
      </c>
      <c r="BB669" s="19"/>
      <c r="BC669" s="19"/>
      <c r="BD669" s="19"/>
      <c r="BE669" s="19" t="s">
        <v>9</v>
      </c>
      <c r="BF669" s="19" t="s">
        <v>9</v>
      </c>
      <c r="BG669" s="19" t="s">
        <v>9</v>
      </c>
      <c r="BH669" s="19" t="s">
        <v>9</v>
      </c>
      <c r="BI669" s="19" t="s">
        <v>9</v>
      </c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/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>
        <v>1</v>
      </c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  <c r="IW669" s="19"/>
      <c r="IX669" s="19"/>
      <c r="IY669" s="19"/>
      <c r="IZ669" s="19"/>
      <c r="JA669" s="19"/>
      <c r="JB669" s="19"/>
      <c r="JC669" s="19"/>
      <c r="JD669" s="19"/>
      <c r="JE669" s="19"/>
      <c r="JF669" s="19"/>
      <c r="JG669" s="19"/>
      <c r="JH669" s="19"/>
      <c r="JI669" s="19"/>
      <c r="JJ669" s="19"/>
      <c r="JK669" s="19"/>
      <c r="JL669" s="19"/>
      <c r="JM669" s="19"/>
      <c r="JN669" s="19"/>
      <c r="JO669" s="19"/>
      <c r="JP669" s="19"/>
      <c r="JQ669" s="19"/>
      <c r="JR669" s="19"/>
      <c r="JS669" s="19"/>
      <c r="JT669" s="19"/>
      <c r="JU669" s="19"/>
      <c r="JV669" s="19"/>
      <c r="JW669" s="19"/>
      <c r="JX669" s="19"/>
      <c r="JY669" s="19"/>
      <c r="JZ669" s="19"/>
      <c r="KA669" s="19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19"/>
      <c r="KV669" s="19"/>
      <c r="KW669" s="19">
        <v>15</v>
      </c>
      <c r="KX669" s="19" t="s">
        <v>161</v>
      </c>
      <c r="KY669" s="19"/>
      <c r="KZ669" s="19">
        <v>822.48</v>
      </c>
      <c r="LA669" s="18"/>
    </row>
    <row r="670" spans="1:313" s="2" customFormat="1" x14ac:dyDescent="0.15">
      <c r="A670" s="16">
        <f t="shared" si="88"/>
        <v>1</v>
      </c>
      <c r="B670" s="4">
        <f t="shared" si="89"/>
        <v>36.363636363636367</v>
      </c>
      <c r="C670" s="15">
        <v>418</v>
      </c>
      <c r="D670" s="15"/>
      <c r="E670" s="15"/>
      <c r="F670" s="16"/>
      <c r="G670" s="16" t="str">
        <f t="shared" si="84"/>
        <v>Vorarlberg</v>
      </c>
      <c r="H670" s="16" t="str">
        <f t="shared" si="85"/>
        <v>Bregenz</v>
      </c>
      <c r="I670" s="16" t="str">
        <f t="shared" si="90"/>
        <v/>
      </c>
      <c r="J670" s="16" t="str">
        <f t="shared" si="91"/>
        <v/>
      </c>
      <c r="K670" s="16" t="str">
        <f t="shared" si="86"/>
        <v/>
      </c>
      <c r="L670" s="16">
        <f t="shared" si="87"/>
        <v>4</v>
      </c>
      <c r="M670" s="19">
        <v>1184</v>
      </c>
      <c r="N670" s="19"/>
      <c r="O670" s="19"/>
      <c r="P670" s="19"/>
      <c r="Q670" s="19"/>
      <c r="R670" s="19"/>
      <c r="S670" s="19"/>
      <c r="T670" s="19"/>
      <c r="U670" s="19"/>
      <c r="V670" s="19" t="s">
        <v>105</v>
      </c>
      <c r="W670" s="19"/>
      <c r="X670" s="19"/>
      <c r="Y670" s="19"/>
      <c r="Z670" s="19" t="s">
        <v>9</v>
      </c>
      <c r="AA670" s="19">
        <v>11</v>
      </c>
      <c r="AB670" s="19">
        <v>0</v>
      </c>
      <c r="AC670" s="19">
        <v>0</v>
      </c>
      <c r="AD670" s="19">
        <v>4</v>
      </c>
      <c r="AE670" s="19">
        <v>4</v>
      </c>
      <c r="AF670" s="16"/>
      <c r="AG670" s="19">
        <v>0</v>
      </c>
      <c r="AH670" s="19">
        <v>3</v>
      </c>
      <c r="AI670" s="19">
        <v>0</v>
      </c>
      <c r="AJ670" s="19">
        <v>1</v>
      </c>
      <c r="AK670" s="19">
        <v>0</v>
      </c>
      <c r="AL670" s="19">
        <v>4</v>
      </c>
      <c r="AM670" s="19">
        <v>2</v>
      </c>
      <c r="AN670" s="19">
        <v>10</v>
      </c>
      <c r="AO670" s="19">
        <v>3</v>
      </c>
      <c r="AP670" s="19" t="s">
        <v>151</v>
      </c>
      <c r="AQ670" s="19" t="s">
        <v>10</v>
      </c>
      <c r="AR670" s="19" t="s">
        <v>9</v>
      </c>
      <c r="AS670" s="19" t="s">
        <v>10</v>
      </c>
      <c r="AT670" s="19" t="s">
        <v>10</v>
      </c>
      <c r="AU670" s="19" t="s">
        <v>10</v>
      </c>
      <c r="AV670" s="19" t="s">
        <v>10</v>
      </c>
      <c r="AW670" s="19" t="s">
        <v>10</v>
      </c>
      <c r="AX670" s="19" t="s">
        <v>10</v>
      </c>
      <c r="AY670" s="19" t="s">
        <v>10</v>
      </c>
      <c r="AZ670" s="19" t="s">
        <v>149</v>
      </c>
      <c r="BA670" s="19" t="s">
        <v>148</v>
      </c>
      <c r="BB670" s="19" t="s">
        <v>10</v>
      </c>
      <c r="BC670" s="19" t="s">
        <v>10</v>
      </c>
      <c r="BD670" s="19" t="s">
        <v>10</v>
      </c>
      <c r="BE670" s="19" t="s">
        <v>9</v>
      </c>
      <c r="BF670" s="19" t="s">
        <v>10</v>
      </c>
      <c r="BG670" s="19" t="s">
        <v>10</v>
      </c>
      <c r="BH670" s="19" t="s">
        <v>9</v>
      </c>
      <c r="BI670" s="19" t="s">
        <v>9</v>
      </c>
      <c r="BJ670" s="19"/>
      <c r="BK670" s="19"/>
      <c r="BL670" s="19">
        <v>1</v>
      </c>
      <c r="BM670" s="19">
        <v>1</v>
      </c>
      <c r="BN670" s="19">
        <v>1</v>
      </c>
      <c r="BO670" s="19">
        <v>1</v>
      </c>
      <c r="BP670" s="19">
        <v>1</v>
      </c>
      <c r="BQ670" s="19">
        <v>1</v>
      </c>
      <c r="BR670" s="19"/>
      <c r="BS670" s="19"/>
      <c r="BT670" s="19"/>
      <c r="BU670" s="19"/>
      <c r="BV670" s="19"/>
      <c r="BW670" s="19"/>
      <c r="BX670" s="19">
        <v>1</v>
      </c>
      <c r="BY670" s="19">
        <v>1</v>
      </c>
      <c r="BZ670" s="19">
        <v>1</v>
      </c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>
        <v>1</v>
      </c>
      <c r="EB670" s="19">
        <v>1</v>
      </c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>
        <v>1</v>
      </c>
      <c r="FR670" s="19">
        <v>1</v>
      </c>
      <c r="FS670" s="19"/>
      <c r="FT670" s="19"/>
      <c r="FU670" s="19"/>
      <c r="FV670" s="19"/>
      <c r="FW670" s="19"/>
      <c r="FX670" s="19"/>
      <c r="FY670" s="19"/>
      <c r="FZ670" s="19"/>
      <c r="GA670" s="19"/>
      <c r="GB670" s="19"/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  <c r="IW670" s="19"/>
      <c r="IX670" s="19"/>
      <c r="IY670" s="19"/>
      <c r="IZ670" s="19"/>
      <c r="JA670" s="19"/>
      <c r="JB670" s="19"/>
      <c r="JC670" s="19"/>
      <c r="JD670" s="19"/>
      <c r="JE670" s="19"/>
      <c r="JF670" s="19"/>
      <c r="JG670" s="19"/>
      <c r="JH670" s="19"/>
      <c r="JI670" s="19"/>
      <c r="JJ670" s="19"/>
      <c r="JK670" s="19"/>
      <c r="JL670" s="19"/>
      <c r="JM670" s="19"/>
      <c r="JN670" s="19"/>
      <c r="JO670" s="19"/>
      <c r="JP670" s="19"/>
      <c r="JQ670" s="19"/>
      <c r="JR670" s="19"/>
      <c r="JS670" s="19"/>
      <c r="JT670" s="19"/>
      <c r="JU670" s="19"/>
      <c r="JV670" s="19"/>
      <c r="JW670" s="19"/>
      <c r="JX670" s="19"/>
      <c r="JY670" s="19"/>
      <c r="JZ670" s="19"/>
      <c r="KA670" s="19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19"/>
      <c r="KV670" s="19"/>
      <c r="KW670" s="19">
        <v>10</v>
      </c>
      <c r="KX670" s="19" t="s">
        <v>161</v>
      </c>
      <c r="KY670" s="19"/>
      <c r="KZ670" s="19">
        <v>474.03</v>
      </c>
      <c r="LA670" s="18"/>
    </row>
    <row r="671" spans="1:313" s="2" customFormat="1" x14ac:dyDescent="0.15">
      <c r="A671" s="16" t="str">
        <f t="shared" si="88"/>
        <v/>
      </c>
      <c r="B671" s="4">
        <f t="shared" si="89"/>
        <v>33.333333333333329</v>
      </c>
      <c r="C671" s="15">
        <v>269.60000000000002</v>
      </c>
      <c r="D671" s="15"/>
      <c r="E671" s="15"/>
      <c r="F671" s="16"/>
      <c r="G671" s="16" t="str">
        <f t="shared" si="84"/>
        <v>Oberösterreich</v>
      </c>
      <c r="H671" s="16" t="str">
        <f t="shared" si="85"/>
        <v>Eferding</v>
      </c>
      <c r="I671" s="16" t="str">
        <f t="shared" si="90"/>
        <v/>
      </c>
      <c r="J671" s="16" t="str">
        <f t="shared" si="91"/>
        <v/>
      </c>
      <c r="K671" s="16" t="str">
        <f t="shared" si="86"/>
        <v/>
      </c>
      <c r="L671" s="16">
        <f t="shared" si="87"/>
        <v>2</v>
      </c>
      <c r="M671" s="19">
        <v>1185</v>
      </c>
      <c r="N671" s="19"/>
      <c r="O671" s="19"/>
      <c r="P671" s="19"/>
      <c r="Q671" s="19"/>
      <c r="R671" s="19"/>
      <c r="S671" s="19"/>
      <c r="T671" s="19"/>
      <c r="U671" s="19"/>
      <c r="V671" s="19" t="s">
        <v>62</v>
      </c>
      <c r="W671" s="19"/>
      <c r="X671" s="19"/>
      <c r="Y671" s="19">
        <v>1</v>
      </c>
      <c r="Z671" s="19" t="s">
        <v>9</v>
      </c>
      <c r="AA671" s="19">
        <v>6</v>
      </c>
      <c r="AB671" s="19">
        <v>0</v>
      </c>
      <c r="AC671" s="19">
        <v>0</v>
      </c>
      <c r="AD671" s="19">
        <v>2</v>
      </c>
      <c r="AE671" s="19">
        <v>2</v>
      </c>
      <c r="AF671" s="16"/>
      <c r="AG671" s="19">
        <v>0</v>
      </c>
      <c r="AH671" s="19">
        <v>0</v>
      </c>
      <c r="AI671" s="19">
        <v>0</v>
      </c>
      <c r="AJ671" s="19">
        <v>2</v>
      </c>
      <c r="AK671" s="19">
        <v>0</v>
      </c>
      <c r="AL671" s="19">
        <v>2</v>
      </c>
      <c r="AM671" s="19">
        <v>0</v>
      </c>
      <c r="AN671" s="19">
        <v>0</v>
      </c>
      <c r="AO671" s="19">
        <v>0</v>
      </c>
      <c r="AP671" s="19" t="s">
        <v>151</v>
      </c>
      <c r="AQ671" s="19" t="s">
        <v>10</v>
      </c>
      <c r="AR671" s="19" t="s">
        <v>9</v>
      </c>
      <c r="AS671" s="19"/>
      <c r="AT671" s="19"/>
      <c r="AU671" s="19"/>
      <c r="AV671" s="19"/>
      <c r="AW671" s="19"/>
      <c r="AX671" s="19"/>
      <c r="AY671" s="19"/>
      <c r="AZ671" s="19" t="s">
        <v>154</v>
      </c>
      <c r="BA671" s="19" t="s">
        <v>148</v>
      </c>
      <c r="BB671" s="19" t="s">
        <v>9</v>
      </c>
      <c r="BC671" s="19"/>
      <c r="BD671" s="19"/>
      <c r="BE671" s="19" t="s">
        <v>12</v>
      </c>
      <c r="BF671" s="19"/>
      <c r="BG671" s="19"/>
      <c r="BH671" s="19" t="s">
        <v>9</v>
      </c>
      <c r="BI671" s="19" t="s">
        <v>9</v>
      </c>
      <c r="BJ671" s="19"/>
      <c r="BK671" s="19"/>
      <c r="BL671" s="19">
        <v>1</v>
      </c>
      <c r="BM671" s="19">
        <v>1</v>
      </c>
      <c r="BN671" s="19"/>
      <c r="BO671" s="19">
        <v>1</v>
      </c>
      <c r="BP671" s="19">
        <v>1</v>
      </c>
      <c r="BQ671" s="19">
        <v>1</v>
      </c>
      <c r="BR671" s="19">
        <v>1</v>
      </c>
      <c r="BS671" s="19"/>
      <c r="BT671" s="19"/>
      <c r="BU671" s="19"/>
      <c r="BV671" s="19"/>
      <c r="BW671" s="19"/>
      <c r="BX671" s="19"/>
      <c r="BY671" s="19">
        <v>1</v>
      </c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>
        <v>1</v>
      </c>
      <c r="DN671" s="19"/>
      <c r="DO671" s="19">
        <v>1</v>
      </c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>
        <v>1</v>
      </c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>
        <v>1</v>
      </c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>
        <v>1</v>
      </c>
      <c r="FS671" s="19"/>
      <c r="FT671" s="19"/>
      <c r="FU671" s="19"/>
      <c r="FV671" s="19"/>
      <c r="FW671" s="19"/>
      <c r="FX671" s="19"/>
      <c r="FY671" s="19"/>
      <c r="FZ671" s="19"/>
      <c r="GA671" s="19"/>
      <c r="GB671" s="19"/>
      <c r="GC671" s="19">
        <v>1</v>
      </c>
      <c r="GD671" s="19"/>
      <c r="GE671" s="19"/>
      <c r="GF671" s="19"/>
      <c r="GG671" s="19"/>
      <c r="GH671" s="19">
        <v>1</v>
      </c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  <c r="IW671" s="19"/>
      <c r="IX671" s="19"/>
      <c r="IY671" s="19"/>
      <c r="IZ671" s="19"/>
      <c r="JA671" s="19"/>
      <c r="JB671" s="19"/>
      <c r="JC671" s="19"/>
      <c r="JD671" s="19"/>
      <c r="JE671" s="19"/>
      <c r="JF671" s="19"/>
      <c r="JG671" s="19"/>
      <c r="JH671" s="19"/>
      <c r="JI671" s="19"/>
      <c r="JJ671" s="19"/>
      <c r="JK671" s="19"/>
      <c r="JL671" s="19"/>
      <c r="JM671" s="19"/>
      <c r="JN671" s="19"/>
      <c r="JO671" s="19"/>
      <c r="JP671" s="19"/>
      <c r="JQ671" s="19"/>
      <c r="JR671" s="19"/>
      <c r="JS671" s="19"/>
      <c r="JT671" s="19"/>
      <c r="JU671" s="19"/>
      <c r="JV671" s="19"/>
      <c r="JW671" s="19"/>
      <c r="JX671" s="19"/>
      <c r="JY671" s="19"/>
      <c r="JZ671" s="19"/>
      <c r="KA671" s="19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19"/>
      <c r="KV671" s="19"/>
      <c r="KW671" s="19">
        <v>15</v>
      </c>
      <c r="KX671" s="19" t="s">
        <v>161</v>
      </c>
      <c r="KY671" s="19"/>
      <c r="KZ671" s="19">
        <v>570.66999999999996</v>
      </c>
      <c r="LA671" s="18"/>
    </row>
    <row r="672" spans="1:313" s="2" customFormat="1" x14ac:dyDescent="0.15">
      <c r="A672" s="16">
        <f t="shared" si="88"/>
        <v>0</v>
      </c>
      <c r="B672" s="4">
        <f t="shared" si="89"/>
        <v>0</v>
      </c>
      <c r="C672" s="15">
        <v>1044.5999999999999</v>
      </c>
      <c r="D672" s="15"/>
      <c r="E672" s="15"/>
      <c r="F672" s="16"/>
      <c r="G672" s="16" t="str">
        <f t="shared" si="84"/>
        <v>Tirol</v>
      </c>
      <c r="H672" s="16" t="str">
        <f t="shared" si="85"/>
        <v>Landeck</v>
      </c>
      <c r="I672" s="16" t="str">
        <f t="shared" si="90"/>
        <v/>
      </c>
      <c r="J672" s="16" t="str">
        <f t="shared" si="91"/>
        <v/>
      </c>
      <c r="K672" s="16" t="str">
        <f t="shared" si="86"/>
        <v/>
      </c>
      <c r="L672" s="16">
        <f t="shared" si="87"/>
        <v>0</v>
      </c>
      <c r="M672" s="19">
        <v>1188</v>
      </c>
      <c r="N672" s="19"/>
      <c r="O672" s="19"/>
      <c r="P672" s="19"/>
      <c r="Q672" s="19"/>
      <c r="R672" s="19"/>
      <c r="S672" s="19"/>
      <c r="T672" s="19"/>
      <c r="U672" s="19"/>
      <c r="V672" s="19" t="s">
        <v>100</v>
      </c>
      <c r="W672" s="19"/>
      <c r="X672" s="19"/>
      <c r="Y672" s="19">
        <v>2</v>
      </c>
      <c r="Z672" s="19" t="s">
        <v>10</v>
      </c>
      <c r="AA672" s="19">
        <v>4</v>
      </c>
      <c r="AB672" s="19">
        <v>0</v>
      </c>
      <c r="AC672" s="19">
        <v>0</v>
      </c>
      <c r="AD672" s="19">
        <v>0</v>
      </c>
      <c r="AE672" s="19">
        <v>0</v>
      </c>
      <c r="AF672" s="16"/>
      <c r="AG672" s="51">
        <v>0</v>
      </c>
      <c r="AH672" s="51">
        <v>0</v>
      </c>
      <c r="AI672" s="51">
        <v>0</v>
      </c>
      <c r="AJ672" s="51">
        <v>0</v>
      </c>
      <c r="AK672" s="51">
        <v>0</v>
      </c>
      <c r="AL672" s="19">
        <v>0</v>
      </c>
      <c r="AM672" s="19">
        <v>0</v>
      </c>
      <c r="AN672" s="19">
        <v>4</v>
      </c>
      <c r="AO672" s="19">
        <v>0</v>
      </c>
      <c r="AP672" s="19" t="s">
        <v>153</v>
      </c>
      <c r="AQ672" s="19" t="s">
        <v>10</v>
      </c>
      <c r="AR672" s="19" t="s">
        <v>9</v>
      </c>
      <c r="AS672" s="19"/>
      <c r="AT672" s="19"/>
      <c r="AU672" s="19"/>
      <c r="AV672" s="19"/>
      <c r="AW672" s="19"/>
      <c r="AX672" s="19"/>
      <c r="AY672" s="19" t="s">
        <v>9</v>
      </c>
      <c r="AZ672" s="19" t="s">
        <v>154</v>
      </c>
      <c r="BA672" s="19" t="s">
        <v>150</v>
      </c>
      <c r="BB672" s="19"/>
      <c r="BC672" s="19"/>
      <c r="BD672" s="19"/>
      <c r="BE672" s="19"/>
      <c r="BF672" s="19" t="s">
        <v>9</v>
      </c>
      <c r="BG672" s="19"/>
      <c r="BH672" s="19" t="s">
        <v>9</v>
      </c>
      <c r="BI672" s="19" t="s">
        <v>9</v>
      </c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>
        <v>1</v>
      </c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/>
      <c r="GC672" s="19"/>
      <c r="GD672" s="19"/>
      <c r="GE672" s="19">
        <v>1</v>
      </c>
      <c r="GF672" s="19"/>
      <c r="GG672" s="19"/>
      <c r="GH672" s="19"/>
      <c r="GI672" s="19"/>
      <c r="GJ672" s="19">
        <v>1</v>
      </c>
      <c r="GK672" s="19"/>
      <c r="GL672" s="19"/>
      <c r="GM672" s="19"/>
      <c r="GN672" s="19"/>
      <c r="GO672" s="19">
        <v>1</v>
      </c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  <c r="IW672" s="19"/>
      <c r="IX672" s="19"/>
      <c r="IY672" s="19"/>
      <c r="IZ672" s="19"/>
      <c r="JA672" s="19"/>
      <c r="JB672" s="19"/>
      <c r="JC672" s="19"/>
      <c r="JD672" s="19"/>
      <c r="JE672" s="19"/>
      <c r="JF672" s="19"/>
      <c r="JG672" s="19"/>
      <c r="JH672" s="19"/>
      <c r="JI672" s="19"/>
      <c r="JJ672" s="19"/>
      <c r="JK672" s="19"/>
      <c r="JL672" s="19"/>
      <c r="JM672" s="19"/>
      <c r="JN672" s="19"/>
      <c r="JO672" s="19"/>
      <c r="JP672" s="19"/>
      <c r="JQ672" s="19"/>
      <c r="JR672" s="19"/>
      <c r="JS672" s="19"/>
      <c r="JT672" s="19"/>
      <c r="JU672" s="19"/>
      <c r="JV672" s="19"/>
      <c r="JW672" s="19"/>
      <c r="JX672" s="19"/>
      <c r="JY672" s="19"/>
      <c r="JZ672" s="19"/>
      <c r="KA672" s="19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19"/>
      <c r="KV672" s="19"/>
      <c r="KW672" s="19">
        <v>5</v>
      </c>
      <c r="KX672" s="19" t="s">
        <v>444</v>
      </c>
      <c r="KY672" s="19"/>
      <c r="KZ672" s="19">
        <v>1141.24</v>
      </c>
      <c r="LA672" s="18"/>
    </row>
    <row r="673" spans="1:313" s="2" customFormat="1" x14ac:dyDescent="0.15">
      <c r="A673" s="16">
        <f t="shared" si="88"/>
        <v>0</v>
      </c>
      <c r="B673" s="4">
        <f t="shared" si="89"/>
        <v>10</v>
      </c>
      <c r="C673" s="15">
        <v>692.5</v>
      </c>
      <c r="D673" s="15"/>
      <c r="E673" s="15"/>
      <c r="F673" s="16"/>
      <c r="G673" s="16" t="str">
        <f t="shared" si="84"/>
        <v>Oberösterreich</v>
      </c>
      <c r="H673" s="16" t="str">
        <f t="shared" si="85"/>
        <v>Urfahr-Umgebung</v>
      </c>
      <c r="I673" s="16" t="str">
        <f t="shared" si="90"/>
        <v/>
      </c>
      <c r="J673" s="16" t="str">
        <f t="shared" si="91"/>
        <v/>
      </c>
      <c r="K673" s="16" t="str">
        <f t="shared" si="86"/>
        <v/>
      </c>
      <c r="L673" s="16">
        <f t="shared" si="87"/>
        <v>1</v>
      </c>
      <c r="M673" s="19">
        <v>1190</v>
      </c>
      <c r="N673" s="19"/>
      <c r="O673" s="19"/>
      <c r="P673" s="19"/>
      <c r="Q673" s="19"/>
      <c r="R673" s="19"/>
      <c r="S673" s="19"/>
      <c r="T673" s="19"/>
      <c r="U673" s="19"/>
      <c r="V673" s="19" t="s">
        <v>74</v>
      </c>
      <c r="W673" s="19"/>
      <c r="X673" s="19"/>
      <c r="Y673" s="19">
        <v>2</v>
      </c>
      <c r="Z673" s="19" t="s">
        <v>9</v>
      </c>
      <c r="AA673" s="19">
        <v>10</v>
      </c>
      <c r="AB673" s="19">
        <v>1</v>
      </c>
      <c r="AC673" s="19">
        <v>0</v>
      </c>
      <c r="AD673" s="19">
        <v>0</v>
      </c>
      <c r="AE673" s="19">
        <v>1</v>
      </c>
      <c r="AF673" s="16"/>
      <c r="AG673" s="51">
        <v>0</v>
      </c>
      <c r="AH673" s="51">
        <v>0</v>
      </c>
      <c r="AI673" s="51">
        <v>0</v>
      </c>
      <c r="AJ673" s="51">
        <v>0</v>
      </c>
      <c r="AK673" s="51">
        <v>0</v>
      </c>
      <c r="AL673" s="19">
        <v>0</v>
      </c>
      <c r="AM673" s="19">
        <v>2</v>
      </c>
      <c r="AN673" s="19">
        <v>10</v>
      </c>
      <c r="AO673" s="19">
        <v>4</v>
      </c>
      <c r="AP673" s="19" t="s">
        <v>153</v>
      </c>
      <c r="AQ673" s="19" t="s">
        <v>10</v>
      </c>
      <c r="AR673" s="19" t="s">
        <v>9</v>
      </c>
      <c r="AS673" s="19" t="s">
        <v>10</v>
      </c>
      <c r="AT673" s="19" t="s">
        <v>10</v>
      </c>
      <c r="AU673" s="19" t="s">
        <v>10</v>
      </c>
      <c r="AV673" s="19" t="s">
        <v>10</v>
      </c>
      <c r="AW673" s="19" t="s">
        <v>10</v>
      </c>
      <c r="AX673" s="19" t="s">
        <v>10</v>
      </c>
      <c r="AY673" s="19" t="s">
        <v>10</v>
      </c>
      <c r="AZ673" s="19" t="s">
        <v>147</v>
      </c>
      <c r="BA673" s="19" t="s">
        <v>148</v>
      </c>
      <c r="BB673" s="19" t="s">
        <v>10</v>
      </c>
      <c r="BC673" s="19" t="s">
        <v>10</v>
      </c>
      <c r="BD673" s="19" t="s">
        <v>10</v>
      </c>
      <c r="BE673" s="19" t="s">
        <v>12</v>
      </c>
      <c r="BF673" s="19" t="s">
        <v>9</v>
      </c>
      <c r="BG673" s="19" t="s">
        <v>10</v>
      </c>
      <c r="BH673" s="19" t="s">
        <v>9</v>
      </c>
      <c r="BI673" s="19" t="s">
        <v>9</v>
      </c>
      <c r="BJ673" s="19"/>
      <c r="BK673" s="19"/>
      <c r="BL673" s="19"/>
      <c r="BM673" s="19">
        <v>1</v>
      </c>
      <c r="BN673" s="19">
        <v>1</v>
      </c>
      <c r="BO673" s="19">
        <v>1</v>
      </c>
      <c r="BP673" s="19">
        <v>1</v>
      </c>
      <c r="BQ673" s="19">
        <v>1</v>
      </c>
      <c r="BR673" s="19">
        <v>1</v>
      </c>
      <c r="BS673" s="19">
        <v>1</v>
      </c>
      <c r="BT673" s="19"/>
      <c r="BU673" s="19"/>
      <c r="BV673" s="19"/>
      <c r="BW673" s="19"/>
      <c r="BX673" s="19">
        <v>1</v>
      </c>
      <c r="BY673" s="19">
        <v>1</v>
      </c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>
        <v>1</v>
      </c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>
        <v>1</v>
      </c>
      <c r="DN673" s="19">
        <v>1</v>
      </c>
      <c r="DO673" s="19"/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>
        <v>1</v>
      </c>
      <c r="EZ673" s="19"/>
      <c r="FA673" s="19"/>
      <c r="FB673" s="19"/>
      <c r="FC673" s="19"/>
      <c r="FD673" s="19"/>
      <c r="FE673" s="19">
        <v>1</v>
      </c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/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  <c r="IW673" s="19"/>
      <c r="IX673" s="19"/>
      <c r="IY673" s="19"/>
      <c r="IZ673" s="19"/>
      <c r="JA673" s="19"/>
      <c r="JB673" s="19"/>
      <c r="JC673" s="19"/>
      <c r="JD673" s="19"/>
      <c r="JE673" s="19"/>
      <c r="JF673" s="19"/>
      <c r="JG673" s="19"/>
      <c r="JH673" s="19"/>
      <c r="JI673" s="19"/>
      <c r="JJ673" s="19"/>
      <c r="JK673" s="19"/>
      <c r="JL673" s="19"/>
      <c r="JM673" s="19"/>
      <c r="JN673" s="19"/>
      <c r="JO673" s="19"/>
      <c r="JP673" s="19"/>
      <c r="JQ673" s="19"/>
      <c r="JR673" s="19"/>
      <c r="JS673" s="19"/>
      <c r="JT673" s="19"/>
      <c r="JU673" s="19"/>
      <c r="JV673" s="19"/>
      <c r="JW673" s="19"/>
      <c r="JX673" s="19"/>
      <c r="JY673" s="19"/>
      <c r="JZ673" s="19"/>
      <c r="KA673" s="19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19"/>
      <c r="KV673" s="19"/>
      <c r="KW673" s="19">
        <v>5</v>
      </c>
      <c r="KX673" s="19" t="s">
        <v>161</v>
      </c>
      <c r="KY673" s="19"/>
      <c r="KZ673" s="19">
        <v>504.04</v>
      </c>
      <c r="LA673" s="18"/>
    </row>
    <row r="674" spans="1:313" s="2" customFormat="1" x14ac:dyDescent="0.15">
      <c r="A674" s="16">
        <f t="shared" si="88"/>
        <v>6</v>
      </c>
      <c r="B674" s="4">
        <f t="shared" si="89"/>
        <v>8.3333333333333321</v>
      </c>
      <c r="C674" s="15">
        <v>496.4</v>
      </c>
      <c r="D674" s="15"/>
      <c r="E674" s="15"/>
      <c r="F674" s="16"/>
      <c r="G674" s="16" t="str">
        <f t="shared" si="84"/>
        <v>Vorarlberg</v>
      </c>
      <c r="H674" s="16" t="str">
        <f t="shared" si="85"/>
        <v>Feldkirch</v>
      </c>
      <c r="I674" s="16" t="str">
        <f t="shared" si="90"/>
        <v/>
      </c>
      <c r="J674" s="16" t="str">
        <f t="shared" si="91"/>
        <v/>
      </c>
      <c r="K674" s="16" t="str">
        <f t="shared" si="86"/>
        <v/>
      </c>
      <c r="L674" s="16">
        <f t="shared" si="87"/>
        <v>2</v>
      </c>
      <c r="M674" s="19">
        <v>1191</v>
      </c>
      <c r="N674" s="19"/>
      <c r="O674" s="19"/>
      <c r="P674" s="19"/>
      <c r="Q674" s="19"/>
      <c r="R674" s="19"/>
      <c r="S674" s="19"/>
      <c r="T674" s="19"/>
      <c r="U674" s="19"/>
      <c r="V674" s="19" t="s">
        <v>107</v>
      </c>
      <c r="W674" s="19"/>
      <c r="X674" s="19"/>
      <c r="Y674" s="19">
        <v>2</v>
      </c>
      <c r="Z674" s="19" t="s">
        <v>9</v>
      </c>
      <c r="AA674" s="19">
        <v>24</v>
      </c>
      <c r="AB674" s="19">
        <v>0</v>
      </c>
      <c r="AC674" s="19">
        <v>0</v>
      </c>
      <c r="AD674" s="19">
        <v>2</v>
      </c>
      <c r="AE674" s="19">
        <v>2</v>
      </c>
      <c r="AF674" s="16"/>
      <c r="AG674" s="19">
        <v>0</v>
      </c>
      <c r="AH674" s="19">
        <v>0</v>
      </c>
      <c r="AI674" s="19">
        <v>0</v>
      </c>
      <c r="AJ674" s="19">
        <v>0</v>
      </c>
      <c r="AK674" s="19">
        <v>0</v>
      </c>
      <c r="AL674" s="19">
        <v>0</v>
      </c>
      <c r="AM674" s="19">
        <v>4</v>
      </c>
      <c r="AN674" s="19">
        <v>18</v>
      </c>
      <c r="AO674" s="19">
        <v>5</v>
      </c>
      <c r="AP674" s="19"/>
      <c r="AQ674" s="19" t="s">
        <v>10</v>
      </c>
      <c r="AR674" s="19" t="s">
        <v>9</v>
      </c>
      <c r="AS674" s="19" t="s">
        <v>10</v>
      </c>
      <c r="AT674" s="19"/>
      <c r="AU674" s="19"/>
      <c r="AV674" s="19" t="s">
        <v>10</v>
      </c>
      <c r="AW674" s="19"/>
      <c r="AX674" s="19" t="s">
        <v>10</v>
      </c>
      <c r="AY674" s="19"/>
      <c r="AZ674" s="19"/>
      <c r="BA674" s="19" t="s">
        <v>151</v>
      </c>
      <c r="BB674" s="19" t="s">
        <v>10</v>
      </c>
      <c r="BC674" s="19" t="s">
        <v>9</v>
      </c>
      <c r="BD674" s="19" t="s">
        <v>12</v>
      </c>
      <c r="BE674" s="19" t="s">
        <v>12</v>
      </c>
      <c r="BF674" s="19" t="s">
        <v>9</v>
      </c>
      <c r="BG674" s="19" t="s">
        <v>10</v>
      </c>
      <c r="BH674" s="19" t="s">
        <v>9</v>
      </c>
      <c r="BI674" s="19" t="s">
        <v>9</v>
      </c>
      <c r="BJ674" s="19"/>
      <c r="BK674" s="19"/>
      <c r="BL674" s="19"/>
      <c r="BM674" s="19">
        <v>1</v>
      </c>
      <c r="BN674" s="19"/>
      <c r="BO674" s="19">
        <v>1</v>
      </c>
      <c r="BP674" s="19"/>
      <c r="BQ674" s="19">
        <v>1</v>
      </c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>
        <v>1</v>
      </c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>
        <v>1</v>
      </c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>
        <v>1</v>
      </c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/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  <c r="IW674" s="19"/>
      <c r="IX674" s="19"/>
      <c r="IY674" s="19"/>
      <c r="IZ674" s="19"/>
      <c r="JA674" s="19"/>
      <c r="JB674" s="19"/>
      <c r="JC674" s="19"/>
      <c r="JD674" s="19"/>
      <c r="JE674" s="19"/>
      <c r="JF674" s="19"/>
      <c r="JG674" s="19"/>
      <c r="JH674" s="19"/>
      <c r="JI674" s="19"/>
      <c r="JJ674" s="19"/>
      <c r="JK674" s="19"/>
      <c r="JL674" s="19"/>
      <c r="JM674" s="19"/>
      <c r="JN674" s="19"/>
      <c r="JO674" s="19"/>
      <c r="JP674" s="19"/>
      <c r="JQ674" s="19"/>
      <c r="JR674" s="19"/>
      <c r="JS674" s="19"/>
      <c r="JT674" s="19"/>
      <c r="JU674" s="19"/>
      <c r="JV674" s="19"/>
      <c r="JW674" s="19"/>
      <c r="JX674" s="19"/>
      <c r="JY674" s="19"/>
      <c r="JZ674" s="19"/>
      <c r="KA674" s="19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19"/>
      <c r="KV674" s="19"/>
      <c r="KW674" s="19"/>
      <c r="KX674" s="19" t="s">
        <v>444</v>
      </c>
      <c r="KY674" s="19"/>
      <c r="KZ674" s="19">
        <v>1089.44</v>
      </c>
      <c r="LA674" s="18"/>
    </row>
    <row r="675" spans="1:313" s="2" customFormat="1" x14ac:dyDescent="0.15">
      <c r="A675" s="16">
        <f t="shared" si="88"/>
        <v>-1</v>
      </c>
      <c r="B675" s="4">
        <f t="shared" si="89"/>
        <v>0</v>
      </c>
      <c r="C675" s="15">
        <v>420.1</v>
      </c>
      <c r="D675" s="15"/>
      <c r="E675" s="15"/>
      <c r="F675" s="16"/>
      <c r="G675" s="16" t="str">
        <f t="shared" si="84"/>
        <v>Steiermark</v>
      </c>
      <c r="H675" s="16" t="str">
        <f t="shared" si="85"/>
        <v>Graz-Umgebung</v>
      </c>
      <c r="I675" s="16" t="str">
        <f t="shared" si="90"/>
        <v/>
      </c>
      <c r="J675" s="16" t="str">
        <f t="shared" si="91"/>
        <v/>
      </c>
      <c r="K675" s="16" t="str">
        <f t="shared" si="86"/>
        <v/>
      </c>
      <c r="L675" s="16">
        <f t="shared" si="87"/>
        <v>0</v>
      </c>
      <c r="M675" s="19">
        <v>1194</v>
      </c>
      <c r="N675" s="19"/>
      <c r="O675" s="19"/>
      <c r="P675" s="19"/>
      <c r="Q675" s="19"/>
      <c r="R675" s="19"/>
      <c r="S675" s="19"/>
      <c r="T675" s="19"/>
      <c r="U675" s="19"/>
      <c r="V675" s="19" t="s">
        <v>85</v>
      </c>
      <c r="W675" s="19"/>
      <c r="X675" s="19"/>
      <c r="Y675" s="19">
        <v>2</v>
      </c>
      <c r="Z675" s="19" t="s">
        <v>10</v>
      </c>
      <c r="AA675" s="19">
        <v>7</v>
      </c>
      <c r="AB675" s="19">
        <v>0</v>
      </c>
      <c r="AC675" s="19">
        <v>0</v>
      </c>
      <c r="AD675" s="19">
        <v>0</v>
      </c>
      <c r="AE675" s="19">
        <v>0</v>
      </c>
      <c r="AF675" s="16"/>
      <c r="AG675" s="51">
        <v>0</v>
      </c>
      <c r="AH675" s="51">
        <v>0</v>
      </c>
      <c r="AI675" s="51">
        <v>0</v>
      </c>
      <c r="AJ675" s="51">
        <v>0</v>
      </c>
      <c r="AK675" s="51">
        <v>0</v>
      </c>
      <c r="AL675" s="19">
        <v>0</v>
      </c>
      <c r="AM675" s="19">
        <v>0</v>
      </c>
      <c r="AN675" s="19">
        <v>8</v>
      </c>
      <c r="AO675" s="19">
        <v>3</v>
      </c>
      <c r="AP675" s="19" t="s">
        <v>153</v>
      </c>
      <c r="AQ675" s="19" t="s">
        <v>10</v>
      </c>
      <c r="AR675" s="19" t="s">
        <v>10</v>
      </c>
      <c r="AS675" s="19" t="s">
        <v>10</v>
      </c>
      <c r="AT675" s="19" t="s">
        <v>10</v>
      </c>
      <c r="AU675" s="19" t="s">
        <v>9</v>
      </c>
      <c r="AV675" s="19" t="s">
        <v>10</v>
      </c>
      <c r="AW675" s="19" t="s">
        <v>10</v>
      </c>
      <c r="AX675" s="19" t="s">
        <v>10</v>
      </c>
      <c r="AY675" s="19" t="s">
        <v>10</v>
      </c>
      <c r="AZ675" s="19" t="s">
        <v>147</v>
      </c>
      <c r="BA675" s="19" t="s">
        <v>148</v>
      </c>
      <c r="BB675" s="19" t="s">
        <v>10</v>
      </c>
      <c r="BC675" s="19" t="s">
        <v>10</v>
      </c>
      <c r="BD675" s="19" t="s">
        <v>12</v>
      </c>
      <c r="BE675" s="19" t="s">
        <v>12</v>
      </c>
      <c r="BF675" s="19" t="s">
        <v>9</v>
      </c>
      <c r="BG675" s="19" t="s">
        <v>10</v>
      </c>
      <c r="BH675" s="19" t="s">
        <v>9</v>
      </c>
      <c r="BI675" s="19" t="s">
        <v>9</v>
      </c>
      <c r="BJ675" s="19"/>
      <c r="BK675" s="19"/>
      <c r="BL675" s="19">
        <v>1</v>
      </c>
      <c r="BM675" s="19">
        <v>1</v>
      </c>
      <c r="BN675" s="19">
        <v>1</v>
      </c>
      <c r="BO675" s="19">
        <v>1</v>
      </c>
      <c r="BP675" s="19"/>
      <c r="BQ675" s="19"/>
      <c r="BR675" s="19"/>
      <c r="BS675" s="19"/>
      <c r="BT675" s="19"/>
      <c r="BU675" s="19"/>
      <c r="BV675" s="19"/>
      <c r="BW675" s="19"/>
      <c r="BX675" s="19"/>
      <c r="BY675" s="19">
        <v>1</v>
      </c>
      <c r="BZ675" s="19">
        <v>1</v>
      </c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>
        <v>1</v>
      </c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>
        <v>1</v>
      </c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  <c r="IW675" s="19"/>
      <c r="IX675" s="19"/>
      <c r="IY675" s="19"/>
      <c r="IZ675" s="19"/>
      <c r="JA675" s="19"/>
      <c r="JB675" s="19"/>
      <c r="JC675" s="19"/>
      <c r="JD675" s="19"/>
      <c r="JE675" s="19"/>
      <c r="JF675" s="19"/>
      <c r="JG675" s="19"/>
      <c r="JH675" s="19"/>
      <c r="JI675" s="19"/>
      <c r="JJ675" s="19"/>
      <c r="JK675" s="19"/>
      <c r="JL675" s="19"/>
      <c r="JM675" s="19"/>
      <c r="JN675" s="19"/>
      <c r="JO675" s="19"/>
      <c r="JP675" s="19"/>
      <c r="JQ675" s="19"/>
      <c r="JR675" s="19"/>
      <c r="JS675" s="19"/>
      <c r="JT675" s="19"/>
      <c r="JU675" s="19"/>
      <c r="JV675" s="19"/>
      <c r="JW675" s="19"/>
      <c r="JX675" s="19"/>
      <c r="JY675" s="19"/>
      <c r="JZ675" s="19"/>
      <c r="KA675" s="19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19"/>
      <c r="KV675" s="19"/>
      <c r="KW675" s="19">
        <v>10</v>
      </c>
      <c r="KX675" s="19" t="s">
        <v>444</v>
      </c>
      <c r="KY675" s="19"/>
      <c r="KZ675" s="19">
        <v>377.46</v>
      </c>
      <c r="LA675" s="18"/>
    </row>
    <row r="676" spans="1:313" s="2" customFormat="1" x14ac:dyDescent="0.15">
      <c r="A676" s="16">
        <f t="shared" si="88"/>
        <v>2</v>
      </c>
      <c r="B676" s="4">
        <f t="shared" si="89"/>
        <v>25</v>
      </c>
      <c r="C676" s="15">
        <v>220</v>
      </c>
      <c r="D676" s="15"/>
      <c r="E676" s="15"/>
      <c r="F676" s="16"/>
      <c r="G676" s="16" t="str">
        <f t="shared" si="84"/>
        <v>Niederösterreich</v>
      </c>
      <c r="H676" s="16" t="str">
        <f t="shared" si="85"/>
        <v>Melk</v>
      </c>
      <c r="I676" s="16" t="str">
        <f t="shared" si="90"/>
        <v/>
      </c>
      <c r="J676" s="16" t="str">
        <f t="shared" si="91"/>
        <v/>
      </c>
      <c r="K676" s="16" t="str">
        <f t="shared" si="86"/>
        <v/>
      </c>
      <c r="L676" s="16">
        <f t="shared" si="87"/>
        <v>2</v>
      </c>
      <c r="M676" s="19">
        <v>1195</v>
      </c>
      <c r="N676" s="19"/>
      <c r="O676" s="19"/>
      <c r="P676" s="19"/>
      <c r="Q676" s="19"/>
      <c r="R676" s="19"/>
      <c r="S676" s="19"/>
      <c r="T676" s="19"/>
      <c r="U676" s="19"/>
      <c r="V676" s="19" t="s">
        <v>48</v>
      </c>
      <c r="W676" s="19"/>
      <c r="X676" s="19"/>
      <c r="Y676" s="19">
        <v>2</v>
      </c>
      <c r="Z676" s="19" t="s">
        <v>9</v>
      </c>
      <c r="AA676" s="19">
        <v>8</v>
      </c>
      <c r="AB676" s="19">
        <v>2</v>
      </c>
      <c r="AC676" s="19">
        <v>0</v>
      </c>
      <c r="AD676" s="19">
        <v>0</v>
      </c>
      <c r="AE676" s="19">
        <v>2</v>
      </c>
      <c r="AF676" s="16"/>
      <c r="AG676" s="51">
        <v>0</v>
      </c>
      <c r="AH676" s="51">
        <v>0</v>
      </c>
      <c r="AI676" s="51">
        <v>0</v>
      </c>
      <c r="AJ676" s="51">
        <v>0</v>
      </c>
      <c r="AK676" s="51">
        <v>0</v>
      </c>
      <c r="AL676" s="19">
        <v>0</v>
      </c>
      <c r="AM676" s="19">
        <v>1</v>
      </c>
      <c r="AN676" s="19">
        <v>6</v>
      </c>
      <c r="AO676" s="19">
        <v>3</v>
      </c>
      <c r="AP676" s="19" t="s">
        <v>151</v>
      </c>
      <c r="AQ676" s="19" t="s">
        <v>10</v>
      </c>
      <c r="AR676" s="19" t="s">
        <v>10</v>
      </c>
      <c r="AS676" s="19" t="s">
        <v>9</v>
      </c>
      <c r="AT676" s="19" t="s">
        <v>10</v>
      </c>
      <c r="AU676" s="19" t="s">
        <v>10</v>
      </c>
      <c r="AV676" s="19" t="s">
        <v>10</v>
      </c>
      <c r="AW676" s="19" t="s">
        <v>10</v>
      </c>
      <c r="AX676" s="19" t="s">
        <v>12</v>
      </c>
      <c r="AY676" s="19" t="s">
        <v>9</v>
      </c>
      <c r="AZ676" s="19" t="s">
        <v>147</v>
      </c>
      <c r="BA676" s="19" t="s">
        <v>148</v>
      </c>
      <c r="BB676" s="19" t="s">
        <v>10</v>
      </c>
      <c r="BC676" s="19" t="s">
        <v>12</v>
      </c>
      <c r="BD676" s="19" t="s">
        <v>10</v>
      </c>
      <c r="BE676" s="19" t="s">
        <v>9</v>
      </c>
      <c r="BF676" s="19" t="s">
        <v>10</v>
      </c>
      <c r="BG676" s="19" t="s">
        <v>10</v>
      </c>
      <c r="BH676" s="19" t="s">
        <v>9</v>
      </c>
      <c r="BI676" s="19" t="s">
        <v>9</v>
      </c>
      <c r="BJ676" s="19"/>
      <c r="BK676" s="19">
        <v>1</v>
      </c>
      <c r="BL676" s="19">
        <v>1</v>
      </c>
      <c r="BM676" s="19">
        <v>1</v>
      </c>
      <c r="BN676" s="19">
        <v>1</v>
      </c>
      <c r="BO676" s="19">
        <v>1</v>
      </c>
      <c r="BP676" s="19">
        <v>1</v>
      </c>
      <c r="BQ676" s="19">
        <v>1</v>
      </c>
      <c r="BR676" s="19">
        <v>1</v>
      </c>
      <c r="BS676" s="19">
        <v>1</v>
      </c>
      <c r="BT676" s="19">
        <v>1</v>
      </c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>
        <v>1</v>
      </c>
      <c r="DN676" s="19">
        <v>1</v>
      </c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>
        <v>1</v>
      </c>
      <c r="FS676" s="19"/>
      <c r="FT676" s="19"/>
      <c r="FU676" s="19"/>
      <c r="FV676" s="19"/>
      <c r="FW676" s="19"/>
      <c r="FX676" s="19"/>
      <c r="FY676" s="19"/>
      <c r="FZ676" s="19"/>
      <c r="GA676" s="19"/>
      <c r="GB676" s="19">
        <v>1</v>
      </c>
      <c r="GC676" s="19">
        <v>1</v>
      </c>
      <c r="GD676" s="19">
        <v>1</v>
      </c>
      <c r="GE676" s="19">
        <v>1</v>
      </c>
      <c r="GF676" s="19"/>
      <c r="GG676" s="19"/>
      <c r="GH676" s="19"/>
      <c r="GI676" s="19">
        <v>1</v>
      </c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  <c r="IW676" s="19"/>
      <c r="IX676" s="19"/>
      <c r="IY676" s="19"/>
      <c r="IZ676" s="19"/>
      <c r="JA676" s="19"/>
      <c r="JB676" s="19"/>
      <c r="JC676" s="19"/>
      <c r="JD676" s="19"/>
      <c r="JE676" s="19"/>
      <c r="JF676" s="19"/>
      <c r="JG676" s="19"/>
      <c r="JH676" s="19"/>
      <c r="JI676" s="19"/>
      <c r="JJ676" s="19"/>
      <c r="JK676" s="19"/>
      <c r="JL676" s="19"/>
      <c r="JM676" s="19"/>
      <c r="JN676" s="19"/>
      <c r="JO676" s="19"/>
      <c r="JP676" s="19"/>
      <c r="JQ676" s="19"/>
      <c r="JR676" s="19"/>
      <c r="JS676" s="19"/>
      <c r="JT676" s="19"/>
      <c r="JU676" s="19"/>
      <c r="JV676" s="19"/>
      <c r="JW676" s="19"/>
      <c r="JX676" s="19"/>
      <c r="JY676" s="19"/>
      <c r="JZ676" s="19"/>
      <c r="KA676" s="19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19"/>
      <c r="KV676" s="19"/>
      <c r="KW676" s="19">
        <v>10</v>
      </c>
      <c r="KX676" s="19" t="s">
        <v>161</v>
      </c>
      <c r="KY676" s="19"/>
      <c r="KZ676" s="19">
        <v>518.57000000000005</v>
      </c>
      <c r="LA676" s="18"/>
    </row>
    <row r="677" spans="1:313" s="2" customFormat="1" x14ac:dyDescent="0.15">
      <c r="A677" s="16">
        <f t="shared" si="88"/>
        <v>0</v>
      </c>
      <c r="B677" s="4">
        <f t="shared" si="89"/>
        <v>0</v>
      </c>
      <c r="C677" s="15">
        <v>659</v>
      </c>
      <c r="D677" s="15"/>
      <c r="E677" s="15"/>
      <c r="F677" s="16"/>
      <c r="G677" s="16" t="str">
        <f t="shared" si="84"/>
        <v>Vorarlberg</v>
      </c>
      <c r="H677" s="16" t="str">
        <f t="shared" si="85"/>
        <v>Bludenz</v>
      </c>
      <c r="I677" s="16" t="str">
        <f t="shared" si="90"/>
        <v/>
      </c>
      <c r="J677" s="16" t="str">
        <f t="shared" si="91"/>
        <v/>
      </c>
      <c r="K677" s="16" t="str">
        <f t="shared" si="86"/>
        <v/>
      </c>
      <c r="L677" s="16">
        <f t="shared" si="87"/>
        <v>0</v>
      </c>
      <c r="M677" s="19">
        <v>1196</v>
      </c>
      <c r="N677" s="19"/>
      <c r="O677" s="19"/>
      <c r="P677" s="19"/>
      <c r="Q677" s="19"/>
      <c r="R677" s="19"/>
      <c r="S677" s="19"/>
      <c r="T677" s="19"/>
      <c r="U677" s="19"/>
      <c r="V677" s="19" t="s">
        <v>104</v>
      </c>
      <c r="W677" s="19"/>
      <c r="X677" s="19"/>
      <c r="Y677" s="19">
        <v>1</v>
      </c>
      <c r="Z677" s="25" t="s">
        <v>9</v>
      </c>
      <c r="AA677" s="19">
        <v>15</v>
      </c>
      <c r="AB677" s="19">
        <v>0</v>
      </c>
      <c r="AC677" s="19">
        <v>0</v>
      </c>
      <c r="AD677" s="19">
        <v>0</v>
      </c>
      <c r="AE677" s="19">
        <v>0</v>
      </c>
      <c r="AF677" s="16"/>
      <c r="AG677" s="51">
        <v>0</v>
      </c>
      <c r="AH677" s="51">
        <v>0</v>
      </c>
      <c r="AI677" s="51">
        <v>0</v>
      </c>
      <c r="AJ677" s="51">
        <v>0</v>
      </c>
      <c r="AK677" s="51">
        <v>0</v>
      </c>
      <c r="AL677" s="19">
        <v>0</v>
      </c>
      <c r="AM677" s="19">
        <v>3</v>
      </c>
      <c r="AN677" s="19">
        <v>15</v>
      </c>
      <c r="AO677" s="19">
        <v>13</v>
      </c>
      <c r="AP677" s="19" t="s">
        <v>156</v>
      </c>
      <c r="AQ677" s="19" t="s">
        <v>9</v>
      </c>
      <c r="AR677" s="19" t="s">
        <v>9</v>
      </c>
      <c r="AS677" s="19" t="s">
        <v>9</v>
      </c>
      <c r="AT677" s="19" t="s">
        <v>9</v>
      </c>
      <c r="AU677" s="19" t="s">
        <v>10</v>
      </c>
      <c r="AV677" s="19" t="s">
        <v>10</v>
      </c>
      <c r="AW677" s="19" t="s">
        <v>10</v>
      </c>
      <c r="AX677" s="19" t="s">
        <v>10</v>
      </c>
      <c r="AY677" s="19" t="s">
        <v>9</v>
      </c>
      <c r="AZ677" s="19" t="s">
        <v>154</v>
      </c>
      <c r="BA677" s="19" t="s">
        <v>150</v>
      </c>
      <c r="BB677" s="19" t="s">
        <v>10</v>
      </c>
      <c r="BC677" s="19" t="s">
        <v>10</v>
      </c>
      <c r="BD677" s="19" t="s">
        <v>10</v>
      </c>
      <c r="BE677" s="19" t="s">
        <v>10</v>
      </c>
      <c r="BF677" s="19" t="s">
        <v>10</v>
      </c>
      <c r="BG677" s="19" t="s">
        <v>10</v>
      </c>
      <c r="BH677" s="19" t="s">
        <v>9</v>
      </c>
      <c r="BI677" s="19" t="s">
        <v>9</v>
      </c>
      <c r="BJ677" s="19"/>
      <c r="BK677" s="19"/>
      <c r="BL677" s="19"/>
      <c r="BM677" s="19">
        <v>1</v>
      </c>
      <c r="BN677" s="19"/>
      <c r="BO677" s="19">
        <v>1</v>
      </c>
      <c r="BP677" s="19"/>
      <c r="BQ677" s="19"/>
      <c r="BR677" s="19">
        <v>1</v>
      </c>
      <c r="BS677" s="19"/>
      <c r="BT677" s="19"/>
      <c r="BU677" s="19"/>
      <c r="BV677" s="19"/>
      <c r="BW677" s="19"/>
      <c r="BX677" s="19">
        <v>1</v>
      </c>
      <c r="BY677" s="19">
        <v>1</v>
      </c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>
        <v>1</v>
      </c>
      <c r="FP677" s="19"/>
      <c r="FQ677" s="19"/>
      <c r="FR677" s="19">
        <v>1</v>
      </c>
      <c r="FS677" s="19"/>
      <c r="FT677" s="19"/>
      <c r="FU677" s="19"/>
      <c r="FV677" s="19"/>
      <c r="FW677" s="19"/>
      <c r="FX677" s="19"/>
      <c r="FY677" s="19"/>
      <c r="FZ677" s="19">
        <v>1</v>
      </c>
      <c r="GA677" s="19"/>
      <c r="GB677" s="19"/>
      <c r="GC677" s="19"/>
      <c r="GD677" s="19"/>
      <c r="GE677" s="19">
        <v>1</v>
      </c>
      <c r="GF677" s="19">
        <v>1</v>
      </c>
      <c r="GG677" s="19"/>
      <c r="GH677" s="19"/>
      <c r="GI677" s="19"/>
      <c r="GJ677" s="19"/>
      <c r="GK677" s="19"/>
      <c r="GL677" s="19"/>
      <c r="GM677" s="19">
        <v>1</v>
      </c>
      <c r="GN677" s="19">
        <v>1</v>
      </c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  <c r="IW677" s="19"/>
      <c r="IX677" s="19"/>
      <c r="IY677" s="19"/>
      <c r="IZ677" s="19"/>
      <c r="JA677" s="19"/>
      <c r="JB677" s="19"/>
      <c r="JC677" s="19"/>
      <c r="JD677" s="19"/>
      <c r="JE677" s="19"/>
      <c r="JF677" s="19"/>
      <c r="JG677" s="19"/>
      <c r="JH677" s="19"/>
      <c r="JI677" s="19"/>
      <c r="JJ677" s="19"/>
      <c r="JK677" s="19"/>
      <c r="JL677" s="19"/>
      <c r="JM677" s="19"/>
      <c r="JN677" s="19"/>
      <c r="JO677" s="19"/>
      <c r="JP677" s="19"/>
      <c r="JQ677" s="19"/>
      <c r="JR677" s="19"/>
      <c r="JS677" s="19"/>
      <c r="JT677" s="19"/>
      <c r="JU677" s="19"/>
      <c r="JV677" s="19"/>
      <c r="JW677" s="19"/>
      <c r="JX677" s="19"/>
      <c r="JY677" s="19"/>
      <c r="JZ677" s="19"/>
      <c r="KA677" s="19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19"/>
      <c r="KV677" s="19"/>
      <c r="KW677" s="19">
        <v>6</v>
      </c>
      <c r="KX677" s="19" t="s">
        <v>161</v>
      </c>
      <c r="KY677" s="19"/>
      <c r="KZ677" s="19">
        <v>848.55</v>
      </c>
      <c r="LA677" s="18"/>
    </row>
    <row r="678" spans="1:313" s="2" customFormat="1" x14ac:dyDescent="0.15">
      <c r="A678" s="16">
        <f t="shared" si="88"/>
        <v>6</v>
      </c>
      <c r="B678" s="4">
        <f t="shared" si="89"/>
        <v>0</v>
      </c>
      <c r="C678" s="15">
        <v>535.6</v>
      </c>
      <c r="D678" s="15"/>
      <c r="E678" s="15"/>
      <c r="F678" s="16"/>
      <c r="G678" s="16" t="str">
        <f t="shared" si="84"/>
        <v>Oberösterreich</v>
      </c>
      <c r="H678" s="16" t="str">
        <f t="shared" si="85"/>
        <v>Rohrbach</v>
      </c>
      <c r="I678" s="16" t="str">
        <f t="shared" si="90"/>
        <v/>
      </c>
      <c r="J678" s="16" t="str">
        <f t="shared" si="91"/>
        <v/>
      </c>
      <c r="K678" s="16" t="str">
        <f t="shared" si="86"/>
        <v/>
      </c>
      <c r="L678" s="16">
        <f t="shared" si="87"/>
        <v>0</v>
      </c>
      <c r="M678" s="19">
        <v>1200</v>
      </c>
      <c r="N678" s="19"/>
      <c r="O678" s="19"/>
      <c r="P678" s="19"/>
      <c r="Q678" s="19"/>
      <c r="R678" s="19"/>
      <c r="S678" s="19"/>
      <c r="T678" s="19"/>
      <c r="U678" s="19"/>
      <c r="V678" s="19" t="s">
        <v>71</v>
      </c>
      <c r="W678" s="19"/>
      <c r="X678" s="19"/>
      <c r="Y678" s="19">
        <v>3</v>
      </c>
      <c r="Z678" s="19" t="s">
        <v>10</v>
      </c>
      <c r="AA678" s="19">
        <v>14</v>
      </c>
      <c r="AB678" s="19">
        <v>0</v>
      </c>
      <c r="AC678" s="19">
        <v>0</v>
      </c>
      <c r="AD678" s="19">
        <v>0</v>
      </c>
      <c r="AE678" s="19">
        <v>0</v>
      </c>
      <c r="AF678" s="16"/>
      <c r="AG678" s="51">
        <v>0</v>
      </c>
      <c r="AH678" s="51">
        <v>0</v>
      </c>
      <c r="AI678" s="51">
        <v>0</v>
      </c>
      <c r="AJ678" s="51">
        <v>0</v>
      </c>
      <c r="AK678" s="51">
        <v>0</v>
      </c>
      <c r="AL678" s="19">
        <v>0</v>
      </c>
      <c r="AM678" s="19">
        <v>4</v>
      </c>
      <c r="AN678" s="19">
        <v>8</v>
      </c>
      <c r="AO678" s="19">
        <v>4</v>
      </c>
      <c r="AP678" s="19" t="s">
        <v>146</v>
      </c>
      <c r="AQ678" s="19" t="s">
        <v>10</v>
      </c>
      <c r="AR678" s="19" t="s">
        <v>10</v>
      </c>
      <c r="AS678" s="19" t="s">
        <v>9</v>
      </c>
      <c r="AT678" s="19"/>
      <c r="AU678" s="19" t="s">
        <v>10</v>
      </c>
      <c r="AV678" s="19" t="s">
        <v>10</v>
      </c>
      <c r="AW678" s="19" t="s">
        <v>12</v>
      </c>
      <c r="AX678" s="19" t="s">
        <v>10</v>
      </c>
      <c r="AY678" s="19" t="s">
        <v>10</v>
      </c>
      <c r="AZ678" s="19" t="s">
        <v>147</v>
      </c>
      <c r="BA678" s="19" t="s">
        <v>410</v>
      </c>
      <c r="BB678" s="19" t="s">
        <v>10</v>
      </c>
      <c r="BC678" s="19" t="s">
        <v>10</v>
      </c>
      <c r="BD678" s="19" t="s">
        <v>10</v>
      </c>
      <c r="BE678" s="19" t="s">
        <v>12</v>
      </c>
      <c r="BF678" s="19" t="s">
        <v>10</v>
      </c>
      <c r="BG678" s="19" t="s">
        <v>10</v>
      </c>
      <c r="BH678" s="19" t="s">
        <v>9</v>
      </c>
      <c r="BI678" s="19" t="s">
        <v>9</v>
      </c>
      <c r="BJ678" s="19">
        <v>1</v>
      </c>
      <c r="BK678" s="19"/>
      <c r="BL678" s="19">
        <v>1</v>
      </c>
      <c r="BM678" s="19">
        <v>1</v>
      </c>
      <c r="BN678" s="19">
        <v>1</v>
      </c>
      <c r="BO678" s="19"/>
      <c r="BP678" s="19"/>
      <c r="BQ678" s="19"/>
      <c r="BR678" s="19">
        <v>1</v>
      </c>
      <c r="BS678" s="19"/>
      <c r="BT678" s="19">
        <v>1</v>
      </c>
      <c r="BU678" s="19">
        <v>1</v>
      </c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>
        <v>1</v>
      </c>
      <c r="EA678" s="19">
        <v>1</v>
      </c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>
        <v>1</v>
      </c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>
        <v>1</v>
      </c>
      <c r="FS678" s="19"/>
      <c r="FT678" s="19"/>
      <c r="FU678" s="19"/>
      <c r="FV678" s="19"/>
      <c r="FW678" s="19">
        <v>1</v>
      </c>
      <c r="FX678" s="19"/>
      <c r="FY678" s="19"/>
      <c r="FZ678" s="19"/>
      <c r="GA678" s="19"/>
      <c r="GB678" s="19"/>
      <c r="GC678" s="19"/>
      <c r="GD678" s="19"/>
      <c r="GE678" s="19"/>
      <c r="GF678" s="19"/>
      <c r="GG678" s="19">
        <v>1</v>
      </c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>
        <v>30</v>
      </c>
      <c r="KX678" s="19" t="s">
        <v>161</v>
      </c>
      <c r="KY678" s="19"/>
      <c r="KZ678" s="19">
        <v>693.05</v>
      </c>
      <c r="LA678" s="18"/>
    </row>
    <row r="679" spans="1:313" s="2" customFormat="1" x14ac:dyDescent="0.15">
      <c r="A679" s="16">
        <f t="shared" si="88"/>
        <v>17</v>
      </c>
      <c r="B679" s="4">
        <f t="shared" si="89"/>
        <v>10</v>
      </c>
      <c r="C679" s="15">
        <v>340.7</v>
      </c>
      <c r="D679" s="15"/>
      <c r="E679" s="15"/>
      <c r="F679" s="16"/>
      <c r="G679" s="16" t="str">
        <f t="shared" si="84"/>
        <v>Steiermark</v>
      </c>
      <c r="H679" s="16" t="str">
        <f t="shared" si="85"/>
        <v>Voitsberg</v>
      </c>
      <c r="I679" s="16" t="str">
        <f t="shared" si="90"/>
        <v/>
      </c>
      <c r="J679" s="16" t="str">
        <f t="shared" si="91"/>
        <v/>
      </c>
      <c r="K679" s="16" t="str">
        <f t="shared" si="86"/>
        <v/>
      </c>
      <c r="L679" s="16">
        <f t="shared" si="87"/>
        <v>2</v>
      </c>
      <c r="M679" s="19">
        <v>1201</v>
      </c>
      <c r="N679" s="19"/>
      <c r="O679" s="19"/>
      <c r="P679" s="19"/>
      <c r="Q679" s="19"/>
      <c r="R679" s="19"/>
      <c r="S679" s="19"/>
      <c r="T679" s="19"/>
      <c r="U679" s="19"/>
      <c r="V679" s="19" t="s">
        <v>93</v>
      </c>
      <c r="W679" s="19"/>
      <c r="X679" s="19"/>
      <c r="Y679" s="19">
        <v>2</v>
      </c>
      <c r="Z679" s="19" t="s">
        <v>9</v>
      </c>
      <c r="AA679" s="19">
        <v>20</v>
      </c>
      <c r="AB679" s="19">
        <v>1</v>
      </c>
      <c r="AC679" s="19">
        <v>0</v>
      </c>
      <c r="AD679" s="19">
        <v>1</v>
      </c>
      <c r="AE679" s="19">
        <v>2</v>
      </c>
      <c r="AF679" s="16"/>
      <c r="AG679" s="19">
        <v>0</v>
      </c>
      <c r="AH679" s="19">
        <v>0</v>
      </c>
      <c r="AI679" s="19">
        <v>0</v>
      </c>
      <c r="AJ679" s="19">
        <v>1</v>
      </c>
      <c r="AK679" s="19">
        <v>0</v>
      </c>
      <c r="AL679" s="19">
        <v>1</v>
      </c>
      <c r="AM679" s="19">
        <v>5</v>
      </c>
      <c r="AN679" s="19">
        <v>3</v>
      </c>
      <c r="AO679" s="19">
        <v>12</v>
      </c>
      <c r="AP679" s="19" t="s">
        <v>151</v>
      </c>
      <c r="AQ679" s="19" t="s">
        <v>10</v>
      </c>
      <c r="AR679" s="19" t="s">
        <v>10</v>
      </c>
      <c r="AS679" s="19" t="s">
        <v>10</v>
      </c>
      <c r="AT679" s="19" t="s">
        <v>10</v>
      </c>
      <c r="AU679" s="19" t="s">
        <v>10</v>
      </c>
      <c r="AV679" s="19" t="s">
        <v>10</v>
      </c>
      <c r="AW679" s="19" t="s">
        <v>10</v>
      </c>
      <c r="AX679" s="19" t="s">
        <v>10</v>
      </c>
      <c r="AY679" s="19" t="s">
        <v>9</v>
      </c>
      <c r="AZ679" s="19" t="s">
        <v>149</v>
      </c>
      <c r="BA679" s="19" t="s">
        <v>148</v>
      </c>
      <c r="BB679" s="19" t="s">
        <v>10</v>
      </c>
      <c r="BC679" s="19" t="s">
        <v>10</v>
      </c>
      <c r="BD679" s="19" t="s">
        <v>12</v>
      </c>
      <c r="BE679" s="19" t="s">
        <v>12</v>
      </c>
      <c r="BF679" s="19" t="s">
        <v>10</v>
      </c>
      <c r="BG679" s="19" t="s">
        <v>10</v>
      </c>
      <c r="BH679" s="19" t="s">
        <v>9</v>
      </c>
      <c r="BI679" s="19" t="s">
        <v>9</v>
      </c>
      <c r="BJ679" s="19"/>
      <c r="BK679" s="19"/>
      <c r="BL679" s="19">
        <v>1</v>
      </c>
      <c r="BM679" s="19">
        <v>1</v>
      </c>
      <c r="BN679" s="19">
        <v>1</v>
      </c>
      <c r="BO679" s="19">
        <v>1</v>
      </c>
      <c r="BP679" s="19"/>
      <c r="BQ679" s="19">
        <v>1</v>
      </c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>
        <v>1</v>
      </c>
      <c r="EA679" s="19">
        <v>1</v>
      </c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>
        <v>1</v>
      </c>
      <c r="FE679" s="19"/>
      <c r="FF679" s="19">
        <v>1</v>
      </c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/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  <c r="IW679" s="19"/>
      <c r="IX679" s="19"/>
      <c r="IY679" s="19"/>
      <c r="IZ679" s="19"/>
      <c r="JA679" s="19"/>
      <c r="JB679" s="19"/>
      <c r="JC679" s="19"/>
      <c r="JD679" s="19"/>
      <c r="JE679" s="19"/>
      <c r="JF679" s="19"/>
      <c r="JG679" s="19"/>
      <c r="JH679" s="19"/>
      <c r="JI679" s="19"/>
      <c r="JJ679" s="19"/>
      <c r="JK679" s="19"/>
      <c r="JL679" s="19"/>
      <c r="JM679" s="19"/>
      <c r="JN679" s="19"/>
      <c r="JO679" s="19"/>
      <c r="JP679" s="19"/>
      <c r="JQ679" s="19"/>
      <c r="JR679" s="19"/>
      <c r="JS679" s="19"/>
      <c r="JT679" s="19"/>
      <c r="JU679" s="19"/>
      <c r="JV679" s="19"/>
      <c r="JW679" s="19"/>
      <c r="JX679" s="19"/>
      <c r="JY679" s="19"/>
      <c r="JZ679" s="19"/>
      <c r="KA679" s="19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19"/>
      <c r="KV679" s="19"/>
      <c r="KW679" s="19">
        <v>10</v>
      </c>
      <c r="KX679" s="19" t="s">
        <v>161</v>
      </c>
      <c r="KY679" s="19"/>
      <c r="KZ679" s="19">
        <v>683.1</v>
      </c>
      <c r="LA679" s="18"/>
    </row>
    <row r="680" spans="1:313" s="2" customFormat="1" x14ac:dyDescent="0.15">
      <c r="A680" s="16">
        <f t="shared" si="88"/>
        <v>4</v>
      </c>
      <c r="B680" s="4">
        <f t="shared" si="89"/>
        <v>11.76470588235294</v>
      </c>
      <c r="C680" s="15">
        <v>766</v>
      </c>
      <c r="D680" s="15"/>
      <c r="E680" s="15"/>
      <c r="F680" s="16"/>
      <c r="G680" s="16" t="str">
        <f t="shared" si="84"/>
        <v>Tirol</v>
      </c>
      <c r="H680" s="16" t="str">
        <f t="shared" si="85"/>
        <v>Kitzbühel</v>
      </c>
      <c r="I680" s="16" t="str">
        <f t="shared" si="90"/>
        <v/>
      </c>
      <c r="J680" s="16" t="str">
        <f t="shared" si="91"/>
        <v/>
      </c>
      <c r="K680" s="16" t="str">
        <f t="shared" si="86"/>
        <v/>
      </c>
      <c r="L680" s="16">
        <f t="shared" si="87"/>
        <v>2</v>
      </c>
      <c r="M680" s="19">
        <v>1202</v>
      </c>
      <c r="N680" s="19"/>
      <c r="O680" s="19"/>
      <c r="P680" s="19"/>
      <c r="Q680" s="19"/>
      <c r="R680" s="19"/>
      <c r="S680" s="19"/>
      <c r="T680" s="19"/>
      <c r="U680" s="19"/>
      <c r="V680" s="19" t="s">
        <v>98</v>
      </c>
      <c r="W680" s="19"/>
      <c r="X680" s="19"/>
      <c r="Y680" s="19">
        <v>1</v>
      </c>
      <c r="Z680" s="19" t="s">
        <v>9</v>
      </c>
      <c r="AA680" s="19">
        <v>17</v>
      </c>
      <c r="AB680" s="19">
        <v>0</v>
      </c>
      <c r="AC680" s="19">
        <v>0</v>
      </c>
      <c r="AD680" s="19">
        <v>2</v>
      </c>
      <c r="AE680" s="19">
        <v>2</v>
      </c>
      <c r="AF680" s="16"/>
      <c r="AG680" s="19">
        <v>2</v>
      </c>
      <c r="AH680" s="19">
        <v>0</v>
      </c>
      <c r="AI680" s="19">
        <v>0</v>
      </c>
      <c r="AJ680" s="19">
        <v>0</v>
      </c>
      <c r="AK680" s="19">
        <v>0</v>
      </c>
      <c r="AL680" s="19">
        <v>2</v>
      </c>
      <c r="AM680" s="19">
        <v>4</v>
      </c>
      <c r="AN680" s="19">
        <v>13</v>
      </c>
      <c r="AO680" s="19">
        <v>7</v>
      </c>
      <c r="AP680" s="19" t="s">
        <v>153</v>
      </c>
      <c r="AQ680" s="19" t="s">
        <v>10</v>
      </c>
      <c r="AR680" s="19" t="s">
        <v>9</v>
      </c>
      <c r="AS680" s="19" t="s">
        <v>12</v>
      </c>
      <c r="AT680" s="19" t="s">
        <v>10</v>
      </c>
      <c r="AU680" s="19" t="s">
        <v>10</v>
      </c>
      <c r="AV680" s="19" t="s">
        <v>10</v>
      </c>
      <c r="AW680" s="19" t="s">
        <v>12</v>
      </c>
      <c r="AX680" s="19" t="s">
        <v>10</v>
      </c>
      <c r="AY680" s="19" t="s">
        <v>9</v>
      </c>
      <c r="AZ680" s="19" t="s">
        <v>154</v>
      </c>
      <c r="BA680" s="19" t="s">
        <v>148</v>
      </c>
      <c r="BB680" s="19" t="s">
        <v>10</v>
      </c>
      <c r="BC680" s="19" t="s">
        <v>10</v>
      </c>
      <c r="BD680" s="19" t="s">
        <v>9</v>
      </c>
      <c r="BE680" s="19" t="s">
        <v>9</v>
      </c>
      <c r="BF680" s="19" t="s">
        <v>9</v>
      </c>
      <c r="BG680" s="19" t="s">
        <v>12</v>
      </c>
      <c r="BH680" s="19" t="s">
        <v>9</v>
      </c>
      <c r="BI680" s="19" t="s">
        <v>9</v>
      </c>
      <c r="BJ680" s="19">
        <v>1</v>
      </c>
      <c r="BK680" s="19"/>
      <c r="BL680" s="19"/>
      <c r="BM680" s="19"/>
      <c r="BN680" s="19">
        <v>1</v>
      </c>
      <c r="BO680" s="19"/>
      <c r="BP680" s="19"/>
      <c r="BQ680" s="19"/>
      <c r="BR680" s="19"/>
      <c r="BS680" s="19"/>
      <c r="BT680" s="19"/>
      <c r="BU680" s="19"/>
      <c r="BV680" s="19">
        <v>1</v>
      </c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>
        <v>1</v>
      </c>
      <c r="DN680" s="19">
        <v>1</v>
      </c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/>
      <c r="GC680" s="19"/>
      <c r="GD680" s="19">
        <v>1</v>
      </c>
      <c r="GE680" s="19">
        <v>1</v>
      </c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  <c r="JC680" s="19"/>
      <c r="JD680" s="19"/>
      <c r="JE680" s="19"/>
      <c r="JF680" s="19"/>
      <c r="JG680" s="19"/>
      <c r="JH680" s="19"/>
      <c r="JI680" s="19"/>
      <c r="JJ680" s="19"/>
      <c r="JK680" s="19"/>
      <c r="JL680" s="19"/>
      <c r="JM680" s="19"/>
      <c r="JN680" s="19"/>
      <c r="JO680" s="19"/>
      <c r="JP680" s="19"/>
      <c r="JQ680" s="19"/>
      <c r="JR680" s="19"/>
      <c r="JS680" s="19"/>
      <c r="JT680" s="19"/>
      <c r="JU680" s="19"/>
      <c r="JV680" s="19"/>
      <c r="JW680" s="19"/>
      <c r="JX680" s="19"/>
      <c r="JY680" s="19"/>
      <c r="JZ680" s="19"/>
      <c r="KA680" s="19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19"/>
      <c r="KV680" s="19"/>
      <c r="KW680" s="19">
        <v>10</v>
      </c>
      <c r="KX680" s="19" t="s">
        <v>161</v>
      </c>
      <c r="KY680" s="19"/>
      <c r="KZ680" s="19">
        <v>412.03</v>
      </c>
      <c r="LA680" s="18"/>
    </row>
    <row r="681" spans="1:313" s="2" customFormat="1" x14ac:dyDescent="0.15">
      <c r="A681" s="16">
        <f t="shared" si="88"/>
        <v>3</v>
      </c>
      <c r="B681" s="4">
        <f t="shared" si="89"/>
        <v>0</v>
      </c>
      <c r="C681" s="15">
        <v>418</v>
      </c>
      <c r="D681" s="15"/>
      <c r="E681" s="15"/>
      <c r="F681" s="16"/>
      <c r="G681" s="16" t="str">
        <f t="shared" si="84"/>
        <v>Vorarlberg</v>
      </c>
      <c r="H681" s="16" t="str">
        <f t="shared" si="85"/>
        <v>Bregenz</v>
      </c>
      <c r="I681" s="16" t="str">
        <f t="shared" si="90"/>
        <v/>
      </c>
      <c r="J681" s="16" t="str">
        <f t="shared" si="91"/>
        <v/>
      </c>
      <c r="K681" s="16" t="str">
        <f t="shared" si="86"/>
        <v/>
      </c>
      <c r="L681" s="16">
        <f t="shared" si="87"/>
        <v>0</v>
      </c>
      <c r="M681" s="19">
        <v>1204</v>
      </c>
      <c r="N681" s="19"/>
      <c r="O681" s="19"/>
      <c r="P681" s="19"/>
      <c r="Q681" s="19"/>
      <c r="R681" s="19"/>
      <c r="S681" s="19"/>
      <c r="T681" s="19"/>
      <c r="U681" s="19"/>
      <c r="V681" s="19" t="s">
        <v>105</v>
      </c>
      <c r="W681" s="19"/>
      <c r="X681" s="19"/>
      <c r="Y681" s="19">
        <v>3</v>
      </c>
      <c r="Z681" s="19" t="s">
        <v>9</v>
      </c>
      <c r="AA681" s="19">
        <v>11</v>
      </c>
      <c r="AB681" s="19">
        <v>0</v>
      </c>
      <c r="AC681" s="19">
        <v>0</v>
      </c>
      <c r="AD681" s="19">
        <v>0</v>
      </c>
      <c r="AE681" s="19">
        <v>0</v>
      </c>
      <c r="AF681" s="16"/>
      <c r="AG681" s="51">
        <v>0</v>
      </c>
      <c r="AH681" s="51">
        <v>0</v>
      </c>
      <c r="AI681" s="51">
        <v>0</v>
      </c>
      <c r="AJ681" s="51">
        <v>0</v>
      </c>
      <c r="AK681" s="51">
        <v>0</v>
      </c>
      <c r="AL681" s="19">
        <v>0</v>
      </c>
      <c r="AM681" s="19">
        <v>1</v>
      </c>
      <c r="AN681" s="19">
        <v>8</v>
      </c>
      <c r="AO681" s="19">
        <v>8</v>
      </c>
      <c r="AP681" s="19" t="s">
        <v>156</v>
      </c>
      <c r="AQ681" s="19" t="s">
        <v>9</v>
      </c>
      <c r="AR681" s="19" t="s">
        <v>9</v>
      </c>
      <c r="AS681" s="19" t="s">
        <v>10</v>
      </c>
      <c r="AT681" s="19" t="s">
        <v>10</v>
      </c>
      <c r="AU681" s="19" t="s">
        <v>10</v>
      </c>
      <c r="AV681" s="19" t="s">
        <v>10</v>
      </c>
      <c r="AW681" s="19" t="s">
        <v>10</v>
      </c>
      <c r="AX681" s="19" t="s">
        <v>10</v>
      </c>
      <c r="AY681" s="19" t="s">
        <v>10</v>
      </c>
      <c r="AZ681" s="19" t="s">
        <v>149</v>
      </c>
      <c r="BA681" s="19" t="s">
        <v>148</v>
      </c>
      <c r="BB681" s="19" t="s">
        <v>10</v>
      </c>
      <c r="BC681" s="19" t="s">
        <v>10</v>
      </c>
      <c r="BD681" s="19" t="s">
        <v>10</v>
      </c>
      <c r="BE681" s="19" t="s">
        <v>9</v>
      </c>
      <c r="BF681" s="19" t="s">
        <v>10</v>
      </c>
      <c r="BG681" s="19" t="s">
        <v>10</v>
      </c>
      <c r="BH681" s="19" t="s">
        <v>9</v>
      </c>
      <c r="BI681" s="19" t="s">
        <v>9</v>
      </c>
      <c r="BJ681" s="19"/>
      <c r="BK681" s="19"/>
      <c r="BL681" s="19"/>
      <c r="BM681" s="19">
        <v>1</v>
      </c>
      <c r="BN681" s="19">
        <v>1</v>
      </c>
      <c r="BO681" s="19">
        <v>1</v>
      </c>
      <c r="BP681" s="19"/>
      <c r="BQ681" s="19"/>
      <c r="BR681" s="19">
        <v>1</v>
      </c>
      <c r="BS681" s="19"/>
      <c r="BT681" s="19"/>
      <c r="BU681" s="19">
        <v>1</v>
      </c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>
        <v>1</v>
      </c>
      <c r="DO681" s="19">
        <v>1</v>
      </c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>
        <v>1</v>
      </c>
      <c r="FS681" s="19"/>
      <c r="FT681" s="19"/>
      <c r="FU681" s="19"/>
      <c r="FV681" s="19"/>
      <c r="FW681" s="19">
        <v>1</v>
      </c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>
        <v>1</v>
      </c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19"/>
      <c r="KA681" s="19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19"/>
      <c r="KV681" s="19"/>
      <c r="KW681" s="19">
        <v>35</v>
      </c>
      <c r="KX681" s="19" t="s">
        <v>444</v>
      </c>
      <c r="KY681" s="19"/>
      <c r="KZ681" s="19">
        <v>426.52</v>
      </c>
      <c r="LA681" s="18"/>
    </row>
    <row r="682" spans="1:313" s="2" customFormat="1" x14ac:dyDescent="0.15">
      <c r="A682" s="16">
        <f t="shared" si="88"/>
        <v>1</v>
      </c>
      <c r="B682" s="4">
        <f t="shared" si="89"/>
        <v>33.333333333333329</v>
      </c>
      <c r="C682" s="15">
        <v>469</v>
      </c>
      <c r="D682" s="15"/>
      <c r="E682" s="15"/>
      <c r="F682" s="16"/>
      <c r="G682" s="16" t="str">
        <f t="shared" si="84"/>
        <v>Vorarlberg</v>
      </c>
      <c r="H682" s="16" t="str">
        <f t="shared" si="85"/>
        <v>Feldkirch</v>
      </c>
      <c r="I682" s="16" t="str">
        <f t="shared" si="90"/>
        <v/>
      </c>
      <c r="J682" s="16" t="str">
        <f t="shared" si="91"/>
        <v/>
      </c>
      <c r="K682" s="16" t="str">
        <f t="shared" si="86"/>
        <v/>
      </c>
      <c r="L682" s="16">
        <f t="shared" si="87"/>
        <v>1</v>
      </c>
      <c r="M682" s="19">
        <v>1205</v>
      </c>
      <c r="N682" s="19"/>
      <c r="O682" s="19"/>
      <c r="P682" s="19"/>
      <c r="Q682" s="19"/>
      <c r="R682" s="19"/>
      <c r="S682" s="19"/>
      <c r="T682" s="19"/>
      <c r="U682" s="19"/>
      <c r="V682" s="19" t="s">
        <v>107</v>
      </c>
      <c r="W682" s="19"/>
      <c r="X682" s="19"/>
      <c r="Y682" s="19">
        <v>1</v>
      </c>
      <c r="Z682" s="25" t="s">
        <v>9</v>
      </c>
      <c r="AA682" s="19">
        <v>3</v>
      </c>
      <c r="AB682" s="19">
        <v>0</v>
      </c>
      <c r="AC682" s="19">
        <v>0</v>
      </c>
      <c r="AD682" s="19">
        <v>1</v>
      </c>
      <c r="AE682" s="19">
        <v>1</v>
      </c>
      <c r="AF682" s="16"/>
      <c r="AG682" s="19">
        <v>0</v>
      </c>
      <c r="AH682" s="19">
        <v>1</v>
      </c>
      <c r="AI682" s="19">
        <v>0</v>
      </c>
      <c r="AJ682" s="19">
        <v>0</v>
      </c>
      <c r="AK682" s="19">
        <v>0</v>
      </c>
      <c r="AL682" s="19">
        <v>1</v>
      </c>
      <c r="AM682" s="19">
        <v>0</v>
      </c>
      <c r="AN682" s="19">
        <v>2</v>
      </c>
      <c r="AO682" s="19">
        <v>1</v>
      </c>
      <c r="AP682" s="19"/>
      <c r="AQ682" s="19" t="s">
        <v>10</v>
      </c>
      <c r="AR682" s="19" t="s">
        <v>9</v>
      </c>
      <c r="AS682" s="19" t="s">
        <v>9</v>
      </c>
      <c r="AT682" s="19" t="s">
        <v>10</v>
      </c>
      <c r="AU682" s="19"/>
      <c r="AV682" s="19" t="s">
        <v>10</v>
      </c>
      <c r="AW682" s="19" t="s">
        <v>10</v>
      </c>
      <c r="AX682" s="19" t="s">
        <v>10</v>
      </c>
      <c r="AY682" s="19" t="s">
        <v>10</v>
      </c>
      <c r="AZ682" s="19" t="s">
        <v>147</v>
      </c>
      <c r="BA682" s="19" t="s">
        <v>150</v>
      </c>
      <c r="BB682" s="19" t="s">
        <v>10</v>
      </c>
      <c r="BC682" s="19" t="s">
        <v>10</v>
      </c>
      <c r="BD682" s="19" t="s">
        <v>10</v>
      </c>
      <c r="BE682" s="19" t="s">
        <v>9</v>
      </c>
      <c r="BF682" s="19" t="s">
        <v>10</v>
      </c>
      <c r="BG682" s="19" t="s">
        <v>10</v>
      </c>
      <c r="BH682" s="19" t="s">
        <v>9</v>
      </c>
      <c r="BI682" s="19" t="s">
        <v>9</v>
      </c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/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  <c r="IW682" s="19"/>
      <c r="IX682" s="19"/>
      <c r="IY682" s="19"/>
      <c r="IZ682" s="19"/>
      <c r="JA682" s="19"/>
      <c r="JB682" s="19"/>
      <c r="JC682" s="19"/>
      <c r="JD682" s="19"/>
      <c r="JE682" s="19"/>
      <c r="JF682" s="19"/>
      <c r="JG682" s="19"/>
      <c r="JH682" s="19"/>
      <c r="JI682" s="19"/>
      <c r="JJ682" s="19"/>
      <c r="JK682" s="19"/>
      <c r="JL682" s="19"/>
      <c r="JM682" s="19"/>
      <c r="JN682" s="19"/>
      <c r="JO682" s="19"/>
      <c r="JP682" s="19"/>
      <c r="JQ682" s="19"/>
      <c r="JR682" s="19"/>
      <c r="JS682" s="19"/>
      <c r="JT682" s="19"/>
      <c r="JU682" s="19"/>
      <c r="JV682" s="19"/>
      <c r="JW682" s="19"/>
      <c r="JX682" s="19"/>
      <c r="JY682" s="19"/>
      <c r="JZ682" s="19"/>
      <c r="KA682" s="19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19"/>
      <c r="KV682" s="19"/>
      <c r="KW682" s="19"/>
      <c r="KX682" s="19" t="s">
        <v>444</v>
      </c>
      <c r="KY682" s="19"/>
      <c r="KZ682" s="19">
        <v>395.83</v>
      </c>
      <c r="LA682" s="18"/>
    </row>
    <row r="683" spans="1:313" s="2" customFormat="1" x14ac:dyDescent="0.15">
      <c r="A683" s="16">
        <f t="shared" si="88"/>
        <v>2</v>
      </c>
      <c r="B683" s="4">
        <f t="shared" si="89"/>
        <v>0</v>
      </c>
      <c r="C683" s="15">
        <v>641.1</v>
      </c>
      <c r="D683" s="15"/>
      <c r="E683" s="15"/>
      <c r="F683" s="16"/>
      <c r="G683" s="16" t="str">
        <f t="shared" si="84"/>
        <v>Steiermark</v>
      </c>
      <c r="H683" s="16" t="str">
        <f t="shared" si="85"/>
        <v>Murtal</v>
      </c>
      <c r="I683" s="16" t="str">
        <f t="shared" si="90"/>
        <v/>
      </c>
      <c r="J683" s="16" t="str">
        <f t="shared" si="91"/>
        <v/>
      </c>
      <c r="K683" s="16" t="str">
        <f t="shared" si="86"/>
        <v/>
      </c>
      <c r="L683" s="16">
        <f t="shared" si="87"/>
        <v>0</v>
      </c>
      <c r="M683" s="19">
        <v>1209</v>
      </c>
      <c r="N683" s="19"/>
      <c r="O683" s="19"/>
      <c r="P683" s="19"/>
      <c r="Q683" s="19"/>
      <c r="R683" s="19"/>
      <c r="S683" s="19"/>
      <c r="T683" s="19"/>
      <c r="U683" s="19"/>
      <c r="V683" s="19" t="s">
        <v>91</v>
      </c>
      <c r="W683" s="19"/>
      <c r="X683" s="19"/>
      <c r="Y683" s="19">
        <v>2</v>
      </c>
      <c r="Z683" s="19" t="s">
        <v>9</v>
      </c>
      <c r="AA683" s="19">
        <v>12</v>
      </c>
      <c r="AB683" s="19">
        <v>0</v>
      </c>
      <c r="AC683" s="19">
        <v>0</v>
      </c>
      <c r="AD683" s="19">
        <v>0</v>
      </c>
      <c r="AE683" s="19">
        <v>0</v>
      </c>
      <c r="AF683" s="16"/>
      <c r="AG683" s="51">
        <v>0</v>
      </c>
      <c r="AH683" s="51">
        <v>0</v>
      </c>
      <c r="AI683" s="51">
        <v>0</v>
      </c>
      <c r="AJ683" s="51">
        <v>0</v>
      </c>
      <c r="AK683" s="51">
        <v>0</v>
      </c>
      <c r="AL683" s="19">
        <v>0</v>
      </c>
      <c r="AM683" s="19">
        <v>3</v>
      </c>
      <c r="AN683" s="19">
        <v>10</v>
      </c>
      <c r="AO683" s="19">
        <v>5</v>
      </c>
      <c r="AP683" s="19" t="s">
        <v>156</v>
      </c>
      <c r="AQ683" s="19" t="s">
        <v>9</v>
      </c>
      <c r="AR683" s="19" t="s">
        <v>9</v>
      </c>
      <c r="AS683" s="19" t="s">
        <v>9</v>
      </c>
      <c r="AT683" s="19" t="s">
        <v>10</v>
      </c>
      <c r="AU683" s="19" t="s">
        <v>10</v>
      </c>
      <c r="AV683" s="19" t="s">
        <v>10</v>
      </c>
      <c r="AW683" s="19" t="s">
        <v>12</v>
      </c>
      <c r="AX683" s="19" t="s">
        <v>10</v>
      </c>
      <c r="AY683" s="19" t="s">
        <v>10</v>
      </c>
      <c r="AZ683" s="19" t="s">
        <v>147</v>
      </c>
      <c r="BA683" s="19" t="s">
        <v>148</v>
      </c>
      <c r="BB683" s="19" t="s">
        <v>10</v>
      </c>
      <c r="BC683" s="19" t="s">
        <v>9</v>
      </c>
      <c r="BD683" s="19" t="s">
        <v>9</v>
      </c>
      <c r="BE683" s="19" t="s">
        <v>9</v>
      </c>
      <c r="BF683" s="19" t="s">
        <v>9</v>
      </c>
      <c r="BG683" s="19" t="s">
        <v>9</v>
      </c>
      <c r="BH683" s="19" t="s">
        <v>9</v>
      </c>
      <c r="BI683" s="19" t="s">
        <v>9</v>
      </c>
      <c r="BJ683" s="19">
        <v>1</v>
      </c>
      <c r="BK683" s="19"/>
      <c r="BL683" s="19"/>
      <c r="BM683" s="19"/>
      <c r="BN683" s="19">
        <v>1</v>
      </c>
      <c r="BO683" s="19">
        <v>1</v>
      </c>
      <c r="BP683" s="19">
        <v>1</v>
      </c>
      <c r="BQ683" s="19">
        <v>1</v>
      </c>
      <c r="BR683" s="19">
        <v>1</v>
      </c>
      <c r="BS683" s="19">
        <v>1</v>
      </c>
      <c r="BT683" s="19">
        <v>1</v>
      </c>
      <c r="BU683" s="19">
        <v>1</v>
      </c>
      <c r="BV683" s="19"/>
      <c r="BW683" s="19"/>
      <c r="BX683" s="19">
        <v>1</v>
      </c>
      <c r="BY683" s="19">
        <v>1</v>
      </c>
      <c r="BZ683" s="19">
        <v>1</v>
      </c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>
        <v>1</v>
      </c>
      <c r="EB683" s="19">
        <v>1</v>
      </c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>
        <v>1</v>
      </c>
      <c r="FE683" s="19">
        <v>1</v>
      </c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  <c r="IW683" s="19"/>
      <c r="IX683" s="19"/>
      <c r="IY683" s="19"/>
      <c r="IZ683" s="19"/>
      <c r="JA683" s="19"/>
      <c r="JB683" s="19"/>
      <c r="JC683" s="19"/>
      <c r="JD683" s="19"/>
      <c r="JE683" s="19"/>
      <c r="JF683" s="19"/>
      <c r="JG683" s="19"/>
      <c r="JH683" s="19"/>
      <c r="JI683" s="19"/>
      <c r="JJ683" s="19"/>
      <c r="JK683" s="19"/>
      <c r="JL683" s="19"/>
      <c r="JM683" s="19"/>
      <c r="JN683" s="19"/>
      <c r="JO683" s="19"/>
      <c r="JP683" s="19"/>
      <c r="JQ683" s="19"/>
      <c r="JR683" s="19"/>
      <c r="JS683" s="19"/>
      <c r="JT683" s="19"/>
      <c r="JU683" s="19"/>
      <c r="JV683" s="19"/>
      <c r="JW683" s="19"/>
      <c r="JX683" s="19"/>
      <c r="JY683" s="19"/>
      <c r="JZ683" s="19"/>
      <c r="KA683" s="19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19"/>
      <c r="KV683" s="19"/>
      <c r="KW683" s="19">
        <v>25</v>
      </c>
      <c r="KX683" s="19" t="s">
        <v>161</v>
      </c>
      <c r="KY683" s="19"/>
      <c r="KZ683" s="19">
        <v>675.26</v>
      </c>
      <c r="LA683" s="18"/>
    </row>
    <row r="684" spans="1:313" s="2" customFormat="1" x14ac:dyDescent="0.15">
      <c r="A684" s="16">
        <f t="shared" si="88"/>
        <v>2</v>
      </c>
      <c r="B684" s="4">
        <f t="shared" si="89"/>
        <v>6.666666666666667</v>
      </c>
      <c r="C684" s="15">
        <v>479</v>
      </c>
      <c r="D684" s="15"/>
      <c r="E684" s="15"/>
      <c r="F684" s="16"/>
      <c r="G684" s="16" t="str">
        <f t="shared" si="84"/>
        <v>Vorarlberg</v>
      </c>
      <c r="H684" s="16" t="str">
        <f t="shared" si="85"/>
        <v>Feldkirch</v>
      </c>
      <c r="I684" s="16" t="str">
        <f t="shared" si="90"/>
        <v/>
      </c>
      <c r="J684" s="16" t="str">
        <f t="shared" si="91"/>
        <v/>
      </c>
      <c r="K684" s="16" t="str">
        <f t="shared" si="86"/>
        <v/>
      </c>
      <c r="L684" s="16">
        <f t="shared" si="87"/>
        <v>1</v>
      </c>
      <c r="M684" s="19">
        <v>1210</v>
      </c>
      <c r="N684" s="19"/>
      <c r="O684" s="19"/>
      <c r="P684" s="19"/>
      <c r="Q684" s="19"/>
      <c r="R684" s="19"/>
      <c r="S684" s="19"/>
      <c r="T684" s="19"/>
      <c r="U684" s="19"/>
      <c r="V684" s="19" t="s">
        <v>107</v>
      </c>
      <c r="W684" s="19"/>
      <c r="X684" s="19"/>
      <c r="Y684" s="19">
        <v>1</v>
      </c>
      <c r="Z684" s="25" t="s">
        <v>9</v>
      </c>
      <c r="AA684" s="19">
        <v>15</v>
      </c>
      <c r="AB684" s="19">
        <v>1</v>
      </c>
      <c r="AC684" s="19">
        <v>0</v>
      </c>
      <c r="AD684" s="19">
        <v>0</v>
      </c>
      <c r="AE684" s="19">
        <v>1</v>
      </c>
      <c r="AF684" s="16"/>
      <c r="AG684" s="51">
        <v>0</v>
      </c>
      <c r="AH684" s="51">
        <v>0</v>
      </c>
      <c r="AI684" s="51">
        <v>0</v>
      </c>
      <c r="AJ684" s="51">
        <v>0</v>
      </c>
      <c r="AK684" s="51">
        <v>0</v>
      </c>
      <c r="AL684" s="19">
        <v>0</v>
      </c>
      <c r="AM684" s="19">
        <v>2</v>
      </c>
      <c r="AN684" s="19">
        <v>13</v>
      </c>
      <c r="AO684" s="19">
        <v>6</v>
      </c>
      <c r="AP684" s="19"/>
      <c r="AQ684" s="19" t="s">
        <v>10</v>
      </c>
      <c r="AR684" s="19" t="s">
        <v>9</v>
      </c>
      <c r="AS684" s="19"/>
      <c r="AT684" s="19" t="s">
        <v>10</v>
      </c>
      <c r="AU684" s="19" t="s">
        <v>10</v>
      </c>
      <c r="AV684" s="19" t="s">
        <v>10</v>
      </c>
      <c r="AW684" s="19"/>
      <c r="AX684" s="19" t="s">
        <v>10</v>
      </c>
      <c r="AY684" s="19" t="s">
        <v>9</v>
      </c>
      <c r="AZ684" s="19" t="s">
        <v>147</v>
      </c>
      <c r="BA684" s="19" t="s">
        <v>150</v>
      </c>
      <c r="BB684" s="19" t="s">
        <v>10</v>
      </c>
      <c r="BC684" s="19" t="s">
        <v>10</v>
      </c>
      <c r="BD684" s="19" t="s">
        <v>10</v>
      </c>
      <c r="BE684" s="19" t="s">
        <v>10</v>
      </c>
      <c r="BF684" s="19" t="s">
        <v>10</v>
      </c>
      <c r="BG684" s="19" t="s">
        <v>10</v>
      </c>
      <c r="BH684" s="19" t="s">
        <v>9</v>
      </c>
      <c r="BI684" s="19" t="s">
        <v>9</v>
      </c>
      <c r="BJ684" s="19">
        <v>1</v>
      </c>
      <c r="BK684" s="19">
        <v>1</v>
      </c>
      <c r="BL684" s="19">
        <v>1</v>
      </c>
      <c r="BM684" s="19">
        <v>1</v>
      </c>
      <c r="BN684" s="19">
        <v>1</v>
      </c>
      <c r="BO684" s="19">
        <v>1</v>
      </c>
      <c r="BP684" s="19">
        <v>1</v>
      </c>
      <c r="BQ684" s="19">
        <v>1</v>
      </c>
      <c r="BR684" s="19"/>
      <c r="BS684" s="19"/>
      <c r="BT684" s="19">
        <v>1</v>
      </c>
      <c r="BU684" s="19">
        <v>1</v>
      </c>
      <c r="BV684" s="19">
        <v>1</v>
      </c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>
        <v>1</v>
      </c>
      <c r="CK684" s="19"/>
      <c r="CL684" s="19"/>
      <c r="CM684" s="19"/>
      <c r="CN684" s="19">
        <v>1</v>
      </c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>
        <v>1</v>
      </c>
      <c r="DP684" s="19">
        <v>1</v>
      </c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>
        <v>1</v>
      </c>
      <c r="FP684" s="19">
        <v>1</v>
      </c>
      <c r="FQ684" s="19">
        <v>1</v>
      </c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  <c r="IW684" s="19"/>
      <c r="IX684" s="19"/>
      <c r="IY684" s="19"/>
      <c r="IZ684" s="19"/>
      <c r="JA684" s="19"/>
      <c r="JB684" s="19"/>
      <c r="JC684" s="19"/>
      <c r="JD684" s="19"/>
      <c r="JE684" s="19"/>
      <c r="JF684" s="19"/>
      <c r="JG684" s="19"/>
      <c r="JH684" s="19"/>
      <c r="JI684" s="19"/>
      <c r="JJ684" s="19"/>
      <c r="JK684" s="19"/>
      <c r="JL684" s="19"/>
      <c r="JM684" s="19"/>
      <c r="JN684" s="19"/>
      <c r="JO684" s="19"/>
      <c r="JP684" s="19"/>
      <c r="JQ684" s="19"/>
      <c r="JR684" s="19"/>
      <c r="JS684" s="19"/>
      <c r="JT684" s="19"/>
      <c r="JU684" s="19"/>
      <c r="JV684" s="19"/>
      <c r="JW684" s="19"/>
      <c r="JX684" s="19"/>
      <c r="JY684" s="19"/>
      <c r="JZ684" s="19"/>
      <c r="KA684" s="19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19"/>
      <c r="KV684" s="19"/>
      <c r="KW684" s="19">
        <v>10</v>
      </c>
      <c r="KX684" s="19" t="s">
        <v>161</v>
      </c>
      <c r="KY684" s="19"/>
      <c r="KZ684" s="19">
        <v>320.27</v>
      </c>
      <c r="LA684" s="18"/>
    </row>
    <row r="685" spans="1:313" s="2" customFormat="1" x14ac:dyDescent="0.15">
      <c r="A685" s="16">
        <f t="shared" si="88"/>
        <v>7</v>
      </c>
      <c r="B685" s="4">
        <f t="shared" si="89"/>
        <v>27.184466019417474</v>
      </c>
      <c r="C685" s="15">
        <v>513.4</v>
      </c>
      <c r="D685" s="15"/>
      <c r="E685" s="15"/>
      <c r="F685" s="16"/>
      <c r="G685" s="16" t="str">
        <f t="shared" si="84"/>
        <v>Oberösterreich</v>
      </c>
      <c r="H685" s="16" t="str">
        <f t="shared" si="85"/>
        <v>Schärding</v>
      </c>
      <c r="I685" s="16" t="str">
        <f t="shared" si="90"/>
        <v/>
      </c>
      <c r="J685" s="16" t="str">
        <f t="shared" si="91"/>
        <v/>
      </c>
      <c r="K685" s="16" t="str">
        <f t="shared" si="86"/>
        <v/>
      </c>
      <c r="L685" s="16">
        <f t="shared" si="87"/>
        <v>28</v>
      </c>
      <c r="M685" s="19">
        <v>1212</v>
      </c>
      <c r="N685" s="19"/>
      <c r="O685" s="19"/>
      <c r="P685" s="19"/>
      <c r="Q685" s="19"/>
      <c r="R685" s="19"/>
      <c r="S685" s="19"/>
      <c r="T685" s="19"/>
      <c r="U685" s="19"/>
      <c r="V685" s="19" t="s">
        <v>72</v>
      </c>
      <c r="W685" s="19"/>
      <c r="X685" s="19"/>
      <c r="Y685" s="19">
        <v>7</v>
      </c>
      <c r="Z685" s="19" t="s">
        <v>9</v>
      </c>
      <c r="AA685" s="19">
        <v>103</v>
      </c>
      <c r="AB685" s="19">
        <v>5</v>
      </c>
      <c r="AC685" s="19">
        <v>0</v>
      </c>
      <c r="AD685" s="19">
        <v>23</v>
      </c>
      <c r="AE685" s="19">
        <v>28</v>
      </c>
      <c r="AF685" s="16"/>
      <c r="AG685" s="19">
        <v>11</v>
      </c>
      <c r="AH685" s="19">
        <v>9</v>
      </c>
      <c r="AI685" s="19">
        <v>0</v>
      </c>
      <c r="AJ685" s="19">
        <v>0</v>
      </c>
      <c r="AK685" s="19">
        <v>3</v>
      </c>
      <c r="AL685" s="19">
        <v>23</v>
      </c>
      <c r="AM685" s="19">
        <v>5</v>
      </c>
      <c r="AN685" s="19">
        <v>96</v>
      </c>
      <c r="AO685" s="19">
        <v>35</v>
      </c>
      <c r="AP685" s="19" t="s">
        <v>153</v>
      </c>
      <c r="AQ685" s="19" t="s">
        <v>9</v>
      </c>
      <c r="AR685" s="19" t="s">
        <v>10</v>
      </c>
      <c r="AS685" s="19" t="s">
        <v>10</v>
      </c>
      <c r="AT685" s="19" t="s">
        <v>10</v>
      </c>
      <c r="AU685" s="19" t="s">
        <v>10</v>
      </c>
      <c r="AV685" s="19" t="s">
        <v>10</v>
      </c>
      <c r="AW685" s="19" t="s">
        <v>10</v>
      </c>
      <c r="AX685" s="19" t="s">
        <v>10</v>
      </c>
      <c r="AY685" s="19" t="s">
        <v>9</v>
      </c>
      <c r="AZ685" s="19" t="s">
        <v>149</v>
      </c>
      <c r="BA685" s="19" t="s">
        <v>150</v>
      </c>
      <c r="BB685" s="19" t="s">
        <v>9</v>
      </c>
      <c r="BC685" s="19" t="s">
        <v>12</v>
      </c>
      <c r="BD685" s="19" t="s">
        <v>10</v>
      </c>
      <c r="BE685" s="19" t="s">
        <v>9</v>
      </c>
      <c r="BF685" s="19" t="s">
        <v>10</v>
      </c>
      <c r="BG685" s="19" t="s">
        <v>10</v>
      </c>
      <c r="BH685" s="19" t="s">
        <v>9</v>
      </c>
      <c r="BI685" s="19" t="s">
        <v>9</v>
      </c>
      <c r="BJ685" s="19"/>
      <c r="BK685" s="19"/>
      <c r="BL685" s="19"/>
      <c r="BM685" s="19">
        <v>1</v>
      </c>
      <c r="BN685" s="19">
        <v>1</v>
      </c>
      <c r="BO685" s="19">
        <v>1</v>
      </c>
      <c r="BP685" s="19"/>
      <c r="BQ685" s="19"/>
      <c r="BR685" s="19"/>
      <c r="BS685" s="19"/>
      <c r="BT685" s="19"/>
      <c r="BU685" s="19"/>
      <c r="BV685" s="19"/>
      <c r="BW685" s="19"/>
      <c r="BX685" s="19">
        <v>1</v>
      </c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>
        <v>1</v>
      </c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>
        <v>1</v>
      </c>
      <c r="DN685" s="19">
        <v>1</v>
      </c>
      <c r="DO685" s="19"/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>
        <v>1</v>
      </c>
      <c r="EB685" s="19">
        <v>1</v>
      </c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>
        <v>1</v>
      </c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/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  <c r="IW685" s="19"/>
      <c r="IX685" s="19"/>
      <c r="IY685" s="19"/>
      <c r="IZ685" s="19"/>
      <c r="JA685" s="19"/>
      <c r="JB685" s="19"/>
      <c r="JC685" s="19"/>
      <c r="JD685" s="19"/>
      <c r="JE685" s="19"/>
      <c r="JF685" s="19"/>
      <c r="JG685" s="19"/>
      <c r="JH685" s="19"/>
      <c r="JI685" s="19"/>
      <c r="JJ685" s="19"/>
      <c r="JK685" s="19"/>
      <c r="JL685" s="19"/>
      <c r="JM685" s="19"/>
      <c r="JN685" s="19"/>
      <c r="JO685" s="19"/>
      <c r="JP685" s="19"/>
      <c r="JQ685" s="19"/>
      <c r="JR685" s="19"/>
      <c r="JS685" s="19"/>
      <c r="JT685" s="19"/>
      <c r="JU685" s="19"/>
      <c r="JV685" s="19"/>
      <c r="JW685" s="19"/>
      <c r="JX685" s="19"/>
      <c r="JY685" s="19"/>
      <c r="JZ685" s="19"/>
      <c r="KA685" s="19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19"/>
      <c r="KV685" s="19"/>
      <c r="KW685" s="19">
        <v>4.5</v>
      </c>
      <c r="KX685" s="19" t="s">
        <v>161</v>
      </c>
      <c r="KY685" s="19"/>
      <c r="KZ685" s="19">
        <v>1482.13</v>
      </c>
      <c r="LA685" s="18"/>
    </row>
    <row r="686" spans="1:313" s="2" customFormat="1" x14ac:dyDescent="0.15">
      <c r="A686" s="16">
        <f t="shared" si="88"/>
        <v>5</v>
      </c>
      <c r="B686" s="4">
        <f t="shared" si="89"/>
        <v>28.571428571428569</v>
      </c>
      <c r="C686" s="15">
        <v>506</v>
      </c>
      <c r="D686" s="15"/>
      <c r="E686" s="15"/>
      <c r="F686" s="16"/>
      <c r="G686" s="16" t="str">
        <f t="shared" si="84"/>
        <v>Steiermark</v>
      </c>
      <c r="H686" s="16" t="str">
        <f t="shared" si="85"/>
        <v>Bruck-Mürzzuschlag</v>
      </c>
      <c r="I686" s="16" t="str">
        <f t="shared" si="90"/>
        <v/>
      </c>
      <c r="J686" s="16" t="str">
        <f t="shared" si="91"/>
        <v/>
      </c>
      <c r="K686" s="16" t="str">
        <f t="shared" si="86"/>
        <v/>
      </c>
      <c r="L686" s="16">
        <f t="shared" si="87"/>
        <v>2</v>
      </c>
      <c r="M686" s="19">
        <v>1213</v>
      </c>
      <c r="N686" s="19"/>
      <c r="O686" s="19"/>
      <c r="P686" s="19"/>
      <c r="Q686" s="19"/>
      <c r="R686" s="19"/>
      <c r="S686" s="19"/>
      <c r="T686" s="19"/>
      <c r="U686" s="19"/>
      <c r="V686" s="19" t="s">
        <v>83</v>
      </c>
      <c r="W686" s="19"/>
      <c r="X686" s="19"/>
      <c r="Y686" s="19">
        <v>1</v>
      </c>
      <c r="Z686" s="25" t="s">
        <v>9</v>
      </c>
      <c r="AA686" s="19">
        <v>7</v>
      </c>
      <c r="AB686" s="19">
        <v>0</v>
      </c>
      <c r="AC686" s="19">
        <v>0</v>
      </c>
      <c r="AD686" s="19">
        <v>2</v>
      </c>
      <c r="AE686" s="19">
        <v>2</v>
      </c>
      <c r="AF686" s="16"/>
      <c r="AG686" s="19">
        <v>0</v>
      </c>
      <c r="AH686" s="19">
        <v>2</v>
      </c>
      <c r="AI686" s="19">
        <v>0</v>
      </c>
      <c r="AJ686" s="19">
        <v>0</v>
      </c>
      <c r="AK686" s="19">
        <v>0</v>
      </c>
      <c r="AL686" s="19">
        <v>2</v>
      </c>
      <c r="AM686" s="19">
        <v>1</v>
      </c>
      <c r="AN686" s="19">
        <v>2</v>
      </c>
      <c r="AO686" s="19">
        <v>5</v>
      </c>
      <c r="AP686" s="19" t="s">
        <v>153</v>
      </c>
      <c r="AQ686" s="19" t="s">
        <v>10</v>
      </c>
      <c r="AR686" s="19" t="s">
        <v>10</v>
      </c>
      <c r="AS686" s="19" t="s">
        <v>10</v>
      </c>
      <c r="AT686" s="19" t="s">
        <v>10</v>
      </c>
      <c r="AU686" s="19" t="s">
        <v>10</v>
      </c>
      <c r="AV686" s="19" t="s">
        <v>10</v>
      </c>
      <c r="AW686" s="19" t="s">
        <v>10</v>
      </c>
      <c r="AX686" s="19" t="s">
        <v>10</v>
      </c>
      <c r="AY686" s="19" t="s">
        <v>9</v>
      </c>
      <c r="AZ686" s="19" t="s">
        <v>147</v>
      </c>
      <c r="BA686" s="19" t="s">
        <v>148</v>
      </c>
      <c r="BB686" s="19" t="s">
        <v>10</v>
      </c>
      <c r="BC686" s="19" t="s">
        <v>12</v>
      </c>
      <c r="BD686" s="19" t="s">
        <v>10</v>
      </c>
      <c r="BE686" s="19" t="s">
        <v>12</v>
      </c>
      <c r="BF686" s="19" t="s">
        <v>9</v>
      </c>
      <c r="BG686" s="19" t="s">
        <v>9</v>
      </c>
      <c r="BH686" s="19" t="s">
        <v>9</v>
      </c>
      <c r="BI686" s="19" t="s">
        <v>9</v>
      </c>
      <c r="BJ686" s="19">
        <v>1</v>
      </c>
      <c r="BK686" s="19"/>
      <c r="BL686" s="19">
        <v>1</v>
      </c>
      <c r="BM686" s="19">
        <v>1</v>
      </c>
      <c r="BN686" s="19">
        <v>1</v>
      </c>
      <c r="BO686" s="19">
        <v>1</v>
      </c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>
        <v>1</v>
      </c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>
        <v>1</v>
      </c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>
        <v>1</v>
      </c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  <c r="IW686" s="19"/>
      <c r="IX686" s="19"/>
      <c r="IY686" s="19"/>
      <c r="IZ686" s="19"/>
      <c r="JA686" s="19"/>
      <c r="JB686" s="19"/>
      <c r="JC686" s="19"/>
      <c r="JD686" s="19"/>
      <c r="JE686" s="19"/>
      <c r="JF686" s="19"/>
      <c r="JG686" s="19"/>
      <c r="JH686" s="19"/>
      <c r="JI686" s="19"/>
      <c r="JJ686" s="19"/>
      <c r="JK686" s="19"/>
      <c r="JL686" s="19"/>
      <c r="JM686" s="19"/>
      <c r="JN686" s="19"/>
      <c r="JO686" s="19"/>
      <c r="JP686" s="19"/>
      <c r="JQ686" s="19"/>
      <c r="JR686" s="19"/>
      <c r="JS686" s="19"/>
      <c r="JT686" s="19"/>
      <c r="JU686" s="19"/>
      <c r="JV686" s="19"/>
      <c r="JW686" s="19"/>
      <c r="JX686" s="19"/>
      <c r="JY686" s="19"/>
      <c r="JZ686" s="19"/>
      <c r="KA686" s="19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19"/>
      <c r="KV686" s="19"/>
      <c r="KW686" s="19">
        <v>10</v>
      </c>
      <c r="KX686" s="19" t="s">
        <v>161</v>
      </c>
      <c r="KY686" s="19"/>
      <c r="KZ686" s="19">
        <v>472.06</v>
      </c>
      <c r="LA686" s="18"/>
    </row>
    <row r="687" spans="1:313" s="2" customFormat="1" x14ac:dyDescent="0.15">
      <c r="A687" s="16">
        <f t="shared" si="88"/>
        <v>-1</v>
      </c>
      <c r="B687" s="4">
        <f t="shared" si="89"/>
        <v>50</v>
      </c>
      <c r="C687" s="15">
        <v>469</v>
      </c>
      <c r="D687" s="15"/>
      <c r="E687" s="15"/>
      <c r="F687" s="16"/>
      <c r="G687" s="16" t="str">
        <f t="shared" si="84"/>
        <v>Vorarlberg</v>
      </c>
      <c r="H687" s="16" t="str">
        <f t="shared" si="85"/>
        <v>Feldkirch</v>
      </c>
      <c r="I687" s="16" t="str">
        <f t="shared" si="90"/>
        <v/>
      </c>
      <c r="J687" s="16" t="str">
        <f t="shared" si="91"/>
        <v/>
      </c>
      <c r="K687" s="16" t="str">
        <f t="shared" si="86"/>
        <v/>
      </c>
      <c r="L687" s="16">
        <f t="shared" si="87"/>
        <v>4</v>
      </c>
      <c r="M687" s="19">
        <v>1214</v>
      </c>
      <c r="N687" s="19"/>
      <c r="O687" s="19"/>
      <c r="P687" s="19"/>
      <c r="Q687" s="19"/>
      <c r="R687" s="19"/>
      <c r="S687" s="19"/>
      <c r="T687" s="19"/>
      <c r="U687" s="19"/>
      <c r="V687" s="19" t="s">
        <v>107</v>
      </c>
      <c r="W687" s="19"/>
      <c r="X687" s="19"/>
      <c r="Y687" s="19">
        <v>2</v>
      </c>
      <c r="Z687" s="19" t="s">
        <v>9</v>
      </c>
      <c r="AA687" s="19">
        <v>8</v>
      </c>
      <c r="AB687" s="19">
        <v>0</v>
      </c>
      <c r="AC687" s="19">
        <v>0</v>
      </c>
      <c r="AD687" s="19">
        <v>4</v>
      </c>
      <c r="AE687" s="19">
        <v>4</v>
      </c>
      <c r="AF687" s="16"/>
      <c r="AG687" s="19">
        <v>0</v>
      </c>
      <c r="AH687" s="19">
        <v>4</v>
      </c>
      <c r="AI687" s="19">
        <v>0</v>
      </c>
      <c r="AJ687" s="19">
        <v>0</v>
      </c>
      <c r="AK687" s="19">
        <v>0</v>
      </c>
      <c r="AL687" s="19">
        <v>4</v>
      </c>
      <c r="AM687" s="19">
        <v>0</v>
      </c>
      <c r="AN687" s="19">
        <v>9</v>
      </c>
      <c r="AO687" s="19">
        <v>0</v>
      </c>
      <c r="AP687" s="19" t="s">
        <v>153</v>
      </c>
      <c r="AQ687" s="19" t="s">
        <v>10</v>
      </c>
      <c r="AR687" s="19" t="s">
        <v>9</v>
      </c>
      <c r="AS687" s="19"/>
      <c r="AT687" s="19"/>
      <c r="AU687" s="19"/>
      <c r="AV687" s="19"/>
      <c r="AW687" s="19"/>
      <c r="AX687" s="19"/>
      <c r="AY687" s="19"/>
      <c r="AZ687" s="19" t="s">
        <v>147</v>
      </c>
      <c r="BA687" s="19" t="s">
        <v>150</v>
      </c>
      <c r="BB687" s="19" t="s">
        <v>10</v>
      </c>
      <c r="BC687" s="19" t="s">
        <v>12</v>
      </c>
      <c r="BD687" s="19" t="s">
        <v>10</v>
      </c>
      <c r="BE687" s="19"/>
      <c r="BF687" s="19" t="s">
        <v>10</v>
      </c>
      <c r="BG687" s="19" t="s">
        <v>10</v>
      </c>
      <c r="BH687" s="19" t="s">
        <v>9</v>
      </c>
      <c r="BI687" s="19" t="s">
        <v>9</v>
      </c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>
        <v>1</v>
      </c>
      <c r="BY687" s="19">
        <v>1</v>
      </c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>
        <v>1</v>
      </c>
      <c r="EA687" s="19">
        <v>1</v>
      </c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>
        <v>1</v>
      </c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>
        <v>1</v>
      </c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  <c r="IW687" s="19"/>
      <c r="IX687" s="19"/>
      <c r="IY687" s="19"/>
      <c r="IZ687" s="19"/>
      <c r="JA687" s="19"/>
      <c r="JB687" s="19"/>
      <c r="JC687" s="19"/>
      <c r="JD687" s="19"/>
      <c r="JE687" s="19"/>
      <c r="JF687" s="19"/>
      <c r="JG687" s="19"/>
      <c r="JH687" s="19"/>
      <c r="JI687" s="19"/>
      <c r="JJ687" s="19"/>
      <c r="JK687" s="19"/>
      <c r="JL687" s="19"/>
      <c r="JM687" s="19"/>
      <c r="JN687" s="19"/>
      <c r="JO687" s="19"/>
      <c r="JP687" s="19"/>
      <c r="JQ687" s="19"/>
      <c r="JR687" s="19"/>
      <c r="JS687" s="19"/>
      <c r="JT687" s="19"/>
      <c r="JU687" s="19"/>
      <c r="JV687" s="19"/>
      <c r="JW687" s="19"/>
      <c r="JX687" s="19"/>
      <c r="JY687" s="19"/>
      <c r="JZ687" s="19"/>
      <c r="KA687" s="19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19"/>
      <c r="KV687" s="19"/>
      <c r="KW687" s="19">
        <v>5</v>
      </c>
      <c r="KX687" s="19" t="s">
        <v>444</v>
      </c>
      <c r="KY687" s="19"/>
      <c r="KZ687" s="19">
        <v>545.36</v>
      </c>
      <c r="LA687" s="18"/>
    </row>
    <row r="688" spans="1:313" s="2" customFormat="1" x14ac:dyDescent="0.15">
      <c r="A688" s="16">
        <f t="shared" si="88"/>
        <v>2</v>
      </c>
      <c r="B688" s="4">
        <f t="shared" si="89"/>
        <v>12.5</v>
      </c>
      <c r="C688" s="15">
        <v>310.39999999999998</v>
      </c>
      <c r="D688" s="15"/>
      <c r="E688" s="15"/>
      <c r="F688" s="16"/>
      <c r="G688" s="16" t="str">
        <f t="shared" si="84"/>
        <v>Niederösterreich</v>
      </c>
      <c r="H688" s="16" t="str">
        <f t="shared" si="85"/>
        <v>Scheibbs</v>
      </c>
      <c r="I688" s="16" t="str">
        <f t="shared" si="90"/>
        <v/>
      </c>
      <c r="J688" s="16" t="str">
        <f t="shared" si="91"/>
        <v/>
      </c>
      <c r="K688" s="16" t="str">
        <f t="shared" si="86"/>
        <v/>
      </c>
      <c r="L688" s="16">
        <f t="shared" si="87"/>
        <v>1</v>
      </c>
      <c r="M688" s="19">
        <v>1215</v>
      </c>
      <c r="N688" s="19"/>
      <c r="O688" s="19"/>
      <c r="P688" s="19"/>
      <c r="Q688" s="19"/>
      <c r="R688" s="19"/>
      <c r="S688" s="19"/>
      <c r="T688" s="19"/>
      <c r="U688" s="19"/>
      <c r="V688" s="19" t="s">
        <v>54</v>
      </c>
      <c r="W688" s="19"/>
      <c r="X688" s="19"/>
      <c r="Y688" s="19">
        <v>2</v>
      </c>
      <c r="Z688" s="19" t="s">
        <v>9</v>
      </c>
      <c r="AA688" s="19">
        <v>8</v>
      </c>
      <c r="AB688" s="19">
        <v>0</v>
      </c>
      <c r="AC688" s="19">
        <v>0</v>
      </c>
      <c r="AD688" s="19">
        <v>1</v>
      </c>
      <c r="AE688" s="19">
        <v>1</v>
      </c>
      <c r="AF688" s="16"/>
      <c r="AG688" s="19">
        <v>1</v>
      </c>
      <c r="AH688" s="19">
        <v>0</v>
      </c>
      <c r="AI688" s="19">
        <v>0</v>
      </c>
      <c r="AJ688" s="19">
        <v>0</v>
      </c>
      <c r="AK688" s="19">
        <v>0</v>
      </c>
      <c r="AL688" s="19">
        <v>1</v>
      </c>
      <c r="AM688" s="19">
        <v>0</v>
      </c>
      <c r="AN688" s="19">
        <v>6</v>
      </c>
      <c r="AO688" s="19">
        <v>3</v>
      </c>
      <c r="AP688" s="19" t="s">
        <v>153</v>
      </c>
      <c r="AQ688" s="19" t="s">
        <v>10</v>
      </c>
      <c r="AR688" s="19" t="s">
        <v>9</v>
      </c>
      <c r="AS688" s="19" t="s">
        <v>10</v>
      </c>
      <c r="AT688" s="19" t="s">
        <v>9</v>
      </c>
      <c r="AU688" s="19" t="s">
        <v>10</v>
      </c>
      <c r="AV688" s="19" t="s">
        <v>10</v>
      </c>
      <c r="AW688" s="19" t="s">
        <v>10</v>
      </c>
      <c r="AX688" s="19" t="s">
        <v>10</v>
      </c>
      <c r="AY688" s="19" t="s">
        <v>9</v>
      </c>
      <c r="AZ688" s="19" t="s">
        <v>154</v>
      </c>
      <c r="BA688" s="19" t="s">
        <v>148</v>
      </c>
      <c r="BB688" s="19" t="s">
        <v>9</v>
      </c>
      <c r="BC688" s="19" t="s">
        <v>10</v>
      </c>
      <c r="BD688" s="19" t="s">
        <v>9</v>
      </c>
      <c r="BE688" s="19" t="s">
        <v>9</v>
      </c>
      <c r="BF688" s="19" t="s">
        <v>10</v>
      </c>
      <c r="BG688" s="19" t="s">
        <v>10</v>
      </c>
      <c r="BH688" s="19" t="s">
        <v>9</v>
      </c>
      <c r="BI688" s="19" t="s">
        <v>9</v>
      </c>
      <c r="BJ688" s="19"/>
      <c r="BK688" s="19"/>
      <c r="BL688" s="19"/>
      <c r="BM688" s="19">
        <v>1</v>
      </c>
      <c r="BN688" s="19">
        <v>1</v>
      </c>
      <c r="BO688" s="19">
        <v>1</v>
      </c>
      <c r="BP688" s="19">
        <v>1</v>
      </c>
      <c r="BQ688" s="19">
        <v>1</v>
      </c>
      <c r="BR688" s="19">
        <v>1</v>
      </c>
      <c r="BS688" s="19"/>
      <c r="BT688" s="19"/>
      <c r="BU688" s="19"/>
      <c r="BV688" s="19"/>
      <c r="BW688" s="19"/>
      <c r="BX688" s="19">
        <v>1</v>
      </c>
      <c r="BY688" s="19">
        <v>1</v>
      </c>
      <c r="BZ688" s="19">
        <v>1</v>
      </c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>
        <v>1</v>
      </c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>
        <v>1</v>
      </c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/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>
        <v>1</v>
      </c>
      <c r="GO688" s="19">
        <v>1</v>
      </c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  <c r="IW688" s="19"/>
      <c r="IX688" s="19"/>
      <c r="IY688" s="19"/>
      <c r="IZ688" s="19"/>
      <c r="JA688" s="19"/>
      <c r="JB688" s="19"/>
      <c r="JC688" s="19"/>
      <c r="JD688" s="19"/>
      <c r="JE688" s="19"/>
      <c r="JF688" s="19"/>
      <c r="JG688" s="19"/>
      <c r="JH688" s="19"/>
      <c r="JI688" s="19"/>
      <c r="JJ688" s="19"/>
      <c r="JK688" s="19"/>
      <c r="JL688" s="19"/>
      <c r="JM688" s="19"/>
      <c r="JN688" s="19"/>
      <c r="JO688" s="19"/>
      <c r="JP688" s="19"/>
      <c r="JQ688" s="19"/>
      <c r="JR688" s="19"/>
      <c r="JS688" s="19"/>
      <c r="JT688" s="19"/>
      <c r="JU688" s="19"/>
      <c r="JV688" s="19"/>
      <c r="JW688" s="19"/>
      <c r="JX688" s="19"/>
      <c r="JY688" s="19"/>
      <c r="JZ688" s="19"/>
      <c r="KA688" s="19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19"/>
      <c r="KV688" s="19"/>
      <c r="KW688" s="19">
        <v>10</v>
      </c>
      <c r="KX688" s="19" t="s">
        <v>444</v>
      </c>
      <c r="KY688" s="19"/>
      <c r="KZ688" s="19">
        <v>943.48</v>
      </c>
      <c r="LA688" s="18"/>
    </row>
    <row r="689" spans="1:313" s="2" customFormat="1" x14ac:dyDescent="0.15">
      <c r="A689" s="16" t="str">
        <f t="shared" si="88"/>
        <v/>
      </c>
      <c r="B689" s="4">
        <f t="shared" si="89"/>
        <v>30</v>
      </c>
      <c r="C689" s="15">
        <v>460</v>
      </c>
      <c r="D689" s="15"/>
      <c r="E689" s="15"/>
      <c r="F689" s="16"/>
      <c r="G689" s="16" t="str">
        <f t="shared" si="84"/>
        <v>Vorarlberg</v>
      </c>
      <c r="H689" s="16" t="str">
        <f t="shared" si="85"/>
        <v>Feldkirch</v>
      </c>
      <c r="I689" s="16" t="str">
        <f t="shared" si="90"/>
        <v/>
      </c>
      <c r="J689" s="16" t="str">
        <f t="shared" si="91"/>
        <v/>
      </c>
      <c r="K689" s="16" t="str">
        <f t="shared" si="86"/>
        <v/>
      </c>
      <c r="L689" s="16">
        <f t="shared" si="87"/>
        <v>3</v>
      </c>
      <c r="M689" s="19">
        <v>1216</v>
      </c>
      <c r="N689" s="19"/>
      <c r="O689" s="19"/>
      <c r="P689" s="19"/>
      <c r="Q689" s="19"/>
      <c r="R689" s="19"/>
      <c r="S689" s="19"/>
      <c r="T689" s="19"/>
      <c r="U689" s="19"/>
      <c r="V689" s="19" t="s">
        <v>107</v>
      </c>
      <c r="W689" s="19"/>
      <c r="X689" s="19"/>
      <c r="Y689" s="19">
        <v>2</v>
      </c>
      <c r="Z689" s="19" t="s">
        <v>9</v>
      </c>
      <c r="AA689" s="19">
        <v>10</v>
      </c>
      <c r="AB689" s="19">
        <v>0</v>
      </c>
      <c r="AC689" s="19">
        <v>0</v>
      </c>
      <c r="AD689" s="19">
        <v>3</v>
      </c>
      <c r="AE689" s="19">
        <v>3</v>
      </c>
      <c r="AF689" s="16"/>
      <c r="AG689" s="19">
        <v>0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2</v>
      </c>
      <c r="AN689" s="19">
        <v>0</v>
      </c>
      <c r="AO689" s="19">
        <v>0</v>
      </c>
      <c r="AP689" s="19" t="s">
        <v>153</v>
      </c>
      <c r="AQ689" s="19" t="s">
        <v>9</v>
      </c>
      <c r="AR689" s="19" t="s">
        <v>9</v>
      </c>
      <c r="AS689" s="19" t="s">
        <v>9</v>
      </c>
      <c r="AT689" s="19" t="s">
        <v>9</v>
      </c>
      <c r="AU689" s="19" t="s">
        <v>10</v>
      </c>
      <c r="AV689" s="19" t="s">
        <v>9</v>
      </c>
      <c r="AW689" s="19" t="s">
        <v>12</v>
      </c>
      <c r="AX689" s="19" t="s">
        <v>10</v>
      </c>
      <c r="AY689" s="19" t="s">
        <v>10</v>
      </c>
      <c r="AZ689" s="19" t="s">
        <v>149</v>
      </c>
      <c r="BA689" s="19" t="s">
        <v>148</v>
      </c>
      <c r="BB689" s="19"/>
      <c r="BC689" s="19" t="s">
        <v>10</v>
      </c>
      <c r="BD689" s="19" t="s">
        <v>10</v>
      </c>
      <c r="BE689" s="19" t="s">
        <v>9</v>
      </c>
      <c r="BF689" s="19" t="s">
        <v>10</v>
      </c>
      <c r="BG689" s="19" t="s">
        <v>10</v>
      </c>
      <c r="BH689" s="19" t="s">
        <v>9</v>
      </c>
      <c r="BI689" s="19" t="s">
        <v>9</v>
      </c>
      <c r="BJ689" s="19"/>
      <c r="BK689" s="19"/>
      <c r="BL689" s="19"/>
      <c r="BM689" s="19"/>
      <c r="BN689" s="19"/>
      <c r="BO689" s="19">
        <v>1</v>
      </c>
      <c r="BP689" s="19"/>
      <c r="BQ689" s="19"/>
      <c r="BR689" s="19">
        <v>1</v>
      </c>
      <c r="BS689" s="19"/>
      <c r="BT689" s="19"/>
      <c r="BU689" s="19"/>
      <c r="BV689" s="19"/>
      <c r="BW689" s="19"/>
      <c r="BX689" s="19"/>
      <c r="BY689" s="19"/>
      <c r="BZ689" s="19">
        <v>1</v>
      </c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>
        <v>1</v>
      </c>
      <c r="FE689" s="19">
        <v>1</v>
      </c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19"/>
      <c r="KA689" s="19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19"/>
      <c r="KV689" s="19"/>
      <c r="KW689" s="19">
        <v>5</v>
      </c>
      <c r="KX689" s="19" t="s">
        <v>161</v>
      </c>
      <c r="KY689" s="19"/>
      <c r="KZ689" s="19">
        <v>670.85</v>
      </c>
      <c r="LA689" s="18"/>
    </row>
    <row r="690" spans="1:313" s="2" customFormat="1" x14ac:dyDescent="0.15">
      <c r="A690" s="16">
        <f t="shared" si="88"/>
        <v>1</v>
      </c>
      <c r="B690" s="4">
        <f t="shared" si="89"/>
        <v>25</v>
      </c>
      <c r="C690" s="15">
        <v>152.80000000000001</v>
      </c>
      <c r="D690" s="15"/>
      <c r="E690" s="15"/>
      <c r="F690" s="16"/>
      <c r="G690" s="16" t="str">
        <f t="shared" si="84"/>
        <v>Burgenland</v>
      </c>
      <c r="H690" s="16" t="str">
        <f t="shared" si="85"/>
        <v>Eisenstadt-Umgebung</v>
      </c>
      <c r="I690" s="16" t="str">
        <f t="shared" si="90"/>
        <v/>
      </c>
      <c r="J690" s="16" t="str">
        <f t="shared" si="91"/>
        <v/>
      </c>
      <c r="K690" s="16" t="str">
        <f t="shared" si="86"/>
        <v/>
      </c>
      <c r="L690" s="16">
        <f t="shared" si="87"/>
        <v>1</v>
      </c>
      <c r="M690" s="19">
        <v>1218</v>
      </c>
      <c r="N690" s="19"/>
      <c r="O690" s="19"/>
      <c r="P690" s="19"/>
      <c r="Q690" s="19"/>
      <c r="R690" s="19"/>
      <c r="S690" s="19"/>
      <c r="T690" s="19"/>
      <c r="U690" s="19"/>
      <c r="V690" s="19" t="s">
        <v>20</v>
      </c>
      <c r="W690" s="19"/>
      <c r="X690" s="19"/>
      <c r="Y690" s="19">
        <v>1</v>
      </c>
      <c r="Z690" s="25" t="s">
        <v>9</v>
      </c>
      <c r="AA690" s="19">
        <v>4</v>
      </c>
      <c r="AB690" s="19">
        <v>0</v>
      </c>
      <c r="AC690" s="19">
        <v>0</v>
      </c>
      <c r="AD690" s="19">
        <v>1</v>
      </c>
      <c r="AE690" s="19">
        <v>1</v>
      </c>
      <c r="AF690" s="16"/>
      <c r="AG690" s="19">
        <v>0</v>
      </c>
      <c r="AH690" s="19">
        <v>0</v>
      </c>
      <c r="AI690" s="19">
        <v>0</v>
      </c>
      <c r="AJ690" s="19">
        <v>1</v>
      </c>
      <c r="AK690" s="19">
        <v>0</v>
      </c>
      <c r="AL690" s="19">
        <v>1</v>
      </c>
      <c r="AM690" s="19">
        <v>1</v>
      </c>
      <c r="AN690" s="19">
        <v>3</v>
      </c>
      <c r="AO690" s="19">
        <v>2</v>
      </c>
      <c r="AP690" s="19" t="s">
        <v>146</v>
      </c>
      <c r="AQ690" s="19" t="s">
        <v>10</v>
      </c>
      <c r="AR690" s="19" t="s">
        <v>10</v>
      </c>
      <c r="AS690" s="19" t="s">
        <v>9</v>
      </c>
      <c r="AT690" s="19" t="s">
        <v>10</v>
      </c>
      <c r="AU690" s="19" t="s">
        <v>10</v>
      </c>
      <c r="AV690" s="19" t="s">
        <v>10</v>
      </c>
      <c r="AW690" s="19" t="s">
        <v>10</v>
      </c>
      <c r="AX690" s="19" t="s">
        <v>10</v>
      </c>
      <c r="AY690" s="19" t="s">
        <v>9</v>
      </c>
      <c r="AZ690" s="19" t="s">
        <v>147</v>
      </c>
      <c r="BA690" s="19" t="s">
        <v>148</v>
      </c>
      <c r="BB690" s="19" t="s">
        <v>10</v>
      </c>
      <c r="BC690" s="19" t="s">
        <v>10</v>
      </c>
      <c r="BD690" s="19" t="s">
        <v>12</v>
      </c>
      <c r="BE690" s="19" t="s">
        <v>10</v>
      </c>
      <c r="BF690" s="19" t="s">
        <v>10</v>
      </c>
      <c r="BG690" s="19" t="s">
        <v>10</v>
      </c>
      <c r="BH690" s="19" t="s">
        <v>9</v>
      </c>
      <c r="BI690" s="19" t="s">
        <v>9</v>
      </c>
      <c r="BJ690" s="19"/>
      <c r="BK690" s="19"/>
      <c r="BL690" s="19">
        <v>1</v>
      </c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>
        <v>1</v>
      </c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>
        <v>1</v>
      </c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>
        <v>1</v>
      </c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/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  <c r="IW690" s="19"/>
      <c r="IX690" s="19"/>
      <c r="IY690" s="19"/>
      <c r="IZ690" s="19"/>
      <c r="JA690" s="19"/>
      <c r="JB690" s="19"/>
      <c r="JC690" s="19"/>
      <c r="JD690" s="19"/>
      <c r="JE690" s="19"/>
      <c r="JF690" s="19"/>
      <c r="JG690" s="19"/>
      <c r="JH690" s="19"/>
      <c r="JI690" s="19"/>
      <c r="JJ690" s="19"/>
      <c r="JK690" s="19"/>
      <c r="JL690" s="19"/>
      <c r="JM690" s="19"/>
      <c r="JN690" s="19"/>
      <c r="JO690" s="19"/>
      <c r="JP690" s="19"/>
      <c r="JQ690" s="19"/>
      <c r="JR690" s="19"/>
      <c r="JS690" s="19"/>
      <c r="JT690" s="19"/>
      <c r="JU690" s="19"/>
      <c r="JV690" s="19"/>
      <c r="JW690" s="19"/>
      <c r="JX690" s="19"/>
      <c r="JY690" s="19"/>
      <c r="JZ690" s="19"/>
      <c r="KA690" s="19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19"/>
      <c r="KV690" s="19"/>
      <c r="KW690" s="19">
        <v>45</v>
      </c>
      <c r="KX690" s="19" t="s">
        <v>161</v>
      </c>
      <c r="KY690" s="19"/>
      <c r="KZ690" s="19">
        <v>348.26</v>
      </c>
      <c r="LA690" s="18"/>
    </row>
    <row r="691" spans="1:313" s="2" customFormat="1" x14ac:dyDescent="0.15">
      <c r="A691" s="16">
        <f t="shared" si="88"/>
        <v>0</v>
      </c>
      <c r="B691" s="4">
        <f t="shared" si="89"/>
        <v>0</v>
      </c>
      <c r="C691" s="15">
        <v>173.6</v>
      </c>
      <c r="D691" s="15"/>
      <c r="E691" s="15"/>
      <c r="F691" s="16"/>
      <c r="G691" s="16" t="str">
        <f t="shared" si="84"/>
        <v>Wien</v>
      </c>
      <c r="H691" s="16" t="str">
        <f t="shared" si="85"/>
        <v>Wien</v>
      </c>
      <c r="I691" s="16" t="str">
        <f t="shared" si="90"/>
        <v/>
      </c>
      <c r="J691" s="16" t="str">
        <f t="shared" si="91"/>
        <v/>
      </c>
      <c r="K691" s="16" t="str">
        <f t="shared" si="86"/>
        <v/>
      </c>
      <c r="L691" s="16">
        <f t="shared" si="87"/>
        <v>0</v>
      </c>
      <c r="M691" s="19">
        <v>1221</v>
      </c>
      <c r="N691" s="19"/>
      <c r="O691" s="19"/>
      <c r="P691" s="19"/>
      <c r="Q691" s="19"/>
      <c r="R691" s="19"/>
      <c r="S691" s="19"/>
      <c r="T691" s="19"/>
      <c r="U691" s="19"/>
      <c r="V691" s="19" t="s">
        <v>108</v>
      </c>
      <c r="W691" s="19"/>
      <c r="X691" s="19"/>
      <c r="Y691" s="19">
        <v>1</v>
      </c>
      <c r="Z691" s="25" t="s">
        <v>9</v>
      </c>
      <c r="AA691" s="19">
        <v>3</v>
      </c>
      <c r="AB691" s="19">
        <v>0</v>
      </c>
      <c r="AC691" s="19">
        <v>0</v>
      </c>
      <c r="AD691" s="19">
        <v>0</v>
      </c>
      <c r="AE691" s="19">
        <v>0</v>
      </c>
      <c r="AF691" s="16"/>
      <c r="AG691" s="51">
        <v>0</v>
      </c>
      <c r="AH691" s="51">
        <v>0</v>
      </c>
      <c r="AI691" s="51">
        <v>0</v>
      </c>
      <c r="AJ691" s="51">
        <v>0</v>
      </c>
      <c r="AK691" s="51">
        <v>0</v>
      </c>
      <c r="AL691" s="19">
        <v>0</v>
      </c>
      <c r="AM691" s="19">
        <v>0</v>
      </c>
      <c r="AN691" s="19">
        <v>3</v>
      </c>
      <c r="AO691" s="19">
        <v>1</v>
      </c>
      <c r="AP691" s="19" t="s">
        <v>156</v>
      </c>
      <c r="AQ691" s="19" t="s">
        <v>10</v>
      </c>
      <c r="AR691" s="19" t="s">
        <v>9</v>
      </c>
      <c r="AS691" s="19" t="s">
        <v>10</v>
      </c>
      <c r="AT691" s="19" t="s">
        <v>10</v>
      </c>
      <c r="AU691" s="19" t="s">
        <v>10</v>
      </c>
      <c r="AV691" s="19" t="s">
        <v>10</v>
      </c>
      <c r="AW691" s="19" t="s">
        <v>10</v>
      </c>
      <c r="AX691" s="19" t="s">
        <v>10</v>
      </c>
      <c r="AY691" s="19" t="s">
        <v>9</v>
      </c>
      <c r="AZ691" s="19" t="s">
        <v>147</v>
      </c>
      <c r="BA691" s="19" t="s">
        <v>150</v>
      </c>
      <c r="BB691" s="19" t="s">
        <v>10</v>
      </c>
      <c r="BC691" s="19" t="s">
        <v>10</v>
      </c>
      <c r="BD691" s="19" t="s">
        <v>12</v>
      </c>
      <c r="BE691" s="19" t="s">
        <v>12</v>
      </c>
      <c r="BF691" s="19" t="s">
        <v>10</v>
      </c>
      <c r="BG691" s="19" t="s">
        <v>10</v>
      </c>
      <c r="BH691" s="19" t="s">
        <v>9</v>
      </c>
      <c r="BI691" s="19" t="s">
        <v>9</v>
      </c>
      <c r="BJ691" s="19">
        <v>1</v>
      </c>
      <c r="BK691" s="19"/>
      <c r="BL691" s="19"/>
      <c r="BM691" s="19"/>
      <c r="BN691" s="19"/>
      <c r="BO691" s="19">
        <v>1</v>
      </c>
      <c r="BP691" s="19">
        <v>1</v>
      </c>
      <c r="BQ691" s="19">
        <v>1</v>
      </c>
      <c r="BR691" s="19">
        <v>1</v>
      </c>
      <c r="BS691" s="19"/>
      <c r="BT691" s="19"/>
      <c r="BU691" s="19">
        <v>1</v>
      </c>
      <c r="BV691" s="19"/>
      <c r="BW691" s="19">
        <v>1</v>
      </c>
      <c r="BX691" s="19">
        <v>1</v>
      </c>
      <c r="BY691" s="19">
        <v>1</v>
      </c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>
        <v>1</v>
      </c>
      <c r="DO691" s="19"/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>
        <v>1</v>
      </c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/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  <c r="IW691" s="19"/>
      <c r="IX691" s="19"/>
      <c r="IY691" s="19"/>
      <c r="IZ691" s="19"/>
      <c r="JA691" s="19"/>
      <c r="JB691" s="19"/>
      <c r="JC691" s="19"/>
      <c r="JD691" s="19"/>
      <c r="JE691" s="19"/>
      <c r="JF691" s="19"/>
      <c r="JG691" s="19"/>
      <c r="JH691" s="19"/>
      <c r="JI691" s="19"/>
      <c r="JJ691" s="19"/>
      <c r="JK691" s="19"/>
      <c r="JL691" s="19"/>
      <c r="JM691" s="19"/>
      <c r="JN691" s="19"/>
      <c r="JO691" s="19"/>
      <c r="JP691" s="19"/>
      <c r="JQ691" s="19"/>
      <c r="JR691" s="19"/>
      <c r="JS691" s="19"/>
      <c r="JT691" s="19"/>
      <c r="JU691" s="19"/>
      <c r="JV691" s="19"/>
      <c r="JW691" s="19"/>
      <c r="JX691" s="19"/>
      <c r="JY691" s="19"/>
      <c r="JZ691" s="19"/>
      <c r="KA691" s="19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19"/>
      <c r="KV691" s="19"/>
      <c r="KW691" s="19">
        <v>3</v>
      </c>
      <c r="KX691" s="19" t="s">
        <v>444</v>
      </c>
      <c r="KY691" s="19"/>
      <c r="KZ691" s="19">
        <v>333.97</v>
      </c>
      <c r="LA691" s="18"/>
    </row>
    <row r="692" spans="1:313" s="2" customFormat="1" x14ac:dyDescent="0.15">
      <c r="A692" s="16">
        <f t="shared" si="88"/>
        <v>13</v>
      </c>
      <c r="B692" s="4">
        <f t="shared" si="89"/>
        <v>32.608695652173914</v>
      </c>
      <c r="C692" s="15">
        <v>291.2</v>
      </c>
      <c r="D692" s="15"/>
      <c r="E692" s="15"/>
      <c r="F692" s="16"/>
      <c r="G692" s="16" t="str">
        <f t="shared" si="84"/>
        <v>Steiermark</v>
      </c>
      <c r="H692" s="16" t="str">
        <f t="shared" si="85"/>
        <v>Hartberg-Fürstenfeld</v>
      </c>
      <c r="I692" s="16" t="str">
        <f t="shared" si="90"/>
        <v/>
      </c>
      <c r="J692" s="16" t="str">
        <f t="shared" si="91"/>
        <v/>
      </c>
      <c r="K692" s="16" t="str">
        <f t="shared" si="86"/>
        <v/>
      </c>
      <c r="L692" s="16">
        <f t="shared" si="87"/>
        <v>15</v>
      </c>
      <c r="M692" s="19">
        <v>1222</v>
      </c>
      <c r="N692" s="19"/>
      <c r="O692" s="19"/>
      <c r="P692" s="19"/>
      <c r="Q692" s="19"/>
      <c r="R692" s="19"/>
      <c r="S692" s="19"/>
      <c r="T692" s="19"/>
      <c r="U692" s="19"/>
      <c r="V692" s="19" t="s">
        <v>86</v>
      </c>
      <c r="W692" s="19"/>
      <c r="X692" s="19"/>
      <c r="Y692" s="19">
        <v>2</v>
      </c>
      <c r="Z692" s="19" t="s">
        <v>9</v>
      </c>
      <c r="AA692" s="19">
        <v>46</v>
      </c>
      <c r="AB692" s="19">
        <v>4</v>
      </c>
      <c r="AC692" s="19">
        <v>0</v>
      </c>
      <c r="AD692" s="19">
        <v>11</v>
      </c>
      <c r="AE692" s="19">
        <v>15</v>
      </c>
      <c r="AF692" s="16"/>
      <c r="AG692" s="19">
        <v>0</v>
      </c>
      <c r="AH692" s="19">
        <v>11</v>
      </c>
      <c r="AI692" s="19">
        <v>0</v>
      </c>
      <c r="AJ692" s="19">
        <v>0</v>
      </c>
      <c r="AK692" s="19">
        <v>0</v>
      </c>
      <c r="AL692" s="19">
        <v>11</v>
      </c>
      <c r="AM692" s="19">
        <v>1</v>
      </c>
      <c r="AN692" s="19">
        <v>33</v>
      </c>
      <c r="AO692" s="19">
        <v>30</v>
      </c>
      <c r="AP692" s="19" t="s">
        <v>153</v>
      </c>
      <c r="AQ692" s="19" t="s">
        <v>10</v>
      </c>
      <c r="AR692" s="19" t="s">
        <v>10</v>
      </c>
      <c r="AS692" s="19" t="s">
        <v>10</v>
      </c>
      <c r="AT692" s="19" t="s">
        <v>10</v>
      </c>
      <c r="AU692" s="19" t="s">
        <v>10</v>
      </c>
      <c r="AV692" s="19" t="s">
        <v>10</v>
      </c>
      <c r="AW692" s="19" t="s">
        <v>10</v>
      </c>
      <c r="AX692" s="19" t="s">
        <v>10</v>
      </c>
      <c r="AY692" s="19" t="s">
        <v>10</v>
      </c>
      <c r="AZ692" s="19" t="s">
        <v>154</v>
      </c>
      <c r="BA692" s="19" t="s">
        <v>148</v>
      </c>
      <c r="BB692" s="19" t="s">
        <v>10</v>
      </c>
      <c r="BC692" s="19" t="s">
        <v>12</v>
      </c>
      <c r="BD692" s="19" t="s">
        <v>9</v>
      </c>
      <c r="BE692" s="19" t="s">
        <v>9</v>
      </c>
      <c r="BF692" s="19" t="s">
        <v>10</v>
      </c>
      <c r="BG692" s="19" t="s">
        <v>10</v>
      </c>
      <c r="BH692" s="19" t="s">
        <v>9</v>
      </c>
      <c r="BI692" s="19" t="s">
        <v>9</v>
      </c>
      <c r="BJ692" s="19"/>
      <c r="BK692" s="19"/>
      <c r="BL692" s="19"/>
      <c r="BM692" s="19">
        <v>1</v>
      </c>
      <c r="BN692" s="19">
        <v>1</v>
      </c>
      <c r="BO692" s="19">
        <v>1</v>
      </c>
      <c r="BP692" s="19">
        <v>1</v>
      </c>
      <c r="BQ692" s="19"/>
      <c r="BR692" s="19"/>
      <c r="BS692" s="19"/>
      <c r="BT692" s="19"/>
      <c r="BU692" s="19"/>
      <c r="BV692" s="19"/>
      <c r="BW692" s="19"/>
      <c r="BX692" s="19"/>
      <c r="BY692" s="19">
        <v>1</v>
      </c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>
        <v>1</v>
      </c>
      <c r="DN692" s="19"/>
      <c r="DO692" s="19">
        <v>1</v>
      </c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>
        <v>1</v>
      </c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>
        <v>1</v>
      </c>
      <c r="FS692" s="19"/>
      <c r="FT692" s="19"/>
      <c r="FU692" s="19"/>
      <c r="FV692" s="19"/>
      <c r="FW692" s="19"/>
      <c r="FX692" s="19"/>
      <c r="FY692" s="19"/>
      <c r="FZ692" s="19"/>
      <c r="GA692" s="19"/>
      <c r="GB692" s="19"/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  <c r="IW692" s="19"/>
      <c r="IX692" s="19"/>
      <c r="IY692" s="19"/>
      <c r="IZ692" s="19"/>
      <c r="JA692" s="19"/>
      <c r="JB692" s="19"/>
      <c r="JC692" s="19"/>
      <c r="JD692" s="19"/>
      <c r="JE692" s="19"/>
      <c r="JF692" s="19"/>
      <c r="JG692" s="19"/>
      <c r="JH692" s="19"/>
      <c r="JI692" s="19"/>
      <c r="JJ692" s="19"/>
      <c r="JK692" s="19"/>
      <c r="JL692" s="19"/>
      <c r="JM692" s="19"/>
      <c r="JN692" s="19"/>
      <c r="JO692" s="19"/>
      <c r="JP692" s="19"/>
      <c r="JQ692" s="19"/>
      <c r="JR692" s="19"/>
      <c r="JS692" s="19"/>
      <c r="JT692" s="19"/>
      <c r="JU692" s="19"/>
      <c r="JV692" s="19"/>
      <c r="JW692" s="19"/>
      <c r="JX692" s="19"/>
      <c r="JY692" s="19"/>
      <c r="JZ692" s="19"/>
      <c r="KA692" s="19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19"/>
      <c r="KV692" s="19"/>
      <c r="KW692" s="19">
        <v>5</v>
      </c>
      <c r="KX692" s="19" t="s">
        <v>161</v>
      </c>
      <c r="KY692" s="19"/>
      <c r="KZ692" s="19">
        <v>792.76</v>
      </c>
      <c r="LA692" s="18"/>
    </row>
    <row r="693" spans="1:313" s="2" customFormat="1" x14ac:dyDescent="0.15">
      <c r="A693" s="16">
        <f t="shared" si="88"/>
        <v>2</v>
      </c>
      <c r="B693" s="4">
        <f t="shared" si="89"/>
        <v>0</v>
      </c>
      <c r="C693" s="15">
        <v>467.3</v>
      </c>
      <c r="D693" s="15"/>
      <c r="E693" s="15"/>
      <c r="F693" s="16"/>
      <c r="G693" s="16" t="str">
        <f t="shared" si="84"/>
        <v>Niederösterreich</v>
      </c>
      <c r="H693" s="16" t="str">
        <f t="shared" si="85"/>
        <v>Lilienfeld</v>
      </c>
      <c r="I693" s="16" t="str">
        <f t="shared" si="90"/>
        <v/>
      </c>
      <c r="J693" s="16" t="str">
        <f t="shared" si="91"/>
        <v/>
      </c>
      <c r="K693" s="16" t="str">
        <f t="shared" si="86"/>
        <v/>
      </c>
      <c r="L693" s="16">
        <f t="shared" si="87"/>
        <v>0</v>
      </c>
      <c r="M693" s="19">
        <v>1223</v>
      </c>
      <c r="N693" s="19"/>
      <c r="O693" s="19"/>
      <c r="P693" s="19"/>
      <c r="Q693" s="19"/>
      <c r="R693" s="19"/>
      <c r="S693" s="19"/>
      <c r="T693" s="19"/>
      <c r="U693" s="19"/>
      <c r="V693" s="19" t="s">
        <v>47</v>
      </c>
      <c r="W693" s="19"/>
      <c r="X693" s="19"/>
      <c r="Y693" s="19"/>
      <c r="Z693" s="19" t="s">
        <v>9</v>
      </c>
      <c r="AA693" s="19">
        <v>3</v>
      </c>
      <c r="AB693" s="19">
        <v>0</v>
      </c>
      <c r="AC693" s="19">
        <v>0</v>
      </c>
      <c r="AD693" s="19">
        <v>0</v>
      </c>
      <c r="AE693" s="19">
        <v>0</v>
      </c>
      <c r="AF693" s="16"/>
      <c r="AG693" s="51">
        <v>0</v>
      </c>
      <c r="AH693" s="51">
        <v>0</v>
      </c>
      <c r="AI693" s="51">
        <v>0</v>
      </c>
      <c r="AJ693" s="51">
        <v>0</v>
      </c>
      <c r="AK693" s="51">
        <v>0</v>
      </c>
      <c r="AL693" s="19">
        <v>0</v>
      </c>
      <c r="AM693" s="19">
        <v>1</v>
      </c>
      <c r="AN693" s="19">
        <v>1</v>
      </c>
      <c r="AO693" s="19">
        <v>2</v>
      </c>
      <c r="AP693" s="19" t="s">
        <v>151</v>
      </c>
      <c r="AQ693" s="19" t="s">
        <v>10</v>
      </c>
      <c r="AR693" s="19" t="s">
        <v>9</v>
      </c>
      <c r="AS693" s="19" t="s">
        <v>9</v>
      </c>
      <c r="AT693" s="19" t="s">
        <v>10</v>
      </c>
      <c r="AU693" s="19" t="s">
        <v>10</v>
      </c>
      <c r="AV693" s="19" t="s">
        <v>10</v>
      </c>
      <c r="AW693" s="19" t="s">
        <v>12</v>
      </c>
      <c r="AX693" s="19" t="s">
        <v>10</v>
      </c>
      <c r="AY693" s="19" t="s">
        <v>9</v>
      </c>
      <c r="AZ693" s="19" t="s">
        <v>147</v>
      </c>
      <c r="BA693" s="19" t="s">
        <v>151</v>
      </c>
      <c r="BB693" s="19" t="s">
        <v>10</v>
      </c>
      <c r="BC693" s="19" t="s">
        <v>10</v>
      </c>
      <c r="BD693" s="19" t="s">
        <v>10</v>
      </c>
      <c r="BE693" s="19" t="s">
        <v>9</v>
      </c>
      <c r="BF693" s="19" t="s">
        <v>9</v>
      </c>
      <c r="BG693" s="19" t="s">
        <v>12</v>
      </c>
      <c r="BH693" s="19" t="s">
        <v>12</v>
      </c>
      <c r="BI693" s="19" t="s">
        <v>9</v>
      </c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>
        <v>1</v>
      </c>
      <c r="BY693" s="19">
        <v>1</v>
      </c>
      <c r="BZ693" s="19">
        <v>1</v>
      </c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>
        <v>1</v>
      </c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>
        <v>1</v>
      </c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  <c r="IW693" s="19"/>
      <c r="IX693" s="19"/>
      <c r="IY693" s="19"/>
      <c r="IZ693" s="19"/>
      <c r="JA693" s="19"/>
      <c r="JB693" s="19"/>
      <c r="JC693" s="19"/>
      <c r="JD693" s="19"/>
      <c r="JE693" s="19"/>
      <c r="JF693" s="19"/>
      <c r="JG693" s="19"/>
      <c r="JH693" s="19"/>
      <c r="JI693" s="19"/>
      <c r="JJ693" s="19"/>
      <c r="JK693" s="19"/>
      <c r="JL693" s="19"/>
      <c r="JM693" s="19"/>
      <c r="JN693" s="19"/>
      <c r="JO693" s="19"/>
      <c r="JP693" s="19"/>
      <c r="JQ693" s="19"/>
      <c r="JR693" s="19"/>
      <c r="JS693" s="19"/>
      <c r="JT693" s="19"/>
      <c r="JU693" s="19"/>
      <c r="JV693" s="19"/>
      <c r="JW693" s="19"/>
      <c r="JX693" s="19"/>
      <c r="JY693" s="19"/>
      <c r="JZ693" s="19"/>
      <c r="KA693" s="19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19"/>
      <c r="KV693" s="19"/>
      <c r="KW693" s="19">
        <v>7</v>
      </c>
      <c r="KX693" s="19" t="s">
        <v>444</v>
      </c>
      <c r="KY693" s="19"/>
      <c r="KZ693" s="19">
        <v>434.1</v>
      </c>
      <c r="LA693" s="18"/>
    </row>
    <row r="694" spans="1:313" s="2" customFormat="1" x14ac:dyDescent="0.15">
      <c r="A694" s="16">
        <f t="shared" si="88"/>
        <v>1</v>
      </c>
      <c r="B694" s="4">
        <f t="shared" si="89"/>
        <v>0</v>
      </c>
      <c r="C694" s="15">
        <v>211</v>
      </c>
      <c r="D694" s="15"/>
      <c r="E694" s="15"/>
      <c r="F694" s="16"/>
      <c r="G694" s="16" t="str">
        <f t="shared" si="84"/>
        <v>Niederösterreich</v>
      </c>
      <c r="H694" s="16" t="str">
        <f t="shared" si="85"/>
        <v>Baden</v>
      </c>
      <c r="I694" s="16" t="str">
        <f t="shared" si="90"/>
        <v/>
      </c>
      <c r="J694" s="16" t="str">
        <f t="shared" si="91"/>
        <v/>
      </c>
      <c r="K694" s="16" t="str">
        <f t="shared" si="86"/>
        <v/>
      </c>
      <c r="L694" s="16">
        <f t="shared" si="87"/>
        <v>0</v>
      </c>
      <c r="M694" s="19">
        <v>1224</v>
      </c>
      <c r="N694" s="19"/>
      <c r="O694" s="19"/>
      <c r="P694" s="19"/>
      <c r="Q694" s="19"/>
      <c r="R694" s="19"/>
      <c r="S694" s="19"/>
      <c r="T694" s="19"/>
      <c r="U694" s="19"/>
      <c r="V694" s="19" t="s">
        <v>38</v>
      </c>
      <c r="W694" s="19"/>
      <c r="X694" s="19"/>
      <c r="Y694" s="19">
        <v>2</v>
      </c>
      <c r="Z694" s="19" t="s">
        <v>9</v>
      </c>
      <c r="AA694" s="19">
        <v>5</v>
      </c>
      <c r="AB694" s="19">
        <v>0</v>
      </c>
      <c r="AC694" s="19">
        <v>0</v>
      </c>
      <c r="AD694" s="19">
        <v>0</v>
      </c>
      <c r="AE694" s="19">
        <v>0</v>
      </c>
      <c r="AF694" s="16"/>
      <c r="AG694" s="51">
        <v>0</v>
      </c>
      <c r="AH694" s="51">
        <v>0</v>
      </c>
      <c r="AI694" s="51">
        <v>0</v>
      </c>
      <c r="AJ694" s="51">
        <v>0</v>
      </c>
      <c r="AK694" s="51">
        <v>0</v>
      </c>
      <c r="AL694" s="19">
        <v>0</v>
      </c>
      <c r="AM694" s="19">
        <v>1</v>
      </c>
      <c r="AN694" s="19">
        <v>4</v>
      </c>
      <c r="AO694" s="19">
        <v>3</v>
      </c>
      <c r="AP694" s="19" t="s">
        <v>153</v>
      </c>
      <c r="AQ694" s="19" t="s">
        <v>10</v>
      </c>
      <c r="AR694" s="19" t="s">
        <v>9</v>
      </c>
      <c r="AS694" s="19" t="s">
        <v>10</v>
      </c>
      <c r="AT694" s="19" t="s">
        <v>10</v>
      </c>
      <c r="AU694" s="19" t="s">
        <v>10</v>
      </c>
      <c r="AV694" s="19" t="s">
        <v>10</v>
      </c>
      <c r="AW694" s="19" t="s">
        <v>10</v>
      </c>
      <c r="AX694" s="19" t="s">
        <v>10</v>
      </c>
      <c r="AY694" s="19" t="s">
        <v>9</v>
      </c>
      <c r="AZ694" s="19" t="s">
        <v>147</v>
      </c>
      <c r="BA694" s="19" t="s">
        <v>148</v>
      </c>
      <c r="BB694" s="19" t="s">
        <v>10</v>
      </c>
      <c r="BC694" s="19" t="s">
        <v>10</v>
      </c>
      <c r="BD694" s="19" t="s">
        <v>9</v>
      </c>
      <c r="BE694" s="19" t="s">
        <v>9</v>
      </c>
      <c r="BF694" s="19" t="s">
        <v>10</v>
      </c>
      <c r="BG694" s="19" t="s">
        <v>10</v>
      </c>
      <c r="BH694" s="19" t="s">
        <v>9</v>
      </c>
      <c r="BI694" s="19" t="s">
        <v>9</v>
      </c>
      <c r="BJ694" s="19"/>
      <c r="BK694" s="19"/>
      <c r="BL694" s="19">
        <v>1</v>
      </c>
      <c r="BM694" s="19">
        <v>1</v>
      </c>
      <c r="BN694" s="19">
        <v>1</v>
      </c>
      <c r="BO694" s="19">
        <v>1</v>
      </c>
      <c r="BP694" s="19">
        <v>1</v>
      </c>
      <c r="BQ694" s="19">
        <v>1</v>
      </c>
      <c r="BR694" s="19">
        <v>1</v>
      </c>
      <c r="BS694" s="19"/>
      <c r="BT694" s="19">
        <v>1</v>
      </c>
      <c r="BU694" s="19">
        <v>1</v>
      </c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>
        <v>1</v>
      </c>
      <c r="CZ694" s="19">
        <v>1</v>
      </c>
      <c r="DA694" s="19">
        <v>1</v>
      </c>
      <c r="DB694" s="19">
        <v>1</v>
      </c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>
        <v>1</v>
      </c>
      <c r="DN694" s="19"/>
      <c r="DO694" s="19"/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>
        <v>1</v>
      </c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>
        <v>1</v>
      </c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/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  <c r="IW694" s="19"/>
      <c r="IX694" s="19"/>
      <c r="IY694" s="19"/>
      <c r="IZ694" s="19"/>
      <c r="JA694" s="19"/>
      <c r="JB694" s="19"/>
      <c r="JC694" s="19"/>
      <c r="JD694" s="19"/>
      <c r="JE694" s="19"/>
      <c r="JF694" s="19"/>
      <c r="JG694" s="19"/>
      <c r="JH694" s="19"/>
      <c r="JI694" s="19"/>
      <c r="JJ694" s="19"/>
      <c r="JK694" s="19"/>
      <c r="JL694" s="19"/>
      <c r="JM694" s="19"/>
      <c r="JN694" s="19"/>
      <c r="JO694" s="19"/>
      <c r="JP694" s="19"/>
      <c r="JQ694" s="19"/>
      <c r="JR694" s="19"/>
      <c r="JS694" s="19"/>
      <c r="JT694" s="19"/>
      <c r="JU694" s="19"/>
      <c r="JV694" s="19"/>
      <c r="JW694" s="19"/>
      <c r="JX694" s="19"/>
      <c r="JY694" s="19"/>
      <c r="JZ694" s="19"/>
      <c r="KA694" s="19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19"/>
      <c r="KV694" s="19"/>
      <c r="KW694" s="19"/>
      <c r="KX694" s="19" t="s">
        <v>161</v>
      </c>
      <c r="KY694" s="19"/>
      <c r="KZ694" s="19">
        <v>522.1</v>
      </c>
      <c r="LA694" s="18"/>
    </row>
    <row r="695" spans="1:313" s="2" customFormat="1" x14ac:dyDescent="0.15">
      <c r="A695" s="16">
        <f t="shared" si="88"/>
        <v>3</v>
      </c>
      <c r="B695" s="4">
        <f t="shared" si="89"/>
        <v>0</v>
      </c>
      <c r="C695" s="15">
        <v>888.1</v>
      </c>
      <c r="D695" s="15"/>
      <c r="E695" s="15"/>
      <c r="F695" s="16"/>
      <c r="G695" s="16" t="str">
        <f t="shared" ref="G695:G757" si="92">LEFT(V695,FIND("/ ",V695,1)-2)</f>
        <v>Vorarlberg</v>
      </c>
      <c r="H695" s="16" t="str">
        <f t="shared" ref="H695:H757" si="93">MID(V695,FIND("/ ",V695,1)+2,25)</f>
        <v>Bregenz</v>
      </c>
      <c r="I695" s="16" t="str">
        <f t="shared" si="90"/>
        <v/>
      </c>
      <c r="J695" s="16" t="str">
        <f t="shared" si="91"/>
        <v/>
      </c>
      <c r="K695" s="16" t="str">
        <f t="shared" ref="K695:K757" si="94">IF(MAX(AG695:AK695)&gt;AD695+AB695+AC695,"FEHLER","")</f>
        <v/>
      </c>
      <c r="L695" s="16">
        <f t="shared" ref="L695:L757" si="95">AB695+AD695</f>
        <v>0</v>
      </c>
      <c r="M695" s="19">
        <v>1225</v>
      </c>
      <c r="N695" s="19"/>
      <c r="O695" s="19"/>
      <c r="P695" s="19"/>
      <c r="Q695" s="19"/>
      <c r="R695" s="19"/>
      <c r="S695" s="19"/>
      <c r="T695" s="19"/>
      <c r="U695" s="19"/>
      <c r="V695" s="19" t="s">
        <v>105</v>
      </c>
      <c r="W695" s="19"/>
      <c r="X695" s="19"/>
      <c r="Y695" s="19"/>
      <c r="Z695" s="19" t="s">
        <v>9</v>
      </c>
      <c r="AA695" s="19">
        <v>4</v>
      </c>
      <c r="AB695" s="19">
        <v>0</v>
      </c>
      <c r="AC695" s="19">
        <v>0</v>
      </c>
      <c r="AD695" s="19">
        <v>0</v>
      </c>
      <c r="AE695" s="19">
        <v>0</v>
      </c>
      <c r="AF695" s="16"/>
      <c r="AG695" s="51">
        <v>0</v>
      </c>
      <c r="AH695" s="51">
        <v>0</v>
      </c>
      <c r="AI695" s="51">
        <v>0</v>
      </c>
      <c r="AJ695" s="51">
        <v>0</v>
      </c>
      <c r="AK695" s="51">
        <v>0</v>
      </c>
      <c r="AL695" s="19">
        <v>0</v>
      </c>
      <c r="AM695" s="19">
        <v>0</v>
      </c>
      <c r="AN695" s="19">
        <v>1</v>
      </c>
      <c r="AO695" s="19">
        <v>1</v>
      </c>
      <c r="AP695" s="19" t="s">
        <v>153</v>
      </c>
      <c r="AQ695" s="19" t="s">
        <v>10</v>
      </c>
      <c r="AR695" s="19" t="s">
        <v>10</v>
      </c>
      <c r="AS695" s="19" t="s">
        <v>9</v>
      </c>
      <c r="AT695" s="19" t="s">
        <v>10</v>
      </c>
      <c r="AU695" s="19" t="s">
        <v>10</v>
      </c>
      <c r="AV695" s="19" t="s">
        <v>10</v>
      </c>
      <c r="AW695" s="19" t="s">
        <v>10</v>
      </c>
      <c r="AX695" s="19" t="s">
        <v>10</v>
      </c>
      <c r="AY695" s="19" t="s">
        <v>9</v>
      </c>
      <c r="AZ695" s="19" t="s">
        <v>149</v>
      </c>
      <c r="BA695" s="19" t="s">
        <v>150</v>
      </c>
      <c r="BB695" s="19" t="s">
        <v>10</v>
      </c>
      <c r="BC695" s="19" t="s">
        <v>10</v>
      </c>
      <c r="BD695" s="19" t="s">
        <v>10</v>
      </c>
      <c r="BE695" s="19" t="s">
        <v>10</v>
      </c>
      <c r="BF695" s="19" t="s">
        <v>10</v>
      </c>
      <c r="BG695" s="19" t="s">
        <v>10</v>
      </c>
      <c r="BH695" s="19" t="s">
        <v>9</v>
      </c>
      <c r="BI695" s="19" t="s">
        <v>9</v>
      </c>
      <c r="BJ695" s="19"/>
      <c r="BK695" s="19"/>
      <c r="BL695" s="19"/>
      <c r="BM695" s="19"/>
      <c r="BN695" s="19">
        <v>1</v>
      </c>
      <c r="BO695" s="19">
        <v>1</v>
      </c>
      <c r="BP695" s="19">
        <v>1</v>
      </c>
      <c r="BQ695" s="19">
        <v>1</v>
      </c>
      <c r="BR695" s="19"/>
      <c r="BS695" s="19"/>
      <c r="BT695" s="19">
        <v>1</v>
      </c>
      <c r="BU695" s="19">
        <v>1</v>
      </c>
      <c r="BV695" s="19"/>
      <c r="BW695" s="19"/>
      <c r="BX695" s="19">
        <v>1</v>
      </c>
      <c r="BY695" s="19">
        <v>1</v>
      </c>
      <c r="BZ695" s="19">
        <v>1</v>
      </c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>
        <v>1</v>
      </c>
      <c r="FO695" s="19">
        <v>1</v>
      </c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>
        <v>1</v>
      </c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  <c r="IW695" s="19"/>
      <c r="IX695" s="19"/>
      <c r="IY695" s="19"/>
      <c r="IZ695" s="19"/>
      <c r="JA695" s="19"/>
      <c r="JB695" s="19"/>
      <c r="JC695" s="19"/>
      <c r="JD695" s="19"/>
      <c r="JE695" s="19"/>
      <c r="JF695" s="19"/>
      <c r="JG695" s="19"/>
      <c r="JH695" s="19"/>
      <c r="JI695" s="19"/>
      <c r="JJ695" s="19"/>
      <c r="JK695" s="19"/>
      <c r="JL695" s="19"/>
      <c r="JM695" s="19"/>
      <c r="JN695" s="19"/>
      <c r="JO695" s="19"/>
      <c r="JP695" s="19"/>
      <c r="JQ695" s="19"/>
      <c r="JR695" s="19"/>
      <c r="JS695" s="19"/>
      <c r="JT695" s="19"/>
      <c r="JU695" s="19"/>
      <c r="JV695" s="19"/>
      <c r="JW695" s="19"/>
      <c r="JX695" s="19"/>
      <c r="JY695" s="19"/>
      <c r="JZ695" s="19"/>
      <c r="KA695" s="19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19"/>
      <c r="KV695" s="19"/>
      <c r="KW695" s="19">
        <v>20</v>
      </c>
      <c r="KX695" s="19" t="s">
        <v>161</v>
      </c>
      <c r="KY695" s="19"/>
      <c r="KZ695" s="19">
        <v>430.3</v>
      </c>
      <c r="LA695" s="18"/>
    </row>
    <row r="696" spans="1:313" s="2" customFormat="1" x14ac:dyDescent="0.15">
      <c r="A696" s="16">
        <f t="shared" si="88"/>
        <v>2</v>
      </c>
      <c r="B696" s="4">
        <f t="shared" si="89"/>
        <v>0</v>
      </c>
      <c r="C696" s="15">
        <v>425</v>
      </c>
      <c r="D696" s="15"/>
      <c r="E696" s="15"/>
      <c r="F696" s="16"/>
      <c r="G696" s="16" t="str">
        <f t="shared" si="92"/>
        <v>Vorarlberg</v>
      </c>
      <c r="H696" s="16" t="str">
        <f t="shared" si="93"/>
        <v>Feldkirch</v>
      </c>
      <c r="I696" s="16" t="str">
        <f t="shared" si="90"/>
        <v/>
      </c>
      <c r="J696" s="16" t="str">
        <f t="shared" si="91"/>
        <v/>
      </c>
      <c r="K696" s="16" t="str">
        <f t="shared" si="94"/>
        <v/>
      </c>
      <c r="L696" s="16">
        <f t="shared" si="95"/>
        <v>0</v>
      </c>
      <c r="M696" s="19">
        <v>1226</v>
      </c>
      <c r="N696" s="19"/>
      <c r="O696" s="19"/>
      <c r="P696" s="19"/>
      <c r="Q696" s="19"/>
      <c r="R696" s="19"/>
      <c r="S696" s="19"/>
      <c r="T696" s="19"/>
      <c r="U696" s="19"/>
      <c r="V696" s="19" t="s">
        <v>107</v>
      </c>
      <c r="W696" s="19"/>
      <c r="X696" s="19"/>
      <c r="Y696" s="19">
        <v>1</v>
      </c>
      <c r="Z696" s="25" t="s">
        <v>9</v>
      </c>
      <c r="AA696" s="19">
        <v>4</v>
      </c>
      <c r="AB696" s="19">
        <v>0</v>
      </c>
      <c r="AC696" s="19">
        <v>0</v>
      </c>
      <c r="AD696" s="19">
        <v>0</v>
      </c>
      <c r="AE696" s="19">
        <v>0</v>
      </c>
      <c r="AF696" s="16"/>
      <c r="AG696" s="51">
        <v>0</v>
      </c>
      <c r="AH696" s="51">
        <v>0</v>
      </c>
      <c r="AI696" s="51">
        <v>0</v>
      </c>
      <c r="AJ696" s="51">
        <v>0</v>
      </c>
      <c r="AK696" s="51">
        <v>0</v>
      </c>
      <c r="AL696" s="19">
        <v>0</v>
      </c>
      <c r="AM696" s="19">
        <v>0</v>
      </c>
      <c r="AN696" s="19">
        <v>2</v>
      </c>
      <c r="AO696" s="19">
        <v>4</v>
      </c>
      <c r="AP696" s="19" t="s">
        <v>146</v>
      </c>
      <c r="AQ696" s="19" t="s">
        <v>10</v>
      </c>
      <c r="AR696" s="19" t="s">
        <v>9</v>
      </c>
      <c r="AS696" s="19" t="s">
        <v>10</v>
      </c>
      <c r="AT696" s="19" t="s">
        <v>10</v>
      </c>
      <c r="AU696" s="19" t="s">
        <v>10</v>
      </c>
      <c r="AV696" s="19" t="s">
        <v>10</v>
      </c>
      <c r="AW696" s="19" t="s">
        <v>10</v>
      </c>
      <c r="AX696" s="19" t="s">
        <v>10</v>
      </c>
      <c r="AY696" s="19" t="s">
        <v>9</v>
      </c>
      <c r="AZ696" s="19" t="s">
        <v>147</v>
      </c>
      <c r="BA696" s="19" t="s">
        <v>148</v>
      </c>
      <c r="BB696" s="19" t="s">
        <v>10</v>
      </c>
      <c r="BC696" s="19" t="s">
        <v>10</v>
      </c>
      <c r="BD696" s="19" t="s">
        <v>10</v>
      </c>
      <c r="BE696" s="19" t="s">
        <v>9</v>
      </c>
      <c r="BF696" s="19" t="s">
        <v>12</v>
      </c>
      <c r="BG696" s="19" t="s">
        <v>10</v>
      </c>
      <c r="BH696" s="19" t="s">
        <v>9</v>
      </c>
      <c r="BI696" s="19" t="s">
        <v>9</v>
      </c>
      <c r="BJ696" s="19">
        <v>1</v>
      </c>
      <c r="BK696" s="19">
        <v>1</v>
      </c>
      <c r="BL696" s="19">
        <v>1</v>
      </c>
      <c r="BM696" s="19">
        <v>1</v>
      </c>
      <c r="BN696" s="19">
        <v>1</v>
      </c>
      <c r="BO696" s="19">
        <v>1</v>
      </c>
      <c r="BP696" s="19">
        <v>1</v>
      </c>
      <c r="BQ696" s="19">
        <v>1</v>
      </c>
      <c r="BR696" s="19"/>
      <c r="BS696" s="19"/>
      <c r="BT696" s="19"/>
      <c r="BU696" s="19">
        <v>1</v>
      </c>
      <c r="BV696" s="19"/>
      <c r="BW696" s="19"/>
      <c r="BX696" s="19">
        <v>1</v>
      </c>
      <c r="BY696" s="19">
        <v>1</v>
      </c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>
        <v>1</v>
      </c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>
        <v>1</v>
      </c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>
        <v>1</v>
      </c>
      <c r="FS696" s="19"/>
      <c r="FT696" s="19"/>
      <c r="FU696" s="19"/>
      <c r="FV696" s="19"/>
      <c r="FW696" s="19"/>
      <c r="FX696" s="19"/>
      <c r="FY696" s="19"/>
      <c r="FZ696" s="19"/>
      <c r="GA696" s="19"/>
      <c r="GB696" s="19"/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  <c r="JC696" s="19"/>
      <c r="JD696" s="19"/>
      <c r="JE696" s="19"/>
      <c r="JF696" s="19"/>
      <c r="JG696" s="19"/>
      <c r="JH696" s="19"/>
      <c r="JI696" s="19"/>
      <c r="JJ696" s="19"/>
      <c r="JK696" s="19"/>
      <c r="JL696" s="19"/>
      <c r="JM696" s="19"/>
      <c r="JN696" s="19"/>
      <c r="JO696" s="19"/>
      <c r="JP696" s="19"/>
      <c r="JQ696" s="19"/>
      <c r="JR696" s="19"/>
      <c r="JS696" s="19"/>
      <c r="JT696" s="19"/>
      <c r="JU696" s="19"/>
      <c r="JV696" s="19"/>
      <c r="JW696" s="19"/>
      <c r="JX696" s="19"/>
      <c r="JY696" s="19"/>
      <c r="JZ696" s="19"/>
      <c r="KA696" s="19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19"/>
      <c r="KV696" s="19"/>
      <c r="KW696" s="19">
        <v>15</v>
      </c>
      <c r="KX696" s="19" t="s">
        <v>161</v>
      </c>
      <c r="KY696" s="19"/>
      <c r="KZ696" s="19">
        <v>297</v>
      </c>
      <c r="LA696" s="18"/>
    </row>
    <row r="697" spans="1:313" s="2" customFormat="1" x14ac:dyDescent="0.15">
      <c r="A697" s="16">
        <f t="shared" si="88"/>
        <v>0</v>
      </c>
      <c r="B697" s="4">
        <f t="shared" si="89"/>
        <v>8.695652173913043</v>
      </c>
      <c r="C697" s="15">
        <v>498</v>
      </c>
      <c r="D697" s="15"/>
      <c r="E697" s="15"/>
      <c r="F697" s="16"/>
      <c r="G697" s="16" t="str">
        <f t="shared" si="92"/>
        <v>Oberösterreich</v>
      </c>
      <c r="H697" s="16" t="str">
        <f t="shared" si="93"/>
        <v>Grieskirchen</v>
      </c>
      <c r="I697" s="16" t="str">
        <f t="shared" si="90"/>
        <v/>
      </c>
      <c r="J697" s="16" t="str">
        <f t="shared" si="91"/>
        <v/>
      </c>
      <c r="K697" s="16" t="str">
        <f t="shared" si="94"/>
        <v/>
      </c>
      <c r="L697" s="16">
        <f t="shared" si="95"/>
        <v>3</v>
      </c>
      <c r="M697" s="19">
        <v>1227</v>
      </c>
      <c r="N697" s="19"/>
      <c r="O697" s="19"/>
      <c r="P697" s="19"/>
      <c r="Q697" s="19"/>
      <c r="R697" s="19"/>
      <c r="S697" s="19"/>
      <c r="T697" s="19"/>
      <c r="U697" s="19"/>
      <c r="V697" s="19" t="s">
        <v>65</v>
      </c>
      <c r="W697" s="19"/>
      <c r="X697" s="19"/>
      <c r="Y697" s="19">
        <v>4</v>
      </c>
      <c r="Z697" s="19" t="s">
        <v>9</v>
      </c>
      <c r="AA697" s="19">
        <v>46</v>
      </c>
      <c r="AB697" s="19">
        <v>3</v>
      </c>
      <c r="AC697" s="19">
        <v>1</v>
      </c>
      <c r="AD697" s="19">
        <v>0</v>
      </c>
      <c r="AE697" s="19">
        <v>4</v>
      </c>
      <c r="AF697" s="16"/>
      <c r="AG697" s="51">
        <v>0</v>
      </c>
      <c r="AH697" s="51">
        <v>0</v>
      </c>
      <c r="AI697" s="51">
        <v>0</v>
      </c>
      <c r="AJ697" s="51">
        <v>0</v>
      </c>
      <c r="AK697" s="51">
        <v>0</v>
      </c>
      <c r="AL697" s="19">
        <v>0</v>
      </c>
      <c r="AM697" s="19">
        <v>1</v>
      </c>
      <c r="AN697" s="19">
        <v>46</v>
      </c>
      <c r="AO697" s="19">
        <v>21</v>
      </c>
      <c r="AP697" s="19" t="s">
        <v>153</v>
      </c>
      <c r="AQ697" s="19" t="s">
        <v>10</v>
      </c>
      <c r="AR697" s="19" t="s">
        <v>10</v>
      </c>
      <c r="AS697" s="19" t="s">
        <v>10</v>
      </c>
      <c r="AT697" s="19" t="s">
        <v>10</v>
      </c>
      <c r="AU697" s="19" t="s">
        <v>10</v>
      </c>
      <c r="AV697" s="19" t="s">
        <v>10</v>
      </c>
      <c r="AW697" s="19" t="s">
        <v>10</v>
      </c>
      <c r="AX697" s="19" t="s">
        <v>10</v>
      </c>
      <c r="AY697" s="19" t="s">
        <v>10</v>
      </c>
      <c r="AZ697" s="19" t="s">
        <v>149</v>
      </c>
      <c r="BA697" s="19" t="s">
        <v>150</v>
      </c>
      <c r="BB697" s="19" t="s">
        <v>9</v>
      </c>
      <c r="BC697" s="19" t="s">
        <v>10</v>
      </c>
      <c r="BD697" s="19" t="s">
        <v>10</v>
      </c>
      <c r="BE697" s="19" t="s">
        <v>12</v>
      </c>
      <c r="BF697" s="19" t="s">
        <v>10</v>
      </c>
      <c r="BG697" s="19" t="s">
        <v>10</v>
      </c>
      <c r="BH697" s="19" t="s">
        <v>9</v>
      </c>
      <c r="BI697" s="19" t="s">
        <v>9</v>
      </c>
      <c r="BJ697" s="19">
        <v>1</v>
      </c>
      <c r="BK697" s="19">
        <v>1</v>
      </c>
      <c r="BL697" s="19">
        <v>1</v>
      </c>
      <c r="BM697" s="19">
        <v>1</v>
      </c>
      <c r="BN697" s="19">
        <v>1</v>
      </c>
      <c r="BO697" s="19"/>
      <c r="BP697" s="19">
        <v>1</v>
      </c>
      <c r="BQ697" s="19">
        <v>1</v>
      </c>
      <c r="BR697" s="19">
        <v>1</v>
      </c>
      <c r="BS697" s="19">
        <v>1</v>
      </c>
      <c r="BT697" s="19">
        <v>1</v>
      </c>
      <c r="BU697" s="19">
        <v>1</v>
      </c>
      <c r="BV697" s="19"/>
      <c r="BW697" s="19"/>
      <c r="BX697" s="19">
        <v>1</v>
      </c>
      <c r="BY697" s="19">
        <v>1</v>
      </c>
      <c r="BZ697" s="19">
        <v>1</v>
      </c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>
        <v>1</v>
      </c>
      <c r="EA697" s="19">
        <v>1</v>
      </c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>
        <v>1</v>
      </c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>
        <v>1</v>
      </c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19"/>
      <c r="KA697" s="19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19"/>
      <c r="KV697" s="19"/>
      <c r="KW697" s="19">
        <v>2.5</v>
      </c>
      <c r="KX697" s="19" t="s">
        <v>161</v>
      </c>
      <c r="KY697" s="19"/>
      <c r="KZ697" s="19">
        <v>746.09</v>
      </c>
      <c r="LA697" s="18"/>
    </row>
    <row r="698" spans="1:313" s="2" customFormat="1" x14ac:dyDescent="0.15">
      <c r="A698" s="16">
        <f t="shared" si="88"/>
        <v>1</v>
      </c>
      <c r="B698" s="4">
        <f t="shared" si="89"/>
        <v>0</v>
      </c>
      <c r="C698" s="15">
        <v>763.9</v>
      </c>
      <c r="D698" s="15"/>
      <c r="E698" s="15"/>
      <c r="F698" s="16"/>
      <c r="G698" s="16" t="str">
        <f t="shared" si="92"/>
        <v>Salzburg</v>
      </c>
      <c r="H698" s="16" t="str">
        <f t="shared" si="93"/>
        <v>Hallein</v>
      </c>
      <c r="I698" s="16" t="str">
        <f t="shared" si="90"/>
        <v/>
      </c>
      <c r="J698" s="16" t="str">
        <f t="shared" si="91"/>
        <v/>
      </c>
      <c r="K698" s="16" t="str">
        <f t="shared" si="94"/>
        <v/>
      </c>
      <c r="L698" s="16">
        <f t="shared" si="95"/>
        <v>0</v>
      </c>
      <c r="M698" s="19">
        <v>1228</v>
      </c>
      <c r="N698" s="19"/>
      <c r="O698" s="19"/>
      <c r="P698" s="19"/>
      <c r="Q698" s="19"/>
      <c r="R698" s="19"/>
      <c r="S698" s="19"/>
      <c r="T698" s="19"/>
      <c r="U698" s="19"/>
      <c r="V698" s="19" t="s">
        <v>77</v>
      </c>
      <c r="W698" s="19"/>
      <c r="X698" s="19"/>
      <c r="Y698" s="19">
        <v>1</v>
      </c>
      <c r="Z698" s="25" t="s">
        <v>9</v>
      </c>
      <c r="AA698" s="19">
        <v>7</v>
      </c>
      <c r="AB698" s="19">
        <v>0</v>
      </c>
      <c r="AC698" s="19">
        <v>0</v>
      </c>
      <c r="AD698" s="19">
        <v>0</v>
      </c>
      <c r="AE698" s="19">
        <v>0</v>
      </c>
      <c r="AF698" s="16"/>
      <c r="AG698" s="51">
        <v>0</v>
      </c>
      <c r="AH698" s="51">
        <v>0</v>
      </c>
      <c r="AI698" s="51">
        <v>0</v>
      </c>
      <c r="AJ698" s="51">
        <v>0</v>
      </c>
      <c r="AK698" s="51">
        <v>0</v>
      </c>
      <c r="AL698" s="19">
        <v>0</v>
      </c>
      <c r="AM698" s="19">
        <v>0</v>
      </c>
      <c r="AN698" s="19">
        <v>6</v>
      </c>
      <c r="AO698" s="19">
        <v>3</v>
      </c>
      <c r="AP698" s="19"/>
      <c r="AQ698" s="19" t="s">
        <v>10</v>
      </c>
      <c r="AR698" s="19" t="s">
        <v>9</v>
      </c>
      <c r="AS698" s="19" t="s">
        <v>10</v>
      </c>
      <c r="AT698" s="19" t="s">
        <v>10</v>
      </c>
      <c r="AU698" s="19" t="s">
        <v>10</v>
      </c>
      <c r="AV698" s="19" t="s">
        <v>10</v>
      </c>
      <c r="AW698" s="19" t="s">
        <v>10</v>
      </c>
      <c r="AX698" s="19" t="s">
        <v>10</v>
      </c>
      <c r="AY698" s="19" t="s">
        <v>9</v>
      </c>
      <c r="AZ698" s="19" t="s">
        <v>149</v>
      </c>
      <c r="BA698" s="19" t="s">
        <v>148</v>
      </c>
      <c r="BB698" s="19" t="s">
        <v>10</v>
      </c>
      <c r="BC698" s="19" t="s">
        <v>10</v>
      </c>
      <c r="BD698" s="19" t="s">
        <v>10</v>
      </c>
      <c r="BE698" s="19" t="s">
        <v>12</v>
      </c>
      <c r="BF698" s="19" t="s">
        <v>10</v>
      </c>
      <c r="BG698" s="19" t="s">
        <v>10</v>
      </c>
      <c r="BH698" s="19" t="s">
        <v>9</v>
      </c>
      <c r="BI698" s="19" t="s">
        <v>9</v>
      </c>
      <c r="BJ698" s="19">
        <v>1</v>
      </c>
      <c r="BK698" s="19"/>
      <c r="BL698" s="19"/>
      <c r="BM698" s="19">
        <v>1</v>
      </c>
      <c r="BN698" s="19">
        <v>1</v>
      </c>
      <c r="BO698" s="19">
        <v>1</v>
      </c>
      <c r="BP698" s="19">
        <v>1</v>
      </c>
      <c r="BQ698" s="19">
        <v>1</v>
      </c>
      <c r="BR698" s="19">
        <v>1</v>
      </c>
      <c r="BS698" s="19"/>
      <c r="BT698" s="19">
        <v>1</v>
      </c>
      <c r="BU698" s="19">
        <v>1</v>
      </c>
      <c r="BV698" s="19"/>
      <c r="BW698" s="19"/>
      <c r="BX698" s="19">
        <v>1</v>
      </c>
      <c r="BY698" s="19">
        <v>1</v>
      </c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>
        <v>1</v>
      </c>
      <c r="DO698" s="19">
        <v>1</v>
      </c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/>
      <c r="GC698" s="19">
        <v>1</v>
      </c>
      <c r="GD698" s="19">
        <v>1</v>
      </c>
      <c r="GE698" s="19">
        <v>1</v>
      </c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  <c r="IW698" s="19"/>
      <c r="IX698" s="19"/>
      <c r="IY698" s="19"/>
      <c r="IZ698" s="19"/>
      <c r="JA698" s="19"/>
      <c r="JB698" s="19"/>
      <c r="JC698" s="19"/>
      <c r="JD698" s="19"/>
      <c r="JE698" s="19"/>
      <c r="JF698" s="19"/>
      <c r="JG698" s="19"/>
      <c r="JH698" s="19"/>
      <c r="JI698" s="19"/>
      <c r="JJ698" s="19"/>
      <c r="JK698" s="19"/>
      <c r="JL698" s="19"/>
      <c r="JM698" s="19"/>
      <c r="JN698" s="19"/>
      <c r="JO698" s="19"/>
      <c r="JP698" s="19"/>
      <c r="JQ698" s="19"/>
      <c r="JR698" s="19"/>
      <c r="JS698" s="19"/>
      <c r="JT698" s="19"/>
      <c r="JU698" s="19"/>
      <c r="JV698" s="19"/>
      <c r="JW698" s="19"/>
      <c r="JX698" s="19"/>
      <c r="JY698" s="19"/>
      <c r="JZ698" s="19"/>
      <c r="KA698" s="19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19"/>
      <c r="KV698" s="19"/>
      <c r="KW698" s="19">
        <v>10</v>
      </c>
      <c r="KX698" s="19" t="s">
        <v>161</v>
      </c>
      <c r="KY698" s="19"/>
      <c r="KZ698" s="19">
        <v>625.41</v>
      </c>
      <c r="LA698" s="18"/>
    </row>
    <row r="699" spans="1:313" s="2" customFormat="1" x14ac:dyDescent="0.15">
      <c r="A699" s="16">
        <f t="shared" si="88"/>
        <v>4</v>
      </c>
      <c r="B699" s="4">
        <f t="shared" si="89"/>
        <v>0</v>
      </c>
      <c r="C699" s="15">
        <v>425</v>
      </c>
      <c r="D699" s="15"/>
      <c r="E699" s="15"/>
      <c r="F699" s="16"/>
      <c r="G699" s="16" t="str">
        <f t="shared" si="92"/>
        <v>Vorarlberg</v>
      </c>
      <c r="H699" s="16" t="str">
        <f t="shared" si="93"/>
        <v>Feldkirch</v>
      </c>
      <c r="I699" s="16" t="str">
        <f t="shared" si="90"/>
        <v/>
      </c>
      <c r="J699" s="16" t="str">
        <f t="shared" si="91"/>
        <v/>
      </c>
      <c r="K699" s="16" t="str">
        <f t="shared" si="94"/>
        <v/>
      </c>
      <c r="L699" s="16">
        <f t="shared" si="95"/>
        <v>0</v>
      </c>
      <c r="M699" s="19">
        <v>1230</v>
      </c>
      <c r="N699" s="19"/>
      <c r="O699" s="19"/>
      <c r="P699" s="19"/>
      <c r="Q699" s="19"/>
      <c r="R699" s="19"/>
      <c r="S699" s="19"/>
      <c r="T699" s="19"/>
      <c r="U699" s="19"/>
      <c r="V699" s="19" t="s">
        <v>107</v>
      </c>
      <c r="W699" s="19"/>
      <c r="X699" s="19"/>
      <c r="Y699" s="19">
        <v>2</v>
      </c>
      <c r="Z699" s="19" t="s">
        <v>9</v>
      </c>
      <c r="AA699" s="19">
        <v>6</v>
      </c>
      <c r="AB699" s="19">
        <v>0</v>
      </c>
      <c r="AC699" s="19">
        <v>0</v>
      </c>
      <c r="AD699" s="19">
        <v>0</v>
      </c>
      <c r="AE699" s="19">
        <v>0</v>
      </c>
      <c r="AF699" s="16"/>
      <c r="AG699" s="51">
        <v>0</v>
      </c>
      <c r="AH699" s="51">
        <v>0</v>
      </c>
      <c r="AI699" s="51">
        <v>0</v>
      </c>
      <c r="AJ699" s="51">
        <v>0</v>
      </c>
      <c r="AK699" s="51">
        <v>0</v>
      </c>
      <c r="AL699" s="19">
        <v>0</v>
      </c>
      <c r="AM699" s="19">
        <v>0</v>
      </c>
      <c r="AN699" s="19">
        <v>2</v>
      </c>
      <c r="AO699" s="19">
        <v>6</v>
      </c>
      <c r="AP699" s="19"/>
      <c r="AQ699" s="19" t="s">
        <v>9</v>
      </c>
      <c r="AR699" s="19" t="s">
        <v>9</v>
      </c>
      <c r="AS699" s="19" t="s">
        <v>10</v>
      </c>
      <c r="AT699" s="19" t="s">
        <v>10</v>
      </c>
      <c r="AU699" s="19" t="s">
        <v>10</v>
      </c>
      <c r="AV699" s="19" t="s">
        <v>10</v>
      </c>
      <c r="AW699" s="19" t="s">
        <v>10</v>
      </c>
      <c r="AX699" s="19" t="s">
        <v>10</v>
      </c>
      <c r="AY699" s="19" t="s">
        <v>9</v>
      </c>
      <c r="AZ699" s="19" t="s">
        <v>149</v>
      </c>
      <c r="BA699" s="19" t="s">
        <v>148</v>
      </c>
      <c r="BB699" s="19" t="s">
        <v>10</v>
      </c>
      <c r="BC699" s="19" t="s">
        <v>10</v>
      </c>
      <c r="BD699" s="19" t="s">
        <v>12</v>
      </c>
      <c r="BE699" s="19" t="s">
        <v>12</v>
      </c>
      <c r="BF699" s="19" t="s">
        <v>10</v>
      </c>
      <c r="BG699" s="19" t="s">
        <v>10</v>
      </c>
      <c r="BH699" s="19" t="s">
        <v>9</v>
      </c>
      <c r="BI699" s="19" t="s">
        <v>9</v>
      </c>
      <c r="BJ699" s="19"/>
      <c r="BK699" s="19"/>
      <c r="BL699" s="19"/>
      <c r="BM699" s="19">
        <v>1</v>
      </c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>
        <v>1</v>
      </c>
      <c r="FL699" s="19"/>
      <c r="FM699" s="19"/>
      <c r="FN699" s="19"/>
      <c r="FO699" s="19"/>
      <c r="FP699" s="19">
        <v>1</v>
      </c>
      <c r="FQ699" s="19"/>
      <c r="FR699" s="19">
        <v>1</v>
      </c>
      <c r="FS699" s="19"/>
      <c r="FT699" s="19"/>
      <c r="FU699" s="19"/>
      <c r="FV699" s="19"/>
      <c r="FW699" s="19"/>
      <c r="FX699" s="19"/>
      <c r="FY699" s="19"/>
      <c r="FZ699" s="19">
        <v>1</v>
      </c>
      <c r="GA699" s="19"/>
      <c r="GB699" s="19">
        <v>1</v>
      </c>
      <c r="GC699" s="19">
        <v>1</v>
      </c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>
        <v>1</v>
      </c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  <c r="IW699" s="19"/>
      <c r="IX699" s="19"/>
      <c r="IY699" s="19"/>
      <c r="IZ699" s="19"/>
      <c r="JA699" s="19"/>
      <c r="JB699" s="19"/>
      <c r="JC699" s="19"/>
      <c r="JD699" s="19"/>
      <c r="JE699" s="19"/>
      <c r="JF699" s="19"/>
      <c r="JG699" s="19"/>
      <c r="JH699" s="19"/>
      <c r="JI699" s="19"/>
      <c r="JJ699" s="19"/>
      <c r="JK699" s="19"/>
      <c r="JL699" s="19"/>
      <c r="JM699" s="19"/>
      <c r="JN699" s="19"/>
      <c r="JO699" s="19"/>
      <c r="JP699" s="19"/>
      <c r="JQ699" s="19"/>
      <c r="JR699" s="19"/>
      <c r="JS699" s="19"/>
      <c r="JT699" s="19"/>
      <c r="JU699" s="19"/>
      <c r="JV699" s="19"/>
      <c r="JW699" s="19"/>
      <c r="JX699" s="19"/>
      <c r="JY699" s="19"/>
      <c r="JZ699" s="19"/>
      <c r="KA699" s="19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19"/>
      <c r="KV699" s="19"/>
      <c r="KW699" s="19">
        <v>20</v>
      </c>
      <c r="KX699" s="19" t="s">
        <v>161</v>
      </c>
      <c r="KY699" s="19"/>
      <c r="KZ699" s="19">
        <v>2360.44</v>
      </c>
      <c r="LA699" s="18"/>
    </row>
    <row r="700" spans="1:313" s="2" customFormat="1" x14ac:dyDescent="0.15">
      <c r="A700" s="16">
        <f t="shared" si="88"/>
        <v>0</v>
      </c>
      <c r="B700" s="4">
        <f t="shared" si="89"/>
        <v>0</v>
      </c>
      <c r="C700" s="15">
        <v>687</v>
      </c>
      <c r="D700" s="15"/>
      <c r="E700" s="15"/>
      <c r="F700" s="16"/>
      <c r="G700" s="16" t="str">
        <f t="shared" si="92"/>
        <v>Tirol</v>
      </c>
      <c r="H700" s="16" t="str">
        <f t="shared" si="93"/>
        <v>Kitzbühel</v>
      </c>
      <c r="I700" s="16" t="str">
        <f t="shared" si="90"/>
        <v/>
      </c>
      <c r="J700" s="16" t="str">
        <f t="shared" si="91"/>
        <v/>
      </c>
      <c r="K700" s="16" t="str">
        <f t="shared" si="94"/>
        <v/>
      </c>
      <c r="L700" s="16">
        <f t="shared" si="95"/>
        <v>0</v>
      </c>
      <c r="M700" s="19">
        <v>1236</v>
      </c>
      <c r="N700" s="19"/>
      <c r="O700" s="19"/>
      <c r="P700" s="19"/>
      <c r="Q700" s="19"/>
      <c r="R700" s="19"/>
      <c r="S700" s="19"/>
      <c r="T700" s="19"/>
      <c r="U700" s="19"/>
      <c r="V700" s="19" t="s">
        <v>98</v>
      </c>
      <c r="W700" s="19"/>
      <c r="X700" s="19"/>
      <c r="Y700" s="19"/>
      <c r="Z700" s="19" t="s">
        <v>9</v>
      </c>
      <c r="AA700" s="19">
        <v>3</v>
      </c>
      <c r="AB700" s="19">
        <v>0</v>
      </c>
      <c r="AC700" s="19">
        <v>0</v>
      </c>
      <c r="AD700" s="19">
        <v>0</v>
      </c>
      <c r="AE700" s="19">
        <v>0</v>
      </c>
      <c r="AF700" s="16"/>
      <c r="AG700" s="51">
        <v>0</v>
      </c>
      <c r="AH700" s="51">
        <v>0</v>
      </c>
      <c r="AI700" s="51">
        <v>0</v>
      </c>
      <c r="AJ700" s="51">
        <v>0</v>
      </c>
      <c r="AK700" s="51">
        <v>0</v>
      </c>
      <c r="AL700" s="19">
        <v>0</v>
      </c>
      <c r="AM700" s="19">
        <v>1</v>
      </c>
      <c r="AN700" s="19">
        <v>3</v>
      </c>
      <c r="AO700" s="19">
        <v>2</v>
      </c>
      <c r="AP700" s="19"/>
      <c r="AQ700" s="19" t="s">
        <v>10</v>
      </c>
      <c r="AR700" s="19" t="s">
        <v>9</v>
      </c>
      <c r="AS700" s="19" t="s">
        <v>10</v>
      </c>
      <c r="AT700" s="19" t="s">
        <v>10</v>
      </c>
      <c r="AU700" s="19" t="s">
        <v>10</v>
      </c>
      <c r="AV700" s="19" t="s">
        <v>10</v>
      </c>
      <c r="AW700" s="19" t="s">
        <v>10</v>
      </c>
      <c r="AX700" s="19" t="s">
        <v>10</v>
      </c>
      <c r="AY700" s="19" t="s">
        <v>9</v>
      </c>
      <c r="AZ700" s="19" t="s">
        <v>149</v>
      </c>
      <c r="BA700" s="19" t="s">
        <v>150</v>
      </c>
      <c r="BB700" s="19"/>
      <c r="BC700" s="19"/>
      <c r="BD700" s="19"/>
      <c r="BE700" s="19"/>
      <c r="BF700" s="19" t="s">
        <v>9</v>
      </c>
      <c r="BG700" s="19"/>
      <c r="BH700" s="19" t="s">
        <v>9</v>
      </c>
      <c r="BI700" s="19" t="s">
        <v>9</v>
      </c>
      <c r="BJ700" s="19"/>
      <c r="BK700" s="19"/>
      <c r="BL700" s="19"/>
      <c r="BM700" s="19">
        <v>1</v>
      </c>
      <c r="BN700" s="19">
        <v>1</v>
      </c>
      <c r="BO700" s="19">
        <v>1</v>
      </c>
      <c r="BP700" s="19">
        <v>1</v>
      </c>
      <c r="BQ700" s="19"/>
      <c r="BR700" s="19"/>
      <c r="BS700" s="19"/>
      <c r="BT700" s="19"/>
      <c r="BU700" s="19">
        <v>1</v>
      </c>
      <c r="BV700" s="19"/>
      <c r="BW700" s="19"/>
      <c r="BX700" s="19">
        <v>1</v>
      </c>
      <c r="BY700" s="19">
        <v>1</v>
      </c>
      <c r="BZ700" s="19">
        <v>1</v>
      </c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>
        <v>1</v>
      </c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>
        <v>1</v>
      </c>
      <c r="EB700" s="19">
        <v>1</v>
      </c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>
        <v>1</v>
      </c>
      <c r="FA700" s="19"/>
      <c r="FB700" s="19"/>
      <c r="FC700" s="19">
        <v>1</v>
      </c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/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  <c r="IW700" s="19"/>
      <c r="IX700" s="19"/>
      <c r="IY700" s="19"/>
      <c r="IZ700" s="19"/>
      <c r="JA700" s="19"/>
      <c r="JB700" s="19"/>
      <c r="JC700" s="19"/>
      <c r="JD700" s="19"/>
      <c r="JE700" s="19"/>
      <c r="JF700" s="19"/>
      <c r="JG700" s="19"/>
      <c r="JH700" s="19"/>
      <c r="JI700" s="19"/>
      <c r="JJ700" s="19"/>
      <c r="JK700" s="19"/>
      <c r="JL700" s="19"/>
      <c r="JM700" s="19"/>
      <c r="JN700" s="19"/>
      <c r="JO700" s="19"/>
      <c r="JP700" s="19"/>
      <c r="JQ700" s="19"/>
      <c r="JR700" s="19"/>
      <c r="JS700" s="19"/>
      <c r="JT700" s="19"/>
      <c r="JU700" s="19"/>
      <c r="JV700" s="19"/>
      <c r="JW700" s="19"/>
      <c r="JX700" s="19"/>
      <c r="JY700" s="19"/>
      <c r="JZ700" s="19"/>
      <c r="KA700" s="19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19"/>
      <c r="KV700" s="19"/>
      <c r="KW700" s="19">
        <v>5</v>
      </c>
      <c r="KX700" s="19" t="s">
        <v>161</v>
      </c>
      <c r="KY700" s="19"/>
      <c r="KZ700" s="19">
        <v>933.33</v>
      </c>
      <c r="LA700" s="18"/>
    </row>
    <row r="701" spans="1:313" s="2" customFormat="1" x14ac:dyDescent="0.15">
      <c r="A701" s="16">
        <f t="shared" si="88"/>
        <v>2</v>
      </c>
      <c r="B701" s="4">
        <f t="shared" si="89"/>
        <v>0</v>
      </c>
      <c r="C701" s="15">
        <v>373.7</v>
      </c>
      <c r="D701" s="15"/>
      <c r="E701" s="15"/>
      <c r="F701" s="16"/>
      <c r="G701" s="16" t="str">
        <f t="shared" si="92"/>
        <v>Oberösterreich</v>
      </c>
      <c r="H701" s="16" t="str">
        <f t="shared" si="93"/>
        <v>Steyr-Land</v>
      </c>
      <c r="I701" s="16" t="str">
        <f t="shared" si="90"/>
        <v/>
      </c>
      <c r="J701" s="16" t="str">
        <f t="shared" si="91"/>
        <v/>
      </c>
      <c r="K701" s="16" t="str">
        <f t="shared" si="94"/>
        <v/>
      </c>
      <c r="L701" s="16">
        <f t="shared" si="95"/>
        <v>0</v>
      </c>
      <c r="M701" s="19">
        <v>1238</v>
      </c>
      <c r="N701" s="19"/>
      <c r="O701" s="19"/>
      <c r="P701" s="19"/>
      <c r="Q701" s="19"/>
      <c r="R701" s="19"/>
      <c r="S701" s="19"/>
      <c r="T701" s="19"/>
      <c r="U701" s="19"/>
      <c r="V701" s="19" t="s">
        <v>73</v>
      </c>
      <c r="W701" s="19"/>
      <c r="X701" s="19"/>
      <c r="Y701" s="19">
        <v>1</v>
      </c>
      <c r="Z701" s="25" t="s">
        <v>9</v>
      </c>
      <c r="AA701" s="19">
        <v>8</v>
      </c>
      <c r="AB701" s="19">
        <v>0</v>
      </c>
      <c r="AC701" s="19">
        <v>0</v>
      </c>
      <c r="AD701" s="19">
        <v>0</v>
      </c>
      <c r="AE701" s="19">
        <v>0</v>
      </c>
      <c r="AF701" s="16"/>
      <c r="AG701" s="51">
        <v>0</v>
      </c>
      <c r="AH701" s="51">
        <v>0</v>
      </c>
      <c r="AI701" s="51">
        <v>0</v>
      </c>
      <c r="AJ701" s="51">
        <v>0</v>
      </c>
      <c r="AK701" s="51">
        <v>0</v>
      </c>
      <c r="AL701" s="19">
        <v>0</v>
      </c>
      <c r="AM701" s="19">
        <v>4</v>
      </c>
      <c r="AN701" s="19">
        <v>6</v>
      </c>
      <c r="AO701" s="19">
        <v>2</v>
      </c>
      <c r="AP701" s="19" t="s">
        <v>151</v>
      </c>
      <c r="AQ701" s="19" t="s">
        <v>10</v>
      </c>
      <c r="AR701" s="19" t="s">
        <v>9</v>
      </c>
      <c r="AS701" s="19" t="s">
        <v>10</v>
      </c>
      <c r="AT701" s="19" t="s">
        <v>10</v>
      </c>
      <c r="AU701" s="19" t="s">
        <v>10</v>
      </c>
      <c r="AV701" s="19" t="s">
        <v>12</v>
      </c>
      <c r="AW701" s="19" t="s">
        <v>10</v>
      </c>
      <c r="AX701" s="19" t="s">
        <v>10</v>
      </c>
      <c r="AY701" s="19" t="s">
        <v>9</v>
      </c>
      <c r="AZ701" s="19" t="s">
        <v>149</v>
      </c>
      <c r="BA701" s="19" t="s">
        <v>148</v>
      </c>
      <c r="BB701" s="19" t="s">
        <v>10</v>
      </c>
      <c r="BC701" s="19" t="s">
        <v>10</v>
      </c>
      <c r="BD701" s="19" t="s">
        <v>10</v>
      </c>
      <c r="BE701" s="19" t="s">
        <v>10</v>
      </c>
      <c r="BF701" s="19" t="s">
        <v>10</v>
      </c>
      <c r="BG701" s="19" t="s">
        <v>10</v>
      </c>
      <c r="BH701" s="19" t="s">
        <v>9</v>
      </c>
      <c r="BI701" s="19" t="s">
        <v>9</v>
      </c>
      <c r="BJ701" s="19"/>
      <c r="BK701" s="19"/>
      <c r="BL701" s="19"/>
      <c r="BM701" s="19">
        <v>1</v>
      </c>
      <c r="BN701" s="19">
        <v>1</v>
      </c>
      <c r="BO701" s="19">
        <v>1</v>
      </c>
      <c r="BP701" s="19">
        <v>1</v>
      </c>
      <c r="BQ701" s="19">
        <v>1</v>
      </c>
      <c r="BR701" s="19"/>
      <c r="BS701" s="19"/>
      <c r="BT701" s="19"/>
      <c r="BU701" s="19"/>
      <c r="BV701" s="19"/>
      <c r="BW701" s="19"/>
      <c r="BX701" s="19">
        <v>1</v>
      </c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>
        <v>1</v>
      </c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>
        <v>1</v>
      </c>
      <c r="GB701" s="19">
        <v>1</v>
      </c>
      <c r="GC701" s="19">
        <v>1</v>
      </c>
      <c r="GD701" s="19"/>
      <c r="GE701" s="19">
        <v>1</v>
      </c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  <c r="IW701" s="19"/>
      <c r="IX701" s="19"/>
      <c r="IY701" s="19"/>
      <c r="IZ701" s="19"/>
      <c r="JA701" s="19"/>
      <c r="JB701" s="19"/>
      <c r="JC701" s="19"/>
      <c r="JD701" s="19"/>
      <c r="JE701" s="19"/>
      <c r="JF701" s="19"/>
      <c r="JG701" s="19"/>
      <c r="JH701" s="19"/>
      <c r="JI701" s="19"/>
      <c r="JJ701" s="19"/>
      <c r="JK701" s="19"/>
      <c r="JL701" s="19"/>
      <c r="JM701" s="19"/>
      <c r="JN701" s="19"/>
      <c r="JO701" s="19"/>
      <c r="JP701" s="19"/>
      <c r="JQ701" s="19"/>
      <c r="JR701" s="19"/>
      <c r="JS701" s="19"/>
      <c r="JT701" s="19"/>
      <c r="JU701" s="19"/>
      <c r="JV701" s="19"/>
      <c r="JW701" s="19"/>
      <c r="JX701" s="19"/>
      <c r="JY701" s="19"/>
      <c r="JZ701" s="19"/>
      <c r="KA701" s="19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19"/>
      <c r="KV701" s="19"/>
      <c r="KW701" s="19">
        <v>8</v>
      </c>
      <c r="KX701" s="19" t="s">
        <v>161</v>
      </c>
      <c r="KY701" s="19"/>
      <c r="KZ701" s="19">
        <v>779.55</v>
      </c>
      <c r="LA701" s="18"/>
    </row>
    <row r="702" spans="1:313" s="2" customFormat="1" x14ac:dyDescent="0.15">
      <c r="A702" s="16">
        <f t="shared" si="88"/>
        <v>3</v>
      </c>
      <c r="B702" s="4">
        <f t="shared" si="89"/>
        <v>20</v>
      </c>
      <c r="C702" s="15">
        <v>540</v>
      </c>
      <c r="D702" s="15"/>
      <c r="E702" s="15"/>
      <c r="F702" s="16"/>
      <c r="G702" s="16" t="str">
        <f t="shared" si="92"/>
        <v>Vorarlberg</v>
      </c>
      <c r="H702" s="16" t="str">
        <f t="shared" si="93"/>
        <v>Bregenz</v>
      </c>
      <c r="I702" s="16" t="str">
        <f t="shared" si="90"/>
        <v/>
      </c>
      <c r="J702" s="16" t="str">
        <f t="shared" si="91"/>
        <v/>
      </c>
      <c r="K702" s="16" t="str">
        <f t="shared" si="94"/>
        <v/>
      </c>
      <c r="L702" s="16">
        <f t="shared" si="95"/>
        <v>2</v>
      </c>
      <c r="M702" s="19">
        <v>1239</v>
      </c>
      <c r="N702" s="19"/>
      <c r="O702" s="19"/>
      <c r="P702" s="19"/>
      <c r="Q702" s="19"/>
      <c r="R702" s="19"/>
      <c r="S702" s="19"/>
      <c r="T702" s="19"/>
      <c r="U702" s="19"/>
      <c r="V702" s="19" t="s">
        <v>105</v>
      </c>
      <c r="W702" s="19"/>
      <c r="X702" s="19"/>
      <c r="Y702" s="19">
        <v>1</v>
      </c>
      <c r="Z702" s="25" t="s">
        <v>9</v>
      </c>
      <c r="AA702" s="19">
        <v>10</v>
      </c>
      <c r="AB702" s="19">
        <v>1</v>
      </c>
      <c r="AC702" s="19">
        <v>0</v>
      </c>
      <c r="AD702" s="19">
        <v>1</v>
      </c>
      <c r="AE702" s="19">
        <v>2</v>
      </c>
      <c r="AF702" s="16"/>
      <c r="AG702" s="19">
        <v>0</v>
      </c>
      <c r="AH702" s="19">
        <v>0</v>
      </c>
      <c r="AI702" s="19">
        <v>0</v>
      </c>
      <c r="AJ702" s="19">
        <v>1</v>
      </c>
      <c r="AK702" s="19">
        <v>0</v>
      </c>
      <c r="AL702" s="19">
        <v>1</v>
      </c>
      <c r="AM702" s="19">
        <v>3</v>
      </c>
      <c r="AN702" s="19">
        <v>7</v>
      </c>
      <c r="AO702" s="19">
        <v>4</v>
      </c>
      <c r="AP702" s="19" t="s">
        <v>153</v>
      </c>
      <c r="AQ702" s="19" t="s">
        <v>10</v>
      </c>
      <c r="AR702" s="19" t="s">
        <v>10</v>
      </c>
      <c r="AS702" s="19" t="s">
        <v>10</v>
      </c>
      <c r="AT702" s="19" t="s">
        <v>10</v>
      </c>
      <c r="AU702" s="19" t="s">
        <v>10</v>
      </c>
      <c r="AV702" s="19" t="s">
        <v>10</v>
      </c>
      <c r="AW702" s="19" t="s">
        <v>10</v>
      </c>
      <c r="AX702" s="19" t="s">
        <v>10</v>
      </c>
      <c r="AY702" s="19" t="s">
        <v>10</v>
      </c>
      <c r="AZ702" s="19" t="s">
        <v>149</v>
      </c>
      <c r="BA702" s="19" t="s">
        <v>150</v>
      </c>
      <c r="BB702" s="19" t="s">
        <v>10</v>
      </c>
      <c r="BC702" s="19" t="s">
        <v>10</v>
      </c>
      <c r="BD702" s="19" t="s">
        <v>10</v>
      </c>
      <c r="BE702" s="19" t="s">
        <v>10</v>
      </c>
      <c r="BF702" s="19" t="s">
        <v>10</v>
      </c>
      <c r="BG702" s="19" t="s">
        <v>10</v>
      </c>
      <c r="BH702" s="19" t="s">
        <v>9</v>
      </c>
      <c r="BI702" s="19" t="s">
        <v>9</v>
      </c>
      <c r="BJ702" s="19"/>
      <c r="BK702" s="19"/>
      <c r="BL702" s="19">
        <v>1</v>
      </c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>
        <v>1</v>
      </c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>
        <v>1</v>
      </c>
      <c r="FQ702" s="19">
        <v>1</v>
      </c>
      <c r="FR702" s="19">
        <v>1</v>
      </c>
      <c r="FS702" s="19"/>
      <c r="FT702" s="19"/>
      <c r="FU702" s="19"/>
      <c r="FV702" s="19"/>
      <c r="FW702" s="19"/>
      <c r="FX702" s="19"/>
      <c r="FY702" s="19"/>
      <c r="FZ702" s="19"/>
      <c r="GA702" s="19"/>
      <c r="GB702" s="19">
        <v>1</v>
      </c>
      <c r="GC702" s="19">
        <v>1</v>
      </c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>
        <v>1</v>
      </c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  <c r="IW702" s="19"/>
      <c r="IX702" s="19"/>
      <c r="IY702" s="19"/>
      <c r="IZ702" s="19"/>
      <c r="JA702" s="19"/>
      <c r="JB702" s="19"/>
      <c r="JC702" s="19"/>
      <c r="JD702" s="19"/>
      <c r="JE702" s="19"/>
      <c r="JF702" s="19"/>
      <c r="JG702" s="19"/>
      <c r="JH702" s="19"/>
      <c r="JI702" s="19"/>
      <c r="JJ702" s="19"/>
      <c r="JK702" s="19"/>
      <c r="JL702" s="19"/>
      <c r="JM702" s="19"/>
      <c r="JN702" s="19"/>
      <c r="JO702" s="19"/>
      <c r="JP702" s="19"/>
      <c r="JQ702" s="19"/>
      <c r="JR702" s="19"/>
      <c r="JS702" s="19"/>
      <c r="JT702" s="19"/>
      <c r="JU702" s="19"/>
      <c r="JV702" s="19"/>
      <c r="JW702" s="19"/>
      <c r="JX702" s="19"/>
      <c r="JY702" s="19"/>
      <c r="JZ702" s="19"/>
      <c r="KA702" s="19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19"/>
      <c r="KV702" s="19"/>
      <c r="KW702" s="19">
        <v>15</v>
      </c>
      <c r="KX702" s="19" t="s">
        <v>161</v>
      </c>
      <c r="KY702" s="19"/>
      <c r="KZ702" s="19">
        <v>1454.33</v>
      </c>
      <c r="LA702" s="18"/>
    </row>
    <row r="703" spans="1:313" s="2" customFormat="1" x14ac:dyDescent="0.15">
      <c r="A703" s="16">
        <f t="shared" si="88"/>
        <v>10</v>
      </c>
      <c r="B703" s="4">
        <f t="shared" si="89"/>
        <v>12.5</v>
      </c>
      <c r="C703" s="15">
        <v>379.4</v>
      </c>
      <c r="D703" s="15"/>
      <c r="E703" s="15"/>
      <c r="F703" s="16"/>
      <c r="G703" s="16" t="str">
        <f t="shared" si="92"/>
        <v>Niederösterreich</v>
      </c>
      <c r="H703" s="16" t="str">
        <f t="shared" si="93"/>
        <v>Krems-Land</v>
      </c>
      <c r="I703" s="16" t="str">
        <f t="shared" si="90"/>
        <v/>
      </c>
      <c r="J703" s="16" t="str">
        <f t="shared" si="91"/>
        <v/>
      </c>
      <c r="K703" s="16" t="str">
        <f t="shared" si="94"/>
        <v/>
      </c>
      <c r="L703" s="16">
        <f t="shared" si="95"/>
        <v>6</v>
      </c>
      <c r="M703" s="19">
        <v>1245</v>
      </c>
      <c r="N703" s="19"/>
      <c r="O703" s="19"/>
      <c r="P703" s="19"/>
      <c r="Q703" s="19"/>
      <c r="R703" s="19"/>
      <c r="S703" s="19"/>
      <c r="T703" s="19"/>
      <c r="U703" s="19"/>
      <c r="V703" s="19" t="s">
        <v>46</v>
      </c>
      <c r="W703" s="19"/>
      <c r="X703" s="19"/>
      <c r="Y703" s="19">
        <v>5</v>
      </c>
      <c r="Z703" s="19" t="s">
        <v>9</v>
      </c>
      <c r="AA703" s="19">
        <v>48</v>
      </c>
      <c r="AB703" s="19">
        <v>4</v>
      </c>
      <c r="AC703" s="19">
        <v>0</v>
      </c>
      <c r="AD703" s="19">
        <v>2</v>
      </c>
      <c r="AE703" s="19">
        <v>6</v>
      </c>
      <c r="AF703" s="16"/>
      <c r="AG703" s="19">
        <v>0</v>
      </c>
      <c r="AH703" s="19">
        <v>2</v>
      </c>
      <c r="AI703" s="19">
        <v>0</v>
      </c>
      <c r="AJ703" s="19">
        <v>0</v>
      </c>
      <c r="AK703" s="19">
        <v>0</v>
      </c>
      <c r="AL703" s="19">
        <v>2</v>
      </c>
      <c r="AM703" s="19">
        <v>4</v>
      </c>
      <c r="AN703" s="19">
        <v>38</v>
      </c>
      <c r="AO703" s="19">
        <v>20</v>
      </c>
      <c r="AP703" s="19" t="s">
        <v>153</v>
      </c>
      <c r="AQ703" s="19" t="s">
        <v>9</v>
      </c>
      <c r="AR703" s="19" t="s">
        <v>9</v>
      </c>
      <c r="AS703" s="19" t="s">
        <v>10</v>
      </c>
      <c r="AT703" s="19" t="s">
        <v>10</v>
      </c>
      <c r="AU703" s="19" t="s">
        <v>10</v>
      </c>
      <c r="AV703" s="19" t="s">
        <v>10</v>
      </c>
      <c r="AW703" s="19" t="s">
        <v>10</v>
      </c>
      <c r="AX703" s="19" t="s">
        <v>10</v>
      </c>
      <c r="AY703" s="19" t="s">
        <v>10</v>
      </c>
      <c r="AZ703" s="19" t="s">
        <v>149</v>
      </c>
      <c r="BA703" s="19" t="s">
        <v>150</v>
      </c>
      <c r="BB703" s="19" t="s">
        <v>9</v>
      </c>
      <c r="BC703" s="19" t="s">
        <v>12</v>
      </c>
      <c r="BD703" s="19" t="s">
        <v>12</v>
      </c>
      <c r="BE703" s="19" t="s">
        <v>9</v>
      </c>
      <c r="BF703" s="19" t="s">
        <v>10</v>
      </c>
      <c r="BG703" s="19" t="s">
        <v>10</v>
      </c>
      <c r="BH703" s="19" t="s">
        <v>9</v>
      </c>
      <c r="BI703" s="19" t="s">
        <v>9</v>
      </c>
      <c r="BJ703" s="19"/>
      <c r="BK703" s="19"/>
      <c r="BL703" s="19"/>
      <c r="BM703" s="19">
        <v>1</v>
      </c>
      <c r="BN703" s="19"/>
      <c r="BO703" s="19">
        <v>1</v>
      </c>
      <c r="BP703" s="19"/>
      <c r="BQ703" s="19"/>
      <c r="BR703" s="19">
        <v>1</v>
      </c>
      <c r="BS703" s="19"/>
      <c r="BT703" s="19"/>
      <c r="BU703" s="19"/>
      <c r="BV703" s="19"/>
      <c r="BW703" s="19"/>
      <c r="BX703" s="19">
        <v>1</v>
      </c>
      <c r="BY703" s="19">
        <v>1</v>
      </c>
      <c r="BZ703" s="19">
        <v>1</v>
      </c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>
        <v>1</v>
      </c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>
        <v>1</v>
      </c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>
        <v>1</v>
      </c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/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  <c r="IW703" s="19"/>
      <c r="IX703" s="19"/>
      <c r="IY703" s="19"/>
      <c r="IZ703" s="19"/>
      <c r="JA703" s="19"/>
      <c r="JB703" s="19"/>
      <c r="JC703" s="19"/>
      <c r="JD703" s="19"/>
      <c r="JE703" s="19"/>
      <c r="JF703" s="19"/>
      <c r="JG703" s="19"/>
      <c r="JH703" s="19"/>
      <c r="JI703" s="19"/>
      <c r="JJ703" s="19"/>
      <c r="JK703" s="19"/>
      <c r="JL703" s="19"/>
      <c r="JM703" s="19"/>
      <c r="JN703" s="19"/>
      <c r="JO703" s="19"/>
      <c r="JP703" s="19"/>
      <c r="JQ703" s="19"/>
      <c r="JR703" s="19"/>
      <c r="JS703" s="19"/>
      <c r="JT703" s="19"/>
      <c r="JU703" s="19"/>
      <c r="JV703" s="19"/>
      <c r="JW703" s="19"/>
      <c r="JX703" s="19"/>
      <c r="JY703" s="19"/>
      <c r="JZ703" s="19"/>
      <c r="KA703" s="19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19"/>
      <c r="KV703" s="19"/>
      <c r="KW703" s="19">
        <v>3</v>
      </c>
      <c r="KX703" s="19" t="s">
        <v>161</v>
      </c>
      <c r="KY703" s="19"/>
      <c r="KZ703" s="19">
        <v>2017.33</v>
      </c>
      <c r="LA703" s="18"/>
    </row>
    <row r="704" spans="1:313" s="2" customFormat="1" x14ac:dyDescent="0.15">
      <c r="A704" s="16">
        <f t="shared" si="88"/>
        <v>1</v>
      </c>
      <c r="B704" s="4">
        <f t="shared" si="89"/>
        <v>0</v>
      </c>
      <c r="C704" s="15">
        <v>887.1</v>
      </c>
      <c r="D704" s="15"/>
      <c r="E704" s="15"/>
      <c r="F704" s="16"/>
      <c r="G704" s="16" t="str">
        <f t="shared" si="92"/>
        <v>Steiermark</v>
      </c>
      <c r="H704" s="16" t="str">
        <f t="shared" si="93"/>
        <v>Bruck-Mürzzuschlag</v>
      </c>
      <c r="I704" s="16" t="str">
        <f t="shared" si="90"/>
        <v/>
      </c>
      <c r="J704" s="16" t="str">
        <f t="shared" si="91"/>
        <v/>
      </c>
      <c r="K704" s="16" t="str">
        <f t="shared" si="94"/>
        <v/>
      </c>
      <c r="L704" s="16">
        <f t="shared" si="95"/>
        <v>0</v>
      </c>
      <c r="M704" s="19">
        <v>1250</v>
      </c>
      <c r="N704" s="19"/>
      <c r="O704" s="19"/>
      <c r="P704" s="19"/>
      <c r="Q704" s="19"/>
      <c r="R704" s="19"/>
      <c r="S704" s="19"/>
      <c r="T704" s="19"/>
      <c r="U704" s="19"/>
      <c r="V704" s="19" t="s">
        <v>83</v>
      </c>
      <c r="W704" s="19"/>
      <c r="X704" s="19"/>
      <c r="Y704" s="19">
        <v>1</v>
      </c>
      <c r="Z704" s="25" t="s">
        <v>9</v>
      </c>
      <c r="AA704" s="19">
        <v>3</v>
      </c>
      <c r="AB704" s="19">
        <v>0</v>
      </c>
      <c r="AC704" s="19">
        <v>0</v>
      </c>
      <c r="AD704" s="19">
        <v>0</v>
      </c>
      <c r="AE704" s="19">
        <v>0</v>
      </c>
      <c r="AF704" s="16"/>
      <c r="AG704" s="51">
        <v>0</v>
      </c>
      <c r="AH704" s="51">
        <v>0</v>
      </c>
      <c r="AI704" s="51">
        <v>0</v>
      </c>
      <c r="AJ704" s="51">
        <v>0</v>
      </c>
      <c r="AK704" s="51">
        <v>0</v>
      </c>
      <c r="AL704" s="19">
        <v>0</v>
      </c>
      <c r="AM704" s="19">
        <v>0</v>
      </c>
      <c r="AN704" s="19">
        <v>2</v>
      </c>
      <c r="AO704" s="19">
        <v>1</v>
      </c>
      <c r="AP704" s="19" t="s">
        <v>146</v>
      </c>
      <c r="AQ704" s="19" t="s">
        <v>10</v>
      </c>
      <c r="AR704" s="19" t="s">
        <v>10</v>
      </c>
      <c r="AS704" s="19" t="s">
        <v>9</v>
      </c>
      <c r="AT704" s="19" t="s">
        <v>10</v>
      </c>
      <c r="AU704" s="19" t="s">
        <v>10</v>
      </c>
      <c r="AV704" s="19" t="s">
        <v>10</v>
      </c>
      <c r="AW704" s="19" t="s">
        <v>12</v>
      </c>
      <c r="AX704" s="19" t="s">
        <v>10</v>
      </c>
      <c r="AY704" s="19" t="s">
        <v>9</v>
      </c>
      <c r="AZ704" s="19" t="s">
        <v>154</v>
      </c>
      <c r="BA704" s="19" t="s">
        <v>148</v>
      </c>
      <c r="BB704" s="19" t="s">
        <v>10</v>
      </c>
      <c r="BC704" s="19" t="s">
        <v>10</v>
      </c>
      <c r="BD704" s="19" t="s">
        <v>10</v>
      </c>
      <c r="BE704" s="19" t="s">
        <v>10</v>
      </c>
      <c r="BF704" s="19" t="s">
        <v>9</v>
      </c>
      <c r="BG704" s="19" t="s">
        <v>12</v>
      </c>
      <c r="BH704" s="19" t="s">
        <v>9</v>
      </c>
      <c r="BI704" s="19" t="s">
        <v>9</v>
      </c>
      <c r="BJ704" s="19"/>
      <c r="BK704" s="19"/>
      <c r="BL704" s="19"/>
      <c r="BM704" s="19"/>
      <c r="BN704" s="19">
        <v>1</v>
      </c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>
        <v>1</v>
      </c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/>
      <c r="GC704" s="19">
        <v>1</v>
      </c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  <c r="IW704" s="19"/>
      <c r="IX704" s="19"/>
      <c r="IY704" s="19"/>
      <c r="IZ704" s="19"/>
      <c r="JA704" s="19"/>
      <c r="JB704" s="19"/>
      <c r="JC704" s="19"/>
      <c r="JD704" s="19"/>
      <c r="JE704" s="19"/>
      <c r="JF704" s="19"/>
      <c r="JG704" s="19"/>
      <c r="JH704" s="19"/>
      <c r="JI704" s="19"/>
      <c r="JJ704" s="19"/>
      <c r="JK704" s="19"/>
      <c r="JL704" s="19"/>
      <c r="JM704" s="19"/>
      <c r="JN704" s="19"/>
      <c r="JO704" s="19"/>
      <c r="JP704" s="19"/>
      <c r="JQ704" s="19"/>
      <c r="JR704" s="19"/>
      <c r="JS704" s="19"/>
      <c r="JT704" s="19"/>
      <c r="JU704" s="19"/>
      <c r="JV704" s="19"/>
      <c r="JW704" s="19"/>
      <c r="JX704" s="19"/>
      <c r="JY704" s="19"/>
      <c r="JZ704" s="19"/>
      <c r="KA704" s="19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19"/>
      <c r="KV704" s="19"/>
      <c r="KW704" s="19">
        <v>5</v>
      </c>
      <c r="KX704" s="19" t="s">
        <v>161</v>
      </c>
      <c r="KY704" s="19"/>
      <c r="KZ704" s="19">
        <v>834.47</v>
      </c>
      <c r="LA704" s="18"/>
    </row>
    <row r="705" spans="1:313" s="2" customFormat="1" x14ac:dyDescent="0.15">
      <c r="A705" s="16">
        <f t="shared" si="88"/>
        <v>3</v>
      </c>
      <c r="B705" s="4">
        <f t="shared" si="89"/>
        <v>50</v>
      </c>
      <c r="C705" s="15">
        <v>301.5</v>
      </c>
      <c r="D705" s="15"/>
      <c r="E705" s="15"/>
      <c r="F705" s="16"/>
      <c r="G705" s="16" t="s">
        <v>5</v>
      </c>
      <c r="H705" s="16" t="str">
        <f t="shared" si="93"/>
        <v>In mehr als einem Bezirk</v>
      </c>
      <c r="I705" s="16" t="str">
        <f t="shared" si="90"/>
        <v/>
      </c>
      <c r="J705" s="16" t="str">
        <f t="shared" si="91"/>
        <v/>
      </c>
      <c r="K705" s="16" t="str">
        <f t="shared" si="94"/>
        <v/>
      </c>
      <c r="L705" s="16">
        <f t="shared" si="95"/>
        <v>9</v>
      </c>
      <c r="M705" s="19">
        <v>1252</v>
      </c>
      <c r="N705" s="19"/>
      <c r="O705" s="19"/>
      <c r="P705" s="19"/>
      <c r="Q705" s="19"/>
      <c r="R705" s="19"/>
      <c r="S705" s="19"/>
      <c r="T705" s="19"/>
      <c r="U705" s="19"/>
      <c r="V705" s="19" t="s">
        <v>155</v>
      </c>
      <c r="W705" s="19"/>
      <c r="X705" s="19"/>
      <c r="Y705" s="19">
        <v>4</v>
      </c>
      <c r="Z705" s="19" t="s">
        <v>10</v>
      </c>
      <c r="AA705" s="19">
        <v>18</v>
      </c>
      <c r="AB705" s="19">
        <v>2</v>
      </c>
      <c r="AC705" s="19">
        <v>0</v>
      </c>
      <c r="AD705" s="19">
        <v>7</v>
      </c>
      <c r="AE705" s="19">
        <v>9</v>
      </c>
      <c r="AF705" s="16"/>
      <c r="AG705" s="19">
        <v>7</v>
      </c>
      <c r="AH705" s="19">
        <v>0</v>
      </c>
      <c r="AI705" s="19">
        <v>0</v>
      </c>
      <c r="AJ705" s="19">
        <v>0</v>
      </c>
      <c r="AK705" s="19">
        <v>0</v>
      </c>
      <c r="AL705" s="19">
        <v>7</v>
      </c>
      <c r="AM705" s="19">
        <v>2</v>
      </c>
      <c r="AN705" s="19">
        <v>15</v>
      </c>
      <c r="AO705" s="19">
        <v>5</v>
      </c>
      <c r="AP705" s="19" t="s">
        <v>153</v>
      </c>
      <c r="AQ705" s="19" t="s">
        <v>10</v>
      </c>
      <c r="AR705" s="19" t="s">
        <v>9</v>
      </c>
      <c r="AS705" s="19" t="s">
        <v>10</v>
      </c>
      <c r="AT705" s="19" t="s">
        <v>10</v>
      </c>
      <c r="AU705" s="19" t="s">
        <v>10</v>
      </c>
      <c r="AV705" s="19" t="s">
        <v>10</v>
      </c>
      <c r="AW705" s="19" t="s">
        <v>10</v>
      </c>
      <c r="AX705" s="19" t="s">
        <v>10</v>
      </c>
      <c r="AY705" s="19" t="s">
        <v>10</v>
      </c>
      <c r="AZ705" s="19" t="s">
        <v>147</v>
      </c>
      <c r="BA705" s="19" t="s">
        <v>150</v>
      </c>
      <c r="BB705" s="19" t="s">
        <v>9</v>
      </c>
      <c r="BC705" s="19" t="s">
        <v>12</v>
      </c>
      <c r="BD705" s="19" t="s">
        <v>12</v>
      </c>
      <c r="BE705" s="19" t="s">
        <v>9</v>
      </c>
      <c r="BF705" s="19" t="s">
        <v>10</v>
      </c>
      <c r="BG705" s="19" t="s">
        <v>10</v>
      </c>
      <c r="BH705" s="19" t="s">
        <v>9</v>
      </c>
      <c r="BI705" s="19" t="s">
        <v>9</v>
      </c>
      <c r="BJ705" s="19"/>
      <c r="BK705" s="19"/>
      <c r="BL705" s="19"/>
      <c r="BM705" s="19">
        <v>1</v>
      </c>
      <c r="BN705" s="19">
        <v>1</v>
      </c>
      <c r="BO705" s="19">
        <v>1</v>
      </c>
      <c r="BP705" s="19">
        <v>1</v>
      </c>
      <c r="BQ705" s="19">
        <v>1</v>
      </c>
      <c r="BR705" s="19">
        <v>1</v>
      </c>
      <c r="BS705" s="19"/>
      <c r="BT705" s="19"/>
      <c r="BU705" s="19"/>
      <c r="BV705" s="19"/>
      <c r="BW705" s="19"/>
      <c r="BX705" s="19">
        <v>1</v>
      </c>
      <c r="BY705" s="19">
        <v>1</v>
      </c>
      <c r="BZ705" s="19">
        <v>1</v>
      </c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>
        <v>1</v>
      </c>
      <c r="DA705" s="19">
        <v>1</v>
      </c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>
        <v>1</v>
      </c>
      <c r="DN705" s="19">
        <v>1</v>
      </c>
      <c r="DO705" s="19">
        <v>1</v>
      </c>
      <c r="DP705" s="19">
        <v>1</v>
      </c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>
        <v>1</v>
      </c>
      <c r="FE705" s="19">
        <v>1</v>
      </c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>
        <v>1</v>
      </c>
      <c r="FR705" s="19">
        <v>1</v>
      </c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>
        <v>1</v>
      </c>
      <c r="GE705" s="19">
        <v>1</v>
      </c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19"/>
      <c r="KA705" s="19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19"/>
      <c r="KV705" s="19"/>
      <c r="KW705" s="19">
        <v>5</v>
      </c>
      <c r="KX705" s="19" t="s">
        <v>444</v>
      </c>
      <c r="KY705" s="19"/>
      <c r="KZ705" s="19">
        <v>541.98</v>
      </c>
      <c r="LA705" s="18"/>
    </row>
    <row r="706" spans="1:313" s="2" customFormat="1" x14ac:dyDescent="0.15">
      <c r="A706" s="16">
        <f t="shared" si="88"/>
        <v>3</v>
      </c>
      <c r="B706" s="4">
        <f t="shared" si="89"/>
        <v>12.5</v>
      </c>
      <c r="C706" s="15">
        <v>731.9</v>
      </c>
      <c r="D706" s="15"/>
      <c r="E706" s="15"/>
      <c r="F706" s="16"/>
      <c r="G706" s="16" t="str">
        <f t="shared" si="92"/>
        <v>Steiermark</v>
      </c>
      <c r="H706" s="16" t="str">
        <f t="shared" si="93"/>
        <v>Weiz</v>
      </c>
      <c r="I706" s="16" t="str">
        <f t="shared" si="90"/>
        <v/>
      </c>
      <c r="J706" s="16" t="str">
        <f t="shared" si="91"/>
        <v/>
      </c>
      <c r="K706" s="16" t="str">
        <f t="shared" si="94"/>
        <v/>
      </c>
      <c r="L706" s="16">
        <f t="shared" si="95"/>
        <v>1</v>
      </c>
      <c r="M706" s="19">
        <v>1253</v>
      </c>
      <c r="N706" s="19"/>
      <c r="O706" s="19"/>
      <c r="P706" s="19"/>
      <c r="Q706" s="19"/>
      <c r="R706" s="19"/>
      <c r="S706" s="19"/>
      <c r="T706" s="19"/>
      <c r="U706" s="19"/>
      <c r="V706" s="19" t="s">
        <v>94</v>
      </c>
      <c r="W706" s="19"/>
      <c r="X706" s="19"/>
      <c r="Y706" s="19">
        <v>1</v>
      </c>
      <c r="Z706" s="25" t="s">
        <v>9</v>
      </c>
      <c r="AA706" s="19">
        <v>8</v>
      </c>
      <c r="AB706" s="19">
        <v>1</v>
      </c>
      <c r="AC706" s="19">
        <v>0</v>
      </c>
      <c r="AD706" s="19">
        <v>0</v>
      </c>
      <c r="AE706" s="19">
        <v>1</v>
      </c>
      <c r="AF706" s="16"/>
      <c r="AG706" s="51">
        <v>0</v>
      </c>
      <c r="AH706" s="51">
        <v>0</v>
      </c>
      <c r="AI706" s="51">
        <v>0</v>
      </c>
      <c r="AJ706" s="51">
        <v>0</v>
      </c>
      <c r="AK706" s="51">
        <v>0</v>
      </c>
      <c r="AL706" s="19">
        <v>0</v>
      </c>
      <c r="AM706" s="19">
        <v>1</v>
      </c>
      <c r="AN706" s="19">
        <v>5</v>
      </c>
      <c r="AO706" s="19">
        <v>3</v>
      </c>
      <c r="AP706" s="19" t="s">
        <v>153</v>
      </c>
      <c r="AQ706" s="19" t="s">
        <v>10</v>
      </c>
      <c r="AR706" s="19" t="s">
        <v>9</v>
      </c>
      <c r="AS706" s="19" t="s">
        <v>10</v>
      </c>
      <c r="AT706" s="19" t="s">
        <v>10</v>
      </c>
      <c r="AU706" s="19" t="s">
        <v>10</v>
      </c>
      <c r="AV706" s="19" t="s">
        <v>10</v>
      </c>
      <c r="AW706" s="19" t="s">
        <v>10</v>
      </c>
      <c r="AX706" s="19" t="s">
        <v>10</v>
      </c>
      <c r="AY706" s="19" t="s">
        <v>9</v>
      </c>
      <c r="AZ706" s="19" t="s">
        <v>154</v>
      </c>
      <c r="BA706" s="19" t="s">
        <v>150</v>
      </c>
      <c r="BB706" s="19" t="s">
        <v>10</v>
      </c>
      <c r="BC706" s="19" t="s">
        <v>10</v>
      </c>
      <c r="BD706" s="19" t="s">
        <v>12</v>
      </c>
      <c r="BE706" s="19" t="s">
        <v>12</v>
      </c>
      <c r="BF706" s="19" t="s">
        <v>12</v>
      </c>
      <c r="BG706" s="19" t="s">
        <v>9</v>
      </c>
      <c r="BH706" s="19" t="s">
        <v>9</v>
      </c>
      <c r="BI706" s="19" t="s">
        <v>9</v>
      </c>
      <c r="BJ706" s="19"/>
      <c r="BK706" s="19"/>
      <c r="BL706" s="19"/>
      <c r="BM706" s="19"/>
      <c r="BN706" s="19">
        <v>1</v>
      </c>
      <c r="BO706" s="19">
        <v>1</v>
      </c>
      <c r="BP706" s="19"/>
      <c r="BQ706" s="19"/>
      <c r="BR706" s="19">
        <v>1</v>
      </c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>
        <v>1</v>
      </c>
      <c r="EB706" s="19">
        <v>1</v>
      </c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>
        <v>1</v>
      </c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/>
      <c r="GC706" s="19"/>
      <c r="GD706" s="19"/>
      <c r="GE706" s="19">
        <v>1</v>
      </c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  <c r="JC706" s="19"/>
      <c r="JD706" s="19"/>
      <c r="JE706" s="19"/>
      <c r="JF706" s="19"/>
      <c r="JG706" s="19"/>
      <c r="JH706" s="19"/>
      <c r="JI706" s="19"/>
      <c r="JJ706" s="19"/>
      <c r="JK706" s="19"/>
      <c r="JL706" s="19"/>
      <c r="JM706" s="19"/>
      <c r="JN706" s="19"/>
      <c r="JO706" s="19"/>
      <c r="JP706" s="19"/>
      <c r="JQ706" s="19"/>
      <c r="JR706" s="19"/>
      <c r="JS706" s="19"/>
      <c r="JT706" s="19"/>
      <c r="JU706" s="19"/>
      <c r="JV706" s="19"/>
      <c r="JW706" s="19"/>
      <c r="JX706" s="19"/>
      <c r="JY706" s="19"/>
      <c r="JZ706" s="19"/>
      <c r="KA706" s="19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19"/>
      <c r="KV706" s="19"/>
      <c r="KW706" s="19">
        <v>5</v>
      </c>
      <c r="KX706" s="19" t="s">
        <v>161</v>
      </c>
      <c r="KY706" s="19"/>
      <c r="KZ706" s="19">
        <v>610.47</v>
      </c>
      <c r="LA706" s="18"/>
    </row>
    <row r="707" spans="1:313" s="2" customFormat="1" x14ac:dyDescent="0.15">
      <c r="A707" s="16" t="str">
        <f t="shared" ref="A707:A770" si="96">IF(AN707&gt;0,AA707-AN707,"")</f>
        <v/>
      </c>
      <c r="B707" s="4">
        <f t="shared" ref="B707:B770" si="97">(AE707)/AA707*100</f>
        <v>80</v>
      </c>
      <c r="C707" s="15">
        <v>356</v>
      </c>
      <c r="D707" s="15"/>
      <c r="E707" s="15"/>
      <c r="F707" s="16"/>
      <c r="G707" s="16" t="str">
        <f t="shared" si="92"/>
        <v>Oberösterreich</v>
      </c>
      <c r="H707" s="16" t="str">
        <f t="shared" si="93"/>
        <v>Urfahr-Umgebung</v>
      </c>
      <c r="I707" s="16" t="str">
        <f t="shared" ref="I707:I770" si="98">IF(SUM(AB707:AD707)&gt;AA707,"FEHLER","")</f>
        <v/>
      </c>
      <c r="J707" s="16" t="str">
        <f t="shared" ref="J707:J770" si="99">IF(SUM(AB707:AD707,AM707)&gt;AA707,"FEHLER","")</f>
        <v/>
      </c>
      <c r="K707" s="16" t="str">
        <f t="shared" si="94"/>
        <v/>
      </c>
      <c r="L707" s="16">
        <f t="shared" si="95"/>
        <v>4</v>
      </c>
      <c r="M707" s="19">
        <v>1254</v>
      </c>
      <c r="N707" s="19"/>
      <c r="O707" s="19"/>
      <c r="P707" s="19"/>
      <c r="Q707" s="19"/>
      <c r="R707" s="19"/>
      <c r="S707" s="19"/>
      <c r="T707" s="19"/>
      <c r="U707" s="19"/>
      <c r="V707" s="19" t="s">
        <v>74</v>
      </c>
      <c r="W707" s="19"/>
      <c r="X707" s="19"/>
      <c r="Y707" s="19">
        <v>1</v>
      </c>
      <c r="Z707" s="25" t="s">
        <v>9</v>
      </c>
      <c r="AA707" s="19">
        <v>5</v>
      </c>
      <c r="AB707" s="19">
        <v>0</v>
      </c>
      <c r="AC707" s="19">
        <v>0</v>
      </c>
      <c r="AD707" s="19">
        <v>4</v>
      </c>
      <c r="AE707" s="19">
        <v>4</v>
      </c>
      <c r="AF707" s="16"/>
      <c r="AG707" s="19">
        <v>3</v>
      </c>
      <c r="AH707" s="19">
        <v>1</v>
      </c>
      <c r="AI707" s="19">
        <v>0</v>
      </c>
      <c r="AJ707" s="19">
        <v>0</v>
      </c>
      <c r="AK707" s="19">
        <v>0</v>
      </c>
      <c r="AL707" s="19">
        <v>4</v>
      </c>
      <c r="AM707" s="19">
        <v>1</v>
      </c>
      <c r="AN707" s="19">
        <v>0</v>
      </c>
      <c r="AO707" s="19">
        <v>3</v>
      </c>
      <c r="AP707" s="19"/>
      <c r="AQ707" s="19" t="s">
        <v>10</v>
      </c>
      <c r="AR707" s="19" t="s">
        <v>10</v>
      </c>
      <c r="AS707" s="19" t="s">
        <v>10</v>
      </c>
      <c r="AT707" s="19" t="s">
        <v>10</v>
      </c>
      <c r="AU707" s="19" t="s">
        <v>9</v>
      </c>
      <c r="AV707" s="19" t="s">
        <v>12</v>
      </c>
      <c r="AW707" s="19" t="s">
        <v>9</v>
      </c>
      <c r="AX707" s="19" t="s">
        <v>10</v>
      </c>
      <c r="AY707" s="19" t="s">
        <v>9</v>
      </c>
      <c r="AZ707" s="19" t="s">
        <v>149</v>
      </c>
      <c r="BA707" s="19" t="s">
        <v>148</v>
      </c>
      <c r="BB707" s="19" t="s">
        <v>10</v>
      </c>
      <c r="BC707" s="19" t="s">
        <v>10</v>
      </c>
      <c r="BD707" s="19" t="s">
        <v>10</v>
      </c>
      <c r="BE707" s="19" t="s">
        <v>9</v>
      </c>
      <c r="BF707" s="19" t="s">
        <v>10</v>
      </c>
      <c r="BG707" s="19" t="s">
        <v>10</v>
      </c>
      <c r="BH707" s="19" t="s">
        <v>9</v>
      </c>
      <c r="BI707" s="19" t="s">
        <v>9</v>
      </c>
      <c r="BJ707" s="19"/>
      <c r="BK707" s="19"/>
      <c r="BL707" s="19"/>
      <c r="BM707" s="19"/>
      <c r="BN707" s="19"/>
      <c r="BO707" s="19">
        <v>1</v>
      </c>
      <c r="BP707" s="19">
        <v>1</v>
      </c>
      <c r="BQ707" s="19">
        <v>1</v>
      </c>
      <c r="BR707" s="19">
        <v>1</v>
      </c>
      <c r="BS707" s="19">
        <v>1</v>
      </c>
      <c r="BT707" s="19"/>
      <c r="BU707" s="19"/>
      <c r="BV707" s="19"/>
      <c r="BW707" s="19"/>
      <c r="BX707" s="19">
        <v>1</v>
      </c>
      <c r="BY707" s="19">
        <v>1</v>
      </c>
      <c r="BZ707" s="19">
        <v>1</v>
      </c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>
        <v>1</v>
      </c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>
        <v>1</v>
      </c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>
        <v>1</v>
      </c>
      <c r="FR707" s="19">
        <v>1</v>
      </c>
      <c r="FS707" s="19">
        <v>1</v>
      </c>
      <c r="FT707" s="19"/>
      <c r="FU707" s="19"/>
      <c r="FV707" s="19"/>
      <c r="FW707" s="19"/>
      <c r="FX707" s="19"/>
      <c r="FY707" s="19"/>
      <c r="FZ707" s="19"/>
      <c r="GA707" s="19"/>
      <c r="GB707" s="19"/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>
        <v>1</v>
      </c>
      <c r="GP707" s="19">
        <v>1</v>
      </c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  <c r="IW707" s="19"/>
      <c r="IX707" s="19"/>
      <c r="IY707" s="19"/>
      <c r="IZ707" s="19"/>
      <c r="JA707" s="19"/>
      <c r="JB707" s="19"/>
      <c r="JC707" s="19"/>
      <c r="JD707" s="19"/>
      <c r="JE707" s="19"/>
      <c r="JF707" s="19"/>
      <c r="JG707" s="19"/>
      <c r="JH707" s="19"/>
      <c r="JI707" s="19"/>
      <c r="JJ707" s="19"/>
      <c r="JK707" s="19"/>
      <c r="JL707" s="19"/>
      <c r="JM707" s="19"/>
      <c r="JN707" s="19"/>
      <c r="JO707" s="19"/>
      <c r="JP707" s="19"/>
      <c r="JQ707" s="19"/>
      <c r="JR707" s="19"/>
      <c r="JS707" s="19"/>
      <c r="JT707" s="19"/>
      <c r="JU707" s="19"/>
      <c r="JV707" s="19"/>
      <c r="JW707" s="19"/>
      <c r="JX707" s="19"/>
      <c r="JY707" s="19"/>
      <c r="JZ707" s="19"/>
      <c r="KA707" s="19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19"/>
      <c r="KV707" s="19"/>
      <c r="KW707" s="19">
        <v>4</v>
      </c>
      <c r="KX707" s="19" t="s">
        <v>161</v>
      </c>
      <c r="KY707" s="19"/>
      <c r="KZ707" s="19">
        <v>385.93</v>
      </c>
      <c r="LA707" s="18"/>
    </row>
    <row r="708" spans="1:313" s="2" customFormat="1" x14ac:dyDescent="0.15">
      <c r="A708" s="16">
        <f t="shared" si="96"/>
        <v>1</v>
      </c>
      <c r="B708" s="4">
        <f t="shared" si="97"/>
        <v>0</v>
      </c>
      <c r="C708" s="15">
        <v>633.1</v>
      </c>
      <c r="D708" s="15"/>
      <c r="E708" s="15"/>
      <c r="F708" s="16"/>
      <c r="G708" s="16" t="str">
        <f t="shared" si="92"/>
        <v>Oberösterreich</v>
      </c>
      <c r="H708" s="16" t="str">
        <f t="shared" si="93"/>
        <v>Freistadt</v>
      </c>
      <c r="I708" s="16" t="str">
        <f t="shared" si="98"/>
        <v/>
      </c>
      <c r="J708" s="16" t="str">
        <f t="shared" si="99"/>
        <v/>
      </c>
      <c r="K708" s="16" t="str">
        <f t="shared" si="94"/>
        <v/>
      </c>
      <c r="L708" s="16">
        <f t="shared" si="95"/>
        <v>0</v>
      </c>
      <c r="M708" s="19">
        <v>1257</v>
      </c>
      <c r="N708" s="19"/>
      <c r="O708" s="19"/>
      <c r="P708" s="19"/>
      <c r="Q708" s="19"/>
      <c r="R708" s="19"/>
      <c r="S708" s="19"/>
      <c r="T708" s="19"/>
      <c r="U708" s="19"/>
      <c r="V708" s="19" t="s">
        <v>63</v>
      </c>
      <c r="W708" s="19"/>
      <c r="X708" s="19"/>
      <c r="Y708" s="19">
        <v>1</v>
      </c>
      <c r="Z708" s="25" t="s">
        <v>9</v>
      </c>
      <c r="AA708" s="19">
        <v>3</v>
      </c>
      <c r="AB708" s="19">
        <v>0</v>
      </c>
      <c r="AC708" s="19">
        <v>0</v>
      </c>
      <c r="AD708" s="19">
        <v>0</v>
      </c>
      <c r="AE708" s="19">
        <v>0</v>
      </c>
      <c r="AF708" s="16"/>
      <c r="AG708" s="51">
        <v>0</v>
      </c>
      <c r="AH708" s="51">
        <v>0</v>
      </c>
      <c r="AI708" s="51">
        <v>0</v>
      </c>
      <c r="AJ708" s="51">
        <v>0</v>
      </c>
      <c r="AK708" s="51">
        <v>0</v>
      </c>
      <c r="AL708" s="19">
        <v>0</v>
      </c>
      <c r="AM708" s="19">
        <v>1</v>
      </c>
      <c r="AN708" s="19">
        <v>2</v>
      </c>
      <c r="AO708" s="19">
        <v>1</v>
      </c>
      <c r="AP708" s="19"/>
      <c r="AQ708" s="19" t="s">
        <v>10</v>
      </c>
      <c r="AR708" s="19" t="s">
        <v>9</v>
      </c>
      <c r="AS708" s="19" t="s">
        <v>10</v>
      </c>
      <c r="AT708" s="19" t="s">
        <v>10</v>
      </c>
      <c r="AU708" s="19" t="s">
        <v>10</v>
      </c>
      <c r="AV708" s="19" t="s">
        <v>10</v>
      </c>
      <c r="AW708" s="19" t="s">
        <v>10</v>
      </c>
      <c r="AX708" s="19" t="s">
        <v>10</v>
      </c>
      <c r="AY708" s="19" t="s">
        <v>9</v>
      </c>
      <c r="AZ708" s="19" t="s">
        <v>154</v>
      </c>
      <c r="BA708" s="19" t="s">
        <v>148</v>
      </c>
      <c r="BB708" s="19" t="s">
        <v>10</v>
      </c>
      <c r="BC708" s="19" t="s">
        <v>12</v>
      </c>
      <c r="BD708" s="19" t="s">
        <v>10</v>
      </c>
      <c r="BE708" s="19" t="s">
        <v>9</v>
      </c>
      <c r="BF708" s="19" t="s">
        <v>9</v>
      </c>
      <c r="BG708" s="19" t="s">
        <v>12</v>
      </c>
      <c r="BH708" s="19" t="s">
        <v>9</v>
      </c>
      <c r="BI708" s="19" t="s">
        <v>9</v>
      </c>
      <c r="BJ708" s="19">
        <v>1</v>
      </c>
      <c r="BK708" s="19">
        <v>1</v>
      </c>
      <c r="BL708" s="19">
        <v>1</v>
      </c>
      <c r="BM708" s="19">
        <v>1</v>
      </c>
      <c r="BN708" s="19">
        <v>1</v>
      </c>
      <c r="BO708" s="19">
        <v>1</v>
      </c>
      <c r="BP708" s="19">
        <v>1</v>
      </c>
      <c r="BQ708" s="19">
        <v>1</v>
      </c>
      <c r="BR708" s="19">
        <v>1</v>
      </c>
      <c r="BS708" s="19">
        <v>1</v>
      </c>
      <c r="BT708" s="19">
        <v>1</v>
      </c>
      <c r="BU708" s="19">
        <v>1</v>
      </c>
      <c r="BV708" s="19"/>
      <c r="BW708" s="19"/>
      <c r="BX708" s="19">
        <v>1</v>
      </c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>
        <v>1</v>
      </c>
      <c r="EB708" s="19">
        <v>1</v>
      </c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/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  <c r="IW708" s="19"/>
      <c r="IX708" s="19"/>
      <c r="IY708" s="19"/>
      <c r="IZ708" s="19"/>
      <c r="JA708" s="19"/>
      <c r="JB708" s="19"/>
      <c r="JC708" s="19"/>
      <c r="JD708" s="19"/>
      <c r="JE708" s="19"/>
      <c r="JF708" s="19"/>
      <c r="JG708" s="19"/>
      <c r="JH708" s="19"/>
      <c r="JI708" s="19"/>
      <c r="JJ708" s="19"/>
      <c r="JK708" s="19"/>
      <c r="JL708" s="19"/>
      <c r="JM708" s="19"/>
      <c r="JN708" s="19"/>
      <c r="JO708" s="19"/>
      <c r="JP708" s="19"/>
      <c r="JQ708" s="19"/>
      <c r="JR708" s="19"/>
      <c r="JS708" s="19"/>
      <c r="JT708" s="19"/>
      <c r="JU708" s="19"/>
      <c r="JV708" s="19"/>
      <c r="JW708" s="19">
        <v>1</v>
      </c>
      <c r="JX708" s="19"/>
      <c r="JY708" s="19"/>
      <c r="JZ708" s="19"/>
      <c r="KA708" s="19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19"/>
      <c r="KV708" s="19"/>
      <c r="KW708" s="19">
        <v>10</v>
      </c>
      <c r="KX708" s="19" t="s">
        <v>161</v>
      </c>
      <c r="KY708" s="19"/>
      <c r="KZ708" s="19">
        <v>869.26</v>
      </c>
      <c r="LA708" s="18"/>
    </row>
    <row r="709" spans="1:313" s="2" customFormat="1" x14ac:dyDescent="0.15">
      <c r="A709" s="16">
        <f t="shared" si="96"/>
        <v>0</v>
      </c>
      <c r="B709" s="4">
        <f t="shared" si="97"/>
        <v>7.6923076923076925</v>
      </c>
      <c r="C709" s="15">
        <v>400</v>
      </c>
      <c r="D709" s="15"/>
      <c r="E709" s="15"/>
      <c r="F709" s="16"/>
      <c r="G709" s="16" t="s">
        <v>8</v>
      </c>
      <c r="H709" s="16" t="str">
        <f t="shared" si="93"/>
        <v>In mehr als einem Bezirk</v>
      </c>
      <c r="I709" s="16" t="str">
        <f t="shared" si="98"/>
        <v/>
      </c>
      <c r="J709" s="16" t="str">
        <f t="shared" si="99"/>
        <v/>
      </c>
      <c r="K709" s="16" t="str">
        <f t="shared" si="94"/>
        <v/>
      </c>
      <c r="L709" s="16">
        <f t="shared" si="95"/>
        <v>1</v>
      </c>
      <c r="M709" s="19">
        <v>1259</v>
      </c>
      <c r="N709" s="19"/>
      <c r="O709" s="19"/>
      <c r="P709" s="19"/>
      <c r="Q709" s="19"/>
      <c r="R709" s="19"/>
      <c r="S709" s="19"/>
      <c r="T709" s="19"/>
      <c r="U709" s="19"/>
      <c r="V709" s="19" t="s">
        <v>155</v>
      </c>
      <c r="W709" s="19"/>
      <c r="X709" s="19"/>
      <c r="Y709" s="19">
        <v>1</v>
      </c>
      <c r="Z709" s="19" t="s">
        <v>9</v>
      </c>
      <c r="AA709" s="19">
        <v>13</v>
      </c>
      <c r="AB709" s="19">
        <v>1</v>
      </c>
      <c r="AC709" s="19">
        <v>0</v>
      </c>
      <c r="AD709" s="19">
        <v>0</v>
      </c>
      <c r="AE709" s="19">
        <v>1</v>
      </c>
      <c r="AF709" s="16"/>
      <c r="AG709" s="51">
        <v>0</v>
      </c>
      <c r="AH709" s="51">
        <v>0</v>
      </c>
      <c r="AI709" s="51">
        <v>0</v>
      </c>
      <c r="AJ709" s="51">
        <v>0</v>
      </c>
      <c r="AK709" s="51">
        <v>0</v>
      </c>
      <c r="AL709" s="19">
        <v>0</v>
      </c>
      <c r="AM709" s="19">
        <v>1</v>
      </c>
      <c r="AN709" s="19">
        <v>13</v>
      </c>
      <c r="AO709" s="19">
        <v>10</v>
      </c>
      <c r="AP709" s="19" t="s">
        <v>146</v>
      </c>
      <c r="AQ709" s="19" t="s">
        <v>10</v>
      </c>
      <c r="AR709" s="19" t="s">
        <v>9</v>
      </c>
      <c r="AS709" s="19" t="s">
        <v>10</v>
      </c>
      <c r="AT709" s="19" t="s">
        <v>10</v>
      </c>
      <c r="AU709" s="19" t="s">
        <v>10</v>
      </c>
      <c r="AV709" s="19" t="s">
        <v>10</v>
      </c>
      <c r="AW709" s="19" t="s">
        <v>10</v>
      </c>
      <c r="AX709" s="19" t="s">
        <v>10</v>
      </c>
      <c r="AY709" s="19" t="s">
        <v>10</v>
      </c>
      <c r="AZ709" s="19" t="s">
        <v>147</v>
      </c>
      <c r="BA709" s="19" t="s">
        <v>150</v>
      </c>
      <c r="BB709" s="19" t="s">
        <v>9</v>
      </c>
      <c r="BC709" s="19"/>
      <c r="BD709" s="19"/>
      <c r="BE709" s="19"/>
      <c r="BF709" s="19"/>
      <c r="BG709" s="19"/>
      <c r="BH709" s="19" t="s">
        <v>9</v>
      </c>
      <c r="BI709" s="19" t="s">
        <v>9</v>
      </c>
      <c r="BJ709" s="19"/>
      <c r="BK709" s="19"/>
      <c r="BL709" s="19"/>
      <c r="BM709" s="19"/>
      <c r="BN709" s="19">
        <v>1</v>
      </c>
      <c r="BO709" s="19"/>
      <c r="BP709" s="19"/>
      <c r="BQ709" s="19"/>
      <c r="BR709" s="19">
        <v>1</v>
      </c>
      <c r="BS709" s="19">
        <v>1</v>
      </c>
      <c r="BT709" s="19"/>
      <c r="BU709" s="19"/>
      <c r="BV709" s="19"/>
      <c r="BW709" s="19"/>
      <c r="BX709" s="19"/>
      <c r="BY709" s="19">
        <v>1</v>
      </c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>
        <v>1</v>
      </c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>
        <v>1</v>
      </c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  <c r="IW709" s="19"/>
      <c r="IX709" s="19"/>
      <c r="IY709" s="19"/>
      <c r="IZ709" s="19"/>
      <c r="JA709" s="19"/>
      <c r="JB709" s="19"/>
      <c r="JC709" s="19"/>
      <c r="JD709" s="19"/>
      <c r="JE709" s="19"/>
      <c r="JF709" s="19"/>
      <c r="JG709" s="19"/>
      <c r="JH709" s="19"/>
      <c r="JI709" s="19"/>
      <c r="JJ709" s="19"/>
      <c r="JK709" s="19"/>
      <c r="JL709" s="19"/>
      <c r="JM709" s="19"/>
      <c r="JN709" s="19"/>
      <c r="JO709" s="19"/>
      <c r="JP709" s="19"/>
      <c r="JQ709" s="19"/>
      <c r="JR709" s="19"/>
      <c r="JS709" s="19"/>
      <c r="JT709" s="19"/>
      <c r="JU709" s="19"/>
      <c r="JV709" s="19"/>
      <c r="JW709" s="19"/>
      <c r="JX709" s="19"/>
      <c r="JY709" s="19"/>
      <c r="JZ709" s="19"/>
      <c r="KA709" s="19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19"/>
      <c r="KV709" s="19"/>
      <c r="KW709" s="19">
        <v>5</v>
      </c>
      <c r="KX709" s="19" t="s">
        <v>161</v>
      </c>
      <c r="KY709" s="19"/>
      <c r="KZ709" s="19">
        <v>461.84</v>
      </c>
      <c r="LA709" s="18"/>
    </row>
    <row r="710" spans="1:313" s="2" customFormat="1" x14ac:dyDescent="0.15">
      <c r="A710" s="16">
        <f t="shared" si="96"/>
        <v>64</v>
      </c>
      <c r="B710" s="4">
        <f t="shared" si="97"/>
        <v>5.1724137931034484</v>
      </c>
      <c r="C710" s="15">
        <v>440.2</v>
      </c>
      <c r="D710" s="15"/>
      <c r="E710" s="15"/>
      <c r="F710" s="16"/>
      <c r="G710" s="16" t="str">
        <f t="shared" si="92"/>
        <v>Oberösterreich</v>
      </c>
      <c r="H710" s="16" t="str">
        <f t="shared" si="93"/>
        <v>Ried im Innkreis</v>
      </c>
      <c r="I710" s="16" t="str">
        <f t="shared" si="98"/>
        <v/>
      </c>
      <c r="J710" s="16" t="str">
        <f t="shared" si="99"/>
        <v/>
      </c>
      <c r="K710" s="16" t="str">
        <f t="shared" si="94"/>
        <v/>
      </c>
      <c r="L710" s="16">
        <f t="shared" si="95"/>
        <v>9</v>
      </c>
      <c r="M710" s="19">
        <v>1261</v>
      </c>
      <c r="N710" s="19"/>
      <c r="O710" s="19"/>
      <c r="P710" s="19"/>
      <c r="Q710" s="19"/>
      <c r="R710" s="19"/>
      <c r="S710" s="19"/>
      <c r="T710" s="19"/>
      <c r="U710" s="19"/>
      <c r="V710" s="19" t="s">
        <v>70</v>
      </c>
      <c r="W710" s="19"/>
      <c r="X710" s="19"/>
      <c r="Y710" s="19">
        <v>8</v>
      </c>
      <c r="Z710" s="19" t="s">
        <v>10</v>
      </c>
      <c r="AA710" s="19">
        <v>174</v>
      </c>
      <c r="AB710" s="19">
        <v>3</v>
      </c>
      <c r="AC710" s="19">
        <v>0</v>
      </c>
      <c r="AD710" s="19">
        <v>6</v>
      </c>
      <c r="AE710" s="19">
        <v>9</v>
      </c>
      <c r="AF710" s="16"/>
      <c r="AG710" s="19">
        <v>1</v>
      </c>
      <c r="AH710" s="19">
        <v>2</v>
      </c>
      <c r="AI710" s="19">
        <v>0</v>
      </c>
      <c r="AJ710" s="19">
        <v>3</v>
      </c>
      <c r="AK710" s="19">
        <v>0</v>
      </c>
      <c r="AL710" s="19">
        <v>6</v>
      </c>
      <c r="AM710" s="19">
        <v>40</v>
      </c>
      <c r="AN710" s="19">
        <v>110</v>
      </c>
      <c r="AO710" s="19">
        <v>80</v>
      </c>
      <c r="AP710" s="19" t="s">
        <v>146</v>
      </c>
      <c r="AQ710" s="19" t="s">
        <v>9</v>
      </c>
      <c r="AR710" s="19" t="s">
        <v>9</v>
      </c>
      <c r="AS710" s="19" t="s">
        <v>10</v>
      </c>
      <c r="AT710" s="19" t="s">
        <v>10</v>
      </c>
      <c r="AU710" s="19" t="s">
        <v>9</v>
      </c>
      <c r="AV710" s="19" t="s">
        <v>9</v>
      </c>
      <c r="AW710" s="19" t="s">
        <v>10</v>
      </c>
      <c r="AX710" s="19" t="s">
        <v>10</v>
      </c>
      <c r="AY710" s="19" t="s">
        <v>10</v>
      </c>
      <c r="AZ710" s="19" t="s">
        <v>147</v>
      </c>
      <c r="BA710" s="19" t="s">
        <v>148</v>
      </c>
      <c r="BB710" s="19" t="s">
        <v>9</v>
      </c>
      <c r="BC710" s="19" t="s">
        <v>10</v>
      </c>
      <c r="BD710" s="19" t="s">
        <v>10</v>
      </c>
      <c r="BE710" s="19" t="s">
        <v>9</v>
      </c>
      <c r="BF710" s="19" t="s">
        <v>10</v>
      </c>
      <c r="BG710" s="19" t="s">
        <v>10</v>
      </c>
      <c r="BH710" s="19" t="s">
        <v>9</v>
      </c>
      <c r="BI710" s="19" t="s">
        <v>9</v>
      </c>
      <c r="BJ710" s="19"/>
      <c r="BK710" s="19"/>
      <c r="BL710" s="19">
        <v>1</v>
      </c>
      <c r="BM710" s="19"/>
      <c r="BN710" s="19">
        <v>1</v>
      </c>
      <c r="BO710" s="19">
        <v>1</v>
      </c>
      <c r="BP710" s="19">
        <v>1</v>
      </c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>
        <v>1</v>
      </c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>
        <v>1</v>
      </c>
      <c r="EC710" s="19">
        <v>1</v>
      </c>
      <c r="ED710" s="19">
        <v>1</v>
      </c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>
        <v>1</v>
      </c>
      <c r="FF710" s="19"/>
      <c r="FG710" s="19"/>
      <c r="FH710" s="19"/>
      <c r="FI710" s="19"/>
      <c r="FJ710" s="19"/>
      <c r="FK710" s="19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/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  <c r="IW710" s="19"/>
      <c r="IX710" s="19"/>
      <c r="IY710" s="19"/>
      <c r="IZ710" s="19"/>
      <c r="JA710" s="19"/>
      <c r="JB710" s="19"/>
      <c r="JC710" s="19"/>
      <c r="JD710" s="19"/>
      <c r="JE710" s="19"/>
      <c r="JF710" s="19"/>
      <c r="JG710" s="19"/>
      <c r="JH710" s="19"/>
      <c r="JI710" s="19"/>
      <c r="JJ710" s="19"/>
      <c r="JK710" s="19"/>
      <c r="JL710" s="19"/>
      <c r="JM710" s="19"/>
      <c r="JN710" s="19"/>
      <c r="JO710" s="19"/>
      <c r="JP710" s="19"/>
      <c r="JQ710" s="19"/>
      <c r="JR710" s="19"/>
      <c r="JS710" s="19"/>
      <c r="JT710" s="19"/>
      <c r="JU710" s="19"/>
      <c r="JV710" s="19"/>
      <c r="JW710" s="19"/>
      <c r="JX710" s="19"/>
      <c r="JY710" s="19"/>
      <c r="JZ710" s="19"/>
      <c r="KA710" s="19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19"/>
      <c r="KV710" s="19"/>
      <c r="KW710" s="19">
        <v>15</v>
      </c>
      <c r="KX710" s="19" t="s">
        <v>161</v>
      </c>
      <c r="KY710" s="19"/>
      <c r="KZ710" s="19">
        <v>508.21</v>
      </c>
      <c r="LA710" s="18"/>
    </row>
    <row r="711" spans="1:313" s="2" customFormat="1" x14ac:dyDescent="0.15">
      <c r="A711" s="16">
        <f t="shared" si="96"/>
        <v>0</v>
      </c>
      <c r="B711" s="4">
        <f t="shared" si="97"/>
        <v>100</v>
      </c>
      <c r="C711" s="15">
        <v>787.4</v>
      </c>
      <c r="D711" s="15"/>
      <c r="E711" s="15"/>
      <c r="F711" s="16"/>
      <c r="G711" s="16" t="str">
        <f t="shared" si="92"/>
        <v>Vorarlberg</v>
      </c>
      <c r="H711" s="16" t="str">
        <f t="shared" si="93"/>
        <v>Bregenz</v>
      </c>
      <c r="I711" s="16" t="str">
        <f t="shared" si="98"/>
        <v/>
      </c>
      <c r="J711" s="16" t="str">
        <f t="shared" si="99"/>
        <v/>
      </c>
      <c r="K711" s="16" t="str">
        <f t="shared" si="94"/>
        <v/>
      </c>
      <c r="L711" s="16">
        <f t="shared" si="95"/>
        <v>2</v>
      </c>
      <c r="M711" s="19">
        <v>1262</v>
      </c>
      <c r="N711" s="19"/>
      <c r="O711" s="19"/>
      <c r="P711" s="19"/>
      <c r="Q711" s="19"/>
      <c r="R711" s="19"/>
      <c r="S711" s="19"/>
      <c r="T711" s="19"/>
      <c r="U711" s="19"/>
      <c r="V711" s="19" t="s">
        <v>105</v>
      </c>
      <c r="W711" s="19"/>
      <c r="X711" s="19"/>
      <c r="Y711" s="19">
        <v>1</v>
      </c>
      <c r="Z711" s="25" t="s">
        <v>9</v>
      </c>
      <c r="AA711" s="19">
        <v>2</v>
      </c>
      <c r="AB711" s="19">
        <v>0</v>
      </c>
      <c r="AC711" s="19">
        <v>0</v>
      </c>
      <c r="AD711" s="19">
        <v>2</v>
      </c>
      <c r="AE711" s="19">
        <v>2</v>
      </c>
      <c r="AF711" s="16"/>
      <c r="AG711" s="19">
        <v>0</v>
      </c>
      <c r="AH711" s="19">
        <v>2</v>
      </c>
      <c r="AI711" s="19">
        <v>0</v>
      </c>
      <c r="AJ711" s="19">
        <v>0</v>
      </c>
      <c r="AK711" s="19">
        <v>0</v>
      </c>
      <c r="AL711" s="19">
        <v>2</v>
      </c>
      <c r="AM711" s="19">
        <v>0</v>
      </c>
      <c r="AN711" s="19">
        <v>2</v>
      </c>
      <c r="AO711" s="19">
        <v>1</v>
      </c>
      <c r="AP711" s="19"/>
      <c r="AQ711" s="19" t="s">
        <v>10</v>
      </c>
      <c r="AR711" s="19" t="s">
        <v>9</v>
      </c>
      <c r="AS711" s="19" t="s">
        <v>10</v>
      </c>
      <c r="AT711" s="19" t="s">
        <v>10</v>
      </c>
      <c r="AU711" s="19" t="s">
        <v>10</v>
      </c>
      <c r="AV711" s="19" t="s">
        <v>10</v>
      </c>
      <c r="AW711" s="19" t="s">
        <v>10</v>
      </c>
      <c r="AX711" s="19" t="s">
        <v>10</v>
      </c>
      <c r="AY711" s="19" t="s">
        <v>9</v>
      </c>
      <c r="AZ711" s="19" t="s">
        <v>147</v>
      </c>
      <c r="BA711" s="19" t="s">
        <v>150</v>
      </c>
      <c r="BB711" s="19" t="s">
        <v>10</v>
      </c>
      <c r="BC711" s="19" t="s">
        <v>10</v>
      </c>
      <c r="BD711" s="19" t="s">
        <v>10</v>
      </c>
      <c r="BE711" s="19" t="s">
        <v>12</v>
      </c>
      <c r="BF711" s="19" t="s">
        <v>10</v>
      </c>
      <c r="BG711" s="19" t="s">
        <v>10</v>
      </c>
      <c r="BH711" s="19" t="s">
        <v>9</v>
      </c>
      <c r="BI711" s="19" t="s">
        <v>9</v>
      </c>
      <c r="BJ711" s="19"/>
      <c r="BK711" s="19"/>
      <c r="BL711" s="19"/>
      <c r="BM711" s="19"/>
      <c r="BN711" s="19">
        <v>1</v>
      </c>
      <c r="BO711" s="19">
        <v>1</v>
      </c>
      <c r="BP711" s="19">
        <v>1</v>
      </c>
      <c r="BQ711" s="19">
        <v>1</v>
      </c>
      <c r="BR711" s="19">
        <v>1</v>
      </c>
      <c r="BS711" s="19">
        <v>1</v>
      </c>
      <c r="BT711" s="19">
        <v>1</v>
      </c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>
        <v>1</v>
      </c>
      <c r="DQ711" s="19">
        <v>1</v>
      </c>
      <c r="DR711" s="19">
        <v>1</v>
      </c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/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  <c r="IW711" s="19"/>
      <c r="IX711" s="19"/>
      <c r="IY711" s="19"/>
      <c r="IZ711" s="19"/>
      <c r="JA711" s="19"/>
      <c r="JB711" s="19"/>
      <c r="JC711" s="19"/>
      <c r="JD711" s="19"/>
      <c r="JE711" s="19"/>
      <c r="JF711" s="19"/>
      <c r="JG711" s="19"/>
      <c r="JH711" s="19"/>
      <c r="JI711" s="19"/>
      <c r="JJ711" s="19"/>
      <c r="JK711" s="19"/>
      <c r="JL711" s="19"/>
      <c r="JM711" s="19"/>
      <c r="JN711" s="19"/>
      <c r="JO711" s="19"/>
      <c r="JP711" s="19"/>
      <c r="JQ711" s="19"/>
      <c r="JR711" s="19"/>
      <c r="JS711" s="19"/>
      <c r="JT711" s="19"/>
      <c r="JU711" s="19"/>
      <c r="JV711" s="19"/>
      <c r="JW711" s="19"/>
      <c r="JX711" s="19"/>
      <c r="JY711" s="19"/>
      <c r="JZ711" s="19"/>
      <c r="KA711" s="19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19"/>
      <c r="KV711" s="19"/>
      <c r="KW711" s="19">
        <v>5</v>
      </c>
      <c r="KX711" s="19" t="s">
        <v>444</v>
      </c>
      <c r="KY711" s="19"/>
      <c r="KZ711" s="19">
        <v>442.22</v>
      </c>
      <c r="LA711" s="18"/>
    </row>
    <row r="712" spans="1:313" s="2" customFormat="1" x14ac:dyDescent="0.15">
      <c r="A712" s="16">
        <f t="shared" si="96"/>
        <v>2</v>
      </c>
      <c r="B712" s="4">
        <f t="shared" si="97"/>
        <v>0</v>
      </c>
      <c r="C712" s="15">
        <v>995.2</v>
      </c>
      <c r="D712" s="15"/>
      <c r="E712" s="15"/>
      <c r="F712" s="16"/>
      <c r="G712" s="16" t="str">
        <f t="shared" si="92"/>
        <v>Kärnten</v>
      </c>
      <c r="H712" s="16" t="str">
        <f t="shared" si="93"/>
        <v>Feldkirchen</v>
      </c>
      <c r="I712" s="16" t="str">
        <f t="shared" si="98"/>
        <v/>
      </c>
      <c r="J712" s="16" t="str">
        <f t="shared" si="99"/>
        <v/>
      </c>
      <c r="K712" s="16" t="str">
        <f t="shared" si="94"/>
        <v/>
      </c>
      <c r="L712" s="16">
        <f t="shared" si="95"/>
        <v>0</v>
      </c>
      <c r="M712" s="19">
        <v>1263</v>
      </c>
      <c r="N712" s="19"/>
      <c r="O712" s="19"/>
      <c r="P712" s="19"/>
      <c r="Q712" s="19"/>
      <c r="R712" s="19"/>
      <c r="S712" s="19"/>
      <c r="T712" s="19"/>
      <c r="U712" s="19"/>
      <c r="V712" s="19" t="s">
        <v>27</v>
      </c>
      <c r="W712" s="19"/>
      <c r="X712" s="19"/>
      <c r="Y712" s="19">
        <v>1</v>
      </c>
      <c r="Z712" s="25" t="s">
        <v>9</v>
      </c>
      <c r="AA712" s="19">
        <v>28</v>
      </c>
      <c r="AB712" s="19">
        <v>0</v>
      </c>
      <c r="AC712" s="19">
        <v>0</v>
      </c>
      <c r="AD712" s="19">
        <v>0</v>
      </c>
      <c r="AE712" s="19">
        <v>0</v>
      </c>
      <c r="AF712" s="16"/>
      <c r="AG712" s="51">
        <v>0</v>
      </c>
      <c r="AH712" s="51">
        <v>0</v>
      </c>
      <c r="AI712" s="51">
        <v>0</v>
      </c>
      <c r="AJ712" s="51">
        <v>0</v>
      </c>
      <c r="AK712" s="51">
        <v>0</v>
      </c>
      <c r="AL712" s="19">
        <v>0</v>
      </c>
      <c r="AM712" s="19">
        <v>2</v>
      </c>
      <c r="AN712" s="19">
        <v>26</v>
      </c>
      <c r="AO712" s="19">
        <v>14</v>
      </c>
      <c r="AP712" s="19" t="s">
        <v>153</v>
      </c>
      <c r="AQ712" s="19" t="s">
        <v>10</v>
      </c>
      <c r="AR712" s="19" t="s">
        <v>9</v>
      </c>
      <c r="AS712" s="19"/>
      <c r="AT712" s="19"/>
      <c r="AU712" s="19"/>
      <c r="AV712" s="19"/>
      <c r="AW712" s="19"/>
      <c r="AX712" s="19"/>
      <c r="AY712" s="19" t="s">
        <v>9</v>
      </c>
      <c r="AZ712" s="19" t="s">
        <v>147</v>
      </c>
      <c r="BA712" s="19" t="s">
        <v>148</v>
      </c>
      <c r="BB712" s="19" t="s">
        <v>10</v>
      </c>
      <c r="BC712" s="19" t="s">
        <v>10</v>
      </c>
      <c r="BD712" s="19" t="s">
        <v>10</v>
      </c>
      <c r="BE712" s="19" t="s">
        <v>10</v>
      </c>
      <c r="BF712" s="19" t="s">
        <v>9</v>
      </c>
      <c r="BG712" s="19" t="s">
        <v>10</v>
      </c>
      <c r="BH712" s="19" t="s">
        <v>9</v>
      </c>
      <c r="BI712" s="19" t="s">
        <v>9</v>
      </c>
      <c r="BJ712" s="19"/>
      <c r="BK712" s="19"/>
      <c r="BL712" s="19">
        <v>1</v>
      </c>
      <c r="BM712" s="19">
        <v>1</v>
      </c>
      <c r="BN712" s="19">
        <v>1</v>
      </c>
      <c r="BO712" s="19">
        <v>1</v>
      </c>
      <c r="BP712" s="19"/>
      <c r="BQ712" s="19"/>
      <c r="BR712" s="19">
        <v>1</v>
      </c>
      <c r="BS712" s="19">
        <v>1</v>
      </c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>
        <v>1</v>
      </c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>
        <v>1</v>
      </c>
      <c r="FS712" s="19"/>
      <c r="FT712" s="19"/>
      <c r="FU712" s="19"/>
      <c r="FV712" s="19"/>
      <c r="FW712" s="19"/>
      <c r="FX712" s="19"/>
      <c r="FY712" s="19"/>
      <c r="FZ712" s="19"/>
      <c r="GA712" s="19"/>
      <c r="GB712" s="19"/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  <c r="IW712" s="19"/>
      <c r="IX712" s="19"/>
      <c r="IY712" s="19"/>
      <c r="IZ712" s="19"/>
      <c r="JA712" s="19"/>
      <c r="JB712" s="19"/>
      <c r="JC712" s="19"/>
      <c r="JD712" s="19"/>
      <c r="JE712" s="19"/>
      <c r="JF712" s="19"/>
      <c r="JG712" s="19"/>
      <c r="JH712" s="19"/>
      <c r="JI712" s="19"/>
      <c r="JJ712" s="19"/>
      <c r="JK712" s="19"/>
      <c r="JL712" s="19"/>
      <c r="JM712" s="19"/>
      <c r="JN712" s="19"/>
      <c r="JO712" s="19"/>
      <c r="JP712" s="19"/>
      <c r="JQ712" s="19"/>
      <c r="JR712" s="19"/>
      <c r="JS712" s="19"/>
      <c r="JT712" s="19"/>
      <c r="JU712" s="19"/>
      <c r="JV712" s="19"/>
      <c r="JW712" s="19"/>
      <c r="JX712" s="19"/>
      <c r="JY712" s="19"/>
      <c r="JZ712" s="19"/>
      <c r="KA712" s="19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19"/>
      <c r="KV712" s="19"/>
      <c r="KW712" s="19">
        <v>20</v>
      </c>
      <c r="KX712" s="19" t="s">
        <v>161</v>
      </c>
      <c r="KY712" s="19"/>
      <c r="KZ712" s="19">
        <v>585.94000000000005</v>
      </c>
      <c r="LA712" s="18"/>
    </row>
    <row r="713" spans="1:313" s="2" customFormat="1" x14ac:dyDescent="0.15">
      <c r="A713" s="16">
        <f t="shared" si="96"/>
        <v>56</v>
      </c>
      <c r="B713" s="4">
        <f t="shared" si="97"/>
        <v>10.76923076923077</v>
      </c>
      <c r="C713" s="15">
        <v>358.6</v>
      </c>
      <c r="D713" s="15"/>
      <c r="E713" s="15"/>
      <c r="F713" s="16"/>
      <c r="G713" s="16" t="s">
        <v>3</v>
      </c>
      <c r="H713" s="16" t="str">
        <f t="shared" si="93"/>
        <v>In mehr als einem Bezirk</v>
      </c>
      <c r="I713" s="16" t="str">
        <f t="shared" si="98"/>
        <v/>
      </c>
      <c r="J713" s="16" t="str">
        <f t="shared" si="99"/>
        <v/>
      </c>
      <c r="K713" s="16" t="str">
        <f t="shared" si="94"/>
        <v/>
      </c>
      <c r="L713" s="16">
        <f t="shared" si="95"/>
        <v>7</v>
      </c>
      <c r="M713" s="19">
        <v>1264</v>
      </c>
      <c r="N713" s="19"/>
      <c r="O713" s="19"/>
      <c r="P713" s="19"/>
      <c r="Q713" s="19"/>
      <c r="R713" s="19"/>
      <c r="S713" s="19"/>
      <c r="T713" s="19"/>
      <c r="U713" s="19"/>
      <c r="V713" s="19" t="s">
        <v>155</v>
      </c>
      <c r="W713" s="19"/>
      <c r="X713" s="19"/>
      <c r="Y713" s="19">
        <v>5</v>
      </c>
      <c r="Z713" s="19" t="s">
        <v>10</v>
      </c>
      <c r="AA713" s="19">
        <v>65</v>
      </c>
      <c r="AB713" s="19">
        <v>6</v>
      </c>
      <c r="AC713" s="19">
        <v>0</v>
      </c>
      <c r="AD713" s="19">
        <v>1</v>
      </c>
      <c r="AE713" s="19">
        <v>7</v>
      </c>
      <c r="AF713" s="16"/>
      <c r="AG713" s="19">
        <v>0</v>
      </c>
      <c r="AH713" s="19">
        <v>0</v>
      </c>
      <c r="AI713" s="19">
        <v>0</v>
      </c>
      <c r="AJ713" s="19">
        <v>1</v>
      </c>
      <c r="AK713" s="19">
        <v>0</v>
      </c>
      <c r="AL713" s="19">
        <v>1</v>
      </c>
      <c r="AM713" s="19">
        <v>6</v>
      </c>
      <c r="AN713" s="19">
        <v>9</v>
      </c>
      <c r="AO713" s="19">
        <v>20</v>
      </c>
      <c r="AP713" s="19" t="s">
        <v>153</v>
      </c>
      <c r="AQ713" s="19" t="s">
        <v>9</v>
      </c>
      <c r="AR713" s="19" t="s">
        <v>9</v>
      </c>
      <c r="AS713" s="19" t="s">
        <v>10</v>
      </c>
      <c r="AT713" s="19" t="s">
        <v>10</v>
      </c>
      <c r="AU713" s="19" t="s">
        <v>9</v>
      </c>
      <c r="AV713" s="19" t="s">
        <v>12</v>
      </c>
      <c r="AW713" s="19" t="s">
        <v>10</v>
      </c>
      <c r="AX713" s="19" t="s">
        <v>10</v>
      </c>
      <c r="AY713" s="19" t="s">
        <v>9</v>
      </c>
      <c r="AZ713" s="19" t="s">
        <v>149</v>
      </c>
      <c r="BA713" s="19" t="s">
        <v>148</v>
      </c>
      <c r="BB713" s="19" t="s">
        <v>12</v>
      </c>
      <c r="BC713" s="19" t="s">
        <v>12</v>
      </c>
      <c r="BD713" s="19" t="s">
        <v>9</v>
      </c>
      <c r="BE713" s="19" t="s">
        <v>9</v>
      </c>
      <c r="BF713" s="19" t="s">
        <v>12</v>
      </c>
      <c r="BG713" s="19" t="s">
        <v>9</v>
      </c>
      <c r="BH713" s="19" t="s">
        <v>9</v>
      </c>
      <c r="BI713" s="19" t="s">
        <v>9</v>
      </c>
      <c r="BJ713" s="19"/>
      <c r="BK713" s="19"/>
      <c r="BL713" s="19">
        <v>1</v>
      </c>
      <c r="BM713" s="19">
        <v>1</v>
      </c>
      <c r="BN713" s="19">
        <v>1</v>
      </c>
      <c r="BO713" s="19">
        <v>1</v>
      </c>
      <c r="BP713" s="19">
        <v>1</v>
      </c>
      <c r="BQ713" s="19">
        <v>1</v>
      </c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>
        <v>1</v>
      </c>
      <c r="CZ713" s="19">
        <v>1</v>
      </c>
      <c r="DA713" s="19">
        <v>1</v>
      </c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>
        <v>1</v>
      </c>
      <c r="DQ713" s="19"/>
      <c r="DR713" s="19"/>
      <c r="DS713" s="19"/>
      <c r="DT713" s="19"/>
      <c r="DU713" s="19"/>
      <c r="DV713" s="19"/>
      <c r="DW713" s="19"/>
      <c r="DX713" s="19"/>
      <c r="DY713" s="19"/>
      <c r="DZ713" s="19">
        <v>1</v>
      </c>
      <c r="EA713" s="19">
        <v>1</v>
      </c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>
        <v>1</v>
      </c>
      <c r="FN713" s="19">
        <v>1</v>
      </c>
      <c r="FO713" s="19">
        <v>1</v>
      </c>
      <c r="FP713" s="19">
        <v>1</v>
      </c>
      <c r="FQ713" s="19"/>
      <c r="FR713" s="19">
        <v>1</v>
      </c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19"/>
      <c r="KA713" s="19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19"/>
      <c r="KV713" s="19"/>
      <c r="KW713" s="19">
        <v>7</v>
      </c>
      <c r="KX713" s="19" t="s">
        <v>161</v>
      </c>
      <c r="KY713" s="19"/>
      <c r="KZ713" s="19">
        <v>519.72</v>
      </c>
      <c r="LA713" s="18"/>
    </row>
    <row r="714" spans="1:313" s="2" customFormat="1" x14ac:dyDescent="0.15">
      <c r="A714" s="16">
        <f t="shared" si="96"/>
        <v>29</v>
      </c>
      <c r="B714" s="4">
        <f t="shared" si="97"/>
        <v>32.653061224489797</v>
      </c>
      <c r="C714" s="15">
        <v>380.3</v>
      </c>
      <c r="D714" s="15"/>
      <c r="E714" s="15"/>
      <c r="F714" s="16"/>
      <c r="G714" s="16" t="str">
        <f t="shared" si="92"/>
        <v>Oberösterreich</v>
      </c>
      <c r="H714" s="16" t="str">
        <f t="shared" si="93"/>
        <v>Grieskirchen</v>
      </c>
      <c r="I714" s="16" t="str">
        <f t="shared" si="98"/>
        <v/>
      </c>
      <c r="J714" s="16" t="str">
        <f t="shared" si="99"/>
        <v/>
      </c>
      <c r="K714" s="16" t="str">
        <f t="shared" si="94"/>
        <v/>
      </c>
      <c r="L714" s="16">
        <f t="shared" si="95"/>
        <v>16</v>
      </c>
      <c r="M714" s="19">
        <v>1266</v>
      </c>
      <c r="N714" s="19"/>
      <c r="O714" s="19"/>
      <c r="P714" s="19"/>
      <c r="Q714" s="19"/>
      <c r="R714" s="19"/>
      <c r="S714" s="19"/>
      <c r="T714" s="19"/>
      <c r="U714" s="19"/>
      <c r="V714" s="19" t="s">
        <v>65</v>
      </c>
      <c r="W714" s="19"/>
      <c r="X714" s="19"/>
      <c r="Y714" s="19">
        <v>2</v>
      </c>
      <c r="Z714" s="19" t="s">
        <v>10</v>
      </c>
      <c r="AA714" s="19">
        <v>49</v>
      </c>
      <c r="AB714" s="19">
        <v>2</v>
      </c>
      <c r="AC714" s="19">
        <v>0</v>
      </c>
      <c r="AD714" s="19">
        <v>14</v>
      </c>
      <c r="AE714" s="19">
        <v>16</v>
      </c>
      <c r="AF714" s="16"/>
      <c r="AG714" s="19">
        <v>14</v>
      </c>
      <c r="AH714" s="19">
        <v>0</v>
      </c>
      <c r="AI714" s="19">
        <v>0</v>
      </c>
      <c r="AJ714" s="19">
        <v>0</v>
      </c>
      <c r="AK714" s="19">
        <v>0</v>
      </c>
      <c r="AL714" s="19">
        <v>14</v>
      </c>
      <c r="AM714" s="19">
        <v>2</v>
      </c>
      <c r="AN714" s="19">
        <v>20</v>
      </c>
      <c r="AO714" s="19">
        <v>30</v>
      </c>
      <c r="AP714" s="19" t="s">
        <v>146</v>
      </c>
      <c r="AQ714" s="19" t="s">
        <v>10</v>
      </c>
      <c r="AR714" s="19" t="s">
        <v>9</v>
      </c>
      <c r="AS714" s="19" t="s">
        <v>10</v>
      </c>
      <c r="AT714" s="19" t="s">
        <v>10</v>
      </c>
      <c r="AU714" s="19" t="s">
        <v>10</v>
      </c>
      <c r="AV714" s="19" t="s">
        <v>10</v>
      </c>
      <c r="AW714" s="19" t="s">
        <v>10</v>
      </c>
      <c r="AX714" s="19" t="s">
        <v>10</v>
      </c>
      <c r="AY714" s="19" t="s">
        <v>9</v>
      </c>
      <c r="AZ714" s="19" t="s">
        <v>149</v>
      </c>
      <c r="BA714" s="19" t="s">
        <v>150</v>
      </c>
      <c r="BB714" s="19" t="s">
        <v>10</v>
      </c>
      <c r="BC714" s="19" t="s">
        <v>9</v>
      </c>
      <c r="BD714" s="19" t="s">
        <v>10</v>
      </c>
      <c r="BE714" s="19" t="s">
        <v>9</v>
      </c>
      <c r="BF714" s="19" t="s">
        <v>10</v>
      </c>
      <c r="BG714" s="19" t="s">
        <v>10</v>
      </c>
      <c r="BH714" s="19" t="s">
        <v>9</v>
      </c>
      <c r="BI714" s="19" t="s">
        <v>9</v>
      </c>
      <c r="BJ714" s="19"/>
      <c r="BK714" s="19"/>
      <c r="BL714" s="19"/>
      <c r="BM714" s="19">
        <v>1</v>
      </c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>
        <v>1</v>
      </c>
      <c r="BY714" s="19">
        <v>1</v>
      </c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>
        <v>1</v>
      </c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>
        <v>1</v>
      </c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>
        <v>1</v>
      </c>
      <c r="FO714" s="19">
        <v>1</v>
      </c>
      <c r="FP714" s="19">
        <v>1</v>
      </c>
      <c r="FQ714" s="19">
        <v>1</v>
      </c>
      <c r="FR714" s="19">
        <v>1</v>
      </c>
      <c r="FS714" s="19">
        <v>1</v>
      </c>
      <c r="FT714" s="19"/>
      <c r="FU714" s="19"/>
      <c r="FV714" s="19"/>
      <c r="FW714" s="19"/>
      <c r="FX714" s="19"/>
      <c r="FY714" s="19"/>
      <c r="FZ714" s="19"/>
      <c r="GA714" s="19"/>
      <c r="GB714" s="19"/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  <c r="IW714" s="19"/>
      <c r="IX714" s="19"/>
      <c r="IY714" s="19"/>
      <c r="IZ714" s="19"/>
      <c r="JA714" s="19"/>
      <c r="JB714" s="19"/>
      <c r="JC714" s="19"/>
      <c r="JD714" s="19"/>
      <c r="JE714" s="19"/>
      <c r="JF714" s="19"/>
      <c r="JG714" s="19"/>
      <c r="JH714" s="19"/>
      <c r="JI714" s="19"/>
      <c r="JJ714" s="19"/>
      <c r="JK714" s="19"/>
      <c r="JL714" s="19"/>
      <c r="JM714" s="19"/>
      <c r="JN714" s="19"/>
      <c r="JO714" s="19"/>
      <c r="JP714" s="19"/>
      <c r="JQ714" s="19"/>
      <c r="JR714" s="19"/>
      <c r="JS714" s="19"/>
      <c r="JT714" s="19"/>
      <c r="JU714" s="19"/>
      <c r="JV714" s="19"/>
      <c r="JW714" s="19"/>
      <c r="JX714" s="19"/>
      <c r="JY714" s="19"/>
      <c r="JZ714" s="19"/>
      <c r="KA714" s="19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19"/>
      <c r="KV714" s="19"/>
      <c r="KW714" s="19">
        <v>1.5</v>
      </c>
      <c r="KX714" s="19" t="s">
        <v>161</v>
      </c>
      <c r="KY714" s="19"/>
      <c r="KZ714" s="19">
        <v>1800.93</v>
      </c>
      <c r="LA714" s="18"/>
    </row>
    <row r="715" spans="1:313" s="2" customFormat="1" x14ac:dyDescent="0.15">
      <c r="A715" s="16">
        <f t="shared" si="96"/>
        <v>21</v>
      </c>
      <c r="B715" s="4">
        <f t="shared" si="97"/>
        <v>13.333333333333334</v>
      </c>
      <c r="C715" s="15">
        <v>540.79999999999995</v>
      </c>
      <c r="D715" s="15"/>
      <c r="E715" s="15"/>
      <c r="F715" s="16"/>
      <c r="G715" s="16" t="s">
        <v>5</v>
      </c>
      <c r="H715" s="16" t="str">
        <f t="shared" si="93"/>
        <v>In mehr als einem Bezirk</v>
      </c>
      <c r="I715" s="16" t="str">
        <f t="shared" si="98"/>
        <v/>
      </c>
      <c r="J715" s="16" t="str">
        <f t="shared" si="99"/>
        <v/>
      </c>
      <c r="K715" s="16" t="str">
        <f t="shared" si="94"/>
        <v/>
      </c>
      <c r="L715" s="16">
        <f t="shared" si="95"/>
        <v>4</v>
      </c>
      <c r="M715" s="19">
        <v>1267</v>
      </c>
      <c r="N715" s="19"/>
      <c r="O715" s="19"/>
      <c r="P715" s="19"/>
      <c r="Q715" s="19"/>
      <c r="R715" s="19"/>
      <c r="S715" s="19"/>
      <c r="T715" s="19"/>
      <c r="U715" s="19"/>
      <c r="V715" s="19" t="s">
        <v>155</v>
      </c>
      <c r="W715" s="19"/>
      <c r="X715" s="19"/>
      <c r="Y715" s="19">
        <v>3</v>
      </c>
      <c r="Z715" s="19" t="s">
        <v>9</v>
      </c>
      <c r="AA715" s="19">
        <v>30</v>
      </c>
      <c r="AB715" s="19">
        <v>3</v>
      </c>
      <c r="AC715" s="19">
        <v>0</v>
      </c>
      <c r="AD715" s="19">
        <v>1</v>
      </c>
      <c r="AE715" s="19">
        <v>4</v>
      </c>
      <c r="AF715" s="16"/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8</v>
      </c>
      <c r="AN715" s="19">
        <v>9</v>
      </c>
      <c r="AO715" s="19">
        <v>20</v>
      </c>
      <c r="AP715" s="19" t="s">
        <v>151</v>
      </c>
      <c r="AQ715" s="19" t="s">
        <v>10</v>
      </c>
      <c r="AR715" s="19" t="s">
        <v>9</v>
      </c>
      <c r="AS715" s="19"/>
      <c r="AT715" s="19" t="s">
        <v>9</v>
      </c>
      <c r="AU715" s="19"/>
      <c r="AV715" s="19"/>
      <c r="AW715" s="19"/>
      <c r="AX715" s="19"/>
      <c r="AY715" s="19"/>
      <c r="AZ715" s="19" t="s">
        <v>149</v>
      </c>
      <c r="BA715" s="19" t="s">
        <v>148</v>
      </c>
      <c r="BB715" s="19"/>
      <c r="BC715" s="19"/>
      <c r="BD715" s="19"/>
      <c r="BE715" s="19" t="s">
        <v>9</v>
      </c>
      <c r="BF715" s="19"/>
      <c r="BG715" s="19"/>
      <c r="BH715" s="19" t="s">
        <v>9</v>
      </c>
      <c r="BI715" s="19" t="s">
        <v>9</v>
      </c>
      <c r="BJ715" s="19"/>
      <c r="BK715" s="19"/>
      <c r="BL715" s="19"/>
      <c r="BM715" s="19"/>
      <c r="BN715" s="19">
        <v>1</v>
      </c>
      <c r="BO715" s="19">
        <v>1</v>
      </c>
      <c r="BP715" s="19">
        <v>1</v>
      </c>
      <c r="BQ715" s="19">
        <v>1</v>
      </c>
      <c r="BR715" s="19">
        <v>1</v>
      </c>
      <c r="BS715" s="19"/>
      <c r="BT715" s="19"/>
      <c r="BU715" s="19"/>
      <c r="BV715" s="19"/>
      <c r="BW715" s="19"/>
      <c r="BX715" s="19">
        <v>1</v>
      </c>
      <c r="BY715" s="19">
        <v>1</v>
      </c>
      <c r="BZ715" s="19">
        <v>1</v>
      </c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/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>
        <v>1</v>
      </c>
      <c r="IB715" s="19">
        <v>1</v>
      </c>
      <c r="IC715" s="19">
        <v>1</v>
      </c>
      <c r="ID715" s="19">
        <v>1</v>
      </c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  <c r="IW715" s="19"/>
      <c r="IX715" s="19"/>
      <c r="IY715" s="19"/>
      <c r="IZ715" s="19"/>
      <c r="JA715" s="19"/>
      <c r="JB715" s="19"/>
      <c r="JC715" s="19"/>
      <c r="JD715" s="19"/>
      <c r="JE715" s="19"/>
      <c r="JF715" s="19"/>
      <c r="JG715" s="19"/>
      <c r="JH715" s="19"/>
      <c r="JI715" s="19"/>
      <c r="JJ715" s="19"/>
      <c r="JK715" s="19"/>
      <c r="JL715" s="19"/>
      <c r="JM715" s="19"/>
      <c r="JN715" s="19"/>
      <c r="JO715" s="19"/>
      <c r="JP715" s="19"/>
      <c r="JQ715" s="19"/>
      <c r="JR715" s="19"/>
      <c r="JS715" s="19"/>
      <c r="JT715" s="19"/>
      <c r="JU715" s="19"/>
      <c r="JV715" s="19"/>
      <c r="JW715" s="19"/>
      <c r="JX715" s="19"/>
      <c r="JY715" s="19"/>
      <c r="JZ715" s="19"/>
      <c r="KA715" s="19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19"/>
      <c r="KV715" s="19"/>
      <c r="KW715" s="19">
        <v>7</v>
      </c>
      <c r="KX715" s="19" t="s">
        <v>444</v>
      </c>
      <c r="KY715" s="19"/>
      <c r="KZ715" s="19">
        <v>1811</v>
      </c>
      <c r="LA715" s="18"/>
    </row>
    <row r="716" spans="1:313" s="2" customFormat="1" x14ac:dyDescent="0.15">
      <c r="A716" s="16">
        <f t="shared" si="96"/>
        <v>1</v>
      </c>
      <c r="B716" s="4">
        <f t="shared" si="97"/>
        <v>0</v>
      </c>
      <c r="C716" s="15">
        <v>787.4</v>
      </c>
      <c r="D716" s="15"/>
      <c r="E716" s="15"/>
      <c r="F716" s="16"/>
      <c r="G716" s="16" t="str">
        <f t="shared" si="92"/>
        <v>Vorarlberg</v>
      </c>
      <c r="H716" s="16" t="str">
        <f t="shared" si="93"/>
        <v>Bregenz</v>
      </c>
      <c r="I716" s="16" t="str">
        <f t="shared" si="98"/>
        <v/>
      </c>
      <c r="J716" s="16" t="str">
        <f t="shared" si="99"/>
        <v/>
      </c>
      <c r="K716" s="16" t="str">
        <f t="shared" si="94"/>
        <v/>
      </c>
      <c r="L716" s="16">
        <f t="shared" si="95"/>
        <v>0</v>
      </c>
      <c r="M716" s="19">
        <v>1269</v>
      </c>
      <c r="N716" s="19"/>
      <c r="O716" s="19"/>
      <c r="P716" s="19"/>
      <c r="Q716" s="19"/>
      <c r="R716" s="19"/>
      <c r="S716" s="19"/>
      <c r="T716" s="19"/>
      <c r="U716" s="19"/>
      <c r="V716" s="19" t="s">
        <v>105</v>
      </c>
      <c r="W716" s="23"/>
      <c r="X716" s="19"/>
      <c r="Y716" s="19"/>
      <c r="Z716" s="19" t="s">
        <v>9</v>
      </c>
      <c r="AA716" s="19">
        <v>2</v>
      </c>
      <c r="AB716" s="19">
        <v>0</v>
      </c>
      <c r="AC716" s="19">
        <v>0</v>
      </c>
      <c r="AD716" s="19">
        <v>0</v>
      </c>
      <c r="AE716" s="19">
        <v>0</v>
      </c>
      <c r="AF716" s="16"/>
      <c r="AG716" s="51">
        <v>0</v>
      </c>
      <c r="AH716" s="51">
        <v>0</v>
      </c>
      <c r="AI716" s="51">
        <v>0</v>
      </c>
      <c r="AJ716" s="51">
        <v>0</v>
      </c>
      <c r="AK716" s="51">
        <v>0</v>
      </c>
      <c r="AL716" s="19">
        <v>0</v>
      </c>
      <c r="AM716" s="19">
        <v>1</v>
      </c>
      <c r="AN716" s="19">
        <v>1</v>
      </c>
      <c r="AO716" s="19">
        <v>1</v>
      </c>
      <c r="AP716" s="19"/>
      <c r="AQ716" s="19" t="s">
        <v>10</v>
      </c>
      <c r="AR716" s="19" t="s">
        <v>10</v>
      </c>
      <c r="AS716" s="19" t="s">
        <v>10</v>
      </c>
      <c r="AT716" s="19" t="s">
        <v>10</v>
      </c>
      <c r="AU716" s="19" t="s">
        <v>10</v>
      </c>
      <c r="AV716" s="19" t="s">
        <v>10</v>
      </c>
      <c r="AW716" s="19"/>
      <c r="AX716" s="19" t="s">
        <v>10</v>
      </c>
      <c r="AY716" s="19" t="s">
        <v>9</v>
      </c>
      <c r="AZ716" s="19" t="s">
        <v>152</v>
      </c>
      <c r="BA716" s="19" t="s">
        <v>148</v>
      </c>
      <c r="BB716" s="19" t="s">
        <v>10</v>
      </c>
      <c r="BC716" s="19" t="s">
        <v>10</v>
      </c>
      <c r="BD716" s="19" t="s">
        <v>12</v>
      </c>
      <c r="BE716" s="19" t="s">
        <v>12</v>
      </c>
      <c r="BF716" s="19" t="s">
        <v>10</v>
      </c>
      <c r="BG716" s="19"/>
      <c r="BH716" s="19" t="s">
        <v>9</v>
      </c>
      <c r="BI716" s="19" t="s">
        <v>9</v>
      </c>
      <c r="BJ716" s="19"/>
      <c r="BK716" s="19"/>
      <c r="BL716" s="19">
        <v>1</v>
      </c>
      <c r="BM716" s="19"/>
      <c r="BN716" s="19"/>
      <c r="BO716" s="19">
        <v>1</v>
      </c>
      <c r="BP716" s="19"/>
      <c r="BQ716" s="19">
        <v>1</v>
      </c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>
        <v>1</v>
      </c>
      <c r="DZ716" s="19"/>
      <c r="EA716" s="19"/>
      <c r="EB716" s="19"/>
      <c r="EC716" s="19">
        <v>1</v>
      </c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>
        <v>1</v>
      </c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/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  <c r="JC716" s="19"/>
      <c r="JD716" s="19"/>
      <c r="JE716" s="19"/>
      <c r="JF716" s="19"/>
      <c r="JG716" s="19"/>
      <c r="JH716" s="19"/>
      <c r="JI716" s="19"/>
      <c r="JJ716" s="19"/>
      <c r="JK716" s="19"/>
      <c r="JL716" s="19"/>
      <c r="JM716" s="19"/>
      <c r="JN716" s="19"/>
      <c r="JO716" s="19"/>
      <c r="JP716" s="19"/>
      <c r="JQ716" s="19"/>
      <c r="JR716" s="19"/>
      <c r="JS716" s="19"/>
      <c r="JT716" s="19"/>
      <c r="JU716" s="19"/>
      <c r="JV716" s="19"/>
      <c r="JW716" s="19"/>
      <c r="JX716" s="19"/>
      <c r="JY716" s="19"/>
      <c r="JZ716" s="19"/>
      <c r="KA716" s="19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19"/>
      <c r="KV716" s="19"/>
      <c r="KW716" s="19"/>
      <c r="KX716" s="19" t="s">
        <v>444</v>
      </c>
      <c r="KY716" s="19"/>
      <c r="KZ716" s="19">
        <v>532.45000000000005</v>
      </c>
      <c r="LA716" s="18"/>
    </row>
    <row r="717" spans="1:313" s="2" customFormat="1" x14ac:dyDescent="0.15">
      <c r="A717" s="16">
        <f t="shared" si="96"/>
        <v>3</v>
      </c>
      <c r="B717" s="4">
        <f t="shared" si="97"/>
        <v>20</v>
      </c>
      <c r="C717" s="15">
        <v>612.6</v>
      </c>
      <c r="D717" s="15"/>
      <c r="E717" s="15"/>
      <c r="F717" s="16"/>
      <c r="G717" s="16" t="str">
        <f t="shared" si="92"/>
        <v>Vorarlberg</v>
      </c>
      <c r="H717" s="16" t="str">
        <f t="shared" si="93"/>
        <v>Bregenz</v>
      </c>
      <c r="I717" s="16" t="str">
        <f t="shared" si="98"/>
        <v/>
      </c>
      <c r="J717" s="16" t="str">
        <f t="shared" si="99"/>
        <v/>
      </c>
      <c r="K717" s="16" t="str">
        <f t="shared" si="94"/>
        <v/>
      </c>
      <c r="L717" s="16">
        <f t="shared" si="95"/>
        <v>1</v>
      </c>
      <c r="M717" s="19">
        <v>1271</v>
      </c>
      <c r="N717" s="19"/>
      <c r="O717" s="19"/>
      <c r="P717" s="19"/>
      <c r="Q717" s="19"/>
      <c r="R717" s="19"/>
      <c r="S717" s="19"/>
      <c r="T717" s="19"/>
      <c r="U717" s="19"/>
      <c r="V717" s="19" t="s">
        <v>105</v>
      </c>
      <c r="W717" s="19"/>
      <c r="X717" s="19"/>
      <c r="Y717" s="19">
        <v>1</v>
      </c>
      <c r="Z717" s="25" t="s">
        <v>9</v>
      </c>
      <c r="AA717" s="19">
        <v>5</v>
      </c>
      <c r="AB717" s="19">
        <v>0</v>
      </c>
      <c r="AC717" s="19">
        <v>0</v>
      </c>
      <c r="AD717" s="19">
        <v>1</v>
      </c>
      <c r="AE717" s="19">
        <v>1</v>
      </c>
      <c r="AF717" s="16"/>
      <c r="AG717" s="19">
        <v>0</v>
      </c>
      <c r="AH717" s="19">
        <v>0</v>
      </c>
      <c r="AI717" s="19">
        <v>1</v>
      </c>
      <c r="AJ717" s="19">
        <v>0</v>
      </c>
      <c r="AK717" s="19">
        <v>0</v>
      </c>
      <c r="AL717" s="19">
        <v>1</v>
      </c>
      <c r="AM717" s="19">
        <v>0</v>
      </c>
      <c r="AN717" s="19">
        <v>2</v>
      </c>
      <c r="AO717" s="19"/>
      <c r="AP717" s="19"/>
      <c r="AQ717" s="19" t="s">
        <v>10</v>
      </c>
      <c r="AR717" s="19" t="s">
        <v>10</v>
      </c>
      <c r="AS717" s="19"/>
      <c r="AT717" s="19"/>
      <c r="AU717" s="19"/>
      <c r="AV717" s="19"/>
      <c r="AW717" s="19"/>
      <c r="AX717" s="19"/>
      <c r="AY717" s="19"/>
      <c r="AZ717" s="19"/>
      <c r="BA717" s="19" t="s">
        <v>148</v>
      </c>
      <c r="BB717" s="19"/>
      <c r="BC717" s="19"/>
      <c r="BD717" s="19"/>
      <c r="BE717" s="19"/>
      <c r="BF717" s="19"/>
      <c r="BG717" s="19"/>
      <c r="BH717" s="19" t="s">
        <v>9</v>
      </c>
      <c r="BI717" s="19" t="s">
        <v>9</v>
      </c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>
        <v>1</v>
      </c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/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  <c r="IW717" s="19"/>
      <c r="IX717" s="19"/>
      <c r="IY717" s="19"/>
      <c r="IZ717" s="19"/>
      <c r="JA717" s="19"/>
      <c r="JB717" s="19"/>
      <c r="JC717" s="19"/>
      <c r="JD717" s="19"/>
      <c r="JE717" s="19"/>
      <c r="JF717" s="19"/>
      <c r="JG717" s="19"/>
      <c r="JH717" s="19"/>
      <c r="JI717" s="19"/>
      <c r="JJ717" s="19"/>
      <c r="JK717" s="19"/>
      <c r="JL717" s="19"/>
      <c r="JM717" s="19"/>
      <c r="JN717" s="19"/>
      <c r="JO717" s="19"/>
      <c r="JP717" s="19"/>
      <c r="JQ717" s="19"/>
      <c r="JR717" s="19"/>
      <c r="JS717" s="19"/>
      <c r="JT717" s="19"/>
      <c r="JU717" s="19"/>
      <c r="JV717" s="19"/>
      <c r="JW717" s="19"/>
      <c r="JX717" s="19"/>
      <c r="JY717" s="19"/>
      <c r="JZ717" s="19"/>
      <c r="KA717" s="19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19"/>
      <c r="KV717" s="19"/>
      <c r="KW717" s="19"/>
      <c r="KX717" s="19" t="s">
        <v>161</v>
      </c>
      <c r="KY717" s="19"/>
      <c r="KZ717" s="19">
        <v>1295</v>
      </c>
      <c r="LA717" s="18"/>
    </row>
    <row r="718" spans="1:313" s="2" customFormat="1" x14ac:dyDescent="0.15">
      <c r="A718" s="16">
        <f t="shared" si="96"/>
        <v>4</v>
      </c>
      <c r="B718" s="4">
        <f t="shared" si="97"/>
        <v>0</v>
      </c>
      <c r="C718" s="15">
        <v>210</v>
      </c>
      <c r="D718" s="15"/>
      <c r="E718" s="15"/>
      <c r="F718" s="16"/>
      <c r="G718" s="16" t="str">
        <f t="shared" si="92"/>
        <v>Niederösterreich</v>
      </c>
      <c r="H718" s="16" t="str">
        <f t="shared" si="93"/>
        <v>Krems an der Donau</v>
      </c>
      <c r="I718" s="16" t="str">
        <f t="shared" si="98"/>
        <v/>
      </c>
      <c r="J718" s="16" t="str">
        <f t="shared" si="99"/>
        <v/>
      </c>
      <c r="K718" s="16" t="str">
        <f t="shared" si="94"/>
        <v/>
      </c>
      <c r="L718" s="16">
        <f t="shared" si="95"/>
        <v>0</v>
      </c>
      <c r="M718" s="19">
        <v>1274</v>
      </c>
      <c r="N718" s="19"/>
      <c r="O718" s="19"/>
      <c r="P718" s="19"/>
      <c r="Q718" s="19"/>
      <c r="R718" s="19"/>
      <c r="S718" s="19"/>
      <c r="T718" s="19"/>
      <c r="U718" s="19"/>
      <c r="V718" s="19" t="s">
        <v>45</v>
      </c>
      <c r="W718" s="19"/>
      <c r="X718" s="19"/>
      <c r="Y718" s="19">
        <v>1</v>
      </c>
      <c r="Z718" s="25" t="s">
        <v>9</v>
      </c>
      <c r="AA718" s="19">
        <v>16</v>
      </c>
      <c r="AB718" s="19">
        <v>0</v>
      </c>
      <c r="AC718" s="19">
        <v>0</v>
      </c>
      <c r="AD718" s="19">
        <v>0</v>
      </c>
      <c r="AE718" s="19">
        <v>0</v>
      </c>
      <c r="AF718" s="16"/>
      <c r="AG718" s="51">
        <v>0</v>
      </c>
      <c r="AH718" s="51">
        <v>0</v>
      </c>
      <c r="AI718" s="51">
        <v>0</v>
      </c>
      <c r="AJ718" s="51">
        <v>0</v>
      </c>
      <c r="AK718" s="51">
        <v>0</v>
      </c>
      <c r="AL718" s="19">
        <v>0</v>
      </c>
      <c r="AM718" s="19">
        <v>3</v>
      </c>
      <c r="AN718" s="19">
        <v>12</v>
      </c>
      <c r="AO718" s="19">
        <v>10</v>
      </c>
      <c r="AP718" s="19" t="s">
        <v>146</v>
      </c>
      <c r="AQ718" s="19" t="s">
        <v>10</v>
      </c>
      <c r="AR718" s="19" t="s">
        <v>10</v>
      </c>
      <c r="AS718" s="19" t="s">
        <v>10</v>
      </c>
      <c r="AT718" s="19" t="s">
        <v>10</v>
      </c>
      <c r="AU718" s="19" t="s">
        <v>10</v>
      </c>
      <c r="AV718" s="19" t="s">
        <v>10</v>
      </c>
      <c r="AW718" s="19" t="s">
        <v>10</v>
      </c>
      <c r="AX718" s="19" t="s">
        <v>10</v>
      </c>
      <c r="AY718" s="19" t="s">
        <v>10</v>
      </c>
      <c r="AZ718" s="19" t="s">
        <v>147</v>
      </c>
      <c r="BA718" s="19" t="s">
        <v>150</v>
      </c>
      <c r="BB718" s="19" t="s">
        <v>12</v>
      </c>
      <c r="BC718" s="19" t="s">
        <v>10</v>
      </c>
      <c r="BD718" s="19" t="s">
        <v>12</v>
      </c>
      <c r="BE718" s="19" t="s">
        <v>12</v>
      </c>
      <c r="BF718" s="19" t="s">
        <v>10</v>
      </c>
      <c r="BG718" s="19" t="s">
        <v>10</v>
      </c>
      <c r="BH718" s="19" t="s">
        <v>9</v>
      </c>
      <c r="BI718" s="19" t="s">
        <v>9</v>
      </c>
      <c r="BJ718" s="19"/>
      <c r="BK718" s="19">
        <v>1</v>
      </c>
      <c r="BL718" s="19">
        <v>1</v>
      </c>
      <c r="BM718" s="19">
        <v>1</v>
      </c>
      <c r="BN718" s="19">
        <v>1</v>
      </c>
      <c r="BO718" s="19">
        <v>1</v>
      </c>
      <c r="BP718" s="19"/>
      <c r="BQ718" s="19"/>
      <c r="BR718" s="19"/>
      <c r="BS718" s="19">
        <v>1</v>
      </c>
      <c r="BT718" s="19">
        <v>1</v>
      </c>
      <c r="BU718" s="19"/>
      <c r="BV718" s="19"/>
      <c r="BW718" s="19"/>
      <c r="BX718" s="19">
        <v>1</v>
      </c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>
        <v>1</v>
      </c>
      <c r="DM718" s="19"/>
      <c r="DN718" s="19"/>
      <c r="DO718" s="19">
        <v>1</v>
      </c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/>
      <c r="GC718" s="19"/>
      <c r="GD718" s="19"/>
      <c r="GE718" s="19"/>
      <c r="GF718" s="19">
        <v>1</v>
      </c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  <c r="IW718" s="19"/>
      <c r="IX718" s="19"/>
      <c r="IY718" s="19"/>
      <c r="IZ718" s="19"/>
      <c r="JA718" s="19"/>
      <c r="JB718" s="19"/>
      <c r="JC718" s="19"/>
      <c r="JD718" s="19"/>
      <c r="JE718" s="19"/>
      <c r="JF718" s="19"/>
      <c r="JG718" s="19"/>
      <c r="JH718" s="19"/>
      <c r="JI718" s="19"/>
      <c r="JJ718" s="19"/>
      <c r="JK718" s="19"/>
      <c r="JL718" s="19"/>
      <c r="JM718" s="19"/>
      <c r="JN718" s="19"/>
      <c r="JO718" s="19"/>
      <c r="JP718" s="19"/>
      <c r="JQ718" s="19"/>
      <c r="JR718" s="19"/>
      <c r="JS718" s="19"/>
      <c r="JT718" s="19"/>
      <c r="JU718" s="19"/>
      <c r="JV718" s="19"/>
      <c r="JW718" s="19"/>
      <c r="JX718" s="19"/>
      <c r="JY718" s="19"/>
      <c r="JZ718" s="19"/>
      <c r="KA718" s="19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19"/>
      <c r="KV718" s="19"/>
      <c r="KW718" s="19">
        <v>5</v>
      </c>
      <c r="KX718" s="19" t="s">
        <v>161</v>
      </c>
      <c r="KY718" s="19"/>
      <c r="KZ718" s="19">
        <v>578.03</v>
      </c>
      <c r="LA718" s="18"/>
    </row>
    <row r="719" spans="1:313" s="2" customFormat="1" x14ac:dyDescent="0.15">
      <c r="A719" s="16">
        <f t="shared" si="96"/>
        <v>12</v>
      </c>
      <c r="B719" s="4">
        <f t="shared" si="97"/>
        <v>9.375</v>
      </c>
      <c r="C719" s="15">
        <v>420</v>
      </c>
      <c r="D719" s="15"/>
      <c r="E719" s="15"/>
      <c r="F719" s="16"/>
      <c r="G719" s="16" t="str">
        <f t="shared" si="92"/>
        <v>Vorarlberg</v>
      </c>
      <c r="H719" s="16" t="str">
        <f t="shared" si="93"/>
        <v>Bregenz</v>
      </c>
      <c r="I719" s="16" t="str">
        <f t="shared" si="98"/>
        <v/>
      </c>
      <c r="J719" s="16" t="str">
        <f t="shared" si="99"/>
        <v/>
      </c>
      <c r="K719" s="16" t="str">
        <f t="shared" si="94"/>
        <v/>
      </c>
      <c r="L719" s="16">
        <f t="shared" si="95"/>
        <v>3</v>
      </c>
      <c r="M719" s="19">
        <v>1275</v>
      </c>
      <c r="N719" s="19"/>
      <c r="O719" s="19"/>
      <c r="P719" s="19"/>
      <c r="Q719" s="19"/>
      <c r="R719" s="19"/>
      <c r="S719" s="19"/>
      <c r="T719" s="19"/>
      <c r="U719" s="19"/>
      <c r="V719" s="19" t="s">
        <v>105</v>
      </c>
      <c r="W719" s="19"/>
      <c r="X719" s="19"/>
      <c r="Y719" s="19">
        <v>2</v>
      </c>
      <c r="Z719" s="19" t="s">
        <v>9</v>
      </c>
      <c r="AA719" s="19">
        <v>32</v>
      </c>
      <c r="AB719" s="19">
        <v>1</v>
      </c>
      <c r="AC719" s="19">
        <v>0</v>
      </c>
      <c r="AD719" s="19">
        <v>2</v>
      </c>
      <c r="AE719" s="19">
        <v>3</v>
      </c>
      <c r="AF719" s="16"/>
      <c r="AG719" s="19">
        <v>1</v>
      </c>
      <c r="AH719" s="19">
        <v>1</v>
      </c>
      <c r="AI719" s="19">
        <v>0</v>
      </c>
      <c r="AJ719" s="19">
        <v>0</v>
      </c>
      <c r="AK719" s="19">
        <v>0</v>
      </c>
      <c r="AL719" s="19">
        <v>2</v>
      </c>
      <c r="AM719" s="19">
        <v>4</v>
      </c>
      <c r="AN719" s="19">
        <v>20</v>
      </c>
      <c r="AO719" s="19">
        <v>15</v>
      </c>
      <c r="AP719" s="19"/>
      <c r="AQ719" s="19" t="s">
        <v>10</v>
      </c>
      <c r="AR719" s="19" t="s">
        <v>10</v>
      </c>
      <c r="AS719" s="19" t="s">
        <v>10</v>
      </c>
      <c r="AT719" s="19" t="s">
        <v>10</v>
      </c>
      <c r="AU719" s="19" t="s">
        <v>10</v>
      </c>
      <c r="AV719" s="19" t="s">
        <v>10</v>
      </c>
      <c r="AW719" s="19" t="s">
        <v>10</v>
      </c>
      <c r="AX719" s="19" t="s">
        <v>10</v>
      </c>
      <c r="AY719" s="19" t="s">
        <v>10</v>
      </c>
      <c r="AZ719" s="19" t="s">
        <v>154</v>
      </c>
      <c r="BA719" s="19" t="s">
        <v>150</v>
      </c>
      <c r="BB719" s="19" t="s">
        <v>10</v>
      </c>
      <c r="BC719" s="19" t="s">
        <v>10</v>
      </c>
      <c r="BD719" s="19" t="s">
        <v>10</v>
      </c>
      <c r="BE719" s="19" t="s">
        <v>12</v>
      </c>
      <c r="BF719" s="19" t="s">
        <v>9</v>
      </c>
      <c r="BG719" s="19" t="s">
        <v>10</v>
      </c>
      <c r="BH719" s="19" t="s">
        <v>9</v>
      </c>
      <c r="BI719" s="19" t="s">
        <v>9</v>
      </c>
      <c r="BJ719" s="19"/>
      <c r="BK719" s="19"/>
      <c r="BL719" s="19"/>
      <c r="BM719" s="19">
        <v>1</v>
      </c>
      <c r="BN719" s="19"/>
      <c r="BO719" s="19"/>
      <c r="BP719" s="19"/>
      <c r="BQ719" s="19">
        <v>1</v>
      </c>
      <c r="BR719" s="19"/>
      <c r="BS719" s="19"/>
      <c r="BT719" s="19"/>
      <c r="BU719" s="19"/>
      <c r="BV719" s="19"/>
      <c r="BW719" s="19">
        <v>1</v>
      </c>
      <c r="BX719" s="19">
        <v>1</v>
      </c>
      <c r="BY719" s="19">
        <v>1</v>
      </c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>
        <v>1</v>
      </c>
      <c r="DO719" s="19">
        <v>1</v>
      </c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>
        <v>1</v>
      </c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/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  <c r="IW719" s="19"/>
      <c r="IX719" s="19"/>
      <c r="IY719" s="19"/>
      <c r="IZ719" s="19"/>
      <c r="JA719" s="19"/>
      <c r="JB719" s="19"/>
      <c r="JC719" s="19"/>
      <c r="JD719" s="19"/>
      <c r="JE719" s="19"/>
      <c r="JF719" s="19"/>
      <c r="JG719" s="19"/>
      <c r="JH719" s="19"/>
      <c r="JI719" s="19"/>
      <c r="JJ719" s="19"/>
      <c r="JK719" s="19"/>
      <c r="JL719" s="19"/>
      <c r="JM719" s="19"/>
      <c r="JN719" s="19"/>
      <c r="JO719" s="19"/>
      <c r="JP719" s="19"/>
      <c r="JQ719" s="19"/>
      <c r="JR719" s="19"/>
      <c r="JS719" s="19"/>
      <c r="JT719" s="19"/>
      <c r="JU719" s="19"/>
      <c r="JV719" s="19"/>
      <c r="JW719" s="19"/>
      <c r="JX719" s="19"/>
      <c r="JY719" s="19"/>
      <c r="JZ719" s="19"/>
      <c r="KA719" s="19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19"/>
      <c r="KV719" s="19"/>
      <c r="KW719" s="19">
        <v>4</v>
      </c>
      <c r="KX719" s="19" t="s">
        <v>161</v>
      </c>
      <c r="KY719" s="19"/>
      <c r="KZ719" s="19">
        <v>1539.78</v>
      </c>
      <c r="LA719" s="18"/>
    </row>
    <row r="720" spans="1:313" s="2" customFormat="1" x14ac:dyDescent="0.15">
      <c r="A720" s="16">
        <f t="shared" si="96"/>
        <v>1</v>
      </c>
      <c r="B720" s="4">
        <f t="shared" si="97"/>
        <v>10</v>
      </c>
      <c r="C720" s="15">
        <v>1019</v>
      </c>
      <c r="D720" s="15"/>
      <c r="E720" s="15"/>
      <c r="F720" s="16"/>
      <c r="G720" s="16" t="str">
        <f t="shared" si="92"/>
        <v>Tirol</v>
      </c>
      <c r="H720" s="16" t="str">
        <f t="shared" si="93"/>
        <v>Innsbruck Land</v>
      </c>
      <c r="I720" s="16" t="str">
        <f t="shared" si="98"/>
        <v/>
      </c>
      <c r="J720" s="16" t="str">
        <f t="shared" si="99"/>
        <v/>
      </c>
      <c r="K720" s="16" t="str">
        <f t="shared" si="94"/>
        <v/>
      </c>
      <c r="L720" s="16">
        <f t="shared" si="95"/>
        <v>1</v>
      </c>
      <c r="M720" s="19">
        <v>1276</v>
      </c>
      <c r="N720" s="19"/>
      <c r="O720" s="19"/>
      <c r="P720" s="19"/>
      <c r="Q720" s="19"/>
      <c r="R720" s="19"/>
      <c r="S720" s="19"/>
      <c r="T720" s="19"/>
      <c r="U720" s="19"/>
      <c r="V720" s="19" t="s">
        <v>97</v>
      </c>
      <c r="W720" s="19"/>
      <c r="X720" s="19"/>
      <c r="Y720" s="19">
        <v>1</v>
      </c>
      <c r="Z720" s="19" t="s">
        <v>9</v>
      </c>
      <c r="AA720" s="19">
        <v>10</v>
      </c>
      <c r="AB720" s="19">
        <v>0</v>
      </c>
      <c r="AC720" s="19">
        <v>0</v>
      </c>
      <c r="AD720" s="19">
        <v>1</v>
      </c>
      <c r="AE720" s="19">
        <v>1</v>
      </c>
      <c r="AF720" s="16"/>
      <c r="AG720" s="19">
        <v>0</v>
      </c>
      <c r="AH720" s="19">
        <v>0</v>
      </c>
      <c r="AI720" s="19">
        <v>0</v>
      </c>
      <c r="AJ720" s="19">
        <v>1</v>
      </c>
      <c r="AK720" s="19">
        <v>0</v>
      </c>
      <c r="AL720" s="19">
        <v>1</v>
      </c>
      <c r="AM720" s="19">
        <v>3</v>
      </c>
      <c r="AN720" s="19">
        <v>9</v>
      </c>
      <c r="AO720" s="19">
        <v>5</v>
      </c>
      <c r="AP720" s="19" t="s">
        <v>153</v>
      </c>
      <c r="AQ720" s="19" t="s">
        <v>10</v>
      </c>
      <c r="AR720" s="19" t="s">
        <v>9</v>
      </c>
      <c r="AS720" s="19" t="s">
        <v>9</v>
      </c>
      <c r="AT720" s="19" t="s">
        <v>9</v>
      </c>
      <c r="AU720" s="19" t="s">
        <v>10</v>
      </c>
      <c r="AV720" s="19" t="s">
        <v>10</v>
      </c>
      <c r="AW720" s="19" t="s">
        <v>10</v>
      </c>
      <c r="AX720" s="19" t="s">
        <v>10</v>
      </c>
      <c r="AY720" s="19" t="s">
        <v>12</v>
      </c>
      <c r="AZ720" s="19" t="s">
        <v>147</v>
      </c>
      <c r="BA720" s="19" t="s">
        <v>148</v>
      </c>
      <c r="BB720" s="19" t="s">
        <v>10</v>
      </c>
      <c r="BC720" s="19" t="s">
        <v>9</v>
      </c>
      <c r="BD720" s="19" t="s">
        <v>9</v>
      </c>
      <c r="BE720" s="19" t="s">
        <v>9</v>
      </c>
      <c r="BF720" s="19" t="s">
        <v>10</v>
      </c>
      <c r="BG720" s="19" t="s">
        <v>10</v>
      </c>
      <c r="BH720" s="19" t="s">
        <v>9</v>
      </c>
      <c r="BI720" s="19" t="s">
        <v>9</v>
      </c>
      <c r="BJ720" s="19"/>
      <c r="BK720" s="19"/>
      <c r="BL720" s="19"/>
      <c r="BM720" s="19">
        <v>1</v>
      </c>
      <c r="BN720" s="19">
        <v>1</v>
      </c>
      <c r="BO720" s="19">
        <v>1</v>
      </c>
      <c r="BP720" s="19">
        <v>1</v>
      </c>
      <c r="BQ720" s="19"/>
      <c r="BR720" s="19"/>
      <c r="BS720" s="19"/>
      <c r="BT720" s="19"/>
      <c r="BU720" s="19"/>
      <c r="BV720" s="19"/>
      <c r="BW720" s="19"/>
      <c r="BX720" s="19">
        <v>1</v>
      </c>
      <c r="BY720" s="19">
        <v>1</v>
      </c>
      <c r="BZ720" s="19">
        <v>1</v>
      </c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>
        <v>1</v>
      </c>
      <c r="EB720" s="19">
        <v>1</v>
      </c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>
        <v>1</v>
      </c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/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  <c r="IW720" s="19"/>
      <c r="IX720" s="19"/>
      <c r="IY720" s="19"/>
      <c r="IZ720" s="19"/>
      <c r="JA720" s="19"/>
      <c r="JB720" s="19"/>
      <c r="JC720" s="19"/>
      <c r="JD720" s="19"/>
      <c r="JE720" s="19"/>
      <c r="JF720" s="19"/>
      <c r="JG720" s="19"/>
      <c r="JH720" s="19"/>
      <c r="JI720" s="19"/>
      <c r="JJ720" s="19"/>
      <c r="JK720" s="19"/>
      <c r="JL720" s="19"/>
      <c r="JM720" s="19"/>
      <c r="JN720" s="19"/>
      <c r="JO720" s="19"/>
      <c r="JP720" s="19"/>
      <c r="JQ720" s="19"/>
      <c r="JR720" s="19"/>
      <c r="JS720" s="19"/>
      <c r="JT720" s="19"/>
      <c r="JU720" s="19"/>
      <c r="JV720" s="19"/>
      <c r="JW720" s="19"/>
      <c r="JX720" s="19"/>
      <c r="JY720" s="19"/>
      <c r="JZ720" s="19"/>
      <c r="KA720" s="19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19"/>
      <c r="KV720" s="19"/>
      <c r="KW720" s="19"/>
      <c r="KX720" s="19" t="s">
        <v>444</v>
      </c>
      <c r="KY720" s="19"/>
      <c r="KZ720" s="19">
        <v>541.37</v>
      </c>
      <c r="LA720" s="18"/>
    </row>
    <row r="721" spans="1:313" s="2" customFormat="1" x14ac:dyDescent="0.15">
      <c r="A721" s="16">
        <f t="shared" si="96"/>
        <v>-2</v>
      </c>
      <c r="B721" s="4">
        <f t="shared" si="97"/>
        <v>3.5714285714285712</v>
      </c>
      <c r="C721" s="15">
        <v>530.20000000000005</v>
      </c>
      <c r="D721" s="15"/>
      <c r="E721" s="15"/>
      <c r="F721" s="16"/>
      <c r="G721" s="16" t="str">
        <f t="shared" si="92"/>
        <v>Oberösterreich</v>
      </c>
      <c r="H721" s="16" t="str">
        <f t="shared" si="93"/>
        <v>Vöcklabruck</v>
      </c>
      <c r="I721" s="16" t="str">
        <f t="shared" si="98"/>
        <v/>
      </c>
      <c r="J721" s="16" t="str">
        <f t="shared" si="99"/>
        <v/>
      </c>
      <c r="K721" s="16" t="str">
        <f t="shared" si="94"/>
        <v/>
      </c>
      <c r="L721" s="16">
        <f t="shared" si="95"/>
        <v>2</v>
      </c>
      <c r="M721" s="19">
        <v>1278</v>
      </c>
      <c r="N721" s="19"/>
      <c r="O721" s="19"/>
      <c r="P721" s="19"/>
      <c r="Q721" s="19"/>
      <c r="R721" s="19"/>
      <c r="S721" s="19"/>
      <c r="T721" s="19"/>
      <c r="U721" s="19"/>
      <c r="V721" s="19" t="s">
        <v>75</v>
      </c>
      <c r="W721" s="19"/>
      <c r="X721" s="19"/>
      <c r="Y721" s="19">
        <v>5</v>
      </c>
      <c r="Z721" s="19" t="s">
        <v>9</v>
      </c>
      <c r="AA721" s="19">
        <v>56</v>
      </c>
      <c r="AB721" s="19">
        <v>1</v>
      </c>
      <c r="AC721" s="19">
        <v>0</v>
      </c>
      <c r="AD721" s="19">
        <v>1</v>
      </c>
      <c r="AE721" s="19">
        <v>2</v>
      </c>
      <c r="AF721" s="16"/>
      <c r="AG721" s="19">
        <v>0</v>
      </c>
      <c r="AH721" s="19">
        <v>0</v>
      </c>
      <c r="AI721" s="19">
        <v>1</v>
      </c>
      <c r="AJ721" s="19">
        <v>0</v>
      </c>
      <c r="AK721" s="19">
        <v>0</v>
      </c>
      <c r="AL721" s="19">
        <v>1</v>
      </c>
      <c r="AM721" s="19">
        <v>5</v>
      </c>
      <c r="AN721" s="19">
        <v>58</v>
      </c>
      <c r="AO721" s="19">
        <v>42</v>
      </c>
      <c r="AP721" s="19" t="s">
        <v>146</v>
      </c>
      <c r="AQ721" s="19" t="s">
        <v>9</v>
      </c>
      <c r="AR721" s="19" t="s">
        <v>9</v>
      </c>
      <c r="AS721" s="19" t="s">
        <v>9</v>
      </c>
      <c r="AT721" s="19" t="s">
        <v>9</v>
      </c>
      <c r="AU721" s="19" t="s">
        <v>10</v>
      </c>
      <c r="AV721" s="19" t="s">
        <v>9</v>
      </c>
      <c r="AW721" s="19" t="s">
        <v>10</v>
      </c>
      <c r="AX721" s="19" t="s">
        <v>10</v>
      </c>
      <c r="AY721" s="19" t="s">
        <v>10</v>
      </c>
      <c r="AZ721" s="19" t="s">
        <v>149</v>
      </c>
      <c r="BA721" s="19" t="s">
        <v>150</v>
      </c>
      <c r="BB721" s="19" t="s">
        <v>12</v>
      </c>
      <c r="BC721" s="19" t="s">
        <v>10</v>
      </c>
      <c r="BD721" s="19" t="s">
        <v>10</v>
      </c>
      <c r="BE721" s="19" t="s">
        <v>9</v>
      </c>
      <c r="BF721" s="19" t="s">
        <v>12</v>
      </c>
      <c r="BG721" s="19" t="s">
        <v>10</v>
      </c>
      <c r="BH721" s="19" t="s">
        <v>9</v>
      </c>
      <c r="BI721" s="19" t="s">
        <v>9</v>
      </c>
      <c r="BJ721" s="19"/>
      <c r="BK721" s="19">
        <v>1</v>
      </c>
      <c r="BL721" s="19"/>
      <c r="BM721" s="19">
        <v>1</v>
      </c>
      <c r="BN721" s="19"/>
      <c r="BO721" s="19"/>
      <c r="BP721" s="19"/>
      <c r="BQ721" s="19">
        <v>1</v>
      </c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>
        <v>1</v>
      </c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>
        <v>1</v>
      </c>
      <c r="FA721" s="19"/>
      <c r="FB721" s="19">
        <v>1</v>
      </c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>
        <v>1</v>
      </c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>
        <v>1</v>
      </c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19"/>
      <c r="KA721" s="19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19"/>
      <c r="KV721" s="19"/>
      <c r="KW721" s="19">
        <v>10</v>
      </c>
      <c r="KX721" s="19" t="s">
        <v>161</v>
      </c>
      <c r="KY721" s="19"/>
      <c r="KZ721" s="19">
        <v>334.02</v>
      </c>
      <c r="LA721" s="18"/>
    </row>
    <row r="722" spans="1:313" s="2" customFormat="1" x14ac:dyDescent="0.15">
      <c r="A722" s="16">
        <f t="shared" si="96"/>
        <v>-1</v>
      </c>
      <c r="B722" s="4">
        <f t="shared" si="97"/>
        <v>14.285714285714285</v>
      </c>
      <c r="C722" s="15">
        <v>434.6</v>
      </c>
      <c r="D722" s="15"/>
      <c r="E722" s="15"/>
      <c r="F722" s="16"/>
      <c r="G722" s="16" t="str">
        <f t="shared" si="92"/>
        <v>Vorarlberg</v>
      </c>
      <c r="H722" s="16" t="str">
        <f t="shared" si="93"/>
        <v>Bregenz</v>
      </c>
      <c r="I722" s="16" t="str">
        <f t="shared" si="98"/>
        <v/>
      </c>
      <c r="J722" s="16" t="str">
        <f t="shared" si="99"/>
        <v/>
      </c>
      <c r="K722" s="16" t="str">
        <f t="shared" si="94"/>
        <v/>
      </c>
      <c r="L722" s="16">
        <f t="shared" si="95"/>
        <v>1</v>
      </c>
      <c r="M722" s="19">
        <v>1279</v>
      </c>
      <c r="N722" s="19"/>
      <c r="O722" s="19"/>
      <c r="P722" s="19"/>
      <c r="Q722" s="19"/>
      <c r="R722" s="19"/>
      <c r="S722" s="19"/>
      <c r="T722" s="19"/>
      <c r="U722" s="19"/>
      <c r="V722" s="19" t="s">
        <v>105</v>
      </c>
      <c r="W722" s="19"/>
      <c r="X722" s="19"/>
      <c r="Y722" s="19">
        <v>1</v>
      </c>
      <c r="Z722" s="25" t="s">
        <v>9</v>
      </c>
      <c r="AA722" s="19">
        <v>7</v>
      </c>
      <c r="AB722" s="19">
        <v>1</v>
      </c>
      <c r="AC722" s="19">
        <v>0</v>
      </c>
      <c r="AD722" s="19">
        <v>0</v>
      </c>
      <c r="AE722" s="19">
        <v>1</v>
      </c>
      <c r="AF722" s="16"/>
      <c r="AG722" s="51">
        <v>0</v>
      </c>
      <c r="AH722" s="51">
        <v>0</v>
      </c>
      <c r="AI722" s="51">
        <v>0</v>
      </c>
      <c r="AJ722" s="51">
        <v>0</v>
      </c>
      <c r="AK722" s="51">
        <v>0</v>
      </c>
      <c r="AL722" s="19">
        <v>0</v>
      </c>
      <c r="AM722" s="19">
        <v>1</v>
      </c>
      <c r="AN722" s="19">
        <v>8</v>
      </c>
      <c r="AO722" s="19">
        <v>3</v>
      </c>
      <c r="AP722" s="19" t="s">
        <v>153</v>
      </c>
      <c r="AQ722" s="19" t="s">
        <v>10</v>
      </c>
      <c r="AR722" s="19" t="s">
        <v>10</v>
      </c>
      <c r="AS722" s="19" t="s">
        <v>10</v>
      </c>
      <c r="AT722" s="19" t="s">
        <v>10</v>
      </c>
      <c r="AU722" s="19" t="s">
        <v>10</v>
      </c>
      <c r="AV722" s="19" t="s">
        <v>10</v>
      </c>
      <c r="AW722" s="19" t="s">
        <v>10</v>
      </c>
      <c r="AX722" s="19" t="s">
        <v>10</v>
      </c>
      <c r="AY722" s="19" t="s">
        <v>9</v>
      </c>
      <c r="AZ722" s="19" t="s">
        <v>149</v>
      </c>
      <c r="BA722" s="19" t="s">
        <v>148</v>
      </c>
      <c r="BB722" s="19" t="s">
        <v>10</v>
      </c>
      <c r="BC722" s="19" t="s">
        <v>12</v>
      </c>
      <c r="BD722" s="19" t="s">
        <v>12</v>
      </c>
      <c r="BE722" s="19" t="s">
        <v>10</v>
      </c>
      <c r="BF722" s="19" t="s">
        <v>10</v>
      </c>
      <c r="BG722" s="19" t="s">
        <v>10</v>
      </c>
      <c r="BH722" s="19" t="s">
        <v>9</v>
      </c>
      <c r="BI722" s="19" t="s">
        <v>9</v>
      </c>
      <c r="BJ722" s="19"/>
      <c r="BK722" s="19"/>
      <c r="BL722" s="19"/>
      <c r="BM722" s="19">
        <v>1</v>
      </c>
      <c r="BN722" s="19"/>
      <c r="BO722" s="19"/>
      <c r="BP722" s="19">
        <v>1</v>
      </c>
      <c r="BQ722" s="19"/>
      <c r="BR722" s="19">
        <v>1</v>
      </c>
      <c r="BS722" s="19"/>
      <c r="BT722" s="19"/>
      <c r="BU722" s="19"/>
      <c r="BV722" s="19"/>
      <c r="BW722" s="19"/>
      <c r="BX722" s="19">
        <v>1</v>
      </c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>
        <v>1</v>
      </c>
      <c r="EA722" s="19"/>
      <c r="EB722" s="19">
        <v>1</v>
      </c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>
        <v>1</v>
      </c>
      <c r="FS722" s="19"/>
      <c r="FT722" s="19"/>
      <c r="FU722" s="19"/>
      <c r="FV722" s="19"/>
      <c r="FW722" s="19"/>
      <c r="FX722" s="19"/>
      <c r="FY722" s="19"/>
      <c r="FZ722" s="19"/>
      <c r="GA722" s="19"/>
      <c r="GB722" s="19"/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  <c r="IW722" s="19"/>
      <c r="IX722" s="19"/>
      <c r="IY722" s="19"/>
      <c r="IZ722" s="19"/>
      <c r="JA722" s="19"/>
      <c r="JB722" s="19"/>
      <c r="JC722" s="19"/>
      <c r="JD722" s="19"/>
      <c r="JE722" s="19"/>
      <c r="JF722" s="19"/>
      <c r="JG722" s="19"/>
      <c r="JH722" s="19"/>
      <c r="JI722" s="19"/>
      <c r="JJ722" s="19"/>
      <c r="JK722" s="19"/>
      <c r="JL722" s="19"/>
      <c r="JM722" s="19"/>
      <c r="JN722" s="19"/>
      <c r="JO722" s="19"/>
      <c r="JP722" s="19"/>
      <c r="JQ722" s="19"/>
      <c r="JR722" s="19"/>
      <c r="JS722" s="19"/>
      <c r="JT722" s="19"/>
      <c r="JU722" s="19"/>
      <c r="JV722" s="19"/>
      <c r="JW722" s="19"/>
      <c r="JX722" s="19"/>
      <c r="JY722" s="19"/>
      <c r="JZ722" s="19"/>
      <c r="KA722" s="19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19"/>
      <c r="KV722" s="19"/>
      <c r="KW722" s="19">
        <v>20</v>
      </c>
      <c r="KX722" s="19" t="s">
        <v>161</v>
      </c>
      <c r="KY722" s="19"/>
      <c r="KZ722" s="19">
        <v>1328.85</v>
      </c>
      <c r="LA722" s="18"/>
    </row>
    <row r="723" spans="1:313" s="2" customFormat="1" x14ac:dyDescent="0.15">
      <c r="A723" s="16">
        <f t="shared" si="96"/>
        <v>0</v>
      </c>
      <c r="B723" s="4">
        <f t="shared" si="97"/>
        <v>100</v>
      </c>
      <c r="C723" s="15">
        <v>298.5</v>
      </c>
      <c r="D723" s="15"/>
      <c r="E723" s="15"/>
      <c r="F723" s="16"/>
      <c r="G723" s="16" t="str">
        <f t="shared" si="92"/>
        <v>Niederösterreich</v>
      </c>
      <c r="H723" s="16" t="str">
        <f t="shared" si="93"/>
        <v>Melk</v>
      </c>
      <c r="I723" s="16" t="str">
        <f t="shared" si="98"/>
        <v/>
      </c>
      <c r="J723" s="16" t="str">
        <f t="shared" si="99"/>
        <v/>
      </c>
      <c r="K723" s="16" t="str">
        <f t="shared" si="94"/>
        <v/>
      </c>
      <c r="L723" s="16">
        <f t="shared" si="95"/>
        <v>6</v>
      </c>
      <c r="M723" s="19">
        <v>1281</v>
      </c>
      <c r="N723" s="19"/>
      <c r="O723" s="19"/>
      <c r="P723" s="19"/>
      <c r="Q723" s="19"/>
      <c r="R723" s="19"/>
      <c r="S723" s="19"/>
      <c r="T723" s="19"/>
      <c r="U723" s="19"/>
      <c r="V723" s="19" t="s">
        <v>48</v>
      </c>
      <c r="W723" s="19"/>
      <c r="X723" s="19"/>
      <c r="Y723" s="19">
        <v>2</v>
      </c>
      <c r="Z723" s="19" t="s">
        <v>9</v>
      </c>
      <c r="AA723" s="19">
        <v>6</v>
      </c>
      <c r="AB723" s="19">
        <v>0</v>
      </c>
      <c r="AC723" s="19">
        <v>0</v>
      </c>
      <c r="AD723" s="19">
        <v>6</v>
      </c>
      <c r="AE723" s="19">
        <v>6</v>
      </c>
      <c r="AF723" s="16"/>
      <c r="AG723" s="19">
        <v>0</v>
      </c>
      <c r="AH723" s="19">
        <v>5</v>
      </c>
      <c r="AI723" s="19">
        <v>0</v>
      </c>
      <c r="AJ723" s="19">
        <v>0</v>
      </c>
      <c r="AK723" s="19">
        <v>1</v>
      </c>
      <c r="AL723" s="19">
        <v>6</v>
      </c>
      <c r="AM723" s="19">
        <v>0</v>
      </c>
      <c r="AN723" s="19">
        <v>6</v>
      </c>
      <c r="AO723" s="19">
        <v>3</v>
      </c>
      <c r="AP723" s="19"/>
      <c r="AQ723" s="19" t="s">
        <v>10</v>
      </c>
      <c r="AR723" s="19" t="s">
        <v>10</v>
      </c>
      <c r="AS723" s="19" t="s">
        <v>10</v>
      </c>
      <c r="AT723" s="19" t="s">
        <v>10</v>
      </c>
      <c r="AU723" s="19" t="s">
        <v>10</v>
      </c>
      <c r="AV723" s="19" t="s">
        <v>10</v>
      </c>
      <c r="AW723" s="19" t="s">
        <v>10</v>
      </c>
      <c r="AX723" s="19" t="s">
        <v>10</v>
      </c>
      <c r="AY723" s="19" t="s">
        <v>10</v>
      </c>
      <c r="AZ723" s="19" t="s">
        <v>147</v>
      </c>
      <c r="BA723" s="19" t="s">
        <v>151</v>
      </c>
      <c r="BB723" s="19" t="s">
        <v>9</v>
      </c>
      <c r="BC723" s="19" t="s">
        <v>10</v>
      </c>
      <c r="BD723" s="19" t="s">
        <v>10</v>
      </c>
      <c r="BE723" s="19" t="s">
        <v>9</v>
      </c>
      <c r="BF723" s="19" t="s">
        <v>10</v>
      </c>
      <c r="BG723" s="19" t="s">
        <v>10</v>
      </c>
      <c r="BH723" s="19" t="s">
        <v>9</v>
      </c>
      <c r="BI723" s="19" t="s">
        <v>9</v>
      </c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>
        <v>1</v>
      </c>
      <c r="CO723" s="19">
        <v>1</v>
      </c>
      <c r="CP723" s="19">
        <v>1</v>
      </c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/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  <c r="IW723" s="19"/>
      <c r="IX723" s="19"/>
      <c r="IY723" s="19"/>
      <c r="IZ723" s="19"/>
      <c r="JA723" s="19"/>
      <c r="JB723" s="19"/>
      <c r="JC723" s="19"/>
      <c r="JD723" s="19"/>
      <c r="JE723" s="19"/>
      <c r="JF723" s="19"/>
      <c r="JG723" s="19"/>
      <c r="JH723" s="19"/>
      <c r="JI723" s="19"/>
      <c r="JJ723" s="19"/>
      <c r="JK723" s="19"/>
      <c r="JL723" s="19"/>
      <c r="JM723" s="19"/>
      <c r="JN723" s="19"/>
      <c r="JO723" s="19"/>
      <c r="JP723" s="19"/>
      <c r="JQ723" s="19"/>
      <c r="JR723" s="19"/>
      <c r="JS723" s="19"/>
      <c r="JT723" s="19"/>
      <c r="JU723" s="19"/>
      <c r="JV723" s="19"/>
      <c r="JW723" s="19"/>
      <c r="JX723" s="19"/>
      <c r="JY723" s="19"/>
      <c r="JZ723" s="19"/>
      <c r="KA723" s="19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19"/>
      <c r="KV723" s="19"/>
      <c r="KW723" s="19"/>
      <c r="KX723" s="19" t="s">
        <v>444</v>
      </c>
      <c r="KY723" s="19"/>
      <c r="KZ723" s="19">
        <v>361.05</v>
      </c>
      <c r="LA723" s="18"/>
    </row>
    <row r="724" spans="1:313" s="2" customFormat="1" x14ac:dyDescent="0.15">
      <c r="A724" s="16" t="str">
        <f t="shared" si="96"/>
        <v/>
      </c>
      <c r="B724" s="4">
        <f t="shared" si="97"/>
        <v>0</v>
      </c>
      <c r="C724" s="15">
        <v>298.5</v>
      </c>
      <c r="D724" s="15"/>
      <c r="E724" s="15"/>
      <c r="F724" s="16"/>
      <c r="G724" s="16" t="str">
        <f t="shared" si="92"/>
        <v>Niederösterreich</v>
      </c>
      <c r="H724" s="16" t="str">
        <f t="shared" si="93"/>
        <v>Melk</v>
      </c>
      <c r="I724" s="16" t="str">
        <f t="shared" si="98"/>
        <v/>
      </c>
      <c r="J724" s="16" t="str">
        <f t="shared" si="99"/>
        <v/>
      </c>
      <c r="K724" s="16" t="str">
        <f t="shared" si="94"/>
        <v/>
      </c>
      <c r="L724" s="16">
        <f t="shared" si="95"/>
        <v>0</v>
      </c>
      <c r="M724" s="19">
        <v>1282</v>
      </c>
      <c r="N724" s="19"/>
      <c r="O724" s="19"/>
      <c r="P724" s="19"/>
      <c r="Q724" s="19"/>
      <c r="R724" s="19"/>
      <c r="S724" s="19"/>
      <c r="T724" s="19"/>
      <c r="U724" s="19"/>
      <c r="V724" s="19" t="s">
        <v>48</v>
      </c>
      <c r="W724" s="19"/>
      <c r="X724" s="19"/>
      <c r="Y724" s="19">
        <v>1</v>
      </c>
      <c r="Z724" s="25" t="s">
        <v>9</v>
      </c>
      <c r="AA724" s="19">
        <v>4</v>
      </c>
      <c r="AB724" s="19">
        <v>0</v>
      </c>
      <c r="AC724" s="19">
        <v>0</v>
      </c>
      <c r="AD724" s="19">
        <v>0</v>
      </c>
      <c r="AE724" s="19">
        <v>0</v>
      </c>
      <c r="AF724" s="16"/>
      <c r="AG724" s="51">
        <v>0</v>
      </c>
      <c r="AH724" s="51">
        <v>0</v>
      </c>
      <c r="AI724" s="51">
        <v>0</v>
      </c>
      <c r="AJ724" s="51">
        <v>0</v>
      </c>
      <c r="AK724" s="51">
        <v>0</v>
      </c>
      <c r="AL724" s="19">
        <v>0</v>
      </c>
      <c r="AM724" s="19">
        <v>0</v>
      </c>
      <c r="AN724" s="19">
        <v>0</v>
      </c>
      <c r="AO724" s="19">
        <v>3</v>
      </c>
      <c r="AP724" s="19" t="s">
        <v>151</v>
      </c>
      <c r="AQ724" s="19" t="s">
        <v>10</v>
      </c>
      <c r="AR724" s="19" t="s">
        <v>9</v>
      </c>
      <c r="AS724" s="19" t="s">
        <v>10</v>
      </c>
      <c r="AT724" s="19" t="s">
        <v>9</v>
      </c>
      <c r="AU724" s="19" t="s">
        <v>10</v>
      </c>
      <c r="AV724" s="19" t="s">
        <v>10</v>
      </c>
      <c r="AW724" s="19" t="s">
        <v>10</v>
      </c>
      <c r="AX724" s="19" t="s">
        <v>10</v>
      </c>
      <c r="AY724" s="19" t="s">
        <v>10</v>
      </c>
      <c r="AZ724" s="19" t="s">
        <v>149</v>
      </c>
      <c r="BA724" s="19" t="s">
        <v>148</v>
      </c>
      <c r="BB724" s="19" t="s">
        <v>9</v>
      </c>
      <c r="BC724" s="19" t="s">
        <v>10</v>
      </c>
      <c r="BD724" s="19" t="s">
        <v>10</v>
      </c>
      <c r="BE724" s="19" t="s">
        <v>9</v>
      </c>
      <c r="BF724" s="19" t="s">
        <v>10</v>
      </c>
      <c r="BG724" s="19" t="s">
        <v>10</v>
      </c>
      <c r="BH724" s="19" t="s">
        <v>10</v>
      </c>
      <c r="BI724" s="19" t="s">
        <v>9</v>
      </c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>
        <v>1</v>
      </c>
      <c r="EB724" s="19">
        <v>1</v>
      </c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>
        <v>1</v>
      </c>
      <c r="FS724" s="19"/>
      <c r="FT724" s="19"/>
      <c r="FU724" s="19"/>
      <c r="FV724" s="19"/>
      <c r="FW724" s="19"/>
      <c r="FX724" s="19"/>
      <c r="FY724" s="19"/>
      <c r="FZ724" s="19"/>
      <c r="GA724" s="19"/>
      <c r="GB724" s="19"/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  <c r="JC724" s="19"/>
      <c r="JD724" s="19"/>
      <c r="JE724" s="19"/>
      <c r="JF724" s="19"/>
      <c r="JG724" s="19"/>
      <c r="JH724" s="19"/>
      <c r="JI724" s="19"/>
      <c r="JJ724" s="19"/>
      <c r="JK724" s="19"/>
      <c r="JL724" s="19"/>
      <c r="JM724" s="19"/>
      <c r="JN724" s="19"/>
      <c r="JO724" s="19"/>
      <c r="JP724" s="19"/>
      <c r="JQ724" s="19"/>
      <c r="JR724" s="19"/>
      <c r="JS724" s="19"/>
      <c r="JT724" s="19"/>
      <c r="JU724" s="19"/>
      <c r="JV724" s="19"/>
      <c r="JW724" s="19"/>
      <c r="JX724" s="19"/>
      <c r="JY724" s="19"/>
      <c r="JZ724" s="19"/>
      <c r="KA724" s="19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19"/>
      <c r="KV724" s="19"/>
      <c r="KW724" s="19">
        <v>10</v>
      </c>
      <c r="KX724" s="19" t="s">
        <v>444</v>
      </c>
      <c r="KY724" s="19"/>
      <c r="KZ724" s="19">
        <v>295.45999999999998</v>
      </c>
      <c r="LA724" s="18"/>
    </row>
    <row r="725" spans="1:313" s="2" customFormat="1" x14ac:dyDescent="0.15">
      <c r="A725" s="16">
        <f t="shared" si="96"/>
        <v>8</v>
      </c>
      <c r="B725" s="4">
        <f t="shared" si="97"/>
        <v>8.3333333333333321</v>
      </c>
      <c r="C725" s="15">
        <v>298.5</v>
      </c>
      <c r="D725" s="15"/>
      <c r="E725" s="15"/>
      <c r="F725" s="16"/>
      <c r="G725" s="16" t="str">
        <f t="shared" si="92"/>
        <v>Niederösterreich</v>
      </c>
      <c r="H725" s="16" t="str">
        <f t="shared" si="93"/>
        <v>Melk</v>
      </c>
      <c r="I725" s="16" t="str">
        <f t="shared" si="98"/>
        <v/>
      </c>
      <c r="J725" s="16" t="str">
        <f t="shared" si="99"/>
        <v/>
      </c>
      <c r="K725" s="16" t="str">
        <f t="shared" si="94"/>
        <v/>
      </c>
      <c r="L725" s="16">
        <f t="shared" si="95"/>
        <v>5</v>
      </c>
      <c r="M725" s="19">
        <v>1283</v>
      </c>
      <c r="N725" s="19"/>
      <c r="O725" s="19"/>
      <c r="P725" s="19"/>
      <c r="Q725" s="19"/>
      <c r="R725" s="19"/>
      <c r="S725" s="19"/>
      <c r="T725" s="19"/>
      <c r="U725" s="19"/>
      <c r="V725" s="19" t="s">
        <v>48</v>
      </c>
      <c r="W725" s="19"/>
      <c r="X725" s="19"/>
      <c r="Y725" s="19">
        <v>5</v>
      </c>
      <c r="Z725" s="19" t="s">
        <v>10</v>
      </c>
      <c r="AA725" s="19">
        <v>60</v>
      </c>
      <c r="AB725" s="19">
        <v>1</v>
      </c>
      <c r="AC725" s="19">
        <v>0</v>
      </c>
      <c r="AD725" s="19">
        <v>4</v>
      </c>
      <c r="AE725" s="19">
        <v>5</v>
      </c>
      <c r="AF725" s="16"/>
      <c r="AG725" s="19">
        <v>4</v>
      </c>
      <c r="AH725" s="19">
        <v>0</v>
      </c>
      <c r="AI725" s="19">
        <v>0</v>
      </c>
      <c r="AJ725" s="19">
        <v>0</v>
      </c>
      <c r="AK725" s="19">
        <v>0</v>
      </c>
      <c r="AL725" s="19">
        <v>4</v>
      </c>
      <c r="AM725" s="19">
        <v>5</v>
      </c>
      <c r="AN725" s="19">
        <v>52</v>
      </c>
      <c r="AO725" s="19">
        <v>55</v>
      </c>
      <c r="AP725" s="19" t="s">
        <v>146</v>
      </c>
      <c r="AQ725" s="19" t="s">
        <v>9</v>
      </c>
      <c r="AR725" s="19" t="s">
        <v>10</v>
      </c>
      <c r="AS725" s="19" t="s">
        <v>10</v>
      </c>
      <c r="AT725" s="19" t="s">
        <v>10</v>
      </c>
      <c r="AU725" s="19" t="s">
        <v>10</v>
      </c>
      <c r="AV725" s="19" t="s">
        <v>9</v>
      </c>
      <c r="AW725" s="19" t="s">
        <v>10</v>
      </c>
      <c r="AX725" s="19" t="s">
        <v>10</v>
      </c>
      <c r="AY725" s="19" t="s">
        <v>10</v>
      </c>
      <c r="AZ725" s="19" t="s">
        <v>149</v>
      </c>
      <c r="BA725" s="19" t="s">
        <v>148</v>
      </c>
      <c r="BB725" s="19" t="s">
        <v>9</v>
      </c>
      <c r="BC725" s="19" t="s">
        <v>10</v>
      </c>
      <c r="BD725" s="19" t="s">
        <v>10</v>
      </c>
      <c r="BE725" s="19" t="s">
        <v>9</v>
      </c>
      <c r="BF725" s="19" t="s">
        <v>9</v>
      </c>
      <c r="BG725" s="19" t="s">
        <v>12</v>
      </c>
      <c r="BH725" s="19" t="s">
        <v>9</v>
      </c>
      <c r="BI725" s="19" t="s">
        <v>9</v>
      </c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>
        <v>1</v>
      </c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>
        <v>1</v>
      </c>
      <c r="FQ725" s="19"/>
      <c r="FR725" s="19">
        <v>1</v>
      </c>
      <c r="FS725" s="19"/>
      <c r="FT725" s="19"/>
      <c r="FU725" s="19"/>
      <c r="FV725" s="19"/>
      <c r="FW725" s="19"/>
      <c r="FX725" s="19"/>
      <c r="FY725" s="19"/>
      <c r="FZ725" s="19"/>
      <c r="GA725" s="19"/>
      <c r="GB725" s="19"/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  <c r="IW725" s="19"/>
      <c r="IX725" s="19"/>
      <c r="IY725" s="19"/>
      <c r="IZ725" s="19"/>
      <c r="JA725" s="19"/>
      <c r="JB725" s="19"/>
      <c r="JC725" s="19"/>
      <c r="JD725" s="19"/>
      <c r="JE725" s="19"/>
      <c r="JF725" s="19"/>
      <c r="JG725" s="19"/>
      <c r="JH725" s="19"/>
      <c r="JI725" s="19"/>
      <c r="JJ725" s="19"/>
      <c r="JK725" s="19"/>
      <c r="JL725" s="19"/>
      <c r="JM725" s="19"/>
      <c r="JN725" s="19"/>
      <c r="JO725" s="19"/>
      <c r="JP725" s="19"/>
      <c r="JQ725" s="19"/>
      <c r="JR725" s="19"/>
      <c r="JS725" s="19"/>
      <c r="JT725" s="19"/>
      <c r="JU725" s="19"/>
      <c r="JV725" s="19"/>
      <c r="JW725" s="19"/>
      <c r="JX725" s="19"/>
      <c r="JY725" s="19"/>
      <c r="JZ725" s="19"/>
      <c r="KA725" s="19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19"/>
      <c r="KV725" s="19"/>
      <c r="KW725" s="19">
        <v>4</v>
      </c>
      <c r="KX725" s="19" t="s">
        <v>161</v>
      </c>
      <c r="KY725" s="19"/>
      <c r="KZ725" s="19">
        <v>898.91</v>
      </c>
      <c r="LA725" s="18"/>
    </row>
    <row r="726" spans="1:313" s="2" customFormat="1" x14ac:dyDescent="0.15">
      <c r="A726" s="16">
        <f t="shared" si="96"/>
        <v>1</v>
      </c>
      <c r="B726" s="4">
        <f t="shared" si="97"/>
        <v>20</v>
      </c>
      <c r="C726" s="15">
        <v>445.2</v>
      </c>
      <c r="D726" s="15"/>
      <c r="E726" s="15"/>
      <c r="F726" s="16"/>
      <c r="G726" s="16" t="str">
        <f t="shared" si="92"/>
        <v>Oberösterreich</v>
      </c>
      <c r="H726" s="16" t="str">
        <f t="shared" si="93"/>
        <v>Schärding</v>
      </c>
      <c r="I726" s="16" t="str">
        <f t="shared" si="98"/>
        <v/>
      </c>
      <c r="J726" s="16" t="str">
        <f t="shared" si="99"/>
        <v/>
      </c>
      <c r="K726" s="16" t="str">
        <f t="shared" si="94"/>
        <v/>
      </c>
      <c r="L726" s="16">
        <f t="shared" si="95"/>
        <v>2</v>
      </c>
      <c r="M726" s="19">
        <v>1288</v>
      </c>
      <c r="N726" s="19"/>
      <c r="O726" s="19"/>
      <c r="P726" s="19"/>
      <c r="Q726" s="19"/>
      <c r="R726" s="19"/>
      <c r="S726" s="19"/>
      <c r="T726" s="19"/>
      <c r="U726" s="19"/>
      <c r="V726" s="19" t="s">
        <v>72</v>
      </c>
      <c r="W726" s="19"/>
      <c r="X726" s="19"/>
      <c r="Y726" s="19">
        <v>2</v>
      </c>
      <c r="Z726" s="19" t="s">
        <v>9</v>
      </c>
      <c r="AA726" s="19">
        <v>10</v>
      </c>
      <c r="AB726" s="19">
        <v>0</v>
      </c>
      <c r="AC726" s="19">
        <v>0</v>
      </c>
      <c r="AD726" s="19">
        <v>2</v>
      </c>
      <c r="AE726" s="19">
        <v>2</v>
      </c>
      <c r="AF726" s="16"/>
      <c r="AG726" s="19">
        <v>1</v>
      </c>
      <c r="AH726" s="19">
        <v>1</v>
      </c>
      <c r="AI726" s="19">
        <v>0</v>
      </c>
      <c r="AJ726" s="19">
        <v>0</v>
      </c>
      <c r="AK726" s="19">
        <v>0</v>
      </c>
      <c r="AL726" s="19">
        <v>2</v>
      </c>
      <c r="AM726" s="19">
        <v>0</v>
      </c>
      <c r="AN726" s="19">
        <v>9</v>
      </c>
      <c r="AO726" s="19">
        <v>2</v>
      </c>
      <c r="AP726" s="19" t="s">
        <v>153</v>
      </c>
      <c r="AQ726" s="19" t="s">
        <v>10</v>
      </c>
      <c r="AR726" s="19" t="s">
        <v>9</v>
      </c>
      <c r="AS726" s="19" t="s">
        <v>10</v>
      </c>
      <c r="AT726" s="19" t="s">
        <v>10</v>
      </c>
      <c r="AU726" s="19" t="s">
        <v>10</v>
      </c>
      <c r="AV726" s="19" t="s">
        <v>10</v>
      </c>
      <c r="AW726" s="19" t="s">
        <v>10</v>
      </c>
      <c r="AX726" s="19" t="s">
        <v>10</v>
      </c>
      <c r="AY726" s="19" t="s">
        <v>9</v>
      </c>
      <c r="AZ726" s="19" t="s">
        <v>147</v>
      </c>
      <c r="BA726" s="19" t="s">
        <v>150</v>
      </c>
      <c r="BB726" s="19" t="s">
        <v>12</v>
      </c>
      <c r="BC726" s="19" t="s">
        <v>10</v>
      </c>
      <c r="BD726" s="19" t="s">
        <v>10</v>
      </c>
      <c r="BE726" s="19" t="s">
        <v>9</v>
      </c>
      <c r="BF726" s="19" t="s">
        <v>10</v>
      </c>
      <c r="BG726" s="19" t="s">
        <v>10</v>
      </c>
      <c r="BH726" s="19" t="s">
        <v>9</v>
      </c>
      <c r="BI726" s="19" t="s">
        <v>9</v>
      </c>
      <c r="BJ726" s="19">
        <v>1</v>
      </c>
      <c r="BK726" s="19">
        <v>1</v>
      </c>
      <c r="BL726" s="19">
        <v>1</v>
      </c>
      <c r="BM726" s="19">
        <v>1</v>
      </c>
      <c r="BN726" s="19">
        <v>1</v>
      </c>
      <c r="BO726" s="19">
        <v>1</v>
      </c>
      <c r="BP726" s="19">
        <v>1</v>
      </c>
      <c r="BQ726" s="19">
        <v>1</v>
      </c>
      <c r="BR726" s="19">
        <v>1</v>
      </c>
      <c r="BS726" s="19"/>
      <c r="BT726" s="19"/>
      <c r="BU726" s="19">
        <v>1</v>
      </c>
      <c r="BV726" s="19">
        <v>1</v>
      </c>
      <c r="BW726" s="19"/>
      <c r="BX726" s="19">
        <v>1</v>
      </c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>
        <v>1</v>
      </c>
      <c r="FN726" s="19">
        <v>1</v>
      </c>
      <c r="FO726" s="19">
        <v>1</v>
      </c>
      <c r="FP726" s="19">
        <v>1</v>
      </c>
      <c r="FQ726" s="19">
        <v>1</v>
      </c>
      <c r="FR726" s="19">
        <v>1</v>
      </c>
      <c r="FS726" s="19"/>
      <c r="FT726" s="19"/>
      <c r="FU726" s="19"/>
      <c r="FV726" s="19"/>
      <c r="FW726" s="19"/>
      <c r="FX726" s="19"/>
      <c r="FY726" s="19"/>
      <c r="FZ726" s="19"/>
      <c r="GA726" s="19"/>
      <c r="GB726" s="19"/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  <c r="IW726" s="19"/>
      <c r="IX726" s="19"/>
      <c r="IY726" s="19"/>
      <c r="IZ726" s="19"/>
      <c r="JA726" s="19"/>
      <c r="JB726" s="19"/>
      <c r="JC726" s="19"/>
      <c r="JD726" s="19"/>
      <c r="JE726" s="19"/>
      <c r="JF726" s="19"/>
      <c r="JG726" s="19"/>
      <c r="JH726" s="19"/>
      <c r="JI726" s="19"/>
      <c r="JJ726" s="19"/>
      <c r="JK726" s="19"/>
      <c r="JL726" s="19"/>
      <c r="JM726" s="19"/>
      <c r="JN726" s="19"/>
      <c r="JO726" s="19"/>
      <c r="JP726" s="19"/>
      <c r="JQ726" s="19"/>
      <c r="JR726" s="19"/>
      <c r="JS726" s="19"/>
      <c r="JT726" s="19"/>
      <c r="JU726" s="19"/>
      <c r="JV726" s="19"/>
      <c r="JW726" s="19"/>
      <c r="JX726" s="19"/>
      <c r="JY726" s="19"/>
      <c r="JZ726" s="19"/>
      <c r="KA726" s="19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19"/>
      <c r="KV726" s="19"/>
      <c r="KW726" s="19">
        <v>3</v>
      </c>
      <c r="KX726" s="19" t="s">
        <v>444</v>
      </c>
      <c r="KY726" s="19"/>
      <c r="KZ726" s="19">
        <v>373.93</v>
      </c>
      <c r="LA726" s="18"/>
    </row>
    <row r="727" spans="1:313" s="2" customFormat="1" x14ac:dyDescent="0.15">
      <c r="A727" s="16" t="str">
        <f t="shared" si="96"/>
        <v/>
      </c>
      <c r="B727" s="4">
        <f t="shared" si="97"/>
        <v>0</v>
      </c>
      <c r="C727" s="15">
        <v>409</v>
      </c>
      <c r="D727" s="15"/>
      <c r="E727" s="15"/>
      <c r="F727" s="16"/>
      <c r="G727" s="16" t="str">
        <f t="shared" si="92"/>
        <v>Vorarlberg</v>
      </c>
      <c r="H727" s="16" t="str">
        <f t="shared" si="93"/>
        <v>Bregenz</v>
      </c>
      <c r="I727" s="16" t="str">
        <f t="shared" si="98"/>
        <v/>
      </c>
      <c r="J727" s="16" t="str">
        <f t="shared" si="99"/>
        <v/>
      </c>
      <c r="K727" s="16" t="str">
        <f t="shared" si="94"/>
        <v/>
      </c>
      <c r="L727" s="16">
        <f t="shared" si="95"/>
        <v>0</v>
      </c>
      <c r="M727" s="19">
        <v>1289</v>
      </c>
      <c r="N727" s="19"/>
      <c r="O727" s="19"/>
      <c r="P727" s="19"/>
      <c r="Q727" s="19"/>
      <c r="R727" s="19"/>
      <c r="S727" s="19"/>
      <c r="T727" s="19"/>
      <c r="U727" s="19"/>
      <c r="V727" s="19" t="s">
        <v>105</v>
      </c>
      <c r="W727" s="19"/>
      <c r="X727" s="19"/>
      <c r="Y727" s="19"/>
      <c r="Z727" s="19" t="s">
        <v>9</v>
      </c>
      <c r="AA727" s="19">
        <v>3</v>
      </c>
      <c r="AB727" s="19">
        <v>0</v>
      </c>
      <c r="AC727" s="19">
        <v>0</v>
      </c>
      <c r="AD727" s="19">
        <v>0</v>
      </c>
      <c r="AE727" s="19">
        <v>0</v>
      </c>
      <c r="AF727" s="16"/>
      <c r="AG727" s="51">
        <v>0</v>
      </c>
      <c r="AH727" s="51">
        <v>0</v>
      </c>
      <c r="AI727" s="51">
        <v>0</v>
      </c>
      <c r="AJ727" s="51">
        <v>0</v>
      </c>
      <c r="AK727" s="51">
        <v>0</v>
      </c>
      <c r="AL727" s="19">
        <v>0</v>
      </c>
      <c r="AM727" s="19">
        <v>1</v>
      </c>
      <c r="AN727" s="19">
        <v>0</v>
      </c>
      <c r="AO727" s="19">
        <v>3</v>
      </c>
      <c r="AP727" s="19"/>
      <c r="AQ727" s="19" t="s">
        <v>10</v>
      </c>
      <c r="AR727" s="19" t="s">
        <v>9</v>
      </c>
      <c r="AS727" s="19" t="s">
        <v>10</v>
      </c>
      <c r="AT727" s="19" t="s">
        <v>10</v>
      </c>
      <c r="AU727" s="19" t="s">
        <v>10</v>
      </c>
      <c r="AV727" s="19" t="s">
        <v>10</v>
      </c>
      <c r="AW727" s="19" t="s">
        <v>10</v>
      </c>
      <c r="AX727" s="19" t="s">
        <v>9</v>
      </c>
      <c r="AY727" s="19" t="s">
        <v>12</v>
      </c>
      <c r="AZ727" s="19" t="s">
        <v>154</v>
      </c>
      <c r="BA727" s="19" t="s">
        <v>148</v>
      </c>
      <c r="BB727" s="19" t="s">
        <v>10</v>
      </c>
      <c r="BC727" s="19" t="s">
        <v>12</v>
      </c>
      <c r="BD727" s="19" t="s">
        <v>10</v>
      </c>
      <c r="BE727" s="19" t="s">
        <v>12</v>
      </c>
      <c r="BF727" s="19" t="s">
        <v>10</v>
      </c>
      <c r="BG727" s="19" t="s">
        <v>10</v>
      </c>
      <c r="BH727" s="19" t="s">
        <v>9</v>
      </c>
      <c r="BI727" s="19" t="s">
        <v>9</v>
      </c>
      <c r="BJ727" s="19">
        <v>1</v>
      </c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>
        <v>1</v>
      </c>
      <c r="EB727" s="19">
        <v>1</v>
      </c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>
        <v>1</v>
      </c>
      <c r="FT727" s="19"/>
      <c r="FU727" s="19"/>
      <c r="FV727" s="19"/>
      <c r="FW727" s="19"/>
      <c r="FX727" s="19"/>
      <c r="FY727" s="19"/>
      <c r="FZ727" s="19"/>
      <c r="GA727" s="19"/>
      <c r="GB727" s="19"/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  <c r="IW727" s="19"/>
      <c r="IX727" s="19"/>
      <c r="IY727" s="19"/>
      <c r="IZ727" s="19"/>
      <c r="JA727" s="19"/>
      <c r="JB727" s="19"/>
      <c r="JC727" s="19"/>
      <c r="JD727" s="19"/>
      <c r="JE727" s="19"/>
      <c r="JF727" s="19"/>
      <c r="JG727" s="19"/>
      <c r="JH727" s="19"/>
      <c r="JI727" s="19"/>
      <c r="JJ727" s="19"/>
      <c r="JK727" s="19"/>
      <c r="JL727" s="19"/>
      <c r="JM727" s="19"/>
      <c r="JN727" s="19"/>
      <c r="JO727" s="19"/>
      <c r="JP727" s="19"/>
      <c r="JQ727" s="19"/>
      <c r="JR727" s="19"/>
      <c r="JS727" s="19"/>
      <c r="JT727" s="19"/>
      <c r="JU727" s="19"/>
      <c r="JV727" s="19"/>
      <c r="JW727" s="19"/>
      <c r="JX727" s="19"/>
      <c r="JY727" s="19"/>
      <c r="JZ727" s="19"/>
      <c r="KA727" s="19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19"/>
      <c r="KV727" s="19"/>
      <c r="KW727" s="19">
        <v>10</v>
      </c>
      <c r="KX727" s="19" t="s">
        <v>444</v>
      </c>
      <c r="KY727" s="19"/>
      <c r="KZ727" s="19">
        <v>275.39999999999998</v>
      </c>
      <c r="LA727" s="18"/>
    </row>
    <row r="728" spans="1:313" s="2" customFormat="1" x14ac:dyDescent="0.15">
      <c r="A728" s="16">
        <f t="shared" si="96"/>
        <v>1</v>
      </c>
      <c r="B728" s="4">
        <f t="shared" si="97"/>
        <v>16.666666666666664</v>
      </c>
      <c r="C728" s="15">
        <v>553</v>
      </c>
      <c r="D728" s="15"/>
      <c r="E728" s="15"/>
      <c r="F728" s="16"/>
      <c r="G728" s="16" t="str">
        <f t="shared" si="92"/>
        <v>Vorarlberg</v>
      </c>
      <c r="H728" s="16" t="str">
        <f t="shared" si="93"/>
        <v>Bludenz</v>
      </c>
      <c r="I728" s="16" t="str">
        <f t="shared" si="98"/>
        <v/>
      </c>
      <c r="J728" s="16" t="str">
        <f t="shared" si="99"/>
        <v/>
      </c>
      <c r="K728" s="16" t="str">
        <f t="shared" si="94"/>
        <v/>
      </c>
      <c r="L728" s="16">
        <f t="shared" si="95"/>
        <v>1</v>
      </c>
      <c r="M728" s="19">
        <v>1290</v>
      </c>
      <c r="N728" s="19"/>
      <c r="O728" s="19"/>
      <c r="P728" s="19"/>
      <c r="Q728" s="19"/>
      <c r="R728" s="19"/>
      <c r="S728" s="19"/>
      <c r="T728" s="19"/>
      <c r="U728" s="19"/>
      <c r="V728" s="19" t="s">
        <v>104</v>
      </c>
      <c r="W728" s="19"/>
      <c r="X728" s="19"/>
      <c r="Y728" s="19">
        <v>1</v>
      </c>
      <c r="Z728" s="25" t="s">
        <v>9</v>
      </c>
      <c r="AA728" s="19">
        <v>6</v>
      </c>
      <c r="AB728" s="19">
        <v>0</v>
      </c>
      <c r="AC728" s="19">
        <v>0</v>
      </c>
      <c r="AD728" s="19">
        <v>1</v>
      </c>
      <c r="AE728" s="19">
        <v>1</v>
      </c>
      <c r="AF728" s="16"/>
      <c r="AG728" s="19">
        <v>1</v>
      </c>
      <c r="AH728" s="19">
        <v>0</v>
      </c>
      <c r="AI728" s="19">
        <v>0</v>
      </c>
      <c r="AJ728" s="19">
        <v>0</v>
      </c>
      <c r="AK728" s="19">
        <v>0</v>
      </c>
      <c r="AL728" s="19">
        <v>1</v>
      </c>
      <c r="AM728" s="19">
        <v>1</v>
      </c>
      <c r="AN728" s="19">
        <v>5</v>
      </c>
      <c r="AO728" s="19">
        <v>3</v>
      </c>
      <c r="AP728" s="19" t="s">
        <v>151</v>
      </c>
      <c r="AQ728" s="19" t="s">
        <v>10</v>
      </c>
      <c r="AR728" s="19" t="s">
        <v>9</v>
      </c>
      <c r="AS728" s="19" t="s">
        <v>10</v>
      </c>
      <c r="AT728" s="19" t="s">
        <v>10</v>
      </c>
      <c r="AU728" s="19" t="s">
        <v>10</v>
      </c>
      <c r="AV728" s="19" t="s">
        <v>10</v>
      </c>
      <c r="AW728" s="19" t="s">
        <v>10</v>
      </c>
      <c r="AX728" s="19" t="s">
        <v>10</v>
      </c>
      <c r="AY728" s="19" t="s">
        <v>9</v>
      </c>
      <c r="AZ728" s="19" t="s">
        <v>149</v>
      </c>
      <c r="BA728" s="19" t="s">
        <v>148</v>
      </c>
      <c r="BB728" s="19" t="s">
        <v>10</v>
      </c>
      <c r="BC728" s="19" t="s">
        <v>12</v>
      </c>
      <c r="BD728" s="19" t="s">
        <v>10</v>
      </c>
      <c r="BE728" s="19" t="s">
        <v>9</v>
      </c>
      <c r="BF728" s="19" t="s">
        <v>10</v>
      </c>
      <c r="BG728" s="19" t="s">
        <v>10</v>
      </c>
      <c r="BH728" s="19" t="s">
        <v>9</v>
      </c>
      <c r="BI728" s="19" t="s">
        <v>9</v>
      </c>
      <c r="BJ728" s="19"/>
      <c r="BK728" s="19"/>
      <c r="BL728" s="19"/>
      <c r="BM728" s="19">
        <v>1</v>
      </c>
      <c r="BN728" s="19">
        <v>1</v>
      </c>
      <c r="BO728" s="19">
        <v>1</v>
      </c>
      <c r="BP728" s="19">
        <v>1</v>
      </c>
      <c r="BQ728" s="19">
        <v>1</v>
      </c>
      <c r="BR728" s="19">
        <v>1</v>
      </c>
      <c r="BS728" s="19">
        <v>1</v>
      </c>
      <c r="BT728" s="19">
        <v>1</v>
      </c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>
        <v>1</v>
      </c>
      <c r="EB728" s="19">
        <v>1</v>
      </c>
      <c r="EC728" s="19">
        <v>1</v>
      </c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>
        <v>1</v>
      </c>
      <c r="FS728" s="19"/>
      <c r="FT728" s="19"/>
      <c r="FU728" s="19"/>
      <c r="FV728" s="19"/>
      <c r="FW728" s="19"/>
      <c r="FX728" s="19"/>
      <c r="FY728" s="19"/>
      <c r="FZ728" s="19"/>
      <c r="GA728" s="19"/>
      <c r="GB728" s="19"/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  <c r="IW728" s="19"/>
      <c r="IX728" s="19"/>
      <c r="IY728" s="19"/>
      <c r="IZ728" s="19"/>
      <c r="JA728" s="19"/>
      <c r="JB728" s="19"/>
      <c r="JC728" s="19"/>
      <c r="JD728" s="19"/>
      <c r="JE728" s="19"/>
      <c r="JF728" s="19"/>
      <c r="JG728" s="19"/>
      <c r="JH728" s="19"/>
      <c r="JI728" s="19"/>
      <c r="JJ728" s="19"/>
      <c r="JK728" s="19"/>
      <c r="JL728" s="19"/>
      <c r="JM728" s="19"/>
      <c r="JN728" s="19"/>
      <c r="JO728" s="19"/>
      <c r="JP728" s="19"/>
      <c r="JQ728" s="19"/>
      <c r="JR728" s="19"/>
      <c r="JS728" s="19"/>
      <c r="JT728" s="19"/>
      <c r="JU728" s="19"/>
      <c r="JV728" s="19"/>
      <c r="JW728" s="19"/>
      <c r="JX728" s="19"/>
      <c r="JY728" s="19"/>
      <c r="JZ728" s="19"/>
      <c r="KA728" s="19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19"/>
      <c r="KV728" s="19"/>
      <c r="KW728" s="19">
        <v>0</v>
      </c>
      <c r="KX728" s="19" t="s">
        <v>161</v>
      </c>
      <c r="KY728" s="19"/>
      <c r="KZ728" s="19">
        <v>549.83000000000004</v>
      </c>
      <c r="LA728" s="18"/>
    </row>
    <row r="729" spans="1:313" s="2" customFormat="1" x14ac:dyDescent="0.15">
      <c r="A729" s="16">
        <f t="shared" si="96"/>
        <v>-14</v>
      </c>
      <c r="B729" s="4">
        <f t="shared" si="97"/>
        <v>9.0909090909090917</v>
      </c>
      <c r="C729" s="15">
        <v>553</v>
      </c>
      <c r="D729" s="15"/>
      <c r="E729" s="15"/>
      <c r="F729" s="16"/>
      <c r="G729" s="16" t="str">
        <f t="shared" si="92"/>
        <v>Vorarlberg</v>
      </c>
      <c r="H729" s="16" t="str">
        <f t="shared" si="93"/>
        <v>Bludenz</v>
      </c>
      <c r="I729" s="16" t="str">
        <f t="shared" si="98"/>
        <v/>
      </c>
      <c r="J729" s="16" t="str">
        <f t="shared" si="99"/>
        <v/>
      </c>
      <c r="K729" s="16" t="str">
        <f t="shared" si="94"/>
        <v/>
      </c>
      <c r="L729" s="16">
        <f t="shared" si="95"/>
        <v>1</v>
      </c>
      <c r="M729" s="19">
        <v>1291</v>
      </c>
      <c r="N729" s="19"/>
      <c r="O729" s="19"/>
      <c r="P729" s="19"/>
      <c r="Q729" s="19"/>
      <c r="R729" s="19"/>
      <c r="S729" s="19"/>
      <c r="T729" s="19"/>
      <c r="U729" s="19"/>
      <c r="V729" s="19" t="s">
        <v>104</v>
      </c>
      <c r="W729" s="19"/>
      <c r="X729" s="19"/>
      <c r="Y729" s="19">
        <v>2</v>
      </c>
      <c r="Z729" s="19" t="s">
        <v>9</v>
      </c>
      <c r="AA729" s="19">
        <v>11</v>
      </c>
      <c r="AB729" s="19">
        <v>1</v>
      </c>
      <c r="AC729" s="19">
        <v>0</v>
      </c>
      <c r="AD729" s="19">
        <v>0</v>
      </c>
      <c r="AE729" s="19">
        <v>1</v>
      </c>
      <c r="AF729" s="16"/>
      <c r="AG729" s="51">
        <v>0</v>
      </c>
      <c r="AH729" s="51">
        <v>0</v>
      </c>
      <c r="AI729" s="51">
        <v>0</v>
      </c>
      <c r="AJ729" s="51">
        <v>0</v>
      </c>
      <c r="AK729" s="51">
        <v>0</v>
      </c>
      <c r="AL729" s="19">
        <v>0</v>
      </c>
      <c r="AM729" s="19">
        <v>0</v>
      </c>
      <c r="AN729" s="19">
        <v>25</v>
      </c>
      <c r="AO729" s="19">
        <v>9</v>
      </c>
      <c r="AP729" s="19" t="s">
        <v>146</v>
      </c>
      <c r="AQ729" s="19" t="s">
        <v>9</v>
      </c>
      <c r="AR729" s="19" t="s">
        <v>9</v>
      </c>
      <c r="AS729" s="19" t="s">
        <v>10</v>
      </c>
      <c r="AT729" s="19" t="s">
        <v>10</v>
      </c>
      <c r="AU729" s="19" t="s">
        <v>10</v>
      </c>
      <c r="AV729" s="19" t="s">
        <v>10</v>
      </c>
      <c r="AW729" s="19" t="s">
        <v>10</v>
      </c>
      <c r="AX729" s="19" t="s">
        <v>10</v>
      </c>
      <c r="AY729" s="19" t="s">
        <v>9</v>
      </c>
      <c r="AZ729" s="19" t="s">
        <v>149</v>
      </c>
      <c r="BA729" s="19" t="s">
        <v>148</v>
      </c>
      <c r="BB729" s="19" t="s">
        <v>10</v>
      </c>
      <c r="BC729" s="19" t="s">
        <v>10</v>
      </c>
      <c r="BD729" s="19" t="s">
        <v>10</v>
      </c>
      <c r="BE729" s="19" t="s">
        <v>9</v>
      </c>
      <c r="BF729" s="19" t="s">
        <v>10</v>
      </c>
      <c r="BG729" s="19" t="s">
        <v>10</v>
      </c>
      <c r="BH729" s="19" t="s">
        <v>9</v>
      </c>
      <c r="BI729" s="19" t="s">
        <v>9</v>
      </c>
      <c r="BJ729" s="19"/>
      <c r="BK729" s="19"/>
      <c r="BL729" s="19"/>
      <c r="BM729" s="19">
        <v>1</v>
      </c>
      <c r="BN729" s="19">
        <v>1</v>
      </c>
      <c r="BO729" s="19">
        <v>1</v>
      </c>
      <c r="BP729" s="19">
        <v>1</v>
      </c>
      <c r="BQ729" s="19">
        <v>1</v>
      </c>
      <c r="BR729" s="19">
        <v>1</v>
      </c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>
        <v>1</v>
      </c>
      <c r="DO729" s="19">
        <v>1</v>
      </c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>
        <v>1</v>
      </c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>
        <v>1</v>
      </c>
      <c r="FQ729" s="19">
        <v>1</v>
      </c>
      <c r="FR729" s="19">
        <v>1</v>
      </c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>
        <v>1</v>
      </c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19"/>
      <c r="KA729" s="19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19"/>
      <c r="KV729" s="19"/>
      <c r="KW729" s="19">
        <v>5</v>
      </c>
      <c r="KX729" s="19" t="s">
        <v>161</v>
      </c>
      <c r="KY729" s="19"/>
      <c r="KZ729" s="19">
        <v>450.42</v>
      </c>
      <c r="LA729" s="18"/>
    </row>
    <row r="730" spans="1:313" s="2" customFormat="1" x14ac:dyDescent="0.15">
      <c r="A730" s="16">
        <f t="shared" si="96"/>
        <v>2</v>
      </c>
      <c r="B730" s="4">
        <f t="shared" si="97"/>
        <v>60</v>
      </c>
      <c r="C730" s="15">
        <v>171.9</v>
      </c>
      <c r="D730" s="15"/>
      <c r="E730" s="15"/>
      <c r="F730" s="16"/>
      <c r="G730" s="16" t="str">
        <f t="shared" si="92"/>
        <v>Niederösterreich</v>
      </c>
      <c r="H730" s="16" t="str">
        <f t="shared" si="93"/>
        <v>Korneuburg</v>
      </c>
      <c r="I730" s="16" t="str">
        <f t="shared" si="98"/>
        <v/>
      </c>
      <c r="J730" s="16" t="str">
        <f t="shared" si="99"/>
        <v/>
      </c>
      <c r="K730" s="16" t="str">
        <f t="shared" si="94"/>
        <v/>
      </c>
      <c r="L730" s="16">
        <f t="shared" si="95"/>
        <v>3</v>
      </c>
      <c r="M730" s="19">
        <v>1294</v>
      </c>
      <c r="N730" s="19"/>
      <c r="O730" s="19"/>
      <c r="P730" s="19"/>
      <c r="Q730" s="19"/>
      <c r="R730" s="19"/>
      <c r="S730" s="19"/>
      <c r="T730" s="19"/>
      <c r="U730" s="19"/>
      <c r="V730" s="19" t="s">
        <v>44</v>
      </c>
      <c r="W730" s="19"/>
      <c r="X730" s="19"/>
      <c r="Y730" s="19">
        <v>1</v>
      </c>
      <c r="Z730" s="25" t="s">
        <v>9</v>
      </c>
      <c r="AA730" s="19">
        <v>5</v>
      </c>
      <c r="AB730" s="19">
        <v>0</v>
      </c>
      <c r="AC730" s="19">
        <v>0</v>
      </c>
      <c r="AD730" s="19">
        <v>3</v>
      </c>
      <c r="AE730" s="19">
        <v>3</v>
      </c>
      <c r="AF730" s="16"/>
      <c r="AG730" s="19">
        <v>2</v>
      </c>
      <c r="AH730" s="19">
        <v>0</v>
      </c>
      <c r="AI730" s="19">
        <v>0</v>
      </c>
      <c r="AJ730" s="19">
        <v>1</v>
      </c>
      <c r="AK730" s="19">
        <v>0</v>
      </c>
      <c r="AL730" s="19">
        <v>3</v>
      </c>
      <c r="AM730" s="19">
        <v>2</v>
      </c>
      <c r="AN730" s="19">
        <v>3</v>
      </c>
      <c r="AO730" s="19">
        <v>0</v>
      </c>
      <c r="AP730" s="19" t="s">
        <v>153</v>
      </c>
      <c r="AQ730" s="19" t="s">
        <v>10</v>
      </c>
      <c r="AR730" s="19" t="s">
        <v>10</v>
      </c>
      <c r="AS730" s="19" t="s">
        <v>10</v>
      </c>
      <c r="AT730" s="19" t="s">
        <v>10</v>
      </c>
      <c r="AU730" s="19" t="s">
        <v>9</v>
      </c>
      <c r="AV730" s="19" t="s">
        <v>12</v>
      </c>
      <c r="AW730" s="19" t="s">
        <v>12</v>
      </c>
      <c r="AX730" s="19" t="s">
        <v>9</v>
      </c>
      <c r="AY730" s="19" t="s">
        <v>10</v>
      </c>
      <c r="AZ730" s="19" t="s">
        <v>147</v>
      </c>
      <c r="BA730" s="19" t="s">
        <v>150</v>
      </c>
      <c r="BB730" s="19" t="s">
        <v>10</v>
      </c>
      <c r="BC730" s="19" t="s">
        <v>10</v>
      </c>
      <c r="BD730" s="19" t="s">
        <v>12</v>
      </c>
      <c r="BE730" s="19" t="s">
        <v>12</v>
      </c>
      <c r="BF730" s="19" t="s">
        <v>12</v>
      </c>
      <c r="BG730" s="19" t="s">
        <v>10</v>
      </c>
      <c r="BH730" s="19" t="s">
        <v>9</v>
      </c>
      <c r="BI730" s="19" t="s">
        <v>9</v>
      </c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>
        <v>1</v>
      </c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>
        <v>1</v>
      </c>
      <c r="FS730" s="19"/>
      <c r="FT730" s="19"/>
      <c r="FU730" s="19"/>
      <c r="FV730" s="19"/>
      <c r="FW730" s="19"/>
      <c r="FX730" s="19"/>
      <c r="FY730" s="19"/>
      <c r="FZ730" s="19"/>
      <c r="GA730" s="19"/>
      <c r="GB730" s="19"/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  <c r="IW730" s="19"/>
      <c r="IX730" s="19"/>
      <c r="IY730" s="19"/>
      <c r="IZ730" s="19"/>
      <c r="JA730" s="19"/>
      <c r="JB730" s="19"/>
      <c r="JC730" s="19"/>
      <c r="JD730" s="19"/>
      <c r="JE730" s="19"/>
      <c r="JF730" s="19"/>
      <c r="JG730" s="19"/>
      <c r="JH730" s="19"/>
      <c r="JI730" s="19"/>
      <c r="JJ730" s="19"/>
      <c r="JK730" s="19"/>
      <c r="JL730" s="19"/>
      <c r="JM730" s="19"/>
      <c r="JN730" s="19"/>
      <c r="JO730" s="19"/>
      <c r="JP730" s="19"/>
      <c r="JQ730" s="19"/>
      <c r="JR730" s="19"/>
      <c r="JS730" s="19"/>
      <c r="JT730" s="19"/>
      <c r="JU730" s="19"/>
      <c r="JV730" s="19"/>
      <c r="JW730" s="19"/>
      <c r="JX730" s="19"/>
      <c r="JY730" s="19"/>
      <c r="JZ730" s="19"/>
      <c r="KA730" s="19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19"/>
      <c r="KV730" s="19"/>
      <c r="KW730" s="19">
        <v>10</v>
      </c>
      <c r="KX730" s="19" t="s">
        <v>444</v>
      </c>
      <c r="KY730" s="19"/>
      <c r="KZ730" s="19">
        <v>488.74</v>
      </c>
      <c r="LA730" s="18"/>
    </row>
    <row r="731" spans="1:313" s="2" customFormat="1" x14ac:dyDescent="0.15">
      <c r="A731" s="16">
        <f t="shared" si="96"/>
        <v>0</v>
      </c>
      <c r="B731" s="4">
        <f t="shared" si="97"/>
        <v>0</v>
      </c>
      <c r="C731" s="15">
        <v>396.8</v>
      </c>
      <c r="D731" s="15"/>
      <c r="E731" s="15"/>
      <c r="F731" s="16"/>
      <c r="G731" s="16" t="str">
        <f t="shared" si="92"/>
        <v>Vorarlberg</v>
      </c>
      <c r="H731" s="16" t="str">
        <f t="shared" si="93"/>
        <v>Bregenz</v>
      </c>
      <c r="I731" s="16" t="str">
        <f t="shared" si="98"/>
        <v/>
      </c>
      <c r="J731" s="16" t="str">
        <f t="shared" si="99"/>
        <v/>
      </c>
      <c r="K731" s="16" t="str">
        <f t="shared" si="94"/>
        <v/>
      </c>
      <c r="L731" s="16">
        <f t="shared" si="95"/>
        <v>0</v>
      </c>
      <c r="M731" s="19">
        <v>1295</v>
      </c>
      <c r="N731" s="19"/>
      <c r="O731" s="19"/>
      <c r="P731" s="19"/>
      <c r="Q731" s="19"/>
      <c r="R731" s="19"/>
      <c r="S731" s="19"/>
      <c r="T731" s="19"/>
      <c r="U731" s="19"/>
      <c r="V731" s="19" t="s">
        <v>105</v>
      </c>
      <c r="W731" s="19"/>
      <c r="X731" s="19"/>
      <c r="Y731" s="19">
        <v>2</v>
      </c>
      <c r="Z731" s="19" t="s">
        <v>9</v>
      </c>
      <c r="AA731" s="19">
        <v>7</v>
      </c>
      <c r="AB731" s="19">
        <v>0</v>
      </c>
      <c r="AC731" s="19">
        <v>0</v>
      </c>
      <c r="AD731" s="19">
        <v>0</v>
      </c>
      <c r="AE731" s="19">
        <v>0</v>
      </c>
      <c r="AF731" s="16"/>
      <c r="AG731" s="51">
        <v>0</v>
      </c>
      <c r="AH731" s="51">
        <v>0</v>
      </c>
      <c r="AI731" s="51">
        <v>0</v>
      </c>
      <c r="AJ731" s="51">
        <v>0</v>
      </c>
      <c r="AK731" s="51">
        <v>0</v>
      </c>
      <c r="AL731" s="19">
        <v>0</v>
      </c>
      <c r="AM731" s="19">
        <v>2</v>
      </c>
      <c r="AN731" s="19">
        <v>7</v>
      </c>
      <c r="AO731" s="19">
        <v>5</v>
      </c>
      <c r="AP731" s="19" t="s">
        <v>151</v>
      </c>
      <c r="AQ731" s="19" t="s">
        <v>10</v>
      </c>
      <c r="AR731" s="19" t="s">
        <v>10</v>
      </c>
      <c r="AS731" s="19" t="s">
        <v>10</v>
      </c>
      <c r="AT731" s="19" t="s">
        <v>10</v>
      </c>
      <c r="AU731" s="19" t="s">
        <v>10</v>
      </c>
      <c r="AV731" s="19" t="s">
        <v>10</v>
      </c>
      <c r="AW731" s="19" t="s">
        <v>12</v>
      </c>
      <c r="AX731" s="19" t="s">
        <v>10</v>
      </c>
      <c r="AY731" s="19" t="s">
        <v>9</v>
      </c>
      <c r="AZ731" s="19" t="s">
        <v>147</v>
      </c>
      <c r="BA731" s="19" t="s">
        <v>150</v>
      </c>
      <c r="BB731" s="19" t="s">
        <v>10</v>
      </c>
      <c r="BC731" s="19" t="s">
        <v>10</v>
      </c>
      <c r="BD731" s="19" t="s">
        <v>9</v>
      </c>
      <c r="BE731" s="19" t="s">
        <v>9</v>
      </c>
      <c r="BF731" s="19" t="s">
        <v>9</v>
      </c>
      <c r="BG731" s="19" t="s">
        <v>10</v>
      </c>
      <c r="BH731" s="19" t="s">
        <v>9</v>
      </c>
      <c r="BI731" s="19" t="s">
        <v>9</v>
      </c>
      <c r="BJ731" s="19">
        <v>1</v>
      </c>
      <c r="BK731" s="19">
        <v>1</v>
      </c>
      <c r="BL731" s="19">
        <v>1</v>
      </c>
      <c r="BM731" s="19">
        <v>1</v>
      </c>
      <c r="BN731" s="19">
        <v>1</v>
      </c>
      <c r="BO731" s="19">
        <v>1</v>
      </c>
      <c r="BP731" s="19">
        <v>1</v>
      </c>
      <c r="BQ731" s="19">
        <v>1</v>
      </c>
      <c r="BR731" s="19">
        <v>1</v>
      </c>
      <c r="BS731" s="19">
        <v>1</v>
      </c>
      <c r="BT731" s="19">
        <v>1</v>
      </c>
      <c r="BU731" s="19">
        <v>1</v>
      </c>
      <c r="BV731" s="19">
        <v>1</v>
      </c>
      <c r="BW731" s="19"/>
      <c r="BX731" s="19"/>
      <c r="BY731" s="19"/>
      <c r="BZ731" s="19">
        <v>1</v>
      </c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>
        <v>1</v>
      </c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>
        <v>1</v>
      </c>
      <c r="EA731" s="19">
        <v>1</v>
      </c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>
        <v>1</v>
      </c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/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>
        <v>1</v>
      </c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  <c r="IW731" s="19"/>
      <c r="IX731" s="19"/>
      <c r="IY731" s="19"/>
      <c r="IZ731" s="19"/>
      <c r="JA731" s="19"/>
      <c r="JB731" s="19"/>
      <c r="JC731" s="19"/>
      <c r="JD731" s="19"/>
      <c r="JE731" s="19"/>
      <c r="JF731" s="19"/>
      <c r="JG731" s="19"/>
      <c r="JH731" s="19"/>
      <c r="JI731" s="19"/>
      <c r="JJ731" s="19"/>
      <c r="JK731" s="19"/>
      <c r="JL731" s="19"/>
      <c r="JM731" s="19"/>
      <c r="JN731" s="19"/>
      <c r="JO731" s="19"/>
      <c r="JP731" s="19"/>
      <c r="JQ731" s="19"/>
      <c r="JR731" s="19"/>
      <c r="JS731" s="19"/>
      <c r="JT731" s="19"/>
      <c r="JU731" s="19"/>
      <c r="JV731" s="19"/>
      <c r="JW731" s="19"/>
      <c r="JX731" s="19"/>
      <c r="JY731" s="19"/>
      <c r="JZ731" s="19"/>
      <c r="KA731" s="19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19"/>
      <c r="KV731" s="19"/>
      <c r="KW731" s="19">
        <v>25</v>
      </c>
      <c r="KX731" s="19" t="s">
        <v>444</v>
      </c>
      <c r="KY731" s="19"/>
      <c r="KZ731" s="19">
        <v>663.11</v>
      </c>
      <c r="LA731" s="18"/>
    </row>
    <row r="732" spans="1:313" s="2" customFormat="1" x14ac:dyDescent="0.15">
      <c r="A732" s="16">
        <f t="shared" si="96"/>
        <v>0</v>
      </c>
      <c r="B732" s="4">
        <f t="shared" si="97"/>
        <v>8</v>
      </c>
      <c r="C732" s="15">
        <v>470.2</v>
      </c>
      <c r="D732" s="15"/>
      <c r="E732" s="15"/>
      <c r="F732" s="16"/>
      <c r="G732" s="16" t="str">
        <f t="shared" si="92"/>
        <v>Steiermark</v>
      </c>
      <c r="H732" s="16" t="str">
        <f t="shared" si="93"/>
        <v>Weiz</v>
      </c>
      <c r="I732" s="16" t="str">
        <f t="shared" si="98"/>
        <v/>
      </c>
      <c r="J732" s="16" t="str">
        <f t="shared" si="99"/>
        <v/>
      </c>
      <c r="K732" s="16" t="str">
        <f t="shared" si="94"/>
        <v/>
      </c>
      <c r="L732" s="16">
        <f t="shared" si="95"/>
        <v>4</v>
      </c>
      <c r="M732" s="19">
        <v>1296</v>
      </c>
      <c r="N732" s="19"/>
      <c r="O732" s="19"/>
      <c r="P732" s="19"/>
      <c r="Q732" s="19"/>
      <c r="R732" s="19"/>
      <c r="S732" s="19"/>
      <c r="T732" s="19"/>
      <c r="U732" s="19"/>
      <c r="V732" s="19" t="s">
        <v>94</v>
      </c>
      <c r="W732" s="19"/>
      <c r="X732" s="19"/>
      <c r="Y732" s="19">
        <v>5</v>
      </c>
      <c r="Z732" s="19" t="s">
        <v>9</v>
      </c>
      <c r="AA732" s="19">
        <v>50</v>
      </c>
      <c r="AB732" s="19">
        <v>2</v>
      </c>
      <c r="AC732" s="19">
        <v>0</v>
      </c>
      <c r="AD732" s="19">
        <v>2</v>
      </c>
      <c r="AE732" s="19">
        <v>4</v>
      </c>
      <c r="AF732" s="16"/>
      <c r="AG732" s="19">
        <v>0</v>
      </c>
      <c r="AH732" s="19">
        <v>1</v>
      </c>
      <c r="AI732" s="19">
        <v>0</v>
      </c>
      <c r="AJ732" s="19">
        <v>1</v>
      </c>
      <c r="AK732" s="19">
        <v>0</v>
      </c>
      <c r="AL732" s="19">
        <v>2</v>
      </c>
      <c r="AM732" s="19">
        <v>1</v>
      </c>
      <c r="AN732" s="19">
        <v>50</v>
      </c>
      <c r="AO732" s="19">
        <v>25</v>
      </c>
      <c r="AP732" s="19" t="s">
        <v>153</v>
      </c>
      <c r="AQ732" s="19" t="s">
        <v>9</v>
      </c>
      <c r="AR732" s="19" t="s">
        <v>9</v>
      </c>
      <c r="AS732" s="19" t="s">
        <v>10</v>
      </c>
      <c r="AT732" s="19" t="s">
        <v>10</v>
      </c>
      <c r="AU732" s="19" t="s">
        <v>10</v>
      </c>
      <c r="AV732" s="19" t="s">
        <v>10</v>
      </c>
      <c r="AW732" s="19" t="s">
        <v>10</v>
      </c>
      <c r="AX732" s="19" t="s">
        <v>10</v>
      </c>
      <c r="AY732" s="19" t="s">
        <v>10</v>
      </c>
      <c r="AZ732" s="19" t="s">
        <v>149</v>
      </c>
      <c r="BA732" s="19" t="s">
        <v>150</v>
      </c>
      <c r="BB732" s="19" t="s">
        <v>10</v>
      </c>
      <c r="BC732" s="19" t="s">
        <v>10</v>
      </c>
      <c r="BD732" s="19" t="s">
        <v>10</v>
      </c>
      <c r="BE732" s="19" t="s">
        <v>9</v>
      </c>
      <c r="BF732" s="19" t="s">
        <v>9</v>
      </c>
      <c r="BG732" s="19" t="s">
        <v>9</v>
      </c>
      <c r="BH732" s="19" t="s">
        <v>10</v>
      </c>
      <c r="BI732" s="19" t="s">
        <v>9</v>
      </c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>
        <v>1</v>
      </c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>
        <v>1</v>
      </c>
      <c r="EA732" s="19">
        <v>1</v>
      </c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>
        <v>1</v>
      </c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>
        <v>1</v>
      </c>
      <c r="FS732" s="19"/>
      <c r="FT732" s="19"/>
      <c r="FU732" s="19"/>
      <c r="FV732" s="19"/>
      <c r="FW732" s="19"/>
      <c r="FX732" s="19"/>
      <c r="FY732" s="19"/>
      <c r="FZ732" s="19"/>
      <c r="GA732" s="19"/>
      <c r="GB732" s="19"/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  <c r="IW732" s="19"/>
      <c r="IX732" s="19"/>
      <c r="IY732" s="19"/>
      <c r="IZ732" s="19"/>
      <c r="JA732" s="19"/>
      <c r="JB732" s="19"/>
      <c r="JC732" s="19"/>
      <c r="JD732" s="19"/>
      <c r="JE732" s="19"/>
      <c r="JF732" s="19"/>
      <c r="JG732" s="19"/>
      <c r="JH732" s="19"/>
      <c r="JI732" s="19"/>
      <c r="JJ732" s="19"/>
      <c r="JK732" s="19"/>
      <c r="JL732" s="19"/>
      <c r="JM732" s="19"/>
      <c r="JN732" s="19"/>
      <c r="JO732" s="19"/>
      <c r="JP732" s="19"/>
      <c r="JQ732" s="19"/>
      <c r="JR732" s="19"/>
      <c r="JS732" s="19"/>
      <c r="JT732" s="19"/>
      <c r="JU732" s="19"/>
      <c r="JV732" s="19"/>
      <c r="JW732" s="19"/>
      <c r="JX732" s="19"/>
      <c r="JY732" s="19"/>
      <c r="JZ732" s="19"/>
      <c r="KA732" s="19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19"/>
      <c r="KV732" s="19"/>
      <c r="KW732" s="19"/>
      <c r="KX732" s="19" t="s">
        <v>161</v>
      </c>
      <c r="KY732" s="19"/>
      <c r="KZ732" s="19">
        <v>818.25</v>
      </c>
      <c r="LA732" s="18"/>
    </row>
    <row r="733" spans="1:313" s="2" customFormat="1" x14ac:dyDescent="0.15">
      <c r="A733" s="16">
        <f t="shared" si="96"/>
        <v>2</v>
      </c>
      <c r="B733" s="4">
        <f t="shared" si="97"/>
        <v>0</v>
      </c>
      <c r="C733" s="15">
        <v>425</v>
      </c>
      <c r="D733" s="15"/>
      <c r="E733" s="15"/>
      <c r="F733" s="16"/>
      <c r="G733" s="16" t="str">
        <f t="shared" si="92"/>
        <v>Vorarlberg</v>
      </c>
      <c r="H733" s="16" t="str">
        <f t="shared" si="93"/>
        <v>Feldkirch</v>
      </c>
      <c r="I733" s="16" t="str">
        <f t="shared" si="98"/>
        <v/>
      </c>
      <c r="J733" s="16" t="str">
        <f t="shared" si="99"/>
        <v/>
      </c>
      <c r="K733" s="16" t="str">
        <f t="shared" si="94"/>
        <v/>
      </c>
      <c r="L733" s="16">
        <f t="shared" si="95"/>
        <v>0</v>
      </c>
      <c r="M733" s="19">
        <v>1297</v>
      </c>
      <c r="N733" s="19"/>
      <c r="O733" s="19"/>
      <c r="P733" s="19"/>
      <c r="Q733" s="19"/>
      <c r="R733" s="19"/>
      <c r="S733" s="19"/>
      <c r="T733" s="19"/>
      <c r="U733" s="19"/>
      <c r="V733" s="19" t="s">
        <v>107</v>
      </c>
      <c r="W733" s="19"/>
      <c r="X733" s="19"/>
      <c r="Y733" s="19"/>
      <c r="Z733" s="19" t="s">
        <v>9</v>
      </c>
      <c r="AA733" s="19">
        <v>3</v>
      </c>
      <c r="AB733" s="19">
        <v>0</v>
      </c>
      <c r="AC733" s="19">
        <v>0</v>
      </c>
      <c r="AD733" s="19">
        <v>0</v>
      </c>
      <c r="AE733" s="19">
        <v>0</v>
      </c>
      <c r="AF733" s="16"/>
      <c r="AG733" s="51">
        <v>0</v>
      </c>
      <c r="AH733" s="51">
        <v>0</v>
      </c>
      <c r="AI733" s="51">
        <v>0</v>
      </c>
      <c r="AJ733" s="51">
        <v>0</v>
      </c>
      <c r="AK733" s="51">
        <v>0</v>
      </c>
      <c r="AL733" s="19">
        <v>0</v>
      </c>
      <c r="AM733" s="19">
        <v>1</v>
      </c>
      <c r="AN733" s="19">
        <v>1</v>
      </c>
      <c r="AO733" s="19">
        <v>2</v>
      </c>
      <c r="AP733" s="19"/>
      <c r="AQ733" s="19" t="s">
        <v>10</v>
      </c>
      <c r="AR733" s="19" t="s">
        <v>10</v>
      </c>
      <c r="AS733" s="19" t="s">
        <v>10</v>
      </c>
      <c r="AT733" s="19" t="s">
        <v>10</v>
      </c>
      <c r="AU733" s="19" t="s">
        <v>10</v>
      </c>
      <c r="AV733" s="19" t="s">
        <v>10</v>
      </c>
      <c r="AW733" s="19" t="s">
        <v>10</v>
      </c>
      <c r="AX733" s="19" t="s">
        <v>10</v>
      </c>
      <c r="AY733" s="19" t="s">
        <v>9</v>
      </c>
      <c r="AZ733" s="19" t="s">
        <v>149</v>
      </c>
      <c r="BA733" s="19" t="s">
        <v>150</v>
      </c>
      <c r="BB733" s="19" t="s">
        <v>10</v>
      </c>
      <c r="BC733" s="19" t="s">
        <v>10</v>
      </c>
      <c r="BD733" s="19" t="s">
        <v>12</v>
      </c>
      <c r="BE733" s="19" t="s">
        <v>12</v>
      </c>
      <c r="BF733" s="19" t="s">
        <v>10</v>
      </c>
      <c r="BG733" s="19" t="s">
        <v>10</v>
      </c>
      <c r="BH733" s="19" t="s">
        <v>9</v>
      </c>
      <c r="BI733" s="19" t="s">
        <v>9</v>
      </c>
      <c r="BJ733" s="19">
        <v>1</v>
      </c>
      <c r="BK733" s="19">
        <v>1</v>
      </c>
      <c r="BL733" s="19">
        <v>1</v>
      </c>
      <c r="BM733" s="19">
        <v>1</v>
      </c>
      <c r="BN733" s="19">
        <v>1</v>
      </c>
      <c r="BO733" s="19">
        <v>1</v>
      </c>
      <c r="BP733" s="19">
        <v>1</v>
      </c>
      <c r="BQ733" s="19">
        <v>1</v>
      </c>
      <c r="BR733" s="19">
        <v>1</v>
      </c>
      <c r="BS733" s="19">
        <v>1</v>
      </c>
      <c r="BT733" s="19">
        <v>1</v>
      </c>
      <c r="BU733" s="19">
        <v>1</v>
      </c>
      <c r="BV733" s="19">
        <v>1</v>
      </c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>
        <v>1</v>
      </c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>
        <v>1</v>
      </c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>
        <v>1</v>
      </c>
      <c r="FS733" s="19"/>
      <c r="FT733" s="19"/>
      <c r="FU733" s="19"/>
      <c r="FV733" s="19"/>
      <c r="FW733" s="19"/>
      <c r="FX733" s="19"/>
      <c r="FY733" s="19"/>
      <c r="FZ733" s="19"/>
      <c r="GA733" s="19"/>
      <c r="GB733" s="19"/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  <c r="IW733" s="19"/>
      <c r="IX733" s="19"/>
      <c r="IY733" s="19"/>
      <c r="IZ733" s="19"/>
      <c r="JA733" s="19"/>
      <c r="JB733" s="19"/>
      <c r="JC733" s="19"/>
      <c r="JD733" s="19"/>
      <c r="JE733" s="19"/>
      <c r="JF733" s="19"/>
      <c r="JG733" s="19"/>
      <c r="JH733" s="19"/>
      <c r="JI733" s="19"/>
      <c r="JJ733" s="19"/>
      <c r="JK733" s="19"/>
      <c r="JL733" s="19"/>
      <c r="JM733" s="19"/>
      <c r="JN733" s="19"/>
      <c r="JO733" s="19"/>
      <c r="JP733" s="19"/>
      <c r="JQ733" s="19"/>
      <c r="JR733" s="19"/>
      <c r="JS733" s="19"/>
      <c r="JT733" s="19"/>
      <c r="JU733" s="19"/>
      <c r="JV733" s="19"/>
      <c r="JW733" s="19"/>
      <c r="JX733" s="19"/>
      <c r="JY733" s="19"/>
      <c r="JZ733" s="19"/>
      <c r="KA733" s="19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19"/>
      <c r="KV733" s="19"/>
      <c r="KW733" s="19">
        <v>10</v>
      </c>
      <c r="KX733" s="19" t="s">
        <v>161</v>
      </c>
      <c r="KY733" s="19"/>
      <c r="KZ733" s="19">
        <v>322.81</v>
      </c>
      <c r="LA733" s="18"/>
    </row>
    <row r="734" spans="1:313" s="2" customFormat="1" x14ac:dyDescent="0.15">
      <c r="A734" s="16">
        <f t="shared" si="96"/>
        <v>4</v>
      </c>
      <c r="B734" s="4">
        <f t="shared" si="97"/>
        <v>28.571428571428569</v>
      </c>
      <c r="C734" s="15">
        <v>543.20000000000005</v>
      </c>
      <c r="D734" s="15"/>
      <c r="E734" s="15"/>
      <c r="F734" s="16"/>
      <c r="G734" s="16" t="str">
        <f t="shared" si="92"/>
        <v>Oberösterreich</v>
      </c>
      <c r="H734" s="16" t="str">
        <f t="shared" si="93"/>
        <v>Vöcklabruck</v>
      </c>
      <c r="I734" s="16" t="str">
        <f t="shared" si="98"/>
        <v/>
      </c>
      <c r="J734" s="16" t="str">
        <f t="shared" si="99"/>
        <v/>
      </c>
      <c r="K734" s="16" t="str">
        <f t="shared" si="94"/>
        <v/>
      </c>
      <c r="L734" s="16">
        <f t="shared" si="95"/>
        <v>2</v>
      </c>
      <c r="M734" s="19">
        <v>1298</v>
      </c>
      <c r="N734" s="19"/>
      <c r="O734" s="19"/>
      <c r="P734" s="19"/>
      <c r="Q734" s="19"/>
      <c r="R734" s="19"/>
      <c r="S734" s="19"/>
      <c r="T734" s="19"/>
      <c r="U734" s="19"/>
      <c r="V734" s="19" t="s">
        <v>75</v>
      </c>
      <c r="W734" s="19"/>
      <c r="X734" s="19"/>
      <c r="Y734" s="19">
        <v>1</v>
      </c>
      <c r="Z734" s="25" t="s">
        <v>9</v>
      </c>
      <c r="AA734" s="19">
        <v>7</v>
      </c>
      <c r="AB734" s="19">
        <v>0</v>
      </c>
      <c r="AC734" s="19">
        <v>0</v>
      </c>
      <c r="AD734" s="19">
        <v>2</v>
      </c>
      <c r="AE734" s="19">
        <v>2</v>
      </c>
      <c r="AF734" s="16"/>
      <c r="AG734" s="19">
        <v>0</v>
      </c>
      <c r="AH734" s="19">
        <v>2</v>
      </c>
      <c r="AI734" s="19">
        <v>0</v>
      </c>
      <c r="AJ734" s="19">
        <v>0</v>
      </c>
      <c r="AK734" s="19">
        <v>0</v>
      </c>
      <c r="AL734" s="19">
        <v>2</v>
      </c>
      <c r="AM734" s="19">
        <v>1</v>
      </c>
      <c r="AN734" s="19">
        <v>3</v>
      </c>
      <c r="AO734" s="19">
        <v>5</v>
      </c>
      <c r="AP734" s="19" t="s">
        <v>153</v>
      </c>
      <c r="AQ734" s="19" t="s">
        <v>10</v>
      </c>
      <c r="AR734" s="19" t="s">
        <v>9</v>
      </c>
      <c r="AS734" s="19" t="s">
        <v>10</v>
      </c>
      <c r="AT734" s="19" t="s">
        <v>10</v>
      </c>
      <c r="AU734" s="19" t="s">
        <v>10</v>
      </c>
      <c r="AV734" s="19" t="s">
        <v>10</v>
      </c>
      <c r="AW734" s="19" t="s">
        <v>10</v>
      </c>
      <c r="AX734" s="19" t="s">
        <v>10</v>
      </c>
      <c r="AY734" s="19" t="s">
        <v>9</v>
      </c>
      <c r="AZ734" s="19" t="s">
        <v>147</v>
      </c>
      <c r="BA734" s="19" t="s">
        <v>148</v>
      </c>
      <c r="BB734" s="19" t="s">
        <v>10</v>
      </c>
      <c r="BC734" s="19" t="s">
        <v>10</v>
      </c>
      <c r="BD734" s="19" t="s">
        <v>10</v>
      </c>
      <c r="BE734" s="19" t="s">
        <v>9</v>
      </c>
      <c r="BF734" s="19" t="s">
        <v>9</v>
      </c>
      <c r="BG734" s="19" t="s">
        <v>10</v>
      </c>
      <c r="BH734" s="19" t="s">
        <v>9</v>
      </c>
      <c r="BI734" s="19" t="s">
        <v>9</v>
      </c>
      <c r="BJ734" s="19">
        <v>1</v>
      </c>
      <c r="BK734" s="19"/>
      <c r="BL734" s="19"/>
      <c r="BM734" s="19">
        <v>1</v>
      </c>
      <c r="BN734" s="19">
        <v>1</v>
      </c>
      <c r="BO734" s="19">
        <v>1</v>
      </c>
      <c r="BP734" s="19"/>
      <c r="BQ734" s="19">
        <v>1</v>
      </c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>
        <v>1</v>
      </c>
      <c r="DN734" s="19">
        <v>1</v>
      </c>
      <c r="DO734" s="19">
        <v>1</v>
      </c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>
        <v>1</v>
      </c>
      <c r="FR734" s="19"/>
      <c r="FS734" s="19"/>
      <c r="FT734" s="19"/>
      <c r="FU734" s="19"/>
      <c r="FV734" s="19"/>
      <c r="FW734" s="19">
        <v>1</v>
      </c>
      <c r="FX734" s="19"/>
      <c r="FY734" s="19"/>
      <c r="FZ734" s="19"/>
      <c r="GA734" s="19"/>
      <c r="GB734" s="19"/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  <c r="IW734" s="19"/>
      <c r="IX734" s="19"/>
      <c r="IY734" s="19"/>
      <c r="IZ734" s="19"/>
      <c r="JA734" s="19"/>
      <c r="JB734" s="19"/>
      <c r="JC734" s="19"/>
      <c r="JD734" s="19"/>
      <c r="JE734" s="19"/>
      <c r="JF734" s="19"/>
      <c r="JG734" s="19"/>
      <c r="JH734" s="19"/>
      <c r="JI734" s="19"/>
      <c r="JJ734" s="19"/>
      <c r="JK734" s="19"/>
      <c r="JL734" s="19"/>
      <c r="JM734" s="19"/>
      <c r="JN734" s="19"/>
      <c r="JO734" s="19"/>
      <c r="JP734" s="19"/>
      <c r="JQ734" s="19"/>
      <c r="JR734" s="19"/>
      <c r="JS734" s="19"/>
      <c r="JT734" s="19"/>
      <c r="JU734" s="19"/>
      <c r="JV734" s="19"/>
      <c r="JW734" s="19"/>
      <c r="JX734" s="19"/>
      <c r="JY734" s="19"/>
      <c r="JZ734" s="19"/>
      <c r="KA734" s="19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19"/>
      <c r="KV734" s="19"/>
      <c r="KW734" s="19">
        <v>3</v>
      </c>
      <c r="KX734" s="19" t="s">
        <v>161</v>
      </c>
      <c r="KY734" s="19"/>
      <c r="KZ734" s="19">
        <v>1056.4000000000001</v>
      </c>
      <c r="LA734" s="18"/>
    </row>
    <row r="735" spans="1:313" s="2" customFormat="1" x14ac:dyDescent="0.15">
      <c r="A735" s="16">
        <f t="shared" si="96"/>
        <v>2</v>
      </c>
      <c r="B735" s="4">
        <f t="shared" si="97"/>
        <v>0</v>
      </c>
      <c r="C735" s="15">
        <v>837.5</v>
      </c>
      <c r="D735" s="15"/>
      <c r="E735" s="15"/>
      <c r="F735" s="16"/>
      <c r="G735" s="16" t="str">
        <f t="shared" si="92"/>
        <v>Vorarlberg</v>
      </c>
      <c r="H735" s="16" t="str">
        <f t="shared" si="93"/>
        <v>Bludenz</v>
      </c>
      <c r="I735" s="16" t="str">
        <f t="shared" si="98"/>
        <v/>
      </c>
      <c r="J735" s="16" t="str">
        <f t="shared" si="99"/>
        <v/>
      </c>
      <c r="K735" s="16" t="str">
        <f t="shared" si="94"/>
        <v/>
      </c>
      <c r="L735" s="16">
        <f t="shared" si="95"/>
        <v>0</v>
      </c>
      <c r="M735" s="19">
        <v>1300</v>
      </c>
      <c r="N735" s="19"/>
      <c r="O735" s="19"/>
      <c r="P735" s="19"/>
      <c r="Q735" s="19"/>
      <c r="R735" s="19"/>
      <c r="S735" s="19"/>
      <c r="T735" s="19"/>
      <c r="U735" s="19"/>
      <c r="V735" s="19" t="s">
        <v>104</v>
      </c>
      <c r="W735" s="19"/>
      <c r="X735" s="19"/>
      <c r="Y735" s="19">
        <v>2</v>
      </c>
      <c r="Z735" s="19" t="s">
        <v>9</v>
      </c>
      <c r="AA735" s="19">
        <v>6</v>
      </c>
      <c r="AB735" s="19">
        <v>0</v>
      </c>
      <c r="AC735" s="19">
        <v>0</v>
      </c>
      <c r="AD735" s="19">
        <v>0</v>
      </c>
      <c r="AE735" s="19">
        <v>0</v>
      </c>
      <c r="AF735" s="16"/>
      <c r="AG735" s="51">
        <v>0</v>
      </c>
      <c r="AH735" s="51">
        <v>0</v>
      </c>
      <c r="AI735" s="51">
        <v>0</v>
      </c>
      <c r="AJ735" s="51">
        <v>0</v>
      </c>
      <c r="AK735" s="51">
        <v>0</v>
      </c>
      <c r="AL735" s="19">
        <v>0</v>
      </c>
      <c r="AM735" s="19">
        <v>1</v>
      </c>
      <c r="AN735" s="19">
        <v>4</v>
      </c>
      <c r="AO735" s="19">
        <v>3</v>
      </c>
      <c r="AP735" s="19" t="s">
        <v>153</v>
      </c>
      <c r="AQ735" s="19" t="s">
        <v>10</v>
      </c>
      <c r="AR735" s="19" t="s">
        <v>10</v>
      </c>
      <c r="AS735" s="19" t="s">
        <v>9</v>
      </c>
      <c r="AT735" s="19" t="s">
        <v>10</v>
      </c>
      <c r="AU735" s="19" t="s">
        <v>10</v>
      </c>
      <c r="AV735" s="19" t="s">
        <v>10</v>
      </c>
      <c r="AW735" s="19" t="s">
        <v>10</v>
      </c>
      <c r="AX735" s="19" t="s">
        <v>10</v>
      </c>
      <c r="AY735" s="19" t="s">
        <v>10</v>
      </c>
      <c r="AZ735" s="19" t="s">
        <v>149</v>
      </c>
      <c r="BA735" s="19" t="s">
        <v>151</v>
      </c>
      <c r="BB735" s="19" t="s">
        <v>10</v>
      </c>
      <c r="BC735" s="19" t="s">
        <v>10</v>
      </c>
      <c r="BD735" s="19" t="s">
        <v>10</v>
      </c>
      <c r="BE735" s="19" t="s">
        <v>9</v>
      </c>
      <c r="BF735" s="19" t="s">
        <v>12</v>
      </c>
      <c r="BG735" s="19" t="s">
        <v>10</v>
      </c>
      <c r="BH735" s="19" t="s">
        <v>10</v>
      </c>
      <c r="BI735" s="19" t="s">
        <v>9</v>
      </c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>
        <v>1</v>
      </c>
      <c r="BZ735" s="19">
        <v>1</v>
      </c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>
        <v>1</v>
      </c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>
        <v>1</v>
      </c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>
        <v>1</v>
      </c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>
        <v>1</v>
      </c>
      <c r="FR735" s="19">
        <v>1</v>
      </c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  <c r="IW735" s="19"/>
      <c r="IX735" s="19"/>
      <c r="IY735" s="19"/>
      <c r="IZ735" s="19"/>
      <c r="JA735" s="19"/>
      <c r="JB735" s="19"/>
      <c r="JC735" s="19"/>
      <c r="JD735" s="19"/>
      <c r="JE735" s="19"/>
      <c r="JF735" s="19"/>
      <c r="JG735" s="19"/>
      <c r="JH735" s="19"/>
      <c r="JI735" s="19"/>
      <c r="JJ735" s="19"/>
      <c r="JK735" s="19"/>
      <c r="JL735" s="19"/>
      <c r="JM735" s="19"/>
      <c r="JN735" s="19"/>
      <c r="JO735" s="19"/>
      <c r="JP735" s="19"/>
      <c r="JQ735" s="19"/>
      <c r="JR735" s="19"/>
      <c r="JS735" s="19"/>
      <c r="JT735" s="19"/>
      <c r="JU735" s="19"/>
      <c r="JV735" s="19"/>
      <c r="JW735" s="19"/>
      <c r="JX735" s="19"/>
      <c r="JY735" s="19"/>
      <c r="JZ735" s="19"/>
      <c r="KA735" s="19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19"/>
      <c r="KV735" s="19"/>
      <c r="KW735" s="19">
        <v>7</v>
      </c>
      <c r="KX735" s="19" t="s">
        <v>161</v>
      </c>
      <c r="KY735" s="19"/>
      <c r="KZ735" s="19">
        <v>2314.2600000000002</v>
      </c>
      <c r="LA735" s="18"/>
    </row>
    <row r="736" spans="1:313" s="2" customFormat="1" x14ac:dyDescent="0.15">
      <c r="A736" s="16">
        <f t="shared" si="96"/>
        <v>13</v>
      </c>
      <c r="B736" s="4">
        <f t="shared" si="97"/>
        <v>6.666666666666667</v>
      </c>
      <c r="C736" s="15">
        <v>257.7</v>
      </c>
      <c r="D736" s="15"/>
      <c r="E736" s="15"/>
      <c r="F736" s="16"/>
      <c r="G736" s="16" t="str">
        <f t="shared" si="92"/>
        <v>Niederösterreich</v>
      </c>
      <c r="H736" s="16" t="str">
        <f t="shared" si="93"/>
        <v>St. Pölten-Land</v>
      </c>
      <c r="I736" s="16" t="str">
        <f t="shared" si="98"/>
        <v/>
      </c>
      <c r="J736" s="16" t="str">
        <f t="shared" si="99"/>
        <v/>
      </c>
      <c r="K736" s="16" t="str">
        <f t="shared" si="94"/>
        <v/>
      </c>
      <c r="L736" s="16">
        <f t="shared" si="95"/>
        <v>1</v>
      </c>
      <c r="M736" s="19">
        <v>1304</v>
      </c>
      <c r="N736" s="19"/>
      <c r="O736" s="19"/>
      <c r="P736" s="19"/>
      <c r="Q736" s="19"/>
      <c r="R736" s="19"/>
      <c r="S736" s="19"/>
      <c r="T736" s="19"/>
      <c r="U736" s="19"/>
      <c r="V736" s="19" t="s">
        <v>53</v>
      </c>
      <c r="W736" s="19"/>
      <c r="X736" s="19"/>
      <c r="Y736" s="19">
        <v>1</v>
      </c>
      <c r="Z736" s="25" t="s">
        <v>9</v>
      </c>
      <c r="AA736" s="19">
        <v>15</v>
      </c>
      <c r="AB736" s="19">
        <v>1</v>
      </c>
      <c r="AC736" s="19">
        <v>0</v>
      </c>
      <c r="AD736" s="19">
        <v>0</v>
      </c>
      <c r="AE736" s="19">
        <v>1</v>
      </c>
      <c r="AF736" s="16"/>
      <c r="AG736" s="51">
        <v>0</v>
      </c>
      <c r="AH736" s="51">
        <v>0</v>
      </c>
      <c r="AI736" s="51">
        <v>0</v>
      </c>
      <c r="AJ736" s="51">
        <v>0</v>
      </c>
      <c r="AK736" s="51">
        <v>0</v>
      </c>
      <c r="AL736" s="19">
        <v>0</v>
      </c>
      <c r="AM736" s="19">
        <v>2</v>
      </c>
      <c r="AN736" s="19">
        <v>2</v>
      </c>
      <c r="AO736" s="19">
        <v>11</v>
      </c>
      <c r="AP736" s="19" t="s">
        <v>153</v>
      </c>
      <c r="AQ736" s="19" t="s">
        <v>10</v>
      </c>
      <c r="AR736" s="19" t="s">
        <v>9</v>
      </c>
      <c r="AS736" s="19" t="s">
        <v>10</v>
      </c>
      <c r="AT736" s="19" t="s">
        <v>10</v>
      </c>
      <c r="AU736" s="19" t="s">
        <v>10</v>
      </c>
      <c r="AV736" s="19" t="s">
        <v>10</v>
      </c>
      <c r="AW736" s="19" t="s">
        <v>10</v>
      </c>
      <c r="AX736" s="19" t="s">
        <v>10</v>
      </c>
      <c r="AY736" s="19" t="s">
        <v>10</v>
      </c>
      <c r="AZ736" s="19" t="s">
        <v>149</v>
      </c>
      <c r="BA736" s="19" t="s">
        <v>150</v>
      </c>
      <c r="BB736" s="19" t="s">
        <v>10</v>
      </c>
      <c r="BC736" s="19" t="s">
        <v>12</v>
      </c>
      <c r="BD736" s="19" t="s">
        <v>10</v>
      </c>
      <c r="BE736" s="19" t="s">
        <v>9</v>
      </c>
      <c r="BF736" s="19" t="s">
        <v>10</v>
      </c>
      <c r="BG736" s="19" t="s">
        <v>10</v>
      </c>
      <c r="BH736" s="19" t="s">
        <v>10</v>
      </c>
      <c r="BI736" s="19" t="s">
        <v>9</v>
      </c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>
        <v>1</v>
      </c>
      <c r="EA736" s="19"/>
      <c r="EB736" s="19">
        <v>1</v>
      </c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/>
      <c r="GC736" s="19"/>
      <c r="GD736" s="19"/>
      <c r="GE736" s="19">
        <v>1</v>
      </c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  <c r="IW736" s="19"/>
      <c r="IX736" s="19"/>
      <c r="IY736" s="19"/>
      <c r="IZ736" s="19"/>
      <c r="JA736" s="19"/>
      <c r="JB736" s="19"/>
      <c r="JC736" s="19"/>
      <c r="JD736" s="19"/>
      <c r="JE736" s="19"/>
      <c r="JF736" s="19"/>
      <c r="JG736" s="19"/>
      <c r="JH736" s="19"/>
      <c r="JI736" s="19"/>
      <c r="JJ736" s="19"/>
      <c r="JK736" s="19"/>
      <c r="JL736" s="19"/>
      <c r="JM736" s="19"/>
      <c r="JN736" s="19"/>
      <c r="JO736" s="19"/>
      <c r="JP736" s="19"/>
      <c r="JQ736" s="19"/>
      <c r="JR736" s="19"/>
      <c r="JS736" s="19"/>
      <c r="JT736" s="19"/>
      <c r="JU736" s="19"/>
      <c r="JV736" s="19"/>
      <c r="JW736" s="19"/>
      <c r="JX736" s="19"/>
      <c r="JY736" s="19"/>
      <c r="JZ736" s="19"/>
      <c r="KA736" s="19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19"/>
      <c r="KV736" s="19"/>
      <c r="KW736" s="19"/>
      <c r="KX736" s="19" t="s">
        <v>444</v>
      </c>
      <c r="KY736" s="19"/>
      <c r="KZ736" s="19">
        <v>633.57000000000005</v>
      </c>
      <c r="LA736" s="18"/>
    </row>
    <row r="737" spans="1:313" s="2" customFormat="1" x14ac:dyDescent="0.15">
      <c r="A737" s="16">
        <f t="shared" si="96"/>
        <v>2</v>
      </c>
      <c r="B737" s="4">
        <f t="shared" si="97"/>
        <v>80</v>
      </c>
      <c r="C737" s="15">
        <v>562.5</v>
      </c>
      <c r="D737" s="15"/>
      <c r="E737" s="15"/>
      <c r="F737" s="16"/>
      <c r="G737" s="16" t="str">
        <f t="shared" si="92"/>
        <v>Tirol</v>
      </c>
      <c r="H737" s="16" t="str">
        <f t="shared" si="93"/>
        <v>Schwaz</v>
      </c>
      <c r="I737" s="16" t="str">
        <f t="shared" si="98"/>
        <v/>
      </c>
      <c r="J737" s="16" t="str">
        <f t="shared" si="99"/>
        <v/>
      </c>
      <c r="K737" s="16" t="str">
        <f t="shared" si="94"/>
        <v/>
      </c>
      <c r="L737" s="16">
        <f t="shared" si="95"/>
        <v>8</v>
      </c>
      <c r="M737" s="19">
        <v>1307</v>
      </c>
      <c r="N737" s="19"/>
      <c r="O737" s="19"/>
      <c r="P737" s="19"/>
      <c r="Q737" s="19"/>
      <c r="R737" s="19"/>
      <c r="S737" s="19"/>
      <c r="T737" s="19"/>
      <c r="U737" s="19"/>
      <c r="V737" s="19" t="s">
        <v>103</v>
      </c>
      <c r="W737" s="19"/>
      <c r="X737" s="19"/>
      <c r="Y737" s="19">
        <v>1</v>
      </c>
      <c r="Z737" s="25" t="s">
        <v>9</v>
      </c>
      <c r="AA737" s="19">
        <v>10</v>
      </c>
      <c r="AB737" s="19">
        <v>0</v>
      </c>
      <c r="AC737" s="19">
        <v>0</v>
      </c>
      <c r="AD737" s="19">
        <v>8</v>
      </c>
      <c r="AE737" s="19">
        <v>8</v>
      </c>
      <c r="AF737" s="16"/>
      <c r="AG737" s="19">
        <v>0</v>
      </c>
      <c r="AH737" s="19">
        <v>4</v>
      </c>
      <c r="AI737" s="19">
        <v>0</v>
      </c>
      <c r="AJ737" s="19">
        <v>2</v>
      </c>
      <c r="AK737" s="19">
        <v>2</v>
      </c>
      <c r="AL737" s="19">
        <v>8</v>
      </c>
      <c r="AM737" s="19">
        <v>2</v>
      </c>
      <c r="AN737" s="19">
        <v>8</v>
      </c>
      <c r="AO737" s="19">
        <v>2</v>
      </c>
      <c r="AP737" s="19" t="s">
        <v>153</v>
      </c>
      <c r="AQ737" s="19" t="s">
        <v>10</v>
      </c>
      <c r="AR737" s="19" t="s">
        <v>10</v>
      </c>
      <c r="AS737" s="19" t="s">
        <v>10</v>
      </c>
      <c r="AT737" s="19" t="s">
        <v>10</v>
      </c>
      <c r="AU737" s="19" t="s">
        <v>10</v>
      </c>
      <c r="AV737" s="19" t="s">
        <v>10</v>
      </c>
      <c r="AW737" s="19" t="s">
        <v>10</v>
      </c>
      <c r="AX737" s="19" t="s">
        <v>10</v>
      </c>
      <c r="AY737" s="19" t="s">
        <v>10</v>
      </c>
      <c r="AZ737" s="19" t="s">
        <v>147</v>
      </c>
      <c r="BA737" s="19" t="s">
        <v>148</v>
      </c>
      <c r="BB737" s="19" t="s">
        <v>12</v>
      </c>
      <c r="BC737" s="19" t="s">
        <v>9</v>
      </c>
      <c r="BD737" s="19" t="s">
        <v>12</v>
      </c>
      <c r="BE737" s="19" t="s">
        <v>9</v>
      </c>
      <c r="BF737" s="19" t="s">
        <v>12</v>
      </c>
      <c r="BG737" s="19" t="s">
        <v>12</v>
      </c>
      <c r="BH737" s="19" t="s">
        <v>9</v>
      </c>
      <c r="BI737" s="19" t="s">
        <v>9</v>
      </c>
      <c r="BJ737" s="19">
        <v>1</v>
      </c>
      <c r="BK737" s="19">
        <v>1</v>
      </c>
      <c r="BL737" s="19">
        <v>1</v>
      </c>
      <c r="BM737" s="19"/>
      <c r="BN737" s="19">
        <v>1</v>
      </c>
      <c r="BO737" s="19">
        <v>1</v>
      </c>
      <c r="BP737" s="19">
        <v>1</v>
      </c>
      <c r="BQ737" s="19">
        <v>1</v>
      </c>
      <c r="BR737" s="19">
        <v>1</v>
      </c>
      <c r="BS737" s="19"/>
      <c r="BT737" s="19"/>
      <c r="BU737" s="19">
        <v>1</v>
      </c>
      <c r="BV737" s="19"/>
      <c r="BW737" s="19"/>
      <c r="BX737" s="19"/>
      <c r="BY737" s="19">
        <v>1</v>
      </c>
      <c r="BZ737" s="19">
        <v>1</v>
      </c>
      <c r="CA737" s="19">
        <v>1</v>
      </c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>
        <v>1</v>
      </c>
      <c r="DO737" s="19">
        <v>1</v>
      </c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>
        <v>1</v>
      </c>
      <c r="FR737" s="19">
        <v>1</v>
      </c>
      <c r="FS737" s="19">
        <v>1</v>
      </c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19"/>
      <c r="KA737" s="19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19"/>
      <c r="KV737" s="19"/>
      <c r="KW737" s="19">
        <v>15</v>
      </c>
      <c r="KX737" s="19" t="s">
        <v>161</v>
      </c>
      <c r="KY737" s="19"/>
      <c r="KZ737" s="19">
        <v>569.09</v>
      </c>
      <c r="LA737" s="18"/>
    </row>
    <row r="738" spans="1:313" s="2" customFormat="1" x14ac:dyDescent="0.15">
      <c r="A738" s="16">
        <f t="shared" si="96"/>
        <v>3</v>
      </c>
      <c r="B738" s="4">
        <f t="shared" si="97"/>
        <v>45.454545454545453</v>
      </c>
      <c r="C738" s="15">
        <v>559.1</v>
      </c>
      <c r="D738" s="15"/>
      <c r="E738" s="15"/>
      <c r="F738" s="16"/>
      <c r="G738" s="16" t="str">
        <f t="shared" si="92"/>
        <v>Vorarlberg</v>
      </c>
      <c r="H738" s="16" t="str">
        <f t="shared" si="93"/>
        <v>Bludenz</v>
      </c>
      <c r="I738" s="16" t="str">
        <f t="shared" si="98"/>
        <v/>
      </c>
      <c r="J738" s="16" t="str">
        <f t="shared" si="99"/>
        <v/>
      </c>
      <c r="K738" s="16" t="str">
        <f t="shared" si="94"/>
        <v/>
      </c>
      <c r="L738" s="16">
        <f t="shared" si="95"/>
        <v>5</v>
      </c>
      <c r="M738" s="19">
        <v>1309</v>
      </c>
      <c r="N738" s="19"/>
      <c r="O738" s="19"/>
      <c r="P738" s="19"/>
      <c r="Q738" s="19"/>
      <c r="R738" s="19"/>
      <c r="S738" s="19"/>
      <c r="T738" s="19"/>
      <c r="U738" s="19"/>
      <c r="V738" s="19" t="s">
        <v>104</v>
      </c>
      <c r="W738" s="19"/>
      <c r="X738" s="19"/>
      <c r="Y738" s="19">
        <v>2</v>
      </c>
      <c r="Z738" s="19" t="s">
        <v>9</v>
      </c>
      <c r="AA738" s="19">
        <v>11</v>
      </c>
      <c r="AB738" s="19">
        <v>0</v>
      </c>
      <c r="AC738" s="19">
        <v>0</v>
      </c>
      <c r="AD738" s="19">
        <v>5</v>
      </c>
      <c r="AE738" s="19">
        <v>5</v>
      </c>
      <c r="AF738" s="16"/>
      <c r="AG738" s="19">
        <v>3</v>
      </c>
      <c r="AH738" s="19">
        <v>0</v>
      </c>
      <c r="AI738" s="19">
        <v>1</v>
      </c>
      <c r="AJ738" s="19">
        <v>1</v>
      </c>
      <c r="AK738" s="19">
        <v>0</v>
      </c>
      <c r="AL738" s="19">
        <v>5</v>
      </c>
      <c r="AM738" s="19">
        <v>0</v>
      </c>
      <c r="AN738" s="19">
        <v>8</v>
      </c>
      <c r="AO738" s="19">
        <v>0</v>
      </c>
      <c r="AP738" s="19"/>
      <c r="AQ738" s="19" t="s">
        <v>10</v>
      </c>
      <c r="AR738" s="19" t="s">
        <v>10</v>
      </c>
      <c r="AS738" s="19" t="s">
        <v>10</v>
      </c>
      <c r="AT738" s="19" t="s">
        <v>10</v>
      </c>
      <c r="AU738" s="19" t="s">
        <v>10</v>
      </c>
      <c r="AV738" s="19" t="s">
        <v>12</v>
      </c>
      <c r="AW738" s="19" t="s">
        <v>10</v>
      </c>
      <c r="AX738" s="19" t="s">
        <v>10</v>
      </c>
      <c r="AY738" s="19" t="s">
        <v>9</v>
      </c>
      <c r="AZ738" s="19" t="s">
        <v>149</v>
      </c>
      <c r="BA738" s="19" t="s">
        <v>148</v>
      </c>
      <c r="BB738" s="19" t="s">
        <v>10</v>
      </c>
      <c r="BC738" s="19" t="s">
        <v>12</v>
      </c>
      <c r="BD738" s="19" t="s">
        <v>10</v>
      </c>
      <c r="BE738" s="19" t="s">
        <v>12</v>
      </c>
      <c r="BF738" s="19" t="s">
        <v>10</v>
      </c>
      <c r="BG738" s="19" t="s">
        <v>10</v>
      </c>
      <c r="BH738" s="19" t="s">
        <v>9</v>
      </c>
      <c r="BI738" s="19" t="s">
        <v>9</v>
      </c>
      <c r="BJ738" s="19"/>
      <c r="BK738" s="19"/>
      <c r="BL738" s="19">
        <v>1</v>
      </c>
      <c r="BM738" s="19">
        <v>1</v>
      </c>
      <c r="BN738" s="19">
        <v>1</v>
      </c>
      <c r="BO738" s="19">
        <v>1</v>
      </c>
      <c r="BP738" s="19">
        <v>1</v>
      </c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>
        <v>1</v>
      </c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>
        <v>1</v>
      </c>
      <c r="FP738" s="19"/>
      <c r="FQ738" s="19">
        <v>1</v>
      </c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/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  <c r="IW738" s="19"/>
      <c r="IX738" s="19"/>
      <c r="IY738" s="19"/>
      <c r="IZ738" s="19"/>
      <c r="JA738" s="19"/>
      <c r="JB738" s="19"/>
      <c r="JC738" s="19"/>
      <c r="JD738" s="19"/>
      <c r="JE738" s="19"/>
      <c r="JF738" s="19"/>
      <c r="JG738" s="19"/>
      <c r="JH738" s="19"/>
      <c r="JI738" s="19"/>
      <c r="JJ738" s="19"/>
      <c r="JK738" s="19"/>
      <c r="JL738" s="19"/>
      <c r="JM738" s="19"/>
      <c r="JN738" s="19"/>
      <c r="JO738" s="19"/>
      <c r="JP738" s="19"/>
      <c r="JQ738" s="19"/>
      <c r="JR738" s="19"/>
      <c r="JS738" s="19"/>
      <c r="JT738" s="19"/>
      <c r="JU738" s="19"/>
      <c r="JV738" s="19"/>
      <c r="JW738" s="19"/>
      <c r="JX738" s="19"/>
      <c r="JY738" s="19"/>
      <c r="JZ738" s="19"/>
      <c r="KA738" s="19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19"/>
      <c r="KV738" s="19"/>
      <c r="KW738" s="19">
        <v>10</v>
      </c>
      <c r="KX738" s="19" t="s">
        <v>444</v>
      </c>
      <c r="KY738" s="19"/>
      <c r="KZ738" s="19">
        <v>491.57</v>
      </c>
      <c r="LA738" s="18"/>
    </row>
    <row r="739" spans="1:313" s="2" customFormat="1" x14ac:dyDescent="0.15">
      <c r="A739" s="16" t="str">
        <f t="shared" si="96"/>
        <v/>
      </c>
      <c r="B739" s="4">
        <f t="shared" si="97"/>
        <v>50</v>
      </c>
      <c r="C739" s="15">
        <v>509.7</v>
      </c>
      <c r="D739" s="15"/>
      <c r="E739" s="15"/>
      <c r="F739" s="16"/>
      <c r="G739" s="16" t="str">
        <f t="shared" si="92"/>
        <v>Salzburg</v>
      </c>
      <c r="H739" s="16" t="str">
        <f t="shared" si="93"/>
        <v>Salzburg-Umgebung</v>
      </c>
      <c r="I739" s="16" t="str">
        <f t="shared" si="98"/>
        <v/>
      </c>
      <c r="J739" s="16" t="str">
        <f t="shared" si="99"/>
        <v/>
      </c>
      <c r="K739" s="16" t="str">
        <f t="shared" si="94"/>
        <v/>
      </c>
      <c r="L739" s="16">
        <f t="shared" si="95"/>
        <v>1</v>
      </c>
      <c r="M739" s="19">
        <v>1312</v>
      </c>
      <c r="N739" s="19"/>
      <c r="O739" s="19"/>
      <c r="P739" s="19"/>
      <c r="Q739" s="19"/>
      <c r="R739" s="19"/>
      <c r="S739" s="19"/>
      <c r="T739" s="19"/>
      <c r="U739" s="19"/>
      <c r="V739" s="19" t="s">
        <v>79</v>
      </c>
      <c r="W739" s="19"/>
      <c r="X739" s="19"/>
      <c r="Y739" s="19">
        <v>1</v>
      </c>
      <c r="Z739" s="25" t="s">
        <v>9</v>
      </c>
      <c r="AA739" s="19">
        <v>2</v>
      </c>
      <c r="AB739" s="19">
        <v>0</v>
      </c>
      <c r="AC739" s="19">
        <v>0</v>
      </c>
      <c r="AD739" s="19">
        <v>1</v>
      </c>
      <c r="AE739" s="19">
        <v>1</v>
      </c>
      <c r="AF739" s="16"/>
      <c r="AG739" s="19">
        <v>1</v>
      </c>
      <c r="AH739" s="19">
        <v>0</v>
      </c>
      <c r="AI739" s="19">
        <v>0</v>
      </c>
      <c r="AJ739" s="19">
        <v>0</v>
      </c>
      <c r="AK739" s="19">
        <v>0</v>
      </c>
      <c r="AL739" s="19">
        <v>1</v>
      </c>
      <c r="AM739" s="19">
        <v>1</v>
      </c>
      <c r="AN739" s="19">
        <v>0</v>
      </c>
      <c r="AO739" s="19">
        <v>0</v>
      </c>
      <c r="AP739" s="19"/>
      <c r="AQ739" s="19" t="s">
        <v>10</v>
      </c>
      <c r="AR739" s="19" t="s">
        <v>10</v>
      </c>
      <c r="AS739" s="19" t="s">
        <v>10</v>
      </c>
      <c r="AT739" s="19" t="s">
        <v>10</v>
      </c>
      <c r="AU739" s="19" t="s">
        <v>10</v>
      </c>
      <c r="AV739" s="19" t="s">
        <v>10</v>
      </c>
      <c r="AW739" s="19" t="s">
        <v>10</v>
      </c>
      <c r="AX739" s="19" t="s">
        <v>10</v>
      </c>
      <c r="AY739" s="19" t="s">
        <v>9</v>
      </c>
      <c r="AZ739" s="19"/>
      <c r="BA739" s="19"/>
      <c r="BB739" s="19" t="s">
        <v>10</v>
      </c>
      <c r="BC739" s="19" t="s">
        <v>10</v>
      </c>
      <c r="BD739" s="19" t="s">
        <v>12</v>
      </c>
      <c r="BE739" s="19" t="s">
        <v>12</v>
      </c>
      <c r="BF739" s="19" t="s">
        <v>12</v>
      </c>
      <c r="BG739" s="19" t="s">
        <v>10</v>
      </c>
      <c r="BH739" s="19" t="s">
        <v>9</v>
      </c>
      <c r="BI739" s="19" t="s">
        <v>9</v>
      </c>
      <c r="BJ739" s="19"/>
      <c r="BK739" s="19"/>
      <c r="BL739" s="19"/>
      <c r="BM739" s="19"/>
      <c r="BN739" s="19"/>
      <c r="BO739" s="19">
        <v>1</v>
      </c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/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  <c r="IW739" s="19"/>
      <c r="IX739" s="19"/>
      <c r="IY739" s="19"/>
      <c r="IZ739" s="19"/>
      <c r="JA739" s="19"/>
      <c r="JB739" s="19"/>
      <c r="JC739" s="19"/>
      <c r="JD739" s="19"/>
      <c r="JE739" s="19"/>
      <c r="JF739" s="19"/>
      <c r="JG739" s="19"/>
      <c r="JH739" s="19"/>
      <c r="JI739" s="19"/>
      <c r="JJ739" s="19"/>
      <c r="JK739" s="19"/>
      <c r="JL739" s="19"/>
      <c r="JM739" s="19"/>
      <c r="JN739" s="19"/>
      <c r="JO739" s="19"/>
      <c r="JP739" s="19"/>
      <c r="JQ739" s="19"/>
      <c r="JR739" s="19"/>
      <c r="JS739" s="19"/>
      <c r="JT739" s="19"/>
      <c r="JU739" s="19"/>
      <c r="JV739" s="19"/>
      <c r="JW739" s="19"/>
      <c r="JX739" s="19"/>
      <c r="JY739" s="19"/>
      <c r="JZ739" s="19"/>
      <c r="KA739" s="19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19"/>
      <c r="KV739" s="19"/>
      <c r="KW739" s="19"/>
      <c r="KX739" s="19" t="s">
        <v>444</v>
      </c>
      <c r="KY739" s="19"/>
      <c r="KZ739" s="19">
        <v>370.48</v>
      </c>
      <c r="LA739" s="18"/>
    </row>
    <row r="740" spans="1:313" s="2" customFormat="1" x14ac:dyDescent="0.15">
      <c r="A740" s="16">
        <f t="shared" si="96"/>
        <v>20</v>
      </c>
      <c r="B740" s="4">
        <f t="shared" si="97"/>
        <v>50</v>
      </c>
      <c r="C740" s="15">
        <v>425</v>
      </c>
      <c r="D740" s="15"/>
      <c r="E740" s="15"/>
      <c r="F740" s="16"/>
      <c r="G740" s="16" t="str">
        <f t="shared" si="92"/>
        <v>Vorarlberg</v>
      </c>
      <c r="H740" s="16" t="str">
        <f t="shared" si="93"/>
        <v>Feldkirch</v>
      </c>
      <c r="I740" s="16" t="str">
        <f t="shared" si="98"/>
        <v/>
      </c>
      <c r="J740" s="16" t="str">
        <f t="shared" si="99"/>
        <v/>
      </c>
      <c r="K740" s="16" t="str">
        <f t="shared" si="94"/>
        <v/>
      </c>
      <c r="L740" s="16">
        <f t="shared" si="95"/>
        <v>14</v>
      </c>
      <c r="M740" s="19">
        <v>1313</v>
      </c>
      <c r="N740" s="19"/>
      <c r="O740" s="19"/>
      <c r="P740" s="19"/>
      <c r="Q740" s="19"/>
      <c r="R740" s="19"/>
      <c r="S740" s="19"/>
      <c r="T740" s="19"/>
      <c r="U740" s="19"/>
      <c r="V740" s="19" t="s">
        <v>107</v>
      </c>
      <c r="W740" s="19"/>
      <c r="X740" s="19"/>
      <c r="Y740" s="19">
        <v>2</v>
      </c>
      <c r="Z740" s="19" t="s">
        <v>9</v>
      </c>
      <c r="AA740" s="19">
        <v>28</v>
      </c>
      <c r="AB740" s="19">
        <v>1</v>
      </c>
      <c r="AC740" s="19">
        <v>0</v>
      </c>
      <c r="AD740" s="19">
        <v>13</v>
      </c>
      <c r="AE740" s="19">
        <v>14</v>
      </c>
      <c r="AF740" s="16"/>
      <c r="AG740" s="19">
        <v>0</v>
      </c>
      <c r="AH740" s="19">
        <v>13</v>
      </c>
      <c r="AI740" s="19">
        <v>0</v>
      </c>
      <c r="AJ740" s="19">
        <v>0</v>
      </c>
      <c r="AK740" s="19">
        <v>0</v>
      </c>
      <c r="AL740" s="19">
        <v>13</v>
      </c>
      <c r="AM740" s="19">
        <v>4</v>
      </c>
      <c r="AN740" s="19">
        <v>8</v>
      </c>
      <c r="AO740" s="19">
        <v>14</v>
      </c>
      <c r="AP740" s="19" t="s">
        <v>153</v>
      </c>
      <c r="AQ740" s="19" t="s">
        <v>10</v>
      </c>
      <c r="AR740" s="19" t="s">
        <v>10</v>
      </c>
      <c r="AS740" s="19" t="s">
        <v>9</v>
      </c>
      <c r="AT740" s="19" t="s">
        <v>10</v>
      </c>
      <c r="AU740" s="19" t="s">
        <v>10</v>
      </c>
      <c r="AV740" s="19" t="s">
        <v>10</v>
      </c>
      <c r="AW740" s="19" t="s">
        <v>10</v>
      </c>
      <c r="AX740" s="19" t="s">
        <v>10</v>
      </c>
      <c r="AY740" s="19" t="s">
        <v>9</v>
      </c>
      <c r="AZ740" s="19" t="s">
        <v>154</v>
      </c>
      <c r="BA740" s="19" t="s">
        <v>410</v>
      </c>
      <c r="BB740" s="19" t="s">
        <v>10</v>
      </c>
      <c r="BC740" s="19" t="s">
        <v>9</v>
      </c>
      <c r="BD740" s="19" t="s">
        <v>9</v>
      </c>
      <c r="BE740" s="19" t="s">
        <v>9</v>
      </c>
      <c r="BF740" s="19" t="s">
        <v>10</v>
      </c>
      <c r="BG740" s="19" t="s">
        <v>10</v>
      </c>
      <c r="BH740" s="19" t="s">
        <v>9</v>
      </c>
      <c r="BI740" s="19" t="s">
        <v>9</v>
      </c>
      <c r="BJ740" s="19"/>
      <c r="BK740" s="19"/>
      <c r="BL740" s="19"/>
      <c r="BM740" s="19">
        <v>1</v>
      </c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>
        <v>1</v>
      </c>
      <c r="GA740" s="19">
        <v>1</v>
      </c>
      <c r="GB740" s="19">
        <v>1</v>
      </c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  <c r="IW740" s="19"/>
      <c r="IX740" s="19"/>
      <c r="IY740" s="19"/>
      <c r="IZ740" s="19"/>
      <c r="JA740" s="19"/>
      <c r="JB740" s="19"/>
      <c r="JC740" s="19"/>
      <c r="JD740" s="19"/>
      <c r="JE740" s="19"/>
      <c r="JF740" s="19"/>
      <c r="JG740" s="19"/>
      <c r="JH740" s="19"/>
      <c r="JI740" s="19"/>
      <c r="JJ740" s="19"/>
      <c r="JK740" s="19"/>
      <c r="JL740" s="19"/>
      <c r="JM740" s="19"/>
      <c r="JN740" s="19"/>
      <c r="JO740" s="19"/>
      <c r="JP740" s="19"/>
      <c r="JQ740" s="19"/>
      <c r="JR740" s="19"/>
      <c r="JS740" s="19"/>
      <c r="JT740" s="19"/>
      <c r="JU740" s="19"/>
      <c r="JV740" s="19"/>
      <c r="JW740" s="19"/>
      <c r="JX740" s="19"/>
      <c r="JY740" s="19"/>
      <c r="JZ740" s="19"/>
      <c r="KA740" s="19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19"/>
      <c r="KV740" s="19"/>
      <c r="KW740" s="19">
        <v>5</v>
      </c>
      <c r="KX740" s="19" t="s">
        <v>444</v>
      </c>
      <c r="KY740" s="19"/>
      <c r="KZ740" s="19">
        <v>772.01</v>
      </c>
      <c r="LA740" s="18"/>
    </row>
    <row r="741" spans="1:313" s="2" customFormat="1" x14ac:dyDescent="0.15">
      <c r="A741" s="16">
        <f t="shared" si="96"/>
        <v>-1</v>
      </c>
      <c r="B741" s="4">
        <f t="shared" si="97"/>
        <v>7.6923076923076925</v>
      </c>
      <c r="C741" s="15">
        <v>412.5</v>
      </c>
      <c r="D741" s="15"/>
      <c r="E741" s="15"/>
      <c r="F741" s="16"/>
      <c r="G741" s="16" t="str">
        <f t="shared" si="92"/>
        <v>Vorarlberg</v>
      </c>
      <c r="H741" s="16" t="str">
        <f t="shared" si="93"/>
        <v>Feldkirch</v>
      </c>
      <c r="I741" s="16" t="str">
        <f t="shared" si="98"/>
        <v/>
      </c>
      <c r="J741" s="16" t="str">
        <f t="shared" si="99"/>
        <v/>
      </c>
      <c r="K741" s="16" t="str">
        <f t="shared" si="94"/>
        <v/>
      </c>
      <c r="L741" s="16">
        <f t="shared" si="95"/>
        <v>1</v>
      </c>
      <c r="M741" s="19">
        <v>1314</v>
      </c>
      <c r="N741" s="19"/>
      <c r="O741" s="19"/>
      <c r="P741" s="19"/>
      <c r="Q741" s="19"/>
      <c r="R741" s="19"/>
      <c r="S741" s="19"/>
      <c r="T741" s="19"/>
      <c r="U741" s="19"/>
      <c r="V741" s="19" t="s">
        <v>107</v>
      </c>
      <c r="W741" s="19"/>
      <c r="X741" s="19"/>
      <c r="Y741" s="19">
        <v>3</v>
      </c>
      <c r="Z741" s="19" t="s">
        <v>9</v>
      </c>
      <c r="AA741" s="19">
        <v>13</v>
      </c>
      <c r="AB741" s="19">
        <v>1</v>
      </c>
      <c r="AC741" s="19">
        <v>0</v>
      </c>
      <c r="AD741" s="19">
        <v>0</v>
      </c>
      <c r="AE741" s="19">
        <v>1</v>
      </c>
      <c r="AF741" s="16"/>
      <c r="AG741" s="51">
        <v>0</v>
      </c>
      <c r="AH741" s="51">
        <v>0</v>
      </c>
      <c r="AI741" s="51">
        <v>0</v>
      </c>
      <c r="AJ741" s="51">
        <v>0</v>
      </c>
      <c r="AK741" s="51">
        <v>0</v>
      </c>
      <c r="AL741" s="19">
        <v>0</v>
      </c>
      <c r="AM741" s="19">
        <v>3</v>
      </c>
      <c r="AN741" s="19">
        <v>14</v>
      </c>
      <c r="AO741" s="19">
        <v>8</v>
      </c>
      <c r="AP741" s="19" t="s">
        <v>146</v>
      </c>
      <c r="AQ741" s="19" t="s">
        <v>9</v>
      </c>
      <c r="AR741" s="19" t="s">
        <v>9</v>
      </c>
      <c r="AS741" s="19" t="s">
        <v>9</v>
      </c>
      <c r="AT741" s="19" t="s">
        <v>9</v>
      </c>
      <c r="AU741" s="19" t="s">
        <v>10</v>
      </c>
      <c r="AV741" s="19" t="s">
        <v>10</v>
      </c>
      <c r="AW741" s="19" t="s">
        <v>10</v>
      </c>
      <c r="AX741" s="19" t="s">
        <v>10</v>
      </c>
      <c r="AY741" s="19" t="s">
        <v>10</v>
      </c>
      <c r="AZ741" s="19" t="s">
        <v>147</v>
      </c>
      <c r="BA741" s="19" t="s">
        <v>148</v>
      </c>
      <c r="BB741" s="19"/>
      <c r="BC741" s="19"/>
      <c r="BD741" s="19"/>
      <c r="BE741" s="19" t="s">
        <v>9</v>
      </c>
      <c r="BF741" s="19" t="s">
        <v>9</v>
      </c>
      <c r="BG741" s="19"/>
      <c r="BH741" s="19" t="s">
        <v>9</v>
      </c>
      <c r="BI741" s="19" t="s">
        <v>9</v>
      </c>
      <c r="BJ741" s="19"/>
      <c r="BK741" s="19"/>
      <c r="BL741" s="19"/>
      <c r="BM741" s="19"/>
      <c r="BN741" s="19">
        <v>1</v>
      </c>
      <c r="BO741" s="19">
        <v>1</v>
      </c>
      <c r="BP741" s="19">
        <v>1</v>
      </c>
      <c r="BQ741" s="19">
        <v>1</v>
      </c>
      <c r="BR741" s="19"/>
      <c r="BS741" s="19"/>
      <c r="BT741" s="19"/>
      <c r="BU741" s="19"/>
      <c r="BV741" s="19"/>
      <c r="BW741" s="19"/>
      <c r="BX741" s="19"/>
      <c r="BY741" s="19">
        <v>1</v>
      </c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>
        <v>1</v>
      </c>
      <c r="EB741" s="19">
        <v>1</v>
      </c>
      <c r="EC741" s="19">
        <v>1</v>
      </c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>
        <v>1</v>
      </c>
      <c r="FS741" s="19"/>
      <c r="FT741" s="19"/>
      <c r="FU741" s="19"/>
      <c r="FV741" s="19"/>
      <c r="FW741" s="19"/>
      <c r="FX741" s="19"/>
      <c r="FY741" s="19"/>
      <c r="FZ741" s="19"/>
      <c r="GA741" s="19"/>
      <c r="GB741" s="19"/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  <c r="IW741" s="19"/>
      <c r="IX741" s="19"/>
      <c r="IY741" s="19"/>
      <c r="IZ741" s="19"/>
      <c r="JA741" s="19"/>
      <c r="JB741" s="19"/>
      <c r="JC741" s="19"/>
      <c r="JD741" s="19"/>
      <c r="JE741" s="19"/>
      <c r="JF741" s="19"/>
      <c r="JG741" s="19"/>
      <c r="JH741" s="19"/>
      <c r="JI741" s="19"/>
      <c r="JJ741" s="19"/>
      <c r="JK741" s="19"/>
      <c r="JL741" s="19"/>
      <c r="JM741" s="19"/>
      <c r="JN741" s="19"/>
      <c r="JO741" s="19"/>
      <c r="JP741" s="19"/>
      <c r="JQ741" s="19"/>
      <c r="JR741" s="19"/>
      <c r="JS741" s="19"/>
      <c r="JT741" s="19"/>
      <c r="JU741" s="19"/>
      <c r="JV741" s="19"/>
      <c r="JW741" s="19"/>
      <c r="JX741" s="19"/>
      <c r="JY741" s="19"/>
      <c r="JZ741" s="19"/>
      <c r="KA741" s="19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19"/>
      <c r="KV741" s="19"/>
      <c r="KW741" s="19">
        <v>2</v>
      </c>
      <c r="KX741" s="19" t="s">
        <v>161</v>
      </c>
      <c r="KY741" s="19"/>
      <c r="KZ741" s="19">
        <v>658.6</v>
      </c>
      <c r="LA741" s="18"/>
    </row>
    <row r="742" spans="1:313" s="2" customFormat="1" x14ac:dyDescent="0.15">
      <c r="A742" s="16">
        <f t="shared" si="96"/>
        <v>1</v>
      </c>
      <c r="B742" s="4">
        <f t="shared" si="97"/>
        <v>10</v>
      </c>
      <c r="C742" s="15">
        <v>650.9</v>
      </c>
      <c r="D742" s="15"/>
      <c r="E742" s="15"/>
      <c r="F742" s="16"/>
      <c r="G742" s="16" t="str">
        <f t="shared" si="92"/>
        <v>Steiermark</v>
      </c>
      <c r="H742" s="16" t="str">
        <f t="shared" si="93"/>
        <v>Bruck-Mürzzuschlag</v>
      </c>
      <c r="I742" s="16" t="str">
        <f t="shared" si="98"/>
        <v/>
      </c>
      <c r="J742" s="16" t="str">
        <f t="shared" si="99"/>
        <v/>
      </c>
      <c r="K742" s="16" t="str">
        <f t="shared" si="94"/>
        <v/>
      </c>
      <c r="L742" s="16">
        <f t="shared" si="95"/>
        <v>1</v>
      </c>
      <c r="M742" s="19">
        <v>1315</v>
      </c>
      <c r="N742" s="19"/>
      <c r="O742" s="19"/>
      <c r="P742" s="19"/>
      <c r="Q742" s="19"/>
      <c r="R742" s="19"/>
      <c r="S742" s="19"/>
      <c r="T742" s="19"/>
      <c r="U742" s="19"/>
      <c r="V742" s="19" t="s">
        <v>83</v>
      </c>
      <c r="W742" s="19"/>
      <c r="X742" s="19"/>
      <c r="Y742" s="19">
        <v>2</v>
      </c>
      <c r="Z742" s="19" t="s">
        <v>9</v>
      </c>
      <c r="AA742" s="19">
        <v>10</v>
      </c>
      <c r="AB742" s="19">
        <v>0</v>
      </c>
      <c r="AC742" s="19">
        <v>0</v>
      </c>
      <c r="AD742" s="19">
        <v>1</v>
      </c>
      <c r="AE742" s="19">
        <v>1</v>
      </c>
      <c r="AF742" s="16"/>
      <c r="AG742" s="19">
        <v>1</v>
      </c>
      <c r="AH742" s="19">
        <v>0</v>
      </c>
      <c r="AI742" s="19">
        <v>0</v>
      </c>
      <c r="AJ742" s="19">
        <v>0</v>
      </c>
      <c r="AK742" s="19">
        <v>0</v>
      </c>
      <c r="AL742" s="19">
        <v>1</v>
      </c>
      <c r="AM742" s="19">
        <v>1</v>
      </c>
      <c r="AN742" s="19">
        <v>9</v>
      </c>
      <c r="AO742" s="19">
        <v>4</v>
      </c>
      <c r="AP742" s="19" t="s">
        <v>153</v>
      </c>
      <c r="AQ742" s="19" t="s">
        <v>10</v>
      </c>
      <c r="AR742" s="19" t="s">
        <v>10</v>
      </c>
      <c r="AS742" s="19" t="s">
        <v>10</v>
      </c>
      <c r="AT742" s="19" t="s">
        <v>10</v>
      </c>
      <c r="AU742" s="19" t="s">
        <v>10</v>
      </c>
      <c r="AV742" s="19" t="s">
        <v>10</v>
      </c>
      <c r="AW742" s="19" t="s">
        <v>10</v>
      </c>
      <c r="AX742" s="19" t="s">
        <v>10</v>
      </c>
      <c r="AY742" s="19" t="s">
        <v>9</v>
      </c>
      <c r="AZ742" s="19" t="s">
        <v>149</v>
      </c>
      <c r="BA742" s="19" t="s">
        <v>148</v>
      </c>
      <c r="BB742" s="19" t="s">
        <v>10</v>
      </c>
      <c r="BC742" s="19" t="s">
        <v>10</v>
      </c>
      <c r="BD742" s="19" t="s">
        <v>10</v>
      </c>
      <c r="BE742" s="19" t="s">
        <v>9</v>
      </c>
      <c r="BF742" s="19"/>
      <c r="BG742" s="19" t="s">
        <v>9</v>
      </c>
      <c r="BH742" s="19" t="s">
        <v>9</v>
      </c>
      <c r="BI742" s="19" t="s">
        <v>9</v>
      </c>
      <c r="BJ742" s="19">
        <v>1</v>
      </c>
      <c r="BK742" s="19"/>
      <c r="BL742" s="19">
        <v>1</v>
      </c>
      <c r="BM742" s="19">
        <v>1</v>
      </c>
      <c r="BN742" s="19">
        <v>1</v>
      </c>
      <c r="BO742" s="19">
        <v>1</v>
      </c>
      <c r="BP742" s="19">
        <v>1</v>
      </c>
      <c r="BQ742" s="19">
        <v>1</v>
      </c>
      <c r="BR742" s="19">
        <v>1</v>
      </c>
      <c r="BS742" s="19">
        <v>1</v>
      </c>
      <c r="BT742" s="19">
        <v>1</v>
      </c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>
        <v>1</v>
      </c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>
        <v>1</v>
      </c>
      <c r="FO742" s="19">
        <v>1</v>
      </c>
      <c r="FP742" s="19"/>
      <c r="FQ742" s="19"/>
      <c r="FR742" s="19">
        <v>1</v>
      </c>
      <c r="FS742" s="19"/>
      <c r="FT742" s="19"/>
      <c r="FU742" s="19"/>
      <c r="FV742" s="19"/>
      <c r="FW742" s="19"/>
      <c r="FX742" s="19"/>
      <c r="FY742" s="19"/>
      <c r="FZ742" s="19"/>
      <c r="GA742" s="19"/>
      <c r="GB742" s="19"/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  <c r="IW742" s="19"/>
      <c r="IX742" s="19"/>
      <c r="IY742" s="19"/>
      <c r="IZ742" s="19"/>
      <c r="JA742" s="19"/>
      <c r="JB742" s="19"/>
      <c r="JC742" s="19"/>
      <c r="JD742" s="19"/>
      <c r="JE742" s="19"/>
      <c r="JF742" s="19"/>
      <c r="JG742" s="19"/>
      <c r="JH742" s="19"/>
      <c r="JI742" s="19"/>
      <c r="JJ742" s="19"/>
      <c r="JK742" s="19"/>
      <c r="JL742" s="19"/>
      <c r="JM742" s="19"/>
      <c r="JN742" s="19"/>
      <c r="JO742" s="19"/>
      <c r="JP742" s="19"/>
      <c r="JQ742" s="19"/>
      <c r="JR742" s="19"/>
      <c r="JS742" s="19"/>
      <c r="JT742" s="19"/>
      <c r="JU742" s="19"/>
      <c r="JV742" s="19"/>
      <c r="JW742" s="19"/>
      <c r="JX742" s="19"/>
      <c r="JY742" s="19"/>
      <c r="JZ742" s="19"/>
      <c r="KA742" s="19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19"/>
      <c r="KV742" s="19"/>
      <c r="KW742" s="19">
        <v>5</v>
      </c>
      <c r="KX742" s="19" t="s">
        <v>444</v>
      </c>
      <c r="KY742" s="19"/>
      <c r="KZ742" s="19">
        <v>471.36</v>
      </c>
      <c r="LA742" s="18"/>
    </row>
    <row r="743" spans="1:313" s="2" customFormat="1" x14ac:dyDescent="0.15">
      <c r="A743" s="16" t="str">
        <f t="shared" si="96"/>
        <v/>
      </c>
      <c r="B743" s="4">
        <f t="shared" si="97"/>
        <v>0</v>
      </c>
      <c r="C743" s="15">
        <v>440.3</v>
      </c>
      <c r="D743" s="15"/>
      <c r="E743" s="15"/>
      <c r="F743" s="16"/>
      <c r="G743" s="16" t="str">
        <f t="shared" si="92"/>
        <v>Salzburg</v>
      </c>
      <c r="H743" s="16" t="str">
        <f t="shared" si="93"/>
        <v>Salzburg-Umgebung</v>
      </c>
      <c r="I743" s="16" t="str">
        <f t="shared" si="98"/>
        <v/>
      </c>
      <c r="J743" s="16" t="str">
        <f t="shared" si="99"/>
        <v/>
      </c>
      <c r="K743" s="16" t="str">
        <f t="shared" si="94"/>
        <v/>
      </c>
      <c r="L743" s="16">
        <f t="shared" si="95"/>
        <v>0</v>
      </c>
      <c r="M743" s="19">
        <v>1320</v>
      </c>
      <c r="N743" s="19"/>
      <c r="O743" s="19"/>
      <c r="P743" s="19"/>
      <c r="Q743" s="19"/>
      <c r="R743" s="19"/>
      <c r="S743" s="19"/>
      <c r="T743" s="19"/>
      <c r="U743" s="19"/>
      <c r="V743" s="19" t="s">
        <v>79</v>
      </c>
      <c r="W743" s="19"/>
      <c r="X743" s="19"/>
      <c r="Y743" s="19">
        <v>1</v>
      </c>
      <c r="Z743" s="25" t="s">
        <v>9</v>
      </c>
      <c r="AA743" s="19">
        <v>4</v>
      </c>
      <c r="AB743" s="19">
        <v>0</v>
      </c>
      <c r="AC743" s="19">
        <v>0</v>
      </c>
      <c r="AD743" s="19">
        <v>0</v>
      </c>
      <c r="AE743" s="19">
        <v>0</v>
      </c>
      <c r="AF743" s="16"/>
      <c r="AG743" s="51">
        <v>0</v>
      </c>
      <c r="AH743" s="51">
        <v>0</v>
      </c>
      <c r="AI743" s="51">
        <v>0</v>
      </c>
      <c r="AJ743" s="51">
        <v>0</v>
      </c>
      <c r="AK743" s="51">
        <v>0</v>
      </c>
      <c r="AL743" s="19">
        <v>0</v>
      </c>
      <c r="AM743" s="19">
        <v>0</v>
      </c>
      <c r="AN743" s="19">
        <v>0</v>
      </c>
      <c r="AO743" s="19">
        <v>4</v>
      </c>
      <c r="AP743" s="19"/>
      <c r="AQ743" s="19" t="s">
        <v>10</v>
      </c>
      <c r="AR743" s="19"/>
      <c r="AS743" s="19" t="s">
        <v>10</v>
      </c>
      <c r="AT743" s="19" t="s">
        <v>10</v>
      </c>
      <c r="AU743" s="19" t="s">
        <v>9</v>
      </c>
      <c r="AV743" s="19" t="s">
        <v>10</v>
      </c>
      <c r="AW743" s="19" t="s">
        <v>12</v>
      </c>
      <c r="AX743" s="19" t="s">
        <v>9</v>
      </c>
      <c r="AY743" s="19" t="s">
        <v>10</v>
      </c>
      <c r="AZ743" s="19" t="s">
        <v>152</v>
      </c>
      <c r="BA743" s="19" t="s">
        <v>148</v>
      </c>
      <c r="BB743" s="19"/>
      <c r="BC743" s="19"/>
      <c r="BD743" s="19"/>
      <c r="BE743" s="19"/>
      <c r="BF743" s="19"/>
      <c r="BG743" s="19"/>
      <c r="BH743" s="19" t="s">
        <v>9</v>
      </c>
      <c r="BI743" s="19" t="s">
        <v>9</v>
      </c>
      <c r="BJ743" s="19"/>
      <c r="BK743" s="19"/>
      <c r="BL743" s="19"/>
      <c r="BM743" s="19">
        <v>1</v>
      </c>
      <c r="BN743" s="19"/>
      <c r="BO743" s="19"/>
      <c r="BP743" s="19">
        <v>1</v>
      </c>
      <c r="BQ743" s="19"/>
      <c r="BR743" s="19">
        <v>1</v>
      </c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>
        <v>1</v>
      </c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>
        <v>1</v>
      </c>
      <c r="FN743" s="19"/>
      <c r="FO743" s="19"/>
      <c r="FP743" s="19"/>
      <c r="FQ743" s="19"/>
      <c r="FR743" s="19">
        <v>1</v>
      </c>
      <c r="FS743" s="19"/>
      <c r="FT743" s="19"/>
      <c r="FU743" s="19"/>
      <c r="FV743" s="19"/>
      <c r="FW743" s="19"/>
      <c r="FX743" s="19"/>
      <c r="FY743" s="19"/>
      <c r="FZ743" s="19"/>
      <c r="GA743" s="19"/>
      <c r="GB743" s="19"/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  <c r="IW743" s="19"/>
      <c r="IX743" s="19"/>
      <c r="IY743" s="19"/>
      <c r="IZ743" s="19"/>
      <c r="JA743" s="19"/>
      <c r="JB743" s="19"/>
      <c r="JC743" s="19"/>
      <c r="JD743" s="19"/>
      <c r="JE743" s="19"/>
      <c r="JF743" s="19"/>
      <c r="JG743" s="19"/>
      <c r="JH743" s="19"/>
      <c r="JI743" s="19"/>
      <c r="JJ743" s="19"/>
      <c r="JK743" s="19"/>
      <c r="JL743" s="19"/>
      <c r="JM743" s="19"/>
      <c r="JN743" s="19"/>
      <c r="JO743" s="19"/>
      <c r="JP743" s="19"/>
      <c r="JQ743" s="19"/>
      <c r="JR743" s="19"/>
      <c r="JS743" s="19"/>
      <c r="JT743" s="19"/>
      <c r="JU743" s="19"/>
      <c r="JV743" s="19"/>
      <c r="JW743" s="19"/>
      <c r="JX743" s="19"/>
      <c r="JY743" s="19"/>
      <c r="JZ743" s="19"/>
      <c r="KA743" s="19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19"/>
      <c r="KV743" s="19"/>
      <c r="KW743" s="19">
        <v>20</v>
      </c>
      <c r="KX743" s="19" t="s">
        <v>444</v>
      </c>
      <c r="KY743" s="19"/>
      <c r="KZ743" s="19">
        <v>399.3</v>
      </c>
      <c r="LA743" s="18"/>
    </row>
    <row r="744" spans="1:313" s="2" customFormat="1" x14ac:dyDescent="0.15">
      <c r="A744" s="16">
        <f t="shared" si="96"/>
        <v>10</v>
      </c>
      <c r="B744" s="4">
        <f t="shared" si="97"/>
        <v>29.411764705882355</v>
      </c>
      <c r="C744" s="15">
        <v>401</v>
      </c>
      <c r="D744" s="15"/>
      <c r="E744" s="15"/>
      <c r="F744" s="16"/>
      <c r="G744" s="16" t="str">
        <f t="shared" si="92"/>
        <v>Oberösterreich</v>
      </c>
      <c r="H744" s="16" t="str">
        <f t="shared" si="93"/>
        <v>Wels-Land</v>
      </c>
      <c r="I744" s="16" t="str">
        <f t="shared" si="98"/>
        <v/>
      </c>
      <c r="J744" s="16" t="str">
        <f t="shared" si="99"/>
        <v/>
      </c>
      <c r="K744" s="16" t="str">
        <f t="shared" si="94"/>
        <v/>
      </c>
      <c r="L744" s="16">
        <f t="shared" si="95"/>
        <v>5</v>
      </c>
      <c r="M744" s="19">
        <v>1324</v>
      </c>
      <c r="N744" s="19"/>
      <c r="O744" s="19"/>
      <c r="P744" s="19"/>
      <c r="Q744" s="19"/>
      <c r="R744" s="19"/>
      <c r="S744" s="19"/>
      <c r="T744" s="19"/>
      <c r="U744" s="19"/>
      <c r="V744" s="19" t="s">
        <v>76</v>
      </c>
      <c r="W744" s="19"/>
      <c r="X744" s="19"/>
      <c r="Y744" s="19">
        <v>5</v>
      </c>
      <c r="Z744" s="19" t="s">
        <v>9</v>
      </c>
      <c r="AA744" s="19">
        <v>17</v>
      </c>
      <c r="AB744" s="19">
        <v>2</v>
      </c>
      <c r="AC744" s="19">
        <v>0</v>
      </c>
      <c r="AD744" s="19">
        <v>3</v>
      </c>
      <c r="AE744" s="19">
        <v>5</v>
      </c>
      <c r="AF744" s="16"/>
      <c r="AG744" s="19">
        <v>3</v>
      </c>
      <c r="AH744" s="19">
        <v>0</v>
      </c>
      <c r="AI744" s="19">
        <v>0</v>
      </c>
      <c r="AJ744" s="19">
        <v>0</v>
      </c>
      <c r="AK744" s="19">
        <v>0</v>
      </c>
      <c r="AL744" s="19">
        <v>3</v>
      </c>
      <c r="AM744" s="19">
        <v>2</v>
      </c>
      <c r="AN744" s="19">
        <v>7</v>
      </c>
      <c r="AO744" s="19">
        <v>8</v>
      </c>
      <c r="AP744" s="19" t="s">
        <v>151</v>
      </c>
      <c r="AQ744" s="19" t="s">
        <v>10</v>
      </c>
      <c r="AR744" s="19" t="s">
        <v>9</v>
      </c>
      <c r="AS744" s="19" t="s">
        <v>10</v>
      </c>
      <c r="AT744" s="19" t="s">
        <v>10</v>
      </c>
      <c r="AU744" s="19" t="s">
        <v>9</v>
      </c>
      <c r="AV744" s="19" t="s">
        <v>10</v>
      </c>
      <c r="AW744" s="19" t="s">
        <v>10</v>
      </c>
      <c r="AX744" s="19" t="s">
        <v>10</v>
      </c>
      <c r="AY744" s="19" t="s">
        <v>9</v>
      </c>
      <c r="AZ744" s="19" t="s">
        <v>149</v>
      </c>
      <c r="BA744" s="19" t="s">
        <v>148</v>
      </c>
      <c r="BB744" s="19" t="s">
        <v>10</v>
      </c>
      <c r="BC744" s="19" t="s">
        <v>12</v>
      </c>
      <c r="BD744" s="19" t="s">
        <v>12</v>
      </c>
      <c r="BE744" s="19" t="s">
        <v>9</v>
      </c>
      <c r="BF744" s="19" t="s">
        <v>10</v>
      </c>
      <c r="BG744" s="19" t="s">
        <v>10</v>
      </c>
      <c r="BH744" s="19" t="s">
        <v>9</v>
      </c>
      <c r="BI744" s="19" t="s">
        <v>9</v>
      </c>
      <c r="BJ744" s="19"/>
      <c r="BK744" s="19">
        <v>1</v>
      </c>
      <c r="BL744" s="19">
        <v>1</v>
      </c>
      <c r="BM744" s="19">
        <v>1</v>
      </c>
      <c r="BN744" s="19">
        <v>1</v>
      </c>
      <c r="BO744" s="19">
        <v>1</v>
      </c>
      <c r="BP744" s="19">
        <v>1</v>
      </c>
      <c r="BQ744" s="19">
        <v>1</v>
      </c>
      <c r="BR744" s="19">
        <v>1</v>
      </c>
      <c r="BS744" s="19">
        <v>1</v>
      </c>
      <c r="BT744" s="19"/>
      <c r="BU744" s="19"/>
      <c r="BV744" s="19"/>
      <c r="BW744" s="19"/>
      <c r="BX744" s="19">
        <v>1</v>
      </c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>
        <v>1</v>
      </c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>
        <v>1</v>
      </c>
      <c r="FZ744" s="19"/>
      <c r="GA744" s="19">
        <v>1</v>
      </c>
      <c r="GB744" s="19"/>
      <c r="GC744" s="19"/>
      <c r="GD744" s="19"/>
      <c r="GE744" s="19">
        <v>1</v>
      </c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  <c r="IW744" s="19"/>
      <c r="IX744" s="19"/>
      <c r="IY744" s="19"/>
      <c r="IZ744" s="19"/>
      <c r="JA744" s="19"/>
      <c r="JB744" s="19"/>
      <c r="JC744" s="19"/>
      <c r="JD744" s="19"/>
      <c r="JE744" s="19"/>
      <c r="JF744" s="19"/>
      <c r="JG744" s="19"/>
      <c r="JH744" s="19"/>
      <c r="JI744" s="19"/>
      <c r="JJ744" s="19"/>
      <c r="JK744" s="19"/>
      <c r="JL744" s="19"/>
      <c r="JM744" s="19"/>
      <c r="JN744" s="19"/>
      <c r="JO744" s="19"/>
      <c r="JP744" s="19"/>
      <c r="JQ744" s="19"/>
      <c r="JR744" s="19"/>
      <c r="JS744" s="19"/>
      <c r="JT744" s="19"/>
      <c r="JU744" s="19"/>
      <c r="JV744" s="19"/>
      <c r="JW744" s="19"/>
      <c r="JX744" s="19"/>
      <c r="JY744" s="19"/>
      <c r="JZ744" s="19"/>
      <c r="KA744" s="19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19"/>
      <c r="KV744" s="19"/>
      <c r="KW744" s="19">
        <v>5</v>
      </c>
      <c r="KX744" s="19" t="s">
        <v>161</v>
      </c>
      <c r="KY744" s="19"/>
      <c r="KZ744" s="19">
        <v>857.15</v>
      </c>
      <c r="LA744" s="18"/>
    </row>
    <row r="745" spans="1:313" s="2" customFormat="1" x14ac:dyDescent="0.15">
      <c r="A745" s="16">
        <f t="shared" si="96"/>
        <v>0</v>
      </c>
      <c r="B745" s="4">
        <f t="shared" si="97"/>
        <v>14.285714285714285</v>
      </c>
      <c r="C745" s="15">
        <v>175.5</v>
      </c>
      <c r="D745" s="15"/>
      <c r="E745" s="15"/>
      <c r="F745" s="16"/>
      <c r="G745" s="16" t="s">
        <v>4</v>
      </c>
      <c r="H745" s="16" t="str">
        <f t="shared" si="93"/>
        <v>In mehr als einem Bezirk</v>
      </c>
      <c r="I745" s="16" t="str">
        <f t="shared" si="98"/>
        <v/>
      </c>
      <c r="J745" s="16" t="str">
        <f t="shared" si="99"/>
        <v/>
      </c>
      <c r="K745" s="16" t="str">
        <f t="shared" si="94"/>
        <v/>
      </c>
      <c r="L745" s="16">
        <f t="shared" si="95"/>
        <v>2</v>
      </c>
      <c r="M745" s="19">
        <v>1331</v>
      </c>
      <c r="N745" s="19"/>
      <c r="O745" s="19"/>
      <c r="P745" s="19"/>
      <c r="Q745" s="19"/>
      <c r="R745" s="19"/>
      <c r="S745" s="19"/>
      <c r="T745" s="19"/>
      <c r="U745" s="19"/>
      <c r="V745" s="19" t="s">
        <v>155</v>
      </c>
      <c r="W745" s="19"/>
      <c r="X745" s="19"/>
      <c r="Y745" s="19">
        <v>3</v>
      </c>
      <c r="Z745" s="19" t="s">
        <v>10</v>
      </c>
      <c r="AA745" s="19">
        <v>14</v>
      </c>
      <c r="AB745" s="19">
        <v>1</v>
      </c>
      <c r="AC745" s="19">
        <v>0</v>
      </c>
      <c r="AD745" s="19">
        <v>1</v>
      </c>
      <c r="AE745" s="19">
        <v>2</v>
      </c>
      <c r="AF745" s="16"/>
      <c r="AG745" s="19">
        <v>0</v>
      </c>
      <c r="AH745" s="19">
        <v>1</v>
      </c>
      <c r="AI745" s="19">
        <v>0</v>
      </c>
      <c r="AJ745" s="19">
        <v>0</v>
      </c>
      <c r="AK745" s="19">
        <v>0</v>
      </c>
      <c r="AL745" s="19">
        <v>1</v>
      </c>
      <c r="AM745" s="19">
        <v>0</v>
      </c>
      <c r="AN745" s="19">
        <v>14</v>
      </c>
      <c r="AO745" s="19">
        <v>0</v>
      </c>
      <c r="AP745" s="19" t="s">
        <v>153</v>
      </c>
      <c r="AQ745" s="19" t="s">
        <v>10</v>
      </c>
      <c r="AR745" s="19" t="s">
        <v>10</v>
      </c>
      <c r="AS745" s="19" t="s">
        <v>10</v>
      </c>
      <c r="AT745" s="19" t="s">
        <v>10</v>
      </c>
      <c r="AU745" s="19" t="s">
        <v>9</v>
      </c>
      <c r="AV745" s="19" t="s">
        <v>10</v>
      </c>
      <c r="AW745" s="19" t="s">
        <v>10</v>
      </c>
      <c r="AX745" s="19" t="s">
        <v>10</v>
      </c>
      <c r="AY745" s="19" t="s">
        <v>10</v>
      </c>
      <c r="AZ745" s="19" t="s">
        <v>154</v>
      </c>
      <c r="BA745" s="19" t="s">
        <v>148</v>
      </c>
      <c r="BB745" s="19"/>
      <c r="BC745" s="19"/>
      <c r="BD745" s="19"/>
      <c r="BE745" s="19"/>
      <c r="BF745" s="19"/>
      <c r="BG745" s="19"/>
      <c r="BH745" s="19" t="s">
        <v>9</v>
      </c>
      <c r="BI745" s="19" t="s">
        <v>9</v>
      </c>
      <c r="BJ745" s="19">
        <v>1</v>
      </c>
      <c r="BK745" s="19"/>
      <c r="BL745" s="19">
        <v>1</v>
      </c>
      <c r="BM745" s="19"/>
      <c r="BN745" s="19">
        <v>1</v>
      </c>
      <c r="BO745" s="19"/>
      <c r="BP745" s="19">
        <v>1</v>
      </c>
      <c r="BQ745" s="19">
        <v>1</v>
      </c>
      <c r="BR745" s="19"/>
      <c r="BS745" s="19"/>
      <c r="BT745" s="19"/>
      <c r="BU745" s="19">
        <v>1</v>
      </c>
      <c r="BV745" s="19"/>
      <c r="BW745" s="19">
        <v>1</v>
      </c>
      <c r="BX745" s="19">
        <v>1</v>
      </c>
      <c r="BY745" s="19">
        <v>1</v>
      </c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>
        <v>1</v>
      </c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>
        <v>1</v>
      </c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19"/>
      <c r="KA745" s="19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19"/>
      <c r="KV745" s="19"/>
      <c r="KW745" s="19">
        <v>10</v>
      </c>
      <c r="KX745" s="19" t="s">
        <v>161</v>
      </c>
      <c r="KY745" s="19"/>
      <c r="KZ745" s="19">
        <v>939.42</v>
      </c>
      <c r="LA745" s="18"/>
    </row>
    <row r="746" spans="1:313" s="2" customFormat="1" x14ac:dyDescent="0.15">
      <c r="A746" s="16">
        <f t="shared" si="96"/>
        <v>2</v>
      </c>
      <c r="B746" s="4">
        <f t="shared" si="97"/>
        <v>8.3333333333333321</v>
      </c>
      <c r="C746" s="15">
        <v>488.6</v>
      </c>
      <c r="D746" s="15"/>
      <c r="E746" s="15"/>
      <c r="F746" s="16"/>
      <c r="G746" s="16" t="str">
        <f t="shared" si="92"/>
        <v>Oberösterreich</v>
      </c>
      <c r="H746" s="16" t="str">
        <f t="shared" si="93"/>
        <v>Freistadt</v>
      </c>
      <c r="I746" s="16" t="str">
        <f t="shared" si="98"/>
        <v/>
      </c>
      <c r="J746" s="16" t="str">
        <f t="shared" si="99"/>
        <v/>
      </c>
      <c r="K746" s="16" t="str">
        <f t="shared" si="94"/>
        <v/>
      </c>
      <c r="L746" s="16">
        <f t="shared" si="95"/>
        <v>1</v>
      </c>
      <c r="M746" s="19">
        <v>1332</v>
      </c>
      <c r="N746" s="19"/>
      <c r="O746" s="19"/>
      <c r="P746" s="19"/>
      <c r="Q746" s="19"/>
      <c r="R746" s="19"/>
      <c r="S746" s="19"/>
      <c r="T746" s="19"/>
      <c r="U746" s="19"/>
      <c r="V746" s="19" t="s">
        <v>63</v>
      </c>
      <c r="W746" s="19"/>
      <c r="X746" s="19"/>
      <c r="Y746" s="19">
        <v>1</v>
      </c>
      <c r="Z746" s="19" t="s">
        <v>9</v>
      </c>
      <c r="AA746" s="19">
        <v>12</v>
      </c>
      <c r="AB746" s="19">
        <v>0</v>
      </c>
      <c r="AC746" s="19">
        <v>0</v>
      </c>
      <c r="AD746" s="19">
        <v>1</v>
      </c>
      <c r="AE746" s="19">
        <v>1</v>
      </c>
      <c r="AF746" s="16"/>
      <c r="AG746" s="19">
        <v>1</v>
      </c>
      <c r="AH746" s="19">
        <v>0</v>
      </c>
      <c r="AI746" s="19">
        <v>0</v>
      </c>
      <c r="AJ746" s="19">
        <v>0</v>
      </c>
      <c r="AK746" s="19">
        <v>0</v>
      </c>
      <c r="AL746" s="19">
        <v>1</v>
      </c>
      <c r="AM746" s="19">
        <v>0</v>
      </c>
      <c r="AN746" s="19">
        <v>10</v>
      </c>
      <c r="AO746" s="19">
        <v>10</v>
      </c>
      <c r="AP746" s="19"/>
      <c r="AQ746" s="19" t="s">
        <v>10</v>
      </c>
      <c r="AR746" s="19" t="s">
        <v>10</v>
      </c>
      <c r="AS746" s="19" t="s">
        <v>9</v>
      </c>
      <c r="AT746" s="19" t="s">
        <v>10</v>
      </c>
      <c r="AU746" s="19" t="s">
        <v>10</v>
      </c>
      <c r="AV746" s="19"/>
      <c r="AW746" s="19" t="s">
        <v>10</v>
      </c>
      <c r="AX746" s="19" t="s">
        <v>10</v>
      </c>
      <c r="AY746" s="19" t="s">
        <v>9</v>
      </c>
      <c r="AZ746" s="19" t="s">
        <v>147</v>
      </c>
      <c r="BA746" s="19" t="s">
        <v>148</v>
      </c>
      <c r="BB746" s="19"/>
      <c r="BC746" s="19" t="s">
        <v>9</v>
      </c>
      <c r="BD746" s="19"/>
      <c r="BE746" s="19"/>
      <c r="BF746" s="19" t="s">
        <v>10</v>
      </c>
      <c r="BG746" s="19" t="s">
        <v>10</v>
      </c>
      <c r="BH746" s="19" t="s">
        <v>9</v>
      </c>
      <c r="BI746" s="19" t="s">
        <v>9</v>
      </c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>
        <v>1</v>
      </c>
      <c r="EC746" s="19">
        <v>1</v>
      </c>
      <c r="ED746" s="19">
        <v>1</v>
      </c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/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  <c r="IW746" s="19"/>
      <c r="IX746" s="19"/>
      <c r="IY746" s="19"/>
      <c r="IZ746" s="19"/>
      <c r="JA746" s="19"/>
      <c r="JB746" s="19"/>
      <c r="JC746" s="19"/>
      <c r="JD746" s="19"/>
      <c r="JE746" s="19"/>
      <c r="JF746" s="19"/>
      <c r="JG746" s="19"/>
      <c r="JH746" s="19"/>
      <c r="JI746" s="19"/>
      <c r="JJ746" s="19"/>
      <c r="JK746" s="19"/>
      <c r="JL746" s="19"/>
      <c r="JM746" s="19"/>
      <c r="JN746" s="19"/>
      <c r="JO746" s="19"/>
      <c r="JP746" s="19"/>
      <c r="JQ746" s="19"/>
      <c r="JR746" s="19"/>
      <c r="JS746" s="19"/>
      <c r="JT746" s="19"/>
      <c r="JU746" s="19"/>
      <c r="JV746" s="19"/>
      <c r="JW746" s="19"/>
      <c r="JX746" s="19"/>
      <c r="JY746" s="19"/>
      <c r="JZ746" s="19"/>
      <c r="KA746" s="19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19"/>
      <c r="KV746" s="19"/>
      <c r="KW746" s="19">
        <v>10</v>
      </c>
      <c r="KX746" s="19" t="s">
        <v>161</v>
      </c>
      <c r="KY746" s="19"/>
      <c r="KZ746" s="19">
        <v>609.45000000000005</v>
      </c>
      <c r="LA746" s="18"/>
    </row>
    <row r="747" spans="1:313" s="2" customFormat="1" x14ac:dyDescent="0.15">
      <c r="A747" s="16">
        <f t="shared" si="96"/>
        <v>7</v>
      </c>
      <c r="B747" s="4">
        <f t="shared" si="97"/>
        <v>16.129032258064516</v>
      </c>
      <c r="C747" s="15">
        <v>484.9</v>
      </c>
      <c r="D747" s="15"/>
      <c r="E747" s="15"/>
      <c r="F747" s="16"/>
      <c r="G747" s="16" t="str">
        <f t="shared" si="92"/>
        <v>Salzburg</v>
      </c>
      <c r="H747" s="16" t="str">
        <f t="shared" si="93"/>
        <v>Hallein</v>
      </c>
      <c r="I747" s="16" t="str">
        <f t="shared" si="98"/>
        <v/>
      </c>
      <c r="J747" s="16" t="str">
        <f t="shared" si="99"/>
        <v/>
      </c>
      <c r="K747" s="16" t="str">
        <f t="shared" si="94"/>
        <v/>
      </c>
      <c r="L747" s="16">
        <f t="shared" si="95"/>
        <v>3</v>
      </c>
      <c r="M747" s="19">
        <v>1334</v>
      </c>
      <c r="N747" s="19"/>
      <c r="O747" s="19"/>
      <c r="P747" s="19"/>
      <c r="Q747" s="19"/>
      <c r="R747" s="19"/>
      <c r="S747" s="19"/>
      <c r="T747" s="19"/>
      <c r="U747" s="19"/>
      <c r="V747" s="19" t="s">
        <v>77</v>
      </c>
      <c r="W747" s="19"/>
      <c r="X747" s="19"/>
      <c r="Y747" s="19">
        <v>2</v>
      </c>
      <c r="Z747" s="19" t="s">
        <v>9</v>
      </c>
      <c r="AA747" s="19">
        <v>31</v>
      </c>
      <c r="AB747" s="19">
        <v>0</v>
      </c>
      <c r="AC747" s="19">
        <v>2</v>
      </c>
      <c r="AD747" s="19">
        <v>3</v>
      </c>
      <c r="AE747" s="19">
        <v>5</v>
      </c>
      <c r="AF747" s="16"/>
      <c r="AG747" s="19">
        <v>0</v>
      </c>
      <c r="AH747" s="19">
        <v>3</v>
      </c>
      <c r="AI747" s="19">
        <v>0</v>
      </c>
      <c r="AJ747" s="19">
        <v>0</v>
      </c>
      <c r="AK747" s="19">
        <v>0</v>
      </c>
      <c r="AL747" s="19">
        <v>3</v>
      </c>
      <c r="AM747" s="19">
        <v>8</v>
      </c>
      <c r="AN747" s="19">
        <v>24</v>
      </c>
      <c r="AO747" s="19">
        <v>14</v>
      </c>
      <c r="AP747" s="19" t="s">
        <v>153</v>
      </c>
      <c r="AQ747" s="19" t="s">
        <v>10</v>
      </c>
      <c r="AR747" s="19"/>
      <c r="AS747" s="19"/>
      <c r="AT747" s="19"/>
      <c r="AU747" s="19"/>
      <c r="AV747" s="19" t="s">
        <v>9</v>
      </c>
      <c r="AW747" s="19"/>
      <c r="AX747" s="19"/>
      <c r="AY747" s="19"/>
      <c r="AZ747" s="19" t="s">
        <v>154</v>
      </c>
      <c r="BA747" s="19" t="s">
        <v>148</v>
      </c>
      <c r="BB747" s="19" t="s">
        <v>10</v>
      </c>
      <c r="BC747" s="19" t="s">
        <v>10</v>
      </c>
      <c r="BD747" s="19" t="s">
        <v>10</v>
      </c>
      <c r="BE747" s="19"/>
      <c r="BF747" s="19"/>
      <c r="BG747" s="19"/>
      <c r="BH747" s="19" t="s">
        <v>9</v>
      </c>
      <c r="BI747" s="19" t="s">
        <v>9</v>
      </c>
      <c r="BJ747" s="19"/>
      <c r="BK747" s="19"/>
      <c r="BL747" s="19"/>
      <c r="BM747" s="19"/>
      <c r="BN747" s="19">
        <v>1</v>
      </c>
      <c r="BO747" s="19">
        <v>1</v>
      </c>
      <c r="BP747" s="19">
        <v>1</v>
      </c>
      <c r="BQ747" s="19">
        <v>1</v>
      </c>
      <c r="BR747" s="19"/>
      <c r="BS747" s="19"/>
      <c r="BT747" s="19"/>
      <c r="BU747" s="19"/>
      <c r="BV747" s="19"/>
      <c r="BW747" s="19"/>
      <c r="BX747" s="19"/>
      <c r="BY747" s="19">
        <v>1</v>
      </c>
      <c r="BZ747" s="19">
        <v>1</v>
      </c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>
        <v>1</v>
      </c>
      <c r="CZ747" s="19">
        <v>1</v>
      </c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>
        <v>1</v>
      </c>
      <c r="DO747" s="19">
        <v>1</v>
      </c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>
        <v>1</v>
      </c>
      <c r="FD747" s="19">
        <v>1</v>
      </c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/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  <c r="IW747" s="19"/>
      <c r="IX747" s="19"/>
      <c r="IY747" s="19"/>
      <c r="IZ747" s="19"/>
      <c r="JA747" s="19"/>
      <c r="JB747" s="19"/>
      <c r="JC747" s="19"/>
      <c r="JD747" s="19"/>
      <c r="JE747" s="19"/>
      <c r="JF747" s="19"/>
      <c r="JG747" s="19"/>
      <c r="JH747" s="19"/>
      <c r="JI747" s="19"/>
      <c r="JJ747" s="19"/>
      <c r="JK747" s="19"/>
      <c r="JL747" s="19"/>
      <c r="JM747" s="19"/>
      <c r="JN747" s="19"/>
      <c r="JO747" s="19"/>
      <c r="JP747" s="19"/>
      <c r="JQ747" s="19"/>
      <c r="JR747" s="19"/>
      <c r="JS747" s="19"/>
      <c r="JT747" s="19"/>
      <c r="JU747" s="19"/>
      <c r="JV747" s="19"/>
      <c r="JW747" s="19"/>
      <c r="JX747" s="19"/>
      <c r="JY747" s="19"/>
      <c r="JZ747" s="19"/>
      <c r="KA747" s="19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19"/>
      <c r="KV747" s="19"/>
      <c r="KW747" s="19"/>
      <c r="KX747" s="19" t="s">
        <v>161</v>
      </c>
      <c r="KY747" s="19"/>
      <c r="KZ747" s="19">
        <v>1418.68</v>
      </c>
      <c r="LA747" s="18"/>
    </row>
    <row r="748" spans="1:313" s="2" customFormat="1" x14ac:dyDescent="0.15">
      <c r="A748" s="16">
        <f t="shared" si="96"/>
        <v>12</v>
      </c>
      <c r="B748" s="4">
        <f t="shared" si="97"/>
        <v>50</v>
      </c>
      <c r="C748" s="15">
        <v>768</v>
      </c>
      <c r="D748" s="15"/>
      <c r="E748" s="15"/>
      <c r="F748" s="16"/>
      <c r="G748" s="16" t="str">
        <f t="shared" si="92"/>
        <v>Steiermark</v>
      </c>
      <c r="H748" s="16" t="str">
        <f t="shared" si="93"/>
        <v>Liezen</v>
      </c>
      <c r="I748" s="16" t="str">
        <f t="shared" si="98"/>
        <v/>
      </c>
      <c r="J748" s="16" t="str">
        <f t="shared" si="99"/>
        <v/>
      </c>
      <c r="K748" s="16" t="str">
        <f t="shared" si="94"/>
        <v/>
      </c>
      <c r="L748" s="16">
        <f t="shared" si="95"/>
        <v>12</v>
      </c>
      <c r="M748" s="19">
        <v>1335</v>
      </c>
      <c r="N748" s="19"/>
      <c r="O748" s="19"/>
      <c r="P748" s="19"/>
      <c r="Q748" s="19"/>
      <c r="R748" s="19"/>
      <c r="S748" s="19"/>
      <c r="T748" s="19"/>
      <c r="U748" s="19"/>
      <c r="V748" s="19" t="s">
        <v>89</v>
      </c>
      <c r="W748" s="19"/>
      <c r="X748" s="19"/>
      <c r="Y748" s="19">
        <v>2</v>
      </c>
      <c r="Z748" s="19" t="s">
        <v>9</v>
      </c>
      <c r="AA748" s="19">
        <v>24</v>
      </c>
      <c r="AB748" s="19">
        <v>0</v>
      </c>
      <c r="AC748" s="19">
        <v>0</v>
      </c>
      <c r="AD748" s="19">
        <v>12</v>
      </c>
      <c r="AE748" s="19">
        <v>12</v>
      </c>
      <c r="AF748" s="16"/>
      <c r="AG748" s="19">
        <v>12</v>
      </c>
      <c r="AH748" s="19">
        <v>0</v>
      </c>
      <c r="AI748" s="19">
        <v>0</v>
      </c>
      <c r="AJ748" s="19">
        <v>0</v>
      </c>
      <c r="AK748" s="19">
        <v>0</v>
      </c>
      <c r="AL748" s="19">
        <v>12</v>
      </c>
      <c r="AM748" s="19">
        <v>0</v>
      </c>
      <c r="AN748" s="19">
        <v>12</v>
      </c>
      <c r="AO748" s="19">
        <v>15</v>
      </c>
      <c r="AP748" s="19" t="s">
        <v>156</v>
      </c>
      <c r="AQ748" s="19" t="s">
        <v>10</v>
      </c>
      <c r="AR748" s="19" t="s">
        <v>9</v>
      </c>
      <c r="AS748" s="19" t="s">
        <v>10</v>
      </c>
      <c r="AT748" s="19" t="s">
        <v>10</v>
      </c>
      <c r="AU748" s="19" t="s">
        <v>10</v>
      </c>
      <c r="AV748" s="19" t="s">
        <v>10</v>
      </c>
      <c r="AW748" s="19" t="s">
        <v>10</v>
      </c>
      <c r="AX748" s="19" t="s">
        <v>10</v>
      </c>
      <c r="AY748" s="19" t="s">
        <v>10</v>
      </c>
      <c r="AZ748" s="19" t="s">
        <v>147</v>
      </c>
      <c r="BA748" s="19" t="s">
        <v>150</v>
      </c>
      <c r="BB748" s="19" t="s">
        <v>10</v>
      </c>
      <c r="BC748" s="19" t="s">
        <v>10</v>
      </c>
      <c r="BD748" s="19" t="s">
        <v>10</v>
      </c>
      <c r="BE748" s="19" t="s">
        <v>10</v>
      </c>
      <c r="BF748" s="19" t="s">
        <v>9</v>
      </c>
      <c r="BG748" s="19" t="s">
        <v>9</v>
      </c>
      <c r="BH748" s="19" t="s">
        <v>9</v>
      </c>
      <c r="BI748" s="19" t="s">
        <v>9</v>
      </c>
      <c r="BJ748" s="19"/>
      <c r="BK748" s="19"/>
      <c r="BL748" s="19"/>
      <c r="BM748" s="19"/>
      <c r="BN748" s="19">
        <v>1</v>
      </c>
      <c r="BO748" s="19">
        <v>1</v>
      </c>
      <c r="BP748" s="19">
        <v>1</v>
      </c>
      <c r="BQ748" s="19">
        <v>1</v>
      </c>
      <c r="BR748" s="19">
        <v>1</v>
      </c>
      <c r="BS748" s="19"/>
      <c r="BT748" s="19"/>
      <c r="BU748" s="19">
        <v>1</v>
      </c>
      <c r="BV748" s="19"/>
      <c r="BW748" s="19"/>
      <c r="BX748" s="19">
        <v>1</v>
      </c>
      <c r="BY748" s="19">
        <v>1</v>
      </c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>
        <v>1</v>
      </c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>
        <v>1</v>
      </c>
      <c r="FS748" s="19"/>
      <c r="FT748" s="19"/>
      <c r="FU748" s="19"/>
      <c r="FV748" s="19"/>
      <c r="FW748" s="19"/>
      <c r="FX748" s="19"/>
      <c r="FY748" s="19"/>
      <c r="FZ748" s="19"/>
      <c r="GA748" s="19"/>
      <c r="GB748" s="19"/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  <c r="IW748" s="19"/>
      <c r="IX748" s="19"/>
      <c r="IY748" s="19"/>
      <c r="IZ748" s="19"/>
      <c r="JA748" s="19"/>
      <c r="JB748" s="19"/>
      <c r="JC748" s="19"/>
      <c r="JD748" s="19"/>
      <c r="JE748" s="19"/>
      <c r="JF748" s="19"/>
      <c r="JG748" s="19"/>
      <c r="JH748" s="19"/>
      <c r="JI748" s="19"/>
      <c r="JJ748" s="19"/>
      <c r="JK748" s="19"/>
      <c r="JL748" s="19"/>
      <c r="JM748" s="19"/>
      <c r="JN748" s="19"/>
      <c r="JO748" s="19"/>
      <c r="JP748" s="19"/>
      <c r="JQ748" s="19"/>
      <c r="JR748" s="19"/>
      <c r="JS748" s="19"/>
      <c r="JT748" s="19"/>
      <c r="JU748" s="19"/>
      <c r="JV748" s="19"/>
      <c r="JW748" s="19"/>
      <c r="JX748" s="19"/>
      <c r="JY748" s="19"/>
      <c r="JZ748" s="19"/>
      <c r="KA748" s="19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19"/>
      <c r="KV748" s="19"/>
      <c r="KW748" s="19">
        <v>3</v>
      </c>
      <c r="KX748" s="19" t="s">
        <v>161</v>
      </c>
      <c r="KY748" s="19"/>
      <c r="KZ748" s="19">
        <v>476.66</v>
      </c>
      <c r="LA748" s="18"/>
    </row>
    <row r="749" spans="1:313" s="2" customFormat="1" x14ac:dyDescent="0.15">
      <c r="A749" s="16">
        <f t="shared" si="96"/>
        <v>0</v>
      </c>
      <c r="B749" s="4">
        <f t="shared" si="97"/>
        <v>0</v>
      </c>
      <c r="C749" s="15">
        <v>360.9</v>
      </c>
      <c r="D749" s="15"/>
      <c r="E749" s="15"/>
      <c r="F749" s="16"/>
      <c r="G749" s="16" t="str">
        <f t="shared" si="92"/>
        <v>Oberösterreich</v>
      </c>
      <c r="H749" s="16" t="str">
        <f t="shared" si="93"/>
        <v>Schärding</v>
      </c>
      <c r="I749" s="16" t="str">
        <f t="shared" si="98"/>
        <v/>
      </c>
      <c r="J749" s="16" t="str">
        <f t="shared" si="99"/>
        <v/>
      </c>
      <c r="K749" s="16" t="str">
        <f t="shared" si="94"/>
        <v/>
      </c>
      <c r="L749" s="16">
        <f t="shared" si="95"/>
        <v>0</v>
      </c>
      <c r="M749" s="19">
        <v>1336</v>
      </c>
      <c r="N749" s="19"/>
      <c r="O749" s="19"/>
      <c r="P749" s="19"/>
      <c r="Q749" s="19"/>
      <c r="R749" s="19"/>
      <c r="S749" s="19"/>
      <c r="T749" s="19"/>
      <c r="U749" s="19"/>
      <c r="V749" s="19" t="s">
        <v>72</v>
      </c>
      <c r="W749" s="19"/>
      <c r="X749" s="19"/>
      <c r="Y749" s="19">
        <v>1</v>
      </c>
      <c r="Z749" s="25" t="s">
        <v>9</v>
      </c>
      <c r="AA749" s="19">
        <v>4</v>
      </c>
      <c r="AB749" s="19">
        <v>0</v>
      </c>
      <c r="AC749" s="19">
        <v>0</v>
      </c>
      <c r="AD749" s="19">
        <v>0</v>
      </c>
      <c r="AE749" s="19">
        <v>0</v>
      </c>
      <c r="AF749" s="16"/>
      <c r="AG749" s="51">
        <v>0</v>
      </c>
      <c r="AH749" s="51">
        <v>0</v>
      </c>
      <c r="AI749" s="51">
        <v>0</v>
      </c>
      <c r="AJ749" s="51">
        <v>0</v>
      </c>
      <c r="AK749" s="51">
        <v>0</v>
      </c>
      <c r="AL749" s="19">
        <v>0</v>
      </c>
      <c r="AM749" s="19">
        <v>0</v>
      </c>
      <c r="AN749" s="19">
        <v>4</v>
      </c>
      <c r="AO749" s="19">
        <v>2</v>
      </c>
      <c r="AP749" s="19" t="s">
        <v>153</v>
      </c>
      <c r="AQ749" s="19" t="s">
        <v>10</v>
      </c>
      <c r="AR749" s="19" t="s">
        <v>10</v>
      </c>
      <c r="AS749" s="19" t="s">
        <v>9</v>
      </c>
      <c r="AT749" s="19" t="s">
        <v>9</v>
      </c>
      <c r="AU749" s="19" t="s">
        <v>10</v>
      </c>
      <c r="AV749" s="19" t="s">
        <v>10</v>
      </c>
      <c r="AW749" s="19" t="s">
        <v>10</v>
      </c>
      <c r="AX749" s="19" t="s">
        <v>10</v>
      </c>
      <c r="AY749" s="19" t="s">
        <v>9</v>
      </c>
      <c r="AZ749" s="19" t="s">
        <v>149</v>
      </c>
      <c r="BA749" s="19" t="s">
        <v>148</v>
      </c>
      <c r="BB749" s="19" t="s">
        <v>10</v>
      </c>
      <c r="BC749" s="19" t="s">
        <v>12</v>
      </c>
      <c r="BD749" s="19" t="s">
        <v>9</v>
      </c>
      <c r="BE749" s="19" t="s">
        <v>9</v>
      </c>
      <c r="BF749" s="19" t="s">
        <v>10</v>
      </c>
      <c r="BG749" s="19" t="s">
        <v>10</v>
      </c>
      <c r="BH749" s="19" t="s">
        <v>9</v>
      </c>
      <c r="BI749" s="19" t="s">
        <v>9</v>
      </c>
      <c r="BJ749" s="19">
        <v>1</v>
      </c>
      <c r="BK749" s="19">
        <v>1</v>
      </c>
      <c r="BL749" s="19">
        <v>1</v>
      </c>
      <c r="BM749" s="19">
        <v>1</v>
      </c>
      <c r="BN749" s="19">
        <v>1</v>
      </c>
      <c r="BO749" s="19">
        <v>1</v>
      </c>
      <c r="BP749" s="19">
        <v>1</v>
      </c>
      <c r="BQ749" s="19">
        <v>1</v>
      </c>
      <c r="BR749" s="19">
        <v>1</v>
      </c>
      <c r="BS749" s="19">
        <v>1</v>
      </c>
      <c r="BT749" s="19">
        <v>1</v>
      </c>
      <c r="BU749" s="19">
        <v>1</v>
      </c>
      <c r="BV749" s="19">
        <v>1</v>
      </c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>
        <v>1</v>
      </c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>
        <v>1</v>
      </c>
      <c r="GA749" s="19"/>
      <c r="GB749" s="19">
        <v>1</v>
      </c>
      <c r="GC749" s="19"/>
      <c r="GD749" s="19">
        <v>1</v>
      </c>
      <c r="GE749" s="19">
        <v>1</v>
      </c>
      <c r="GF749" s="19"/>
      <c r="GG749" s="19">
        <v>1</v>
      </c>
      <c r="GH749" s="19">
        <v>1</v>
      </c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  <c r="IW749" s="19"/>
      <c r="IX749" s="19"/>
      <c r="IY749" s="19"/>
      <c r="IZ749" s="19"/>
      <c r="JA749" s="19"/>
      <c r="JB749" s="19"/>
      <c r="JC749" s="19"/>
      <c r="JD749" s="19"/>
      <c r="JE749" s="19"/>
      <c r="JF749" s="19"/>
      <c r="JG749" s="19"/>
      <c r="JH749" s="19"/>
      <c r="JI749" s="19"/>
      <c r="JJ749" s="19"/>
      <c r="JK749" s="19"/>
      <c r="JL749" s="19"/>
      <c r="JM749" s="19"/>
      <c r="JN749" s="19"/>
      <c r="JO749" s="19"/>
      <c r="JP749" s="19"/>
      <c r="JQ749" s="19"/>
      <c r="JR749" s="19"/>
      <c r="JS749" s="19"/>
      <c r="JT749" s="19"/>
      <c r="JU749" s="19"/>
      <c r="JV749" s="19"/>
      <c r="JW749" s="19"/>
      <c r="JX749" s="19"/>
      <c r="JY749" s="19"/>
      <c r="JZ749" s="19"/>
      <c r="KA749" s="19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19"/>
      <c r="KV749" s="19"/>
      <c r="KW749" s="19">
        <v>25</v>
      </c>
      <c r="KX749" s="19" t="s">
        <v>161</v>
      </c>
      <c r="KY749" s="19"/>
      <c r="KZ749" s="19">
        <v>567.52</v>
      </c>
      <c r="LA749" s="18"/>
    </row>
    <row r="750" spans="1:313" s="2" customFormat="1" x14ac:dyDescent="0.15">
      <c r="A750" s="16">
        <f t="shared" si="96"/>
        <v>2</v>
      </c>
      <c r="B750" s="4">
        <f t="shared" si="97"/>
        <v>0</v>
      </c>
      <c r="C750" s="15">
        <v>457.8</v>
      </c>
      <c r="D750" s="15"/>
      <c r="E750" s="15"/>
      <c r="F750" s="16"/>
      <c r="G750" s="16" t="str">
        <f t="shared" si="92"/>
        <v>Oberösterreich</v>
      </c>
      <c r="H750" s="16" t="str">
        <f t="shared" si="93"/>
        <v>Ried im Innkreis</v>
      </c>
      <c r="I750" s="16" t="str">
        <f t="shared" si="98"/>
        <v/>
      </c>
      <c r="J750" s="16" t="str">
        <f t="shared" si="99"/>
        <v/>
      </c>
      <c r="K750" s="16" t="str">
        <f t="shared" si="94"/>
        <v/>
      </c>
      <c r="L750" s="16">
        <f t="shared" si="95"/>
        <v>0</v>
      </c>
      <c r="M750" s="19">
        <v>1340</v>
      </c>
      <c r="N750" s="19"/>
      <c r="O750" s="19"/>
      <c r="P750" s="19"/>
      <c r="Q750" s="19"/>
      <c r="R750" s="19"/>
      <c r="S750" s="19"/>
      <c r="T750" s="19"/>
      <c r="U750" s="19"/>
      <c r="V750" s="19" t="s">
        <v>70</v>
      </c>
      <c r="W750" s="19"/>
      <c r="X750" s="19"/>
      <c r="Y750" s="19">
        <v>3</v>
      </c>
      <c r="Z750" s="19" t="s">
        <v>9</v>
      </c>
      <c r="AA750" s="19">
        <v>15</v>
      </c>
      <c r="AB750" s="19">
        <v>0</v>
      </c>
      <c r="AC750" s="19">
        <v>0</v>
      </c>
      <c r="AD750" s="19">
        <v>0</v>
      </c>
      <c r="AE750" s="19">
        <v>0</v>
      </c>
      <c r="AF750" s="16"/>
      <c r="AG750" s="51">
        <v>0</v>
      </c>
      <c r="AH750" s="51">
        <v>0</v>
      </c>
      <c r="AI750" s="51">
        <v>0</v>
      </c>
      <c r="AJ750" s="51">
        <v>0</v>
      </c>
      <c r="AK750" s="51">
        <v>0</v>
      </c>
      <c r="AL750" s="19">
        <v>0</v>
      </c>
      <c r="AM750" s="19">
        <v>0</v>
      </c>
      <c r="AN750" s="19">
        <v>13</v>
      </c>
      <c r="AO750" s="19">
        <v>6</v>
      </c>
      <c r="AP750" s="19" t="s">
        <v>153</v>
      </c>
      <c r="AQ750" s="19" t="s">
        <v>9</v>
      </c>
      <c r="AR750" s="19" t="s">
        <v>10</v>
      </c>
      <c r="AS750" s="19" t="s">
        <v>10</v>
      </c>
      <c r="AT750" s="19" t="s">
        <v>10</v>
      </c>
      <c r="AU750" s="19" t="s">
        <v>9</v>
      </c>
      <c r="AV750" s="19" t="s">
        <v>10</v>
      </c>
      <c r="AW750" s="19" t="s">
        <v>10</v>
      </c>
      <c r="AX750" s="19" t="s">
        <v>10</v>
      </c>
      <c r="AY750" s="19" t="s">
        <v>10</v>
      </c>
      <c r="AZ750" s="19" t="s">
        <v>149</v>
      </c>
      <c r="BA750" s="19" t="s">
        <v>148</v>
      </c>
      <c r="BB750" s="19" t="s">
        <v>9</v>
      </c>
      <c r="BC750" s="19" t="s">
        <v>12</v>
      </c>
      <c r="BD750" s="19" t="s">
        <v>10</v>
      </c>
      <c r="BE750" s="19" t="s">
        <v>9</v>
      </c>
      <c r="BF750" s="19" t="s">
        <v>10</v>
      </c>
      <c r="BG750" s="19" t="s">
        <v>10</v>
      </c>
      <c r="BH750" s="19" t="s">
        <v>9</v>
      </c>
      <c r="BI750" s="19" t="s">
        <v>9</v>
      </c>
      <c r="BJ750" s="19"/>
      <c r="BK750" s="19"/>
      <c r="BL750" s="19"/>
      <c r="BM750" s="19">
        <v>1</v>
      </c>
      <c r="BN750" s="19">
        <v>1</v>
      </c>
      <c r="BO750" s="19">
        <v>1</v>
      </c>
      <c r="BP750" s="19">
        <v>1</v>
      </c>
      <c r="BQ750" s="19">
        <v>1</v>
      </c>
      <c r="BR750" s="19">
        <v>1</v>
      </c>
      <c r="BS750" s="19">
        <v>1</v>
      </c>
      <c r="BT750" s="19">
        <v>1</v>
      </c>
      <c r="BU750" s="19">
        <v>1</v>
      </c>
      <c r="BV750" s="19"/>
      <c r="BW750" s="19"/>
      <c r="BX750" s="19">
        <v>1</v>
      </c>
      <c r="BY750" s="19">
        <v>1</v>
      </c>
      <c r="BZ750" s="19">
        <v>1</v>
      </c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>
        <v>1</v>
      </c>
      <c r="DA750" s="19">
        <v>1</v>
      </c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>
        <v>1</v>
      </c>
      <c r="FR750" s="19">
        <v>1</v>
      </c>
      <c r="FS750" s="19"/>
      <c r="FT750" s="19"/>
      <c r="FU750" s="19"/>
      <c r="FV750" s="19"/>
      <c r="FW750" s="19"/>
      <c r="FX750" s="19"/>
      <c r="FY750" s="19"/>
      <c r="FZ750" s="19"/>
      <c r="GA750" s="19"/>
      <c r="GB750" s="19"/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  <c r="IW750" s="19"/>
      <c r="IX750" s="19"/>
      <c r="IY750" s="19"/>
      <c r="IZ750" s="19"/>
      <c r="JA750" s="19"/>
      <c r="JB750" s="19"/>
      <c r="JC750" s="19"/>
      <c r="JD750" s="19"/>
      <c r="JE750" s="19"/>
      <c r="JF750" s="19"/>
      <c r="JG750" s="19"/>
      <c r="JH750" s="19"/>
      <c r="JI750" s="19"/>
      <c r="JJ750" s="19"/>
      <c r="JK750" s="19"/>
      <c r="JL750" s="19"/>
      <c r="JM750" s="19"/>
      <c r="JN750" s="19"/>
      <c r="JO750" s="19"/>
      <c r="JP750" s="19"/>
      <c r="JQ750" s="19"/>
      <c r="JR750" s="19"/>
      <c r="JS750" s="19"/>
      <c r="JT750" s="19"/>
      <c r="JU750" s="19"/>
      <c r="JV750" s="19"/>
      <c r="JW750" s="19"/>
      <c r="JX750" s="19"/>
      <c r="JY750" s="19"/>
      <c r="JZ750" s="19"/>
      <c r="KA750" s="19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19"/>
      <c r="KV750" s="19"/>
      <c r="KW750" s="19">
        <v>10</v>
      </c>
      <c r="KX750" s="19" t="s">
        <v>161</v>
      </c>
      <c r="KY750" s="19"/>
      <c r="KZ750" s="19">
        <v>314.64</v>
      </c>
      <c r="LA750" s="18"/>
    </row>
    <row r="751" spans="1:313" s="2" customFormat="1" x14ac:dyDescent="0.15">
      <c r="A751" s="16">
        <f t="shared" si="96"/>
        <v>-1</v>
      </c>
      <c r="B751" s="4">
        <f t="shared" si="97"/>
        <v>0</v>
      </c>
      <c r="C751" s="15">
        <v>519.70000000000005</v>
      </c>
      <c r="D751" s="15"/>
      <c r="E751" s="15"/>
      <c r="F751" s="16"/>
      <c r="G751" s="16" t="str">
        <f t="shared" si="92"/>
        <v>Kärnten</v>
      </c>
      <c r="H751" s="16" t="str">
        <f t="shared" si="93"/>
        <v>Villach-Land</v>
      </c>
      <c r="I751" s="16" t="str">
        <f t="shared" si="98"/>
        <v/>
      </c>
      <c r="J751" s="16" t="str">
        <f t="shared" si="99"/>
        <v/>
      </c>
      <c r="K751" s="16" t="str">
        <f t="shared" si="94"/>
        <v/>
      </c>
      <c r="L751" s="16">
        <f t="shared" si="95"/>
        <v>0</v>
      </c>
      <c r="M751" s="19">
        <v>1341</v>
      </c>
      <c r="N751" s="19"/>
      <c r="O751" s="19"/>
      <c r="P751" s="19"/>
      <c r="Q751" s="19"/>
      <c r="R751" s="19"/>
      <c r="S751" s="19"/>
      <c r="T751" s="19"/>
      <c r="U751" s="19"/>
      <c r="V751" s="19" t="s">
        <v>34</v>
      </c>
      <c r="W751" s="19"/>
      <c r="X751" s="19"/>
      <c r="Y751" s="19">
        <v>2</v>
      </c>
      <c r="Z751" s="19" t="s">
        <v>9</v>
      </c>
      <c r="AA751" s="19">
        <v>18</v>
      </c>
      <c r="AB751" s="19">
        <v>0</v>
      </c>
      <c r="AC751" s="19">
        <v>0</v>
      </c>
      <c r="AD751" s="19">
        <v>0</v>
      </c>
      <c r="AE751" s="19">
        <v>0</v>
      </c>
      <c r="AF751" s="16"/>
      <c r="AG751" s="51">
        <v>0</v>
      </c>
      <c r="AH751" s="51">
        <v>0</v>
      </c>
      <c r="AI751" s="51">
        <v>0</v>
      </c>
      <c r="AJ751" s="51">
        <v>0</v>
      </c>
      <c r="AK751" s="51">
        <v>0</v>
      </c>
      <c r="AL751" s="19">
        <v>0</v>
      </c>
      <c r="AM751" s="19">
        <v>0</v>
      </c>
      <c r="AN751" s="19">
        <v>19</v>
      </c>
      <c r="AO751" s="19">
        <v>15</v>
      </c>
      <c r="AP751" s="19" t="s">
        <v>146</v>
      </c>
      <c r="AQ751" s="19" t="s">
        <v>10</v>
      </c>
      <c r="AR751" s="19" t="s">
        <v>9</v>
      </c>
      <c r="AS751" s="19" t="s">
        <v>10</v>
      </c>
      <c r="AT751" s="19" t="s">
        <v>10</v>
      </c>
      <c r="AU751" s="19" t="s">
        <v>10</v>
      </c>
      <c r="AV751" s="19" t="s">
        <v>10</v>
      </c>
      <c r="AW751" s="19" t="s">
        <v>10</v>
      </c>
      <c r="AX751" s="19" t="s">
        <v>10</v>
      </c>
      <c r="AY751" s="19" t="s">
        <v>9</v>
      </c>
      <c r="AZ751" s="19" t="s">
        <v>154</v>
      </c>
      <c r="BA751" s="19" t="s">
        <v>148</v>
      </c>
      <c r="BB751" s="19" t="s">
        <v>10</v>
      </c>
      <c r="BC751" s="19" t="s">
        <v>10</v>
      </c>
      <c r="BD751" s="19" t="s">
        <v>10</v>
      </c>
      <c r="BE751" s="19" t="s">
        <v>9</v>
      </c>
      <c r="BF751" s="19" t="s">
        <v>10</v>
      </c>
      <c r="BG751" s="19" t="s">
        <v>10</v>
      </c>
      <c r="BH751" s="19" t="s">
        <v>9</v>
      </c>
      <c r="BI751" s="19" t="s">
        <v>9</v>
      </c>
      <c r="BJ751" s="19"/>
      <c r="BK751" s="19"/>
      <c r="BL751" s="19"/>
      <c r="BM751" s="19">
        <v>1</v>
      </c>
      <c r="BN751" s="19">
        <v>1</v>
      </c>
      <c r="BO751" s="19">
        <v>1</v>
      </c>
      <c r="BP751" s="19">
        <v>1</v>
      </c>
      <c r="BQ751" s="19">
        <v>1</v>
      </c>
      <c r="BR751" s="19">
        <v>1</v>
      </c>
      <c r="BS751" s="19"/>
      <c r="BT751" s="19"/>
      <c r="BU751" s="19"/>
      <c r="BV751" s="19"/>
      <c r="BW751" s="19"/>
      <c r="BX751" s="19"/>
      <c r="BY751" s="19">
        <v>1</v>
      </c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>
        <v>1</v>
      </c>
      <c r="FQ751" s="19">
        <v>1</v>
      </c>
      <c r="FR751" s="19">
        <v>1</v>
      </c>
      <c r="FS751" s="19"/>
      <c r="FT751" s="19"/>
      <c r="FU751" s="19"/>
      <c r="FV751" s="19"/>
      <c r="FW751" s="19"/>
      <c r="FX751" s="19"/>
      <c r="FY751" s="19"/>
      <c r="FZ751" s="19"/>
      <c r="GA751" s="19"/>
      <c r="GB751" s="19"/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  <c r="IW751" s="19"/>
      <c r="IX751" s="19"/>
      <c r="IY751" s="19"/>
      <c r="IZ751" s="19"/>
      <c r="JA751" s="19"/>
      <c r="JB751" s="19"/>
      <c r="JC751" s="19"/>
      <c r="JD751" s="19"/>
      <c r="JE751" s="19"/>
      <c r="JF751" s="19"/>
      <c r="JG751" s="19"/>
      <c r="JH751" s="19"/>
      <c r="JI751" s="19"/>
      <c r="JJ751" s="19"/>
      <c r="JK751" s="19"/>
      <c r="JL751" s="19"/>
      <c r="JM751" s="19"/>
      <c r="JN751" s="19">
        <v>1</v>
      </c>
      <c r="JO751" s="19">
        <v>1</v>
      </c>
      <c r="JP751" s="19"/>
      <c r="JQ751" s="19"/>
      <c r="JR751" s="19"/>
      <c r="JS751" s="19"/>
      <c r="JT751" s="19"/>
      <c r="JU751" s="19"/>
      <c r="JV751" s="19"/>
      <c r="JW751" s="19"/>
      <c r="JX751" s="19"/>
      <c r="JY751" s="19"/>
      <c r="JZ751" s="19"/>
      <c r="KA751" s="19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19"/>
      <c r="KV751" s="19"/>
      <c r="KW751" s="19">
        <v>15</v>
      </c>
      <c r="KX751" s="19" t="s">
        <v>161</v>
      </c>
      <c r="KY751" s="19"/>
      <c r="KZ751" s="19">
        <v>1315.92</v>
      </c>
      <c r="LA751" s="18"/>
    </row>
    <row r="752" spans="1:313" s="2" customFormat="1" x14ac:dyDescent="0.15">
      <c r="A752" s="16">
        <f t="shared" si="96"/>
        <v>8</v>
      </c>
      <c r="B752" s="4">
        <f t="shared" si="97"/>
        <v>9.0909090909090917</v>
      </c>
      <c r="C752" s="15">
        <v>1574.2</v>
      </c>
      <c r="D752" s="15"/>
      <c r="E752" s="15"/>
      <c r="F752" s="16"/>
      <c r="G752" s="16" t="str">
        <f t="shared" si="92"/>
        <v>Tirol</v>
      </c>
      <c r="H752" s="16" t="str">
        <f t="shared" si="93"/>
        <v>Schwaz</v>
      </c>
      <c r="I752" s="16" t="str">
        <f t="shared" si="98"/>
        <v/>
      </c>
      <c r="J752" s="16" t="str">
        <f t="shared" si="99"/>
        <v/>
      </c>
      <c r="K752" s="16" t="str">
        <f t="shared" si="94"/>
        <v/>
      </c>
      <c r="L752" s="16">
        <f t="shared" si="95"/>
        <v>1</v>
      </c>
      <c r="M752" s="19">
        <v>1343</v>
      </c>
      <c r="N752" s="19"/>
      <c r="O752" s="19"/>
      <c r="P752" s="19"/>
      <c r="Q752" s="19"/>
      <c r="R752" s="19"/>
      <c r="S752" s="19"/>
      <c r="T752" s="19"/>
      <c r="U752" s="19"/>
      <c r="V752" s="19" t="s">
        <v>103</v>
      </c>
      <c r="W752" s="19"/>
      <c r="X752" s="19"/>
      <c r="Y752" s="19">
        <v>2</v>
      </c>
      <c r="Z752" s="19" t="s">
        <v>9</v>
      </c>
      <c r="AA752" s="19">
        <v>11</v>
      </c>
      <c r="AB752" s="19">
        <v>0</v>
      </c>
      <c r="AC752" s="19">
        <v>0</v>
      </c>
      <c r="AD752" s="19">
        <v>1</v>
      </c>
      <c r="AE752" s="19">
        <v>1</v>
      </c>
      <c r="AF752" s="16"/>
      <c r="AG752" s="19">
        <v>0</v>
      </c>
      <c r="AH752" s="19">
        <v>0</v>
      </c>
      <c r="AI752" s="19">
        <v>0</v>
      </c>
      <c r="AJ752" s="19">
        <v>0</v>
      </c>
      <c r="AK752" s="19">
        <v>0</v>
      </c>
      <c r="AL752" s="19">
        <v>0</v>
      </c>
      <c r="AM752" s="19">
        <v>0</v>
      </c>
      <c r="AN752" s="19">
        <v>3</v>
      </c>
      <c r="AO752" s="19">
        <v>5</v>
      </c>
      <c r="AP752" s="19" t="s">
        <v>153</v>
      </c>
      <c r="AQ752" s="19" t="s">
        <v>10</v>
      </c>
      <c r="AR752" s="19" t="s">
        <v>9</v>
      </c>
      <c r="AS752" s="19" t="s">
        <v>10</v>
      </c>
      <c r="AT752" s="19" t="s">
        <v>10</v>
      </c>
      <c r="AU752" s="19" t="s">
        <v>10</v>
      </c>
      <c r="AV752" s="19" t="s">
        <v>10</v>
      </c>
      <c r="AW752" s="19" t="s">
        <v>10</v>
      </c>
      <c r="AX752" s="19" t="s">
        <v>10</v>
      </c>
      <c r="AY752" s="19" t="s">
        <v>10</v>
      </c>
      <c r="AZ752" s="19" t="s">
        <v>149</v>
      </c>
      <c r="BA752" s="19" t="s">
        <v>150</v>
      </c>
      <c r="BB752" s="19" t="s">
        <v>10</v>
      </c>
      <c r="BC752" s="19" t="s">
        <v>12</v>
      </c>
      <c r="BD752" s="19" t="s">
        <v>10</v>
      </c>
      <c r="BE752" s="19" t="s">
        <v>12</v>
      </c>
      <c r="BF752" s="19" t="s">
        <v>9</v>
      </c>
      <c r="BG752" s="19" t="s">
        <v>10</v>
      </c>
      <c r="BH752" s="19" t="s">
        <v>9</v>
      </c>
      <c r="BI752" s="19" t="s">
        <v>9</v>
      </c>
      <c r="BJ752" s="19"/>
      <c r="BK752" s="19"/>
      <c r="BL752" s="19"/>
      <c r="BM752" s="19">
        <v>1</v>
      </c>
      <c r="BN752" s="19">
        <v>1</v>
      </c>
      <c r="BO752" s="19">
        <v>1</v>
      </c>
      <c r="BP752" s="19">
        <v>1</v>
      </c>
      <c r="BQ752" s="19">
        <v>1</v>
      </c>
      <c r="BR752" s="19"/>
      <c r="BS752" s="19"/>
      <c r="BT752" s="19"/>
      <c r="BU752" s="19"/>
      <c r="BV752" s="19"/>
      <c r="BW752" s="19"/>
      <c r="BX752" s="19">
        <v>1</v>
      </c>
      <c r="BY752" s="19">
        <v>1</v>
      </c>
      <c r="BZ752" s="19">
        <v>1</v>
      </c>
      <c r="CA752" s="19">
        <v>1</v>
      </c>
      <c r="CB752" s="19">
        <v>1</v>
      </c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>
        <v>1</v>
      </c>
      <c r="DN752" s="19">
        <v>1</v>
      </c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>
        <v>1</v>
      </c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>
        <v>1</v>
      </c>
      <c r="FQ752" s="19">
        <v>1</v>
      </c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/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9"/>
      <c r="JD752" s="19"/>
      <c r="JE752" s="19"/>
      <c r="JF752" s="19"/>
      <c r="JG752" s="19"/>
      <c r="JH752" s="19"/>
      <c r="JI752" s="19"/>
      <c r="JJ752" s="19"/>
      <c r="JK752" s="19"/>
      <c r="JL752" s="19"/>
      <c r="JM752" s="19"/>
      <c r="JN752" s="19"/>
      <c r="JO752" s="19"/>
      <c r="JP752" s="19"/>
      <c r="JQ752" s="19"/>
      <c r="JR752" s="19"/>
      <c r="JS752" s="19"/>
      <c r="JT752" s="19"/>
      <c r="JU752" s="19"/>
      <c r="JV752" s="19"/>
      <c r="JW752" s="19"/>
      <c r="JX752" s="19"/>
      <c r="JY752" s="19"/>
      <c r="JZ752" s="19"/>
      <c r="KA752" s="19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19"/>
      <c r="KV752" s="19"/>
      <c r="KW752" s="19">
        <v>15</v>
      </c>
      <c r="KX752" s="19" t="s">
        <v>161</v>
      </c>
      <c r="KY752" s="19"/>
      <c r="KZ752" s="19">
        <v>339.7</v>
      </c>
      <c r="LA752" s="18"/>
    </row>
    <row r="753" spans="1:313" s="2" customFormat="1" x14ac:dyDescent="0.15">
      <c r="A753" s="16">
        <f t="shared" si="96"/>
        <v>2</v>
      </c>
      <c r="B753" s="4">
        <f t="shared" si="97"/>
        <v>12.5</v>
      </c>
      <c r="C753" s="15">
        <v>342.5</v>
      </c>
      <c r="D753" s="15"/>
      <c r="E753" s="15"/>
      <c r="F753" s="16"/>
      <c r="G753" s="16" t="str">
        <f t="shared" si="92"/>
        <v>Oberösterreich</v>
      </c>
      <c r="H753" s="16" t="str">
        <f t="shared" si="93"/>
        <v>Urfahr-Umgebung</v>
      </c>
      <c r="I753" s="16" t="str">
        <f t="shared" si="98"/>
        <v/>
      </c>
      <c r="J753" s="16" t="str">
        <f t="shared" si="99"/>
        <v/>
      </c>
      <c r="K753" s="16" t="str">
        <f t="shared" si="94"/>
        <v/>
      </c>
      <c r="L753" s="16">
        <f t="shared" si="95"/>
        <v>1</v>
      </c>
      <c r="M753" s="19">
        <v>1344</v>
      </c>
      <c r="N753" s="19"/>
      <c r="O753" s="19"/>
      <c r="P753" s="19"/>
      <c r="Q753" s="19"/>
      <c r="R753" s="19"/>
      <c r="S753" s="19"/>
      <c r="T753" s="19"/>
      <c r="U753" s="19"/>
      <c r="V753" s="19" t="s">
        <v>74</v>
      </c>
      <c r="W753" s="19"/>
      <c r="X753" s="19"/>
      <c r="Y753" s="19">
        <v>1</v>
      </c>
      <c r="Z753" s="25" t="s">
        <v>9</v>
      </c>
      <c r="AA753" s="19">
        <v>8</v>
      </c>
      <c r="AB753" s="19">
        <v>0</v>
      </c>
      <c r="AC753" s="19">
        <v>0</v>
      </c>
      <c r="AD753" s="19">
        <v>1</v>
      </c>
      <c r="AE753" s="19">
        <v>1</v>
      </c>
      <c r="AF753" s="16"/>
      <c r="AG753" s="19">
        <v>0</v>
      </c>
      <c r="AH753" s="19">
        <v>1</v>
      </c>
      <c r="AI753" s="19">
        <v>0</v>
      </c>
      <c r="AJ753" s="19">
        <v>0</v>
      </c>
      <c r="AK753" s="19">
        <v>0</v>
      </c>
      <c r="AL753" s="19">
        <v>1</v>
      </c>
      <c r="AM753" s="19">
        <v>1</v>
      </c>
      <c r="AN753" s="19">
        <v>6</v>
      </c>
      <c r="AO753" s="19">
        <v>6</v>
      </c>
      <c r="AP753" s="19" t="s">
        <v>153</v>
      </c>
      <c r="AQ753" s="19" t="s">
        <v>10</v>
      </c>
      <c r="AR753" s="19" t="s">
        <v>9</v>
      </c>
      <c r="AS753" s="19" t="s">
        <v>10</v>
      </c>
      <c r="AT753" s="19" t="s">
        <v>10</v>
      </c>
      <c r="AU753" s="19" t="s">
        <v>10</v>
      </c>
      <c r="AV753" s="19" t="s">
        <v>12</v>
      </c>
      <c r="AW753" s="19" t="s">
        <v>10</v>
      </c>
      <c r="AX753" s="19" t="s">
        <v>10</v>
      </c>
      <c r="AY753" s="19" t="s">
        <v>9</v>
      </c>
      <c r="AZ753" s="19" t="s">
        <v>149</v>
      </c>
      <c r="BA753" s="19" t="s">
        <v>148</v>
      </c>
      <c r="BB753" s="19" t="s">
        <v>10</v>
      </c>
      <c r="BC753" s="19" t="s">
        <v>12</v>
      </c>
      <c r="BD753" s="19" t="s">
        <v>10</v>
      </c>
      <c r="BE753" s="19" t="s">
        <v>12</v>
      </c>
      <c r="BF753" s="19" t="s">
        <v>9</v>
      </c>
      <c r="BG753" s="19" t="s">
        <v>10</v>
      </c>
      <c r="BH753" s="19" t="s">
        <v>9</v>
      </c>
      <c r="BI753" s="19" t="s">
        <v>9</v>
      </c>
      <c r="BJ753" s="19"/>
      <c r="BK753" s="19"/>
      <c r="BL753" s="19"/>
      <c r="BM753" s="19">
        <v>1</v>
      </c>
      <c r="BN753" s="19">
        <v>1</v>
      </c>
      <c r="BO753" s="19">
        <v>1</v>
      </c>
      <c r="BP753" s="19">
        <v>1</v>
      </c>
      <c r="BQ753" s="19">
        <v>1</v>
      </c>
      <c r="BR753" s="19">
        <v>1</v>
      </c>
      <c r="BS753" s="19">
        <v>1</v>
      </c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>
        <v>1</v>
      </c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>
        <v>1</v>
      </c>
      <c r="FO753" s="19">
        <v>1</v>
      </c>
      <c r="FP753" s="19">
        <v>1</v>
      </c>
      <c r="FQ753" s="19"/>
      <c r="FR753" s="19">
        <v>1</v>
      </c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19"/>
      <c r="KA753" s="19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19"/>
      <c r="KV753" s="19"/>
      <c r="KW753" s="19">
        <v>5</v>
      </c>
      <c r="KX753" s="19" t="s">
        <v>161</v>
      </c>
      <c r="KY753" s="19"/>
      <c r="KZ753" s="19">
        <v>468.33</v>
      </c>
      <c r="LA753" s="18"/>
    </row>
    <row r="754" spans="1:313" s="2" customFormat="1" x14ac:dyDescent="0.15">
      <c r="A754" s="16">
        <f t="shared" si="96"/>
        <v>-2</v>
      </c>
      <c r="B754" s="4">
        <f t="shared" si="97"/>
        <v>0</v>
      </c>
      <c r="C754" s="15">
        <v>501</v>
      </c>
      <c r="D754" s="15"/>
      <c r="E754" s="15"/>
      <c r="F754" s="16"/>
      <c r="G754" s="16" t="str">
        <f t="shared" si="92"/>
        <v>Oberösterreich</v>
      </c>
      <c r="H754" s="16" t="str">
        <f t="shared" si="93"/>
        <v>Vöcklabruck</v>
      </c>
      <c r="I754" s="16" t="str">
        <f t="shared" si="98"/>
        <v/>
      </c>
      <c r="J754" s="16" t="str">
        <f t="shared" si="99"/>
        <v/>
      </c>
      <c r="K754" s="16" t="str">
        <f t="shared" si="94"/>
        <v/>
      </c>
      <c r="L754" s="16">
        <f t="shared" si="95"/>
        <v>0</v>
      </c>
      <c r="M754" s="19">
        <v>1345</v>
      </c>
      <c r="N754" s="19"/>
      <c r="O754" s="19"/>
      <c r="P754" s="19"/>
      <c r="Q754" s="19"/>
      <c r="R754" s="19"/>
      <c r="S754" s="19"/>
      <c r="T754" s="19"/>
      <c r="U754" s="19"/>
      <c r="V754" s="19" t="s">
        <v>75</v>
      </c>
      <c r="W754" s="19"/>
      <c r="X754" s="19"/>
      <c r="Y754" s="19">
        <v>1</v>
      </c>
      <c r="Z754" s="25" t="s">
        <v>9</v>
      </c>
      <c r="AA754" s="19">
        <v>6</v>
      </c>
      <c r="AB754" s="19">
        <v>0</v>
      </c>
      <c r="AC754" s="19">
        <v>0</v>
      </c>
      <c r="AD754" s="19">
        <v>0</v>
      </c>
      <c r="AE754" s="19">
        <v>0</v>
      </c>
      <c r="AF754" s="16"/>
      <c r="AG754" s="51">
        <v>0</v>
      </c>
      <c r="AH754" s="51">
        <v>0</v>
      </c>
      <c r="AI754" s="51">
        <v>0</v>
      </c>
      <c r="AJ754" s="51">
        <v>0</v>
      </c>
      <c r="AK754" s="51">
        <v>0</v>
      </c>
      <c r="AL754" s="19">
        <v>0</v>
      </c>
      <c r="AM754" s="19">
        <v>0</v>
      </c>
      <c r="AN754" s="19">
        <v>8</v>
      </c>
      <c r="AO754" s="19">
        <v>6</v>
      </c>
      <c r="AP754" s="19" t="s">
        <v>146</v>
      </c>
      <c r="AQ754" s="19" t="s">
        <v>10</v>
      </c>
      <c r="AR754" s="19" t="s">
        <v>9</v>
      </c>
      <c r="AS754" s="19" t="s">
        <v>10</v>
      </c>
      <c r="AT754" s="19" t="s">
        <v>10</v>
      </c>
      <c r="AU754" s="19" t="s">
        <v>10</v>
      </c>
      <c r="AV754" s="19" t="s">
        <v>10</v>
      </c>
      <c r="AW754" s="19" t="s">
        <v>10</v>
      </c>
      <c r="AX754" s="19" t="s">
        <v>10</v>
      </c>
      <c r="AY754" s="19" t="s">
        <v>9</v>
      </c>
      <c r="AZ754" s="19" t="s">
        <v>149</v>
      </c>
      <c r="BA754" s="19" t="s">
        <v>148</v>
      </c>
      <c r="BB754" s="19" t="s">
        <v>10</v>
      </c>
      <c r="BC754" s="19" t="s">
        <v>10</v>
      </c>
      <c r="BD754" s="19" t="s">
        <v>10</v>
      </c>
      <c r="BE754" s="19" t="s">
        <v>9</v>
      </c>
      <c r="BF754" s="19" t="s">
        <v>12</v>
      </c>
      <c r="BG754" s="19" t="s">
        <v>10</v>
      </c>
      <c r="BH754" s="19" t="s">
        <v>9</v>
      </c>
      <c r="BI754" s="19" t="s">
        <v>9</v>
      </c>
      <c r="BJ754" s="19">
        <v>1</v>
      </c>
      <c r="BK754" s="19"/>
      <c r="BL754" s="19"/>
      <c r="BM754" s="19">
        <v>1</v>
      </c>
      <c r="BN754" s="19">
        <v>1</v>
      </c>
      <c r="BO754" s="19">
        <v>1</v>
      </c>
      <c r="BP754" s="19">
        <v>1</v>
      </c>
      <c r="BQ754" s="19">
        <v>1</v>
      </c>
      <c r="BR754" s="19">
        <v>1</v>
      </c>
      <c r="BS754" s="19">
        <v>1</v>
      </c>
      <c r="BT754" s="19">
        <v>1</v>
      </c>
      <c r="BU754" s="19">
        <v>1</v>
      </c>
      <c r="BV754" s="19">
        <v>1</v>
      </c>
      <c r="BW754" s="19">
        <v>1</v>
      </c>
      <c r="BX754" s="19">
        <v>1</v>
      </c>
      <c r="BY754" s="19">
        <v>1</v>
      </c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>
        <v>1</v>
      </c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>
        <v>1</v>
      </c>
      <c r="FS754" s="19"/>
      <c r="FT754" s="19">
        <v>1</v>
      </c>
      <c r="FU754" s="19"/>
      <c r="FV754" s="19"/>
      <c r="FW754" s="19"/>
      <c r="FX754" s="19"/>
      <c r="FY754" s="19"/>
      <c r="FZ754" s="19"/>
      <c r="GA754" s="19"/>
      <c r="GB754" s="19"/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  <c r="IW754" s="19"/>
      <c r="IX754" s="19"/>
      <c r="IY754" s="19"/>
      <c r="IZ754" s="19"/>
      <c r="JA754" s="19"/>
      <c r="JB754" s="19"/>
      <c r="JC754" s="19"/>
      <c r="JD754" s="19"/>
      <c r="JE754" s="19"/>
      <c r="JF754" s="19"/>
      <c r="JG754" s="19"/>
      <c r="JH754" s="19"/>
      <c r="JI754" s="19"/>
      <c r="JJ754" s="19"/>
      <c r="JK754" s="19"/>
      <c r="JL754" s="19"/>
      <c r="JM754" s="19"/>
      <c r="JN754" s="19"/>
      <c r="JO754" s="19"/>
      <c r="JP754" s="19"/>
      <c r="JQ754" s="19"/>
      <c r="JR754" s="19"/>
      <c r="JS754" s="19"/>
      <c r="JT754" s="19"/>
      <c r="JU754" s="19"/>
      <c r="JV754" s="19"/>
      <c r="JW754" s="19"/>
      <c r="JX754" s="19"/>
      <c r="JY754" s="19"/>
      <c r="JZ754" s="19"/>
      <c r="KA754" s="19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19"/>
      <c r="KV754" s="19"/>
      <c r="KW754" s="19">
        <v>7</v>
      </c>
      <c r="KX754" s="19" t="s">
        <v>161</v>
      </c>
      <c r="KY754" s="19"/>
      <c r="KZ754" s="19">
        <v>361.93</v>
      </c>
      <c r="LA754" s="18"/>
    </row>
    <row r="755" spans="1:313" s="2" customFormat="1" x14ac:dyDescent="0.15">
      <c r="A755" s="16">
        <f t="shared" si="96"/>
        <v>4</v>
      </c>
      <c r="B755" s="4">
        <f t="shared" si="97"/>
        <v>6.25</v>
      </c>
      <c r="C755" s="15">
        <v>270.60000000000002</v>
      </c>
      <c r="D755" s="15"/>
      <c r="E755" s="15"/>
      <c r="F755" s="16"/>
      <c r="G755" s="16" t="str">
        <f t="shared" si="92"/>
        <v>Oberösterreich</v>
      </c>
      <c r="H755" s="16" t="str">
        <f t="shared" si="93"/>
        <v>Linz-Land</v>
      </c>
      <c r="I755" s="16" t="str">
        <f t="shared" si="98"/>
        <v/>
      </c>
      <c r="J755" s="16" t="str">
        <f t="shared" si="99"/>
        <v/>
      </c>
      <c r="K755" s="16" t="str">
        <f t="shared" si="94"/>
        <v/>
      </c>
      <c r="L755" s="16">
        <f t="shared" si="95"/>
        <v>1</v>
      </c>
      <c r="M755" s="19">
        <v>1346</v>
      </c>
      <c r="N755" s="19"/>
      <c r="O755" s="19"/>
      <c r="P755" s="19"/>
      <c r="Q755" s="19"/>
      <c r="R755" s="19"/>
      <c r="S755" s="19"/>
      <c r="T755" s="19"/>
      <c r="U755" s="19"/>
      <c r="V755" s="19" t="s">
        <v>68</v>
      </c>
      <c r="W755" s="19"/>
      <c r="X755" s="19"/>
      <c r="Y755" s="19">
        <v>3</v>
      </c>
      <c r="Z755" s="19" t="s">
        <v>9</v>
      </c>
      <c r="AA755" s="19">
        <v>16</v>
      </c>
      <c r="AB755" s="19">
        <v>0</v>
      </c>
      <c r="AC755" s="19">
        <v>0</v>
      </c>
      <c r="AD755" s="19">
        <v>1</v>
      </c>
      <c r="AE755" s="19">
        <v>1</v>
      </c>
      <c r="AF755" s="16"/>
      <c r="AG755" s="19">
        <v>0</v>
      </c>
      <c r="AH755" s="19">
        <v>1</v>
      </c>
      <c r="AI755" s="19">
        <v>0</v>
      </c>
      <c r="AJ755" s="19">
        <v>0</v>
      </c>
      <c r="AK755" s="19">
        <v>0</v>
      </c>
      <c r="AL755" s="19">
        <v>1</v>
      </c>
      <c r="AM755" s="19">
        <v>1</v>
      </c>
      <c r="AN755" s="19">
        <v>12</v>
      </c>
      <c r="AO755" s="19">
        <v>8</v>
      </c>
      <c r="AP755" s="19"/>
      <c r="AQ755" s="19" t="s">
        <v>9</v>
      </c>
      <c r="AR755" s="19"/>
      <c r="AS755" s="19"/>
      <c r="AT755" s="19"/>
      <c r="AU755" s="19" t="s">
        <v>9</v>
      </c>
      <c r="AV755" s="19"/>
      <c r="AW755" s="19"/>
      <c r="AX755" s="19"/>
      <c r="AY755" s="19"/>
      <c r="AZ755" s="19" t="s">
        <v>154</v>
      </c>
      <c r="BA755" s="19" t="s">
        <v>148</v>
      </c>
      <c r="BB755" s="19" t="s">
        <v>9</v>
      </c>
      <c r="BC755" s="19" t="s">
        <v>12</v>
      </c>
      <c r="BD755" s="19" t="s">
        <v>10</v>
      </c>
      <c r="BE755" s="19" t="s">
        <v>9</v>
      </c>
      <c r="BF755" s="19" t="s">
        <v>10</v>
      </c>
      <c r="BG755" s="19" t="s">
        <v>10</v>
      </c>
      <c r="BH755" s="19" t="s">
        <v>9</v>
      </c>
      <c r="BI755" s="19" t="s">
        <v>9</v>
      </c>
      <c r="BJ755" s="19"/>
      <c r="BK755" s="19"/>
      <c r="BL755" s="19"/>
      <c r="BM755" s="19">
        <v>1</v>
      </c>
      <c r="BN755" s="19">
        <v>1</v>
      </c>
      <c r="BO755" s="19">
        <v>1</v>
      </c>
      <c r="BP755" s="19">
        <v>1</v>
      </c>
      <c r="BQ755" s="19">
        <v>1</v>
      </c>
      <c r="BR755" s="19">
        <v>1</v>
      </c>
      <c r="BS755" s="19"/>
      <c r="BT755" s="19"/>
      <c r="BU755" s="19"/>
      <c r="BV755" s="19"/>
      <c r="BW755" s="19">
        <v>1</v>
      </c>
      <c r="BX755" s="19">
        <v>1</v>
      </c>
      <c r="BY755" s="19">
        <v>1</v>
      </c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>
        <v>1</v>
      </c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>
        <v>1</v>
      </c>
      <c r="GC755" s="19"/>
      <c r="GD755" s="19"/>
      <c r="GE755" s="19">
        <v>1</v>
      </c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  <c r="IW755" s="19"/>
      <c r="IX755" s="19"/>
      <c r="IY755" s="19"/>
      <c r="IZ755" s="19"/>
      <c r="JA755" s="19"/>
      <c r="JB755" s="19"/>
      <c r="JC755" s="19"/>
      <c r="JD755" s="19"/>
      <c r="JE755" s="19"/>
      <c r="JF755" s="19"/>
      <c r="JG755" s="19"/>
      <c r="JH755" s="19"/>
      <c r="JI755" s="19"/>
      <c r="JJ755" s="19"/>
      <c r="JK755" s="19"/>
      <c r="JL755" s="19"/>
      <c r="JM755" s="19"/>
      <c r="JN755" s="19"/>
      <c r="JO755" s="19"/>
      <c r="JP755" s="19"/>
      <c r="JQ755" s="19"/>
      <c r="JR755" s="19"/>
      <c r="JS755" s="19"/>
      <c r="JT755" s="19"/>
      <c r="JU755" s="19"/>
      <c r="JV755" s="19"/>
      <c r="JW755" s="19"/>
      <c r="JX755" s="19"/>
      <c r="JY755" s="19"/>
      <c r="JZ755" s="19"/>
      <c r="KA755" s="19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19"/>
      <c r="KV755" s="19"/>
      <c r="KW755" s="19">
        <v>3</v>
      </c>
      <c r="KX755" s="19" t="s">
        <v>161</v>
      </c>
      <c r="KY755" s="19"/>
      <c r="KZ755" s="19">
        <v>557.55999999999995</v>
      </c>
      <c r="LA755" s="18"/>
    </row>
    <row r="756" spans="1:313" s="2" customFormat="1" x14ac:dyDescent="0.15">
      <c r="A756" s="16">
        <f t="shared" si="96"/>
        <v>4</v>
      </c>
      <c r="B756" s="4">
        <f t="shared" si="97"/>
        <v>14.285714285714285</v>
      </c>
      <c r="C756" s="15">
        <v>187.9</v>
      </c>
      <c r="D756" s="15"/>
      <c r="E756" s="15"/>
      <c r="F756" s="16"/>
      <c r="G756" s="16" t="str">
        <f t="shared" si="92"/>
        <v>Niederösterreich</v>
      </c>
      <c r="H756" s="16" t="str">
        <f t="shared" si="93"/>
        <v>Baden</v>
      </c>
      <c r="I756" s="16" t="str">
        <f t="shared" si="98"/>
        <v/>
      </c>
      <c r="J756" s="16" t="str">
        <f t="shared" si="99"/>
        <v/>
      </c>
      <c r="K756" s="16" t="str">
        <f t="shared" si="94"/>
        <v/>
      </c>
      <c r="L756" s="16">
        <f t="shared" si="95"/>
        <v>2</v>
      </c>
      <c r="M756" s="19">
        <v>1348</v>
      </c>
      <c r="N756" s="19"/>
      <c r="O756" s="19"/>
      <c r="P756" s="19"/>
      <c r="Q756" s="19"/>
      <c r="R756" s="19"/>
      <c r="S756" s="19"/>
      <c r="T756" s="19"/>
      <c r="U756" s="19"/>
      <c r="V756" s="19" t="s">
        <v>38</v>
      </c>
      <c r="W756" s="19"/>
      <c r="X756" s="19"/>
      <c r="Y756" s="19">
        <v>3</v>
      </c>
      <c r="Z756" s="19" t="s">
        <v>9</v>
      </c>
      <c r="AA756" s="19">
        <v>14</v>
      </c>
      <c r="AB756" s="19">
        <v>1</v>
      </c>
      <c r="AC756" s="19">
        <v>0</v>
      </c>
      <c r="AD756" s="19">
        <v>1</v>
      </c>
      <c r="AE756" s="19">
        <v>2</v>
      </c>
      <c r="AF756" s="16"/>
      <c r="AG756" s="19">
        <v>1</v>
      </c>
      <c r="AH756" s="19">
        <v>0</v>
      </c>
      <c r="AI756" s="19">
        <v>0</v>
      </c>
      <c r="AJ756" s="19">
        <v>0</v>
      </c>
      <c r="AK756" s="19">
        <v>0</v>
      </c>
      <c r="AL756" s="19">
        <v>1</v>
      </c>
      <c r="AM756" s="19">
        <v>8</v>
      </c>
      <c r="AN756" s="19">
        <v>10</v>
      </c>
      <c r="AO756" s="19">
        <v>6</v>
      </c>
      <c r="AP756" s="19" t="s">
        <v>153</v>
      </c>
      <c r="AQ756" s="19" t="s">
        <v>10</v>
      </c>
      <c r="AR756" s="19" t="s">
        <v>9</v>
      </c>
      <c r="AS756" s="19" t="s">
        <v>10</v>
      </c>
      <c r="AT756" s="19" t="s">
        <v>9</v>
      </c>
      <c r="AU756" s="19" t="s">
        <v>10</v>
      </c>
      <c r="AV756" s="19" t="s">
        <v>10</v>
      </c>
      <c r="AW756" s="19" t="s">
        <v>10</v>
      </c>
      <c r="AX756" s="19" t="s">
        <v>9</v>
      </c>
      <c r="AY756" s="19" t="s">
        <v>9</v>
      </c>
      <c r="AZ756" s="19" t="s">
        <v>149</v>
      </c>
      <c r="BA756" s="19" t="s">
        <v>148</v>
      </c>
      <c r="BB756" s="19" t="s">
        <v>12</v>
      </c>
      <c r="BC756" s="19" t="s">
        <v>12</v>
      </c>
      <c r="BD756" s="19" t="s">
        <v>9</v>
      </c>
      <c r="BE756" s="19" t="s">
        <v>10</v>
      </c>
      <c r="BF756" s="19" t="s">
        <v>10</v>
      </c>
      <c r="BG756" s="19" t="s">
        <v>10</v>
      </c>
      <c r="BH756" s="19" t="s">
        <v>9</v>
      </c>
      <c r="BI756" s="19" t="s">
        <v>9</v>
      </c>
      <c r="BJ756" s="19">
        <v>1</v>
      </c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>
        <v>1</v>
      </c>
      <c r="BX756" s="19">
        <v>1</v>
      </c>
      <c r="BY756" s="19">
        <v>1</v>
      </c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>
        <v>1</v>
      </c>
      <c r="CZ756" s="19">
        <v>1</v>
      </c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>
        <v>1</v>
      </c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>
        <v>1</v>
      </c>
      <c r="GB756" s="19">
        <v>1</v>
      </c>
      <c r="GC756" s="19"/>
      <c r="GD756" s="19"/>
      <c r="GE756" s="19">
        <v>1</v>
      </c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  <c r="IW756" s="19"/>
      <c r="IX756" s="19"/>
      <c r="IY756" s="19"/>
      <c r="IZ756" s="19"/>
      <c r="JA756" s="19"/>
      <c r="JB756" s="19"/>
      <c r="JC756" s="19"/>
      <c r="JD756" s="19"/>
      <c r="JE756" s="19"/>
      <c r="JF756" s="19"/>
      <c r="JG756" s="19"/>
      <c r="JH756" s="19"/>
      <c r="JI756" s="19"/>
      <c r="JJ756" s="19"/>
      <c r="JK756" s="19"/>
      <c r="JL756" s="19"/>
      <c r="JM756" s="19"/>
      <c r="JN756" s="19"/>
      <c r="JO756" s="19"/>
      <c r="JP756" s="19"/>
      <c r="JQ756" s="19"/>
      <c r="JR756" s="19"/>
      <c r="JS756" s="19"/>
      <c r="JT756" s="19"/>
      <c r="JU756" s="19"/>
      <c r="JV756" s="19"/>
      <c r="JW756" s="19"/>
      <c r="JX756" s="19"/>
      <c r="JY756" s="19"/>
      <c r="JZ756" s="19"/>
      <c r="KA756" s="19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19"/>
      <c r="KV756" s="19"/>
      <c r="KW756" s="19">
        <v>10</v>
      </c>
      <c r="KX756" s="19" t="s">
        <v>161</v>
      </c>
      <c r="KY756" s="19"/>
      <c r="KZ756" s="19">
        <v>584.54999999999995</v>
      </c>
      <c r="LA756" s="18"/>
    </row>
    <row r="757" spans="1:313" s="2" customFormat="1" x14ac:dyDescent="0.15">
      <c r="A757" s="16">
        <f t="shared" si="96"/>
        <v>4</v>
      </c>
      <c r="B757" s="4">
        <f t="shared" si="97"/>
        <v>0</v>
      </c>
      <c r="C757" s="15">
        <v>581</v>
      </c>
      <c r="D757" s="15"/>
      <c r="E757" s="15"/>
      <c r="F757" s="16"/>
      <c r="G757" s="16" t="str">
        <f t="shared" si="92"/>
        <v>Tirol</v>
      </c>
      <c r="H757" s="16" t="str">
        <f t="shared" si="93"/>
        <v>Innsbruck</v>
      </c>
      <c r="I757" s="16" t="str">
        <f t="shared" si="98"/>
        <v/>
      </c>
      <c r="J757" s="16" t="str">
        <f t="shared" si="99"/>
        <v/>
      </c>
      <c r="K757" s="16" t="str">
        <f t="shared" si="94"/>
        <v/>
      </c>
      <c r="L757" s="16">
        <f t="shared" si="95"/>
        <v>0</v>
      </c>
      <c r="M757" s="19">
        <v>1350</v>
      </c>
      <c r="N757" s="19"/>
      <c r="O757" s="19"/>
      <c r="P757" s="19"/>
      <c r="Q757" s="19"/>
      <c r="R757" s="19"/>
      <c r="S757" s="19"/>
      <c r="T757" s="19"/>
      <c r="U757" s="19"/>
      <c r="V757" s="19" t="s">
        <v>96</v>
      </c>
      <c r="W757" s="19"/>
      <c r="X757" s="19"/>
      <c r="Y757" s="19">
        <v>1</v>
      </c>
      <c r="Z757" s="25" t="s">
        <v>9</v>
      </c>
      <c r="AA757" s="19">
        <v>9</v>
      </c>
      <c r="AB757" s="19">
        <v>0</v>
      </c>
      <c r="AC757" s="19">
        <v>0</v>
      </c>
      <c r="AD757" s="19">
        <v>0</v>
      </c>
      <c r="AE757" s="19">
        <v>0</v>
      </c>
      <c r="AF757" s="16"/>
      <c r="AG757" s="51">
        <v>0</v>
      </c>
      <c r="AH757" s="51">
        <v>0</v>
      </c>
      <c r="AI757" s="51">
        <v>0</v>
      </c>
      <c r="AJ757" s="51">
        <v>0</v>
      </c>
      <c r="AK757" s="51">
        <v>0</v>
      </c>
      <c r="AL757" s="19">
        <v>0</v>
      </c>
      <c r="AM757" s="19">
        <v>1</v>
      </c>
      <c r="AN757" s="19">
        <v>5</v>
      </c>
      <c r="AO757" s="19">
        <v>6</v>
      </c>
      <c r="AP757" s="19" t="s">
        <v>146</v>
      </c>
      <c r="AQ757" s="19" t="s">
        <v>10</v>
      </c>
      <c r="AR757" s="19" t="s">
        <v>10</v>
      </c>
      <c r="AS757" s="19" t="s">
        <v>9</v>
      </c>
      <c r="AT757" s="19" t="s">
        <v>9</v>
      </c>
      <c r="AU757" s="19" t="s">
        <v>10</v>
      </c>
      <c r="AV757" s="19" t="s">
        <v>10</v>
      </c>
      <c r="AW757" s="19" t="s">
        <v>10</v>
      </c>
      <c r="AX757" s="19" t="s">
        <v>10</v>
      </c>
      <c r="AY757" s="19" t="s">
        <v>9</v>
      </c>
      <c r="AZ757" s="19" t="s">
        <v>149</v>
      </c>
      <c r="BA757" s="19" t="s">
        <v>148</v>
      </c>
      <c r="BB757" s="19" t="s">
        <v>10</v>
      </c>
      <c r="BC757" s="19" t="s">
        <v>10</v>
      </c>
      <c r="BD757" s="19" t="s">
        <v>10</v>
      </c>
      <c r="BE757" s="19" t="s">
        <v>10</v>
      </c>
      <c r="BF757" s="19" t="s">
        <v>9</v>
      </c>
      <c r="BG757" s="19" t="s">
        <v>10</v>
      </c>
      <c r="BH757" s="19" t="s">
        <v>9</v>
      </c>
      <c r="BI757" s="19" t="s">
        <v>9</v>
      </c>
      <c r="BJ757" s="19"/>
      <c r="BK757" s="19"/>
      <c r="BL757" s="19"/>
      <c r="BM757" s="19">
        <v>1</v>
      </c>
      <c r="BN757" s="19">
        <v>1</v>
      </c>
      <c r="BO757" s="19">
        <v>1</v>
      </c>
      <c r="BP757" s="19">
        <v>1</v>
      </c>
      <c r="BQ757" s="19"/>
      <c r="BR757" s="19"/>
      <c r="BS757" s="19"/>
      <c r="BT757" s="19"/>
      <c r="BU757" s="19"/>
      <c r="BV757" s="19"/>
      <c r="BW757" s="19">
        <v>1</v>
      </c>
      <c r="BX757" s="19">
        <v>1</v>
      </c>
      <c r="BY757" s="19">
        <v>1</v>
      </c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>
        <v>1</v>
      </c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>
        <v>1</v>
      </c>
      <c r="EB757" s="19">
        <v>1</v>
      </c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>
        <v>1</v>
      </c>
      <c r="FA757" s="19"/>
      <c r="FB757" s="19"/>
      <c r="FC757" s="19"/>
      <c r="FD757" s="19"/>
      <c r="FE757" s="19">
        <v>1</v>
      </c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/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  <c r="IW757" s="19"/>
      <c r="IX757" s="19"/>
      <c r="IY757" s="19"/>
      <c r="IZ757" s="19"/>
      <c r="JA757" s="19"/>
      <c r="JB757" s="19"/>
      <c r="JC757" s="19"/>
      <c r="JD757" s="19"/>
      <c r="JE757" s="19"/>
      <c r="JF757" s="19"/>
      <c r="JG757" s="19"/>
      <c r="JH757" s="19"/>
      <c r="JI757" s="19"/>
      <c r="JJ757" s="19"/>
      <c r="JK757" s="19"/>
      <c r="JL757" s="19"/>
      <c r="JM757" s="19"/>
      <c r="JN757" s="19"/>
      <c r="JO757" s="19"/>
      <c r="JP757" s="19"/>
      <c r="JQ757" s="19"/>
      <c r="JR757" s="19"/>
      <c r="JS757" s="19"/>
      <c r="JT757" s="19"/>
      <c r="JU757" s="19"/>
      <c r="JV757" s="19"/>
      <c r="JW757" s="19"/>
      <c r="JX757" s="19"/>
      <c r="JY757" s="19"/>
      <c r="JZ757" s="19"/>
      <c r="KA757" s="19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19"/>
      <c r="KV757" s="19"/>
      <c r="KW757" s="19">
        <v>20</v>
      </c>
      <c r="KX757" s="19" t="s">
        <v>161</v>
      </c>
      <c r="KY757" s="19"/>
      <c r="KZ757" s="19">
        <v>721.76</v>
      </c>
      <c r="LA757" s="18"/>
    </row>
    <row r="758" spans="1:313" s="2" customFormat="1" x14ac:dyDescent="0.15">
      <c r="A758" s="16">
        <f t="shared" si="96"/>
        <v>0</v>
      </c>
      <c r="B758" s="4">
        <f t="shared" si="97"/>
        <v>85.714285714285708</v>
      </c>
      <c r="C758" s="15">
        <v>1678</v>
      </c>
      <c r="D758" s="15"/>
      <c r="E758" s="15"/>
      <c r="F758" s="16"/>
      <c r="G758" s="16" t="str">
        <f t="shared" ref="G758:G819" si="100">LEFT(V758,FIND("/ ",V758,1)-2)</f>
        <v>Vorarlberg</v>
      </c>
      <c r="H758" s="16" t="str">
        <f t="shared" ref="H758:H819" si="101">MID(V758,FIND("/ ",V758,1)+2,25)</f>
        <v>Bludenz</v>
      </c>
      <c r="I758" s="16" t="str">
        <f t="shared" si="98"/>
        <v/>
      </c>
      <c r="J758" s="16" t="str">
        <f t="shared" si="99"/>
        <v/>
      </c>
      <c r="K758" s="16" t="str">
        <f t="shared" ref="K758:K819" si="102">IF(MAX(AG758:AK758)&gt;AD758+AB758+AC758,"FEHLER","")</f>
        <v/>
      </c>
      <c r="L758" s="16">
        <f t="shared" ref="L758:L819" si="103">AB758+AD758</f>
        <v>6</v>
      </c>
      <c r="M758" s="19">
        <v>1351</v>
      </c>
      <c r="N758" s="19"/>
      <c r="O758" s="19"/>
      <c r="P758" s="19"/>
      <c r="Q758" s="19"/>
      <c r="R758" s="19"/>
      <c r="S758" s="19"/>
      <c r="T758" s="19"/>
      <c r="U758" s="19"/>
      <c r="V758" s="19" t="s">
        <v>104</v>
      </c>
      <c r="W758" s="19"/>
      <c r="X758" s="19"/>
      <c r="Y758" s="19">
        <v>1</v>
      </c>
      <c r="Z758" s="25" t="s">
        <v>9</v>
      </c>
      <c r="AA758" s="19">
        <v>7</v>
      </c>
      <c r="AB758" s="19">
        <v>1</v>
      </c>
      <c r="AC758" s="19">
        <v>0</v>
      </c>
      <c r="AD758" s="19">
        <v>5</v>
      </c>
      <c r="AE758" s="19">
        <v>6</v>
      </c>
      <c r="AF758" s="16"/>
      <c r="AG758" s="19">
        <v>0</v>
      </c>
      <c r="AH758" s="19">
        <v>5</v>
      </c>
      <c r="AI758" s="19">
        <v>0</v>
      </c>
      <c r="AJ758" s="19">
        <v>0</v>
      </c>
      <c r="AK758" s="19">
        <v>0</v>
      </c>
      <c r="AL758" s="19">
        <v>5</v>
      </c>
      <c r="AM758" s="19">
        <v>1</v>
      </c>
      <c r="AN758" s="19">
        <v>7</v>
      </c>
      <c r="AO758" s="19">
        <v>1</v>
      </c>
      <c r="AP758" s="19" t="s">
        <v>151</v>
      </c>
      <c r="AQ758" s="19" t="s">
        <v>10</v>
      </c>
      <c r="AR758" s="19" t="s">
        <v>10</v>
      </c>
      <c r="AS758" s="19" t="s">
        <v>10</v>
      </c>
      <c r="AT758" s="19" t="s">
        <v>10</v>
      </c>
      <c r="AU758" s="19" t="s">
        <v>10</v>
      </c>
      <c r="AV758" s="19" t="s">
        <v>10</v>
      </c>
      <c r="AW758" s="19" t="s">
        <v>10</v>
      </c>
      <c r="AX758" s="19" t="s">
        <v>10</v>
      </c>
      <c r="AY758" s="19" t="s">
        <v>10</v>
      </c>
      <c r="AZ758" s="19" t="s">
        <v>154</v>
      </c>
      <c r="BA758" s="19" t="s">
        <v>148</v>
      </c>
      <c r="BB758" s="19" t="s">
        <v>10</v>
      </c>
      <c r="BC758" s="19" t="s">
        <v>10</v>
      </c>
      <c r="BD758" s="19" t="s">
        <v>10</v>
      </c>
      <c r="BE758" s="19" t="s">
        <v>10</v>
      </c>
      <c r="BF758" s="19" t="s">
        <v>9</v>
      </c>
      <c r="BG758" s="19" t="s">
        <v>10</v>
      </c>
      <c r="BH758" s="19" t="s">
        <v>9</v>
      </c>
      <c r="BI758" s="19" t="s">
        <v>9</v>
      </c>
      <c r="BJ758" s="19"/>
      <c r="BK758" s="19"/>
      <c r="BL758" s="19"/>
      <c r="BM758" s="19"/>
      <c r="BN758" s="19">
        <v>1</v>
      </c>
      <c r="BO758" s="19">
        <v>1</v>
      </c>
      <c r="BP758" s="19">
        <v>1</v>
      </c>
      <c r="BQ758" s="19">
        <v>1</v>
      </c>
      <c r="BR758" s="19">
        <v>1</v>
      </c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>
        <v>1</v>
      </c>
      <c r="FO758" s="19">
        <v>1</v>
      </c>
      <c r="FP758" s="19">
        <v>1</v>
      </c>
      <c r="FQ758" s="19">
        <v>1</v>
      </c>
      <c r="FR758" s="19">
        <v>1</v>
      </c>
      <c r="FS758" s="19"/>
      <c r="FT758" s="19"/>
      <c r="FU758" s="19"/>
      <c r="FV758" s="19"/>
      <c r="FW758" s="19"/>
      <c r="FX758" s="19"/>
      <c r="FY758" s="19"/>
      <c r="FZ758" s="19"/>
      <c r="GA758" s="19"/>
      <c r="GB758" s="19"/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9"/>
      <c r="JD758" s="19"/>
      <c r="JE758" s="19"/>
      <c r="JF758" s="19"/>
      <c r="JG758" s="19"/>
      <c r="JH758" s="19"/>
      <c r="JI758" s="19"/>
      <c r="JJ758" s="19"/>
      <c r="JK758" s="19"/>
      <c r="JL758" s="19"/>
      <c r="JM758" s="19"/>
      <c r="JN758" s="19"/>
      <c r="JO758" s="19"/>
      <c r="JP758" s="19"/>
      <c r="JQ758" s="19"/>
      <c r="JR758" s="19"/>
      <c r="JS758" s="19"/>
      <c r="JT758" s="19"/>
      <c r="JU758" s="19"/>
      <c r="JV758" s="19"/>
      <c r="JW758" s="19"/>
      <c r="JX758" s="19"/>
      <c r="JY758" s="19"/>
      <c r="JZ758" s="19"/>
      <c r="KA758" s="19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19"/>
      <c r="KV758" s="19"/>
      <c r="KW758" s="19">
        <v>3</v>
      </c>
      <c r="KX758" s="19" t="s">
        <v>161</v>
      </c>
      <c r="KY758" s="19"/>
      <c r="KZ758" s="19">
        <v>1476.04</v>
      </c>
      <c r="LA758" s="18"/>
    </row>
    <row r="759" spans="1:313" s="2" customFormat="1" x14ac:dyDescent="0.15">
      <c r="A759" s="16">
        <f t="shared" si="96"/>
        <v>1</v>
      </c>
      <c r="B759" s="4">
        <f t="shared" si="97"/>
        <v>25</v>
      </c>
      <c r="C759" s="15">
        <v>178.7</v>
      </c>
      <c r="D759" s="15"/>
      <c r="E759" s="15"/>
      <c r="F759" s="16"/>
      <c r="G759" s="16" t="str">
        <f t="shared" si="100"/>
        <v>Wien</v>
      </c>
      <c r="H759" s="16" t="str">
        <f t="shared" si="101"/>
        <v>Wien</v>
      </c>
      <c r="I759" s="16" t="str">
        <f t="shared" si="98"/>
        <v/>
      </c>
      <c r="J759" s="16" t="str">
        <f t="shared" si="99"/>
        <v/>
      </c>
      <c r="K759" s="16" t="str">
        <f t="shared" si="102"/>
        <v/>
      </c>
      <c r="L759" s="16">
        <f t="shared" si="103"/>
        <v>2</v>
      </c>
      <c r="M759" s="19">
        <v>1355</v>
      </c>
      <c r="N759" s="19"/>
      <c r="O759" s="19"/>
      <c r="P759" s="19"/>
      <c r="Q759" s="19"/>
      <c r="R759" s="19"/>
      <c r="S759" s="19"/>
      <c r="T759" s="19"/>
      <c r="U759" s="19"/>
      <c r="V759" s="19" t="s">
        <v>108</v>
      </c>
      <c r="W759" s="19"/>
      <c r="X759" s="19"/>
      <c r="Y759" s="19">
        <v>1</v>
      </c>
      <c r="Z759" s="25" t="s">
        <v>9</v>
      </c>
      <c r="AA759" s="19">
        <v>8</v>
      </c>
      <c r="AB759" s="19">
        <v>0</v>
      </c>
      <c r="AC759" s="19">
        <v>0</v>
      </c>
      <c r="AD759" s="19">
        <v>2</v>
      </c>
      <c r="AE759" s="19">
        <v>2</v>
      </c>
      <c r="AF759" s="16"/>
      <c r="AG759" s="19">
        <v>0</v>
      </c>
      <c r="AH759" s="19">
        <v>0</v>
      </c>
      <c r="AI759" s="19">
        <v>2</v>
      </c>
      <c r="AJ759" s="19">
        <v>0</v>
      </c>
      <c r="AK759" s="19">
        <v>0</v>
      </c>
      <c r="AL759" s="19">
        <v>2</v>
      </c>
      <c r="AM759" s="19">
        <v>3</v>
      </c>
      <c r="AN759" s="19">
        <v>7</v>
      </c>
      <c r="AO759" s="19">
        <v>3</v>
      </c>
      <c r="AP759" s="19"/>
      <c r="AQ759" s="19" t="s">
        <v>10</v>
      </c>
      <c r="AR759" s="19" t="s">
        <v>9</v>
      </c>
      <c r="AS759" s="19"/>
      <c r="AT759" s="19"/>
      <c r="AU759" s="19"/>
      <c r="AV759" s="19"/>
      <c r="AW759" s="19"/>
      <c r="AX759" s="19"/>
      <c r="AY759" s="19" t="s">
        <v>9</v>
      </c>
      <c r="AZ759" s="19" t="s">
        <v>149</v>
      </c>
      <c r="BA759" s="19" t="s">
        <v>148</v>
      </c>
      <c r="BB759" s="19" t="s">
        <v>10</v>
      </c>
      <c r="BC759" s="19" t="s">
        <v>10</v>
      </c>
      <c r="BD759" s="19" t="s">
        <v>10</v>
      </c>
      <c r="BE759" s="19" t="s">
        <v>10</v>
      </c>
      <c r="BF759" s="19" t="s">
        <v>10</v>
      </c>
      <c r="BG759" s="19" t="s">
        <v>10</v>
      </c>
      <c r="BH759" s="19" t="s">
        <v>9</v>
      </c>
      <c r="BI759" s="19" t="s">
        <v>9</v>
      </c>
      <c r="BJ759" s="19">
        <v>1</v>
      </c>
      <c r="BK759" s="19">
        <v>1</v>
      </c>
      <c r="BL759" s="19">
        <v>1</v>
      </c>
      <c r="BM759" s="19">
        <v>1</v>
      </c>
      <c r="BN759" s="19">
        <v>1</v>
      </c>
      <c r="BO759" s="19">
        <v>1</v>
      </c>
      <c r="BP759" s="19">
        <v>1</v>
      </c>
      <c r="BQ759" s="19">
        <v>1</v>
      </c>
      <c r="BR759" s="19">
        <v>1</v>
      </c>
      <c r="BS759" s="19">
        <v>1</v>
      </c>
      <c r="BT759" s="19">
        <v>1</v>
      </c>
      <c r="BU759" s="19">
        <v>1</v>
      </c>
      <c r="BV759" s="19"/>
      <c r="BW759" s="19">
        <v>1</v>
      </c>
      <c r="BX759" s="19">
        <v>1</v>
      </c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>
        <v>1</v>
      </c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>
        <v>1</v>
      </c>
      <c r="EB759" s="19">
        <v>1</v>
      </c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>
        <v>1</v>
      </c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/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  <c r="IW759" s="19"/>
      <c r="IX759" s="19"/>
      <c r="IY759" s="19"/>
      <c r="IZ759" s="19"/>
      <c r="JA759" s="19"/>
      <c r="JB759" s="19"/>
      <c r="JC759" s="19"/>
      <c r="JD759" s="19"/>
      <c r="JE759" s="19"/>
      <c r="JF759" s="19"/>
      <c r="JG759" s="19"/>
      <c r="JH759" s="19"/>
      <c r="JI759" s="19"/>
      <c r="JJ759" s="19"/>
      <c r="JK759" s="19"/>
      <c r="JL759" s="19"/>
      <c r="JM759" s="19"/>
      <c r="JN759" s="19"/>
      <c r="JO759" s="19"/>
      <c r="JP759" s="19"/>
      <c r="JQ759" s="19"/>
      <c r="JR759" s="19"/>
      <c r="JS759" s="19"/>
      <c r="JT759" s="19"/>
      <c r="JU759" s="19"/>
      <c r="JV759" s="19"/>
      <c r="JW759" s="19"/>
      <c r="JX759" s="19"/>
      <c r="JY759" s="19"/>
      <c r="JZ759" s="19"/>
      <c r="KA759" s="19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19"/>
      <c r="KV759" s="19"/>
      <c r="KW759" s="19">
        <v>20</v>
      </c>
      <c r="KX759" s="19" t="s">
        <v>161</v>
      </c>
      <c r="KY759" s="19"/>
      <c r="KZ759" s="19">
        <v>473.74</v>
      </c>
      <c r="LA759" s="18"/>
    </row>
    <row r="760" spans="1:313" s="2" customFormat="1" x14ac:dyDescent="0.15">
      <c r="A760" s="16">
        <f t="shared" si="96"/>
        <v>-1</v>
      </c>
      <c r="B760" s="4">
        <f t="shared" si="97"/>
        <v>18.181818181818183</v>
      </c>
      <c r="C760" s="15">
        <v>1678</v>
      </c>
      <c r="D760" s="15"/>
      <c r="E760" s="15"/>
      <c r="F760" s="16"/>
      <c r="G760" s="16" t="str">
        <f t="shared" si="100"/>
        <v>Vorarlberg</v>
      </c>
      <c r="H760" s="16" t="str">
        <f t="shared" si="101"/>
        <v>Bludenz</v>
      </c>
      <c r="I760" s="16" t="str">
        <f t="shared" si="98"/>
        <v/>
      </c>
      <c r="J760" s="16" t="str">
        <f t="shared" si="99"/>
        <v/>
      </c>
      <c r="K760" s="16" t="str">
        <f t="shared" si="102"/>
        <v/>
      </c>
      <c r="L760" s="16">
        <f t="shared" si="103"/>
        <v>2</v>
      </c>
      <c r="M760" s="19">
        <v>1356</v>
      </c>
      <c r="N760" s="19"/>
      <c r="O760" s="19"/>
      <c r="P760" s="19"/>
      <c r="Q760" s="19"/>
      <c r="R760" s="19"/>
      <c r="S760" s="19"/>
      <c r="T760" s="19"/>
      <c r="U760" s="19"/>
      <c r="V760" s="19" t="s">
        <v>104</v>
      </c>
      <c r="W760" s="19"/>
      <c r="X760" s="19"/>
      <c r="Y760" s="19">
        <v>1</v>
      </c>
      <c r="Z760" s="25" t="s">
        <v>9</v>
      </c>
      <c r="AA760" s="19">
        <v>11</v>
      </c>
      <c r="AB760" s="19">
        <v>1</v>
      </c>
      <c r="AC760" s="19">
        <v>0</v>
      </c>
      <c r="AD760" s="19">
        <v>1</v>
      </c>
      <c r="AE760" s="19">
        <v>2</v>
      </c>
      <c r="AF760" s="16"/>
      <c r="AG760" s="19">
        <v>1</v>
      </c>
      <c r="AH760" s="19">
        <v>0</v>
      </c>
      <c r="AI760" s="19">
        <v>0</v>
      </c>
      <c r="AJ760" s="19">
        <v>0</v>
      </c>
      <c r="AK760" s="19">
        <v>0</v>
      </c>
      <c r="AL760" s="19">
        <v>1</v>
      </c>
      <c r="AM760" s="19">
        <v>3</v>
      </c>
      <c r="AN760" s="19">
        <v>12</v>
      </c>
      <c r="AO760" s="19">
        <v>1</v>
      </c>
      <c r="AP760" s="19" t="s">
        <v>153</v>
      </c>
      <c r="AQ760" s="19" t="s">
        <v>10</v>
      </c>
      <c r="AR760" s="19" t="s">
        <v>10</v>
      </c>
      <c r="AS760" s="19" t="s">
        <v>10</v>
      </c>
      <c r="AT760" s="19" t="s">
        <v>10</v>
      </c>
      <c r="AU760" s="19" t="s">
        <v>10</v>
      </c>
      <c r="AV760" s="19" t="s">
        <v>10</v>
      </c>
      <c r="AW760" s="19" t="s">
        <v>10</v>
      </c>
      <c r="AX760" s="19" t="s">
        <v>10</v>
      </c>
      <c r="AY760" s="19" t="s">
        <v>10</v>
      </c>
      <c r="AZ760" s="19" t="s">
        <v>154</v>
      </c>
      <c r="BA760" s="19" t="s">
        <v>150</v>
      </c>
      <c r="BB760" s="19" t="s">
        <v>10</v>
      </c>
      <c r="BC760" s="19" t="s">
        <v>10</v>
      </c>
      <c r="BD760" s="19" t="s">
        <v>10</v>
      </c>
      <c r="BE760" s="19" t="s">
        <v>10</v>
      </c>
      <c r="BF760" s="19" t="s">
        <v>9</v>
      </c>
      <c r="BG760" s="19" t="s">
        <v>10</v>
      </c>
      <c r="BH760" s="19" t="s">
        <v>9</v>
      </c>
      <c r="BI760" s="19" t="s">
        <v>9</v>
      </c>
      <c r="BJ760" s="19"/>
      <c r="BK760" s="19"/>
      <c r="BL760" s="19"/>
      <c r="BM760" s="19">
        <v>1</v>
      </c>
      <c r="BN760" s="19">
        <v>1</v>
      </c>
      <c r="BO760" s="19"/>
      <c r="BP760" s="19"/>
      <c r="BQ760" s="19"/>
      <c r="BR760" s="19">
        <v>1</v>
      </c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>
        <v>1</v>
      </c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>
        <v>1</v>
      </c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>
        <v>1</v>
      </c>
      <c r="FS760" s="19"/>
      <c r="FT760" s="19"/>
      <c r="FU760" s="19"/>
      <c r="FV760" s="19"/>
      <c r="FW760" s="19"/>
      <c r="FX760" s="19"/>
      <c r="FY760" s="19"/>
      <c r="FZ760" s="19"/>
      <c r="GA760" s="19"/>
      <c r="GB760" s="19"/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  <c r="IW760" s="19"/>
      <c r="IX760" s="19"/>
      <c r="IY760" s="19"/>
      <c r="IZ760" s="19"/>
      <c r="JA760" s="19"/>
      <c r="JB760" s="19"/>
      <c r="JC760" s="19"/>
      <c r="JD760" s="19"/>
      <c r="JE760" s="19"/>
      <c r="JF760" s="19"/>
      <c r="JG760" s="19"/>
      <c r="JH760" s="19"/>
      <c r="JI760" s="19"/>
      <c r="JJ760" s="19"/>
      <c r="JK760" s="19"/>
      <c r="JL760" s="19"/>
      <c r="JM760" s="19"/>
      <c r="JN760" s="19"/>
      <c r="JO760" s="19"/>
      <c r="JP760" s="19"/>
      <c r="JQ760" s="19"/>
      <c r="JR760" s="19"/>
      <c r="JS760" s="19"/>
      <c r="JT760" s="19"/>
      <c r="JU760" s="19"/>
      <c r="JV760" s="19"/>
      <c r="JW760" s="19"/>
      <c r="JX760" s="19"/>
      <c r="JY760" s="19"/>
      <c r="JZ760" s="19"/>
      <c r="KA760" s="19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19"/>
      <c r="KV760" s="19"/>
      <c r="KW760" s="19">
        <v>4</v>
      </c>
      <c r="KX760" s="19" t="s">
        <v>161</v>
      </c>
      <c r="KY760" s="19"/>
      <c r="KZ760" s="19">
        <v>618.03</v>
      </c>
      <c r="LA760" s="18"/>
    </row>
    <row r="761" spans="1:313" s="2" customFormat="1" x14ac:dyDescent="0.15">
      <c r="A761" s="16">
        <f t="shared" si="96"/>
        <v>4</v>
      </c>
      <c r="B761" s="4">
        <f t="shared" si="97"/>
        <v>0</v>
      </c>
      <c r="C761" s="15">
        <v>183</v>
      </c>
      <c r="D761" s="15"/>
      <c r="E761" s="15"/>
      <c r="F761" s="16"/>
      <c r="G761" s="16" t="str">
        <f t="shared" si="100"/>
        <v>Niederösterreich</v>
      </c>
      <c r="H761" s="16" t="str">
        <f t="shared" si="101"/>
        <v>Mödling</v>
      </c>
      <c r="I761" s="16" t="str">
        <f t="shared" si="98"/>
        <v/>
      </c>
      <c r="J761" s="16" t="str">
        <f t="shared" si="99"/>
        <v/>
      </c>
      <c r="K761" s="16" t="str">
        <f t="shared" si="102"/>
        <v/>
      </c>
      <c r="L761" s="16">
        <f t="shared" si="103"/>
        <v>0</v>
      </c>
      <c r="M761" s="19">
        <v>1357</v>
      </c>
      <c r="N761" s="19"/>
      <c r="O761" s="19"/>
      <c r="P761" s="19"/>
      <c r="Q761" s="19"/>
      <c r="R761" s="19"/>
      <c r="S761" s="19"/>
      <c r="T761" s="19"/>
      <c r="U761" s="19"/>
      <c r="V761" s="19" t="s">
        <v>50</v>
      </c>
      <c r="W761" s="19"/>
      <c r="X761" s="19"/>
      <c r="Y761" s="19">
        <v>2</v>
      </c>
      <c r="Z761" s="19" t="s">
        <v>9</v>
      </c>
      <c r="AA761" s="19">
        <v>9</v>
      </c>
      <c r="AB761" s="19">
        <v>0</v>
      </c>
      <c r="AC761" s="19">
        <v>0</v>
      </c>
      <c r="AD761" s="19">
        <v>0</v>
      </c>
      <c r="AE761" s="19">
        <v>0</v>
      </c>
      <c r="AF761" s="16"/>
      <c r="AG761" s="51">
        <v>0</v>
      </c>
      <c r="AH761" s="51">
        <v>0</v>
      </c>
      <c r="AI761" s="51">
        <v>0</v>
      </c>
      <c r="AJ761" s="51">
        <v>0</v>
      </c>
      <c r="AK761" s="51">
        <v>0</v>
      </c>
      <c r="AL761" s="19">
        <v>0</v>
      </c>
      <c r="AM761" s="19">
        <v>0</v>
      </c>
      <c r="AN761" s="19">
        <v>5</v>
      </c>
      <c r="AO761" s="19">
        <v>5</v>
      </c>
      <c r="AP761" s="19"/>
      <c r="AQ761" s="19" t="s">
        <v>10</v>
      </c>
      <c r="AR761" s="19" t="s">
        <v>10</v>
      </c>
      <c r="AS761" s="19" t="s">
        <v>10</v>
      </c>
      <c r="AT761" s="19" t="s">
        <v>10</v>
      </c>
      <c r="AU761" s="19" t="s">
        <v>9</v>
      </c>
      <c r="AV761" s="19" t="s">
        <v>10</v>
      </c>
      <c r="AW761" s="19" t="s">
        <v>10</v>
      </c>
      <c r="AX761" s="19" t="s">
        <v>10</v>
      </c>
      <c r="AY761" s="19" t="s">
        <v>9</v>
      </c>
      <c r="AZ761" s="19" t="s">
        <v>154</v>
      </c>
      <c r="BA761" s="19" t="s">
        <v>150</v>
      </c>
      <c r="BB761" s="19" t="s">
        <v>10</v>
      </c>
      <c r="BC761" s="19" t="s">
        <v>12</v>
      </c>
      <c r="BD761" s="19" t="s">
        <v>9</v>
      </c>
      <c r="BE761" s="19" t="s">
        <v>9</v>
      </c>
      <c r="BF761" s="19" t="s">
        <v>10</v>
      </c>
      <c r="BG761" s="19" t="s">
        <v>10</v>
      </c>
      <c r="BH761" s="19" t="s">
        <v>9</v>
      </c>
      <c r="BI761" s="19" t="s">
        <v>9</v>
      </c>
      <c r="BJ761" s="19"/>
      <c r="BK761" s="19"/>
      <c r="BL761" s="19">
        <v>1</v>
      </c>
      <c r="BM761" s="19">
        <v>1</v>
      </c>
      <c r="BN761" s="19">
        <v>1</v>
      </c>
      <c r="BO761" s="19">
        <v>1</v>
      </c>
      <c r="BP761" s="19"/>
      <c r="BQ761" s="19">
        <v>1</v>
      </c>
      <c r="BR761" s="19">
        <v>1</v>
      </c>
      <c r="BS761" s="19"/>
      <c r="BT761" s="19"/>
      <c r="BU761" s="19"/>
      <c r="BV761" s="19"/>
      <c r="BW761" s="19"/>
      <c r="BX761" s="19">
        <v>1</v>
      </c>
      <c r="BY761" s="19">
        <v>1</v>
      </c>
      <c r="BZ761" s="19">
        <v>1</v>
      </c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>
        <v>1</v>
      </c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>
        <v>1</v>
      </c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>
        <v>1</v>
      </c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>
        <v>1</v>
      </c>
      <c r="FR761" s="19">
        <v>1</v>
      </c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19"/>
      <c r="KA761" s="19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19"/>
      <c r="KV761" s="19"/>
      <c r="KW761" s="19"/>
      <c r="KX761" s="19" t="s">
        <v>161</v>
      </c>
      <c r="KY761" s="19"/>
      <c r="KZ761" s="19">
        <v>388.6</v>
      </c>
      <c r="LA761" s="18"/>
    </row>
    <row r="762" spans="1:313" s="2" customFormat="1" x14ac:dyDescent="0.15">
      <c r="A762" s="16">
        <f t="shared" si="96"/>
        <v>1</v>
      </c>
      <c r="B762" s="4">
        <f t="shared" si="97"/>
        <v>38.095238095238095</v>
      </c>
      <c r="C762" s="15">
        <v>572.5</v>
      </c>
      <c r="D762" s="15"/>
      <c r="E762" s="15"/>
      <c r="F762" s="16"/>
      <c r="G762" s="16" t="str">
        <f t="shared" si="100"/>
        <v>Tirol</v>
      </c>
      <c r="H762" s="16" t="str">
        <f t="shared" si="101"/>
        <v>Kufstein</v>
      </c>
      <c r="I762" s="16" t="str">
        <f t="shared" si="98"/>
        <v/>
      </c>
      <c r="J762" s="16" t="str">
        <f t="shared" si="99"/>
        <v/>
      </c>
      <c r="K762" s="16" t="str">
        <f t="shared" si="102"/>
        <v/>
      </c>
      <c r="L762" s="16">
        <f t="shared" si="103"/>
        <v>1</v>
      </c>
      <c r="M762" s="19">
        <v>1358</v>
      </c>
      <c r="N762" s="19"/>
      <c r="O762" s="19"/>
      <c r="P762" s="19"/>
      <c r="Q762" s="19"/>
      <c r="R762" s="19"/>
      <c r="S762" s="19"/>
      <c r="T762" s="19"/>
      <c r="U762" s="19"/>
      <c r="V762" s="19" t="s">
        <v>99</v>
      </c>
      <c r="W762" s="19"/>
      <c r="X762" s="19"/>
      <c r="Y762" s="19">
        <v>2</v>
      </c>
      <c r="Z762" s="19" t="s">
        <v>9</v>
      </c>
      <c r="AA762" s="19">
        <v>21</v>
      </c>
      <c r="AB762" s="19">
        <v>1</v>
      </c>
      <c r="AC762" s="19">
        <v>7</v>
      </c>
      <c r="AD762" s="19">
        <v>0</v>
      </c>
      <c r="AE762" s="19">
        <v>8</v>
      </c>
      <c r="AF762" s="16"/>
      <c r="AG762" s="51">
        <v>0</v>
      </c>
      <c r="AH762" s="51">
        <v>0</v>
      </c>
      <c r="AI762" s="51">
        <v>0</v>
      </c>
      <c r="AJ762" s="51">
        <v>0</v>
      </c>
      <c r="AK762" s="51">
        <v>0</v>
      </c>
      <c r="AL762" s="19">
        <v>0</v>
      </c>
      <c r="AM762" s="19">
        <v>3</v>
      </c>
      <c r="AN762" s="19">
        <v>20</v>
      </c>
      <c r="AO762" s="19">
        <v>5</v>
      </c>
      <c r="AP762" s="19" t="s">
        <v>146</v>
      </c>
      <c r="AQ762" s="19" t="s">
        <v>10</v>
      </c>
      <c r="AR762" s="19" t="s">
        <v>9</v>
      </c>
      <c r="AS762" s="19" t="s">
        <v>9</v>
      </c>
      <c r="AT762" s="19" t="s">
        <v>10</v>
      </c>
      <c r="AU762" s="19" t="s">
        <v>10</v>
      </c>
      <c r="AV762" s="19" t="s">
        <v>10</v>
      </c>
      <c r="AW762" s="19" t="s">
        <v>10</v>
      </c>
      <c r="AX762" s="19" t="s">
        <v>10</v>
      </c>
      <c r="AY762" s="19" t="s">
        <v>10</v>
      </c>
      <c r="AZ762" s="19" t="s">
        <v>147</v>
      </c>
      <c r="BA762" s="19" t="s">
        <v>148</v>
      </c>
      <c r="BB762" s="19" t="s">
        <v>10</v>
      </c>
      <c r="BC762" s="19" t="s">
        <v>10</v>
      </c>
      <c r="BD762" s="19" t="s">
        <v>10</v>
      </c>
      <c r="BE762" s="19" t="s">
        <v>12</v>
      </c>
      <c r="BF762" s="19" t="s">
        <v>12</v>
      </c>
      <c r="BG762" s="19" t="s">
        <v>10</v>
      </c>
      <c r="BH762" s="19" t="s">
        <v>9</v>
      </c>
      <c r="BI762" s="19" t="s">
        <v>9</v>
      </c>
      <c r="BJ762" s="19">
        <v>1</v>
      </c>
      <c r="BK762" s="19">
        <v>1</v>
      </c>
      <c r="BL762" s="19">
        <v>1</v>
      </c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>
        <v>1</v>
      </c>
      <c r="BY762" s="19">
        <v>1</v>
      </c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>
        <v>1</v>
      </c>
      <c r="EK762" s="19">
        <v>1</v>
      </c>
      <c r="EL762" s="19">
        <v>1</v>
      </c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>
        <v>1</v>
      </c>
      <c r="FN762" s="19">
        <v>1</v>
      </c>
      <c r="FO762" s="19">
        <v>1</v>
      </c>
      <c r="FP762" s="19">
        <v>1</v>
      </c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>
        <v>1</v>
      </c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  <c r="IW762" s="19"/>
      <c r="IX762" s="19"/>
      <c r="IY762" s="19"/>
      <c r="IZ762" s="19"/>
      <c r="JA762" s="19"/>
      <c r="JB762" s="19"/>
      <c r="JC762" s="19"/>
      <c r="JD762" s="19"/>
      <c r="JE762" s="19"/>
      <c r="JF762" s="19"/>
      <c r="JG762" s="19"/>
      <c r="JH762" s="19"/>
      <c r="JI762" s="19"/>
      <c r="JJ762" s="19"/>
      <c r="JK762" s="19"/>
      <c r="JL762" s="19"/>
      <c r="JM762" s="19"/>
      <c r="JN762" s="19"/>
      <c r="JO762" s="19"/>
      <c r="JP762" s="19"/>
      <c r="JQ762" s="19"/>
      <c r="JR762" s="19"/>
      <c r="JS762" s="19"/>
      <c r="JT762" s="19"/>
      <c r="JU762" s="19"/>
      <c r="JV762" s="19"/>
      <c r="JW762" s="19"/>
      <c r="JX762" s="19"/>
      <c r="JY762" s="19"/>
      <c r="JZ762" s="19"/>
      <c r="KA762" s="19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19"/>
      <c r="KV762" s="19"/>
      <c r="KW762" s="19">
        <v>7.5</v>
      </c>
      <c r="KX762" s="19" t="s">
        <v>161</v>
      </c>
      <c r="KY762" s="19"/>
      <c r="KZ762" s="19">
        <v>994.08</v>
      </c>
      <c r="LA762" s="18"/>
    </row>
    <row r="763" spans="1:313" s="2" customFormat="1" x14ac:dyDescent="0.15">
      <c r="A763" s="16">
        <f t="shared" si="96"/>
        <v>4</v>
      </c>
      <c r="B763" s="4">
        <f t="shared" si="97"/>
        <v>0</v>
      </c>
      <c r="C763" s="15">
        <v>506.9</v>
      </c>
      <c r="D763" s="15"/>
      <c r="E763" s="15"/>
      <c r="F763" s="16"/>
      <c r="G763" s="16" t="str">
        <f t="shared" si="100"/>
        <v>Kärnten</v>
      </c>
      <c r="H763" s="16" t="str">
        <f t="shared" si="101"/>
        <v>Villach</v>
      </c>
      <c r="I763" s="16" t="str">
        <f t="shared" si="98"/>
        <v/>
      </c>
      <c r="J763" s="16" t="str">
        <f t="shared" si="99"/>
        <v/>
      </c>
      <c r="K763" s="16" t="str">
        <f t="shared" si="102"/>
        <v/>
      </c>
      <c r="L763" s="16">
        <f t="shared" si="103"/>
        <v>0</v>
      </c>
      <c r="M763" s="19">
        <v>1359</v>
      </c>
      <c r="N763" s="19"/>
      <c r="O763" s="19"/>
      <c r="P763" s="19"/>
      <c r="Q763" s="19"/>
      <c r="R763" s="19"/>
      <c r="S763" s="19"/>
      <c r="T763" s="19"/>
      <c r="U763" s="19"/>
      <c r="V763" s="19" t="s">
        <v>33</v>
      </c>
      <c r="W763" s="19"/>
      <c r="X763" s="19"/>
      <c r="Y763" s="19">
        <v>2</v>
      </c>
      <c r="Z763" s="19" t="s">
        <v>9</v>
      </c>
      <c r="AA763" s="19">
        <v>8</v>
      </c>
      <c r="AB763" s="19">
        <v>0</v>
      </c>
      <c r="AC763" s="19">
        <v>0</v>
      </c>
      <c r="AD763" s="19">
        <v>0</v>
      </c>
      <c r="AE763" s="19">
        <v>0</v>
      </c>
      <c r="AF763" s="16"/>
      <c r="AG763" s="51">
        <v>0</v>
      </c>
      <c r="AH763" s="51">
        <v>0</v>
      </c>
      <c r="AI763" s="51">
        <v>0</v>
      </c>
      <c r="AJ763" s="51">
        <v>0</v>
      </c>
      <c r="AK763" s="51">
        <v>0</v>
      </c>
      <c r="AL763" s="19">
        <v>0</v>
      </c>
      <c r="AM763" s="19">
        <v>0</v>
      </c>
      <c r="AN763" s="19">
        <v>4</v>
      </c>
      <c r="AO763" s="19">
        <v>7</v>
      </c>
      <c r="AP763" s="19" t="s">
        <v>153</v>
      </c>
      <c r="AQ763" s="19" t="s">
        <v>10</v>
      </c>
      <c r="AR763" s="19" t="s">
        <v>9</v>
      </c>
      <c r="AS763" s="19" t="s">
        <v>10</v>
      </c>
      <c r="AT763" s="19" t="s">
        <v>10</v>
      </c>
      <c r="AU763" s="19" t="s">
        <v>10</v>
      </c>
      <c r="AV763" s="19" t="s">
        <v>10</v>
      </c>
      <c r="AW763" s="19" t="s">
        <v>10</v>
      </c>
      <c r="AX763" s="19" t="s">
        <v>10</v>
      </c>
      <c r="AY763" s="19" t="s">
        <v>9</v>
      </c>
      <c r="AZ763" s="19" t="s">
        <v>147</v>
      </c>
      <c r="BA763" s="19" t="s">
        <v>148</v>
      </c>
      <c r="BB763" s="19" t="s">
        <v>10</v>
      </c>
      <c r="BC763" s="19" t="s">
        <v>12</v>
      </c>
      <c r="BD763" s="19" t="s">
        <v>12</v>
      </c>
      <c r="BE763" s="19" t="s">
        <v>9</v>
      </c>
      <c r="BF763" s="19" t="s">
        <v>9</v>
      </c>
      <c r="BG763" s="19" t="s">
        <v>10</v>
      </c>
      <c r="BH763" s="19" t="s">
        <v>9</v>
      </c>
      <c r="BI763" s="19" t="s">
        <v>9</v>
      </c>
      <c r="BJ763" s="19">
        <v>1</v>
      </c>
      <c r="BK763" s="19"/>
      <c r="BL763" s="19">
        <v>1</v>
      </c>
      <c r="BM763" s="19">
        <v>1</v>
      </c>
      <c r="BN763" s="19">
        <v>1</v>
      </c>
      <c r="BO763" s="19">
        <v>1</v>
      </c>
      <c r="BP763" s="19"/>
      <c r="BQ763" s="19"/>
      <c r="BR763" s="19">
        <v>1</v>
      </c>
      <c r="BS763" s="19">
        <v>1</v>
      </c>
      <c r="BT763" s="19">
        <v>1</v>
      </c>
      <c r="BU763" s="19">
        <v>1</v>
      </c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>
        <v>1</v>
      </c>
      <c r="FF763" s="19"/>
      <c r="FG763" s="19"/>
      <c r="FH763" s="19"/>
      <c r="FI763" s="19"/>
      <c r="FJ763" s="19"/>
      <c r="FK763" s="19"/>
      <c r="FL763" s="19"/>
      <c r="FM763" s="19">
        <v>1</v>
      </c>
      <c r="FN763" s="19">
        <v>1</v>
      </c>
      <c r="FO763" s="19">
        <v>1</v>
      </c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  <c r="IW763" s="19"/>
      <c r="IX763" s="19"/>
      <c r="IY763" s="19"/>
      <c r="IZ763" s="19"/>
      <c r="JA763" s="19"/>
      <c r="JB763" s="19"/>
      <c r="JC763" s="19"/>
      <c r="JD763" s="19"/>
      <c r="JE763" s="19"/>
      <c r="JF763" s="19"/>
      <c r="JG763" s="19"/>
      <c r="JH763" s="19"/>
      <c r="JI763" s="19"/>
      <c r="JJ763" s="19"/>
      <c r="JK763" s="19"/>
      <c r="JL763" s="19"/>
      <c r="JM763" s="19"/>
      <c r="JN763" s="19"/>
      <c r="JO763" s="19"/>
      <c r="JP763" s="19"/>
      <c r="JQ763" s="19"/>
      <c r="JR763" s="19"/>
      <c r="JS763" s="19"/>
      <c r="JT763" s="19"/>
      <c r="JU763" s="19"/>
      <c r="JV763" s="19"/>
      <c r="JW763" s="19"/>
      <c r="JX763" s="19"/>
      <c r="JY763" s="19"/>
      <c r="JZ763" s="19"/>
      <c r="KA763" s="19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19"/>
      <c r="KV763" s="19"/>
      <c r="KW763" s="19">
        <v>3</v>
      </c>
      <c r="KX763" s="19" t="s">
        <v>161</v>
      </c>
      <c r="KY763" s="19"/>
      <c r="KZ763" s="19">
        <v>394.39</v>
      </c>
      <c r="LA763" s="18"/>
    </row>
    <row r="764" spans="1:313" s="2" customFormat="1" x14ac:dyDescent="0.15">
      <c r="A764" s="16">
        <f t="shared" si="96"/>
        <v>4</v>
      </c>
      <c r="B764" s="4">
        <f t="shared" si="97"/>
        <v>4.7619047619047619</v>
      </c>
      <c r="C764" s="15">
        <v>805</v>
      </c>
      <c r="D764" s="15"/>
      <c r="E764" s="15"/>
      <c r="F764" s="16"/>
      <c r="G764" s="16" t="str">
        <f t="shared" si="100"/>
        <v>Kärnten</v>
      </c>
      <c r="H764" s="16" t="str">
        <f t="shared" si="101"/>
        <v>Spittal an der Drau</v>
      </c>
      <c r="I764" s="16" t="str">
        <f t="shared" si="98"/>
        <v/>
      </c>
      <c r="J764" s="16" t="str">
        <f t="shared" si="99"/>
        <v/>
      </c>
      <c r="K764" s="16" t="str">
        <f t="shared" si="102"/>
        <v/>
      </c>
      <c r="L764" s="16">
        <f t="shared" si="103"/>
        <v>2</v>
      </c>
      <c r="M764" s="19">
        <v>1360</v>
      </c>
      <c r="N764" s="19"/>
      <c r="O764" s="19"/>
      <c r="P764" s="19"/>
      <c r="Q764" s="19"/>
      <c r="R764" s="19"/>
      <c r="S764" s="19"/>
      <c r="T764" s="19"/>
      <c r="U764" s="19"/>
      <c r="V764" s="19" t="s">
        <v>32</v>
      </c>
      <c r="W764" s="19"/>
      <c r="X764" s="19"/>
      <c r="Y764" s="19">
        <v>2</v>
      </c>
      <c r="Z764" s="19" t="s">
        <v>9</v>
      </c>
      <c r="AA764" s="19">
        <v>42</v>
      </c>
      <c r="AB764" s="19">
        <v>2</v>
      </c>
      <c r="AC764" s="19">
        <v>0</v>
      </c>
      <c r="AD764" s="19">
        <v>0</v>
      </c>
      <c r="AE764" s="19">
        <v>2</v>
      </c>
      <c r="AF764" s="16"/>
      <c r="AG764" s="51">
        <v>0</v>
      </c>
      <c r="AH764" s="51">
        <v>0</v>
      </c>
      <c r="AI764" s="51">
        <v>0</v>
      </c>
      <c r="AJ764" s="51">
        <v>0</v>
      </c>
      <c r="AK764" s="51">
        <v>0</v>
      </c>
      <c r="AL764" s="19">
        <v>0</v>
      </c>
      <c r="AM764" s="19">
        <v>6</v>
      </c>
      <c r="AN764" s="19">
        <v>38</v>
      </c>
      <c r="AO764" s="19">
        <v>26</v>
      </c>
      <c r="AP764" s="19" t="s">
        <v>151</v>
      </c>
      <c r="AQ764" s="19" t="s">
        <v>10</v>
      </c>
      <c r="AR764" s="19" t="s">
        <v>10</v>
      </c>
      <c r="AS764" s="19" t="s">
        <v>10</v>
      </c>
      <c r="AT764" s="19" t="s">
        <v>10</v>
      </c>
      <c r="AU764" s="19" t="s">
        <v>10</v>
      </c>
      <c r="AV764" s="19" t="s">
        <v>10</v>
      </c>
      <c r="AW764" s="19" t="s">
        <v>10</v>
      </c>
      <c r="AX764" s="19" t="s">
        <v>10</v>
      </c>
      <c r="AY764" s="19" t="s">
        <v>10</v>
      </c>
      <c r="AZ764" s="19" t="s">
        <v>147</v>
      </c>
      <c r="BA764" s="19" t="s">
        <v>148</v>
      </c>
      <c r="BB764" s="19"/>
      <c r="BC764" s="19"/>
      <c r="BD764" s="19"/>
      <c r="BE764" s="19"/>
      <c r="BF764" s="19"/>
      <c r="BG764" s="19" t="s">
        <v>10</v>
      </c>
      <c r="BH764" s="19" t="s">
        <v>9</v>
      </c>
      <c r="BI764" s="19" t="s">
        <v>9</v>
      </c>
      <c r="BJ764" s="19"/>
      <c r="BK764" s="19"/>
      <c r="BL764" s="19"/>
      <c r="BM764" s="19">
        <v>1</v>
      </c>
      <c r="BN764" s="19">
        <v>1</v>
      </c>
      <c r="BO764" s="19">
        <v>1</v>
      </c>
      <c r="BP764" s="19"/>
      <c r="BQ764" s="19"/>
      <c r="BR764" s="19">
        <v>1</v>
      </c>
      <c r="BS764" s="19">
        <v>1</v>
      </c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>
        <v>1</v>
      </c>
      <c r="EA764" s="19">
        <v>1</v>
      </c>
      <c r="EB764" s="19">
        <v>1</v>
      </c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>
        <v>1</v>
      </c>
      <c r="FF764" s="19">
        <v>1</v>
      </c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/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  <c r="IW764" s="19"/>
      <c r="IX764" s="19"/>
      <c r="IY764" s="19"/>
      <c r="IZ764" s="19"/>
      <c r="JA764" s="19"/>
      <c r="JB764" s="19"/>
      <c r="JC764" s="19"/>
      <c r="JD764" s="19"/>
      <c r="JE764" s="19"/>
      <c r="JF764" s="19"/>
      <c r="JG764" s="19"/>
      <c r="JH764" s="19"/>
      <c r="JI764" s="19"/>
      <c r="JJ764" s="19"/>
      <c r="JK764" s="19"/>
      <c r="JL764" s="19"/>
      <c r="JM764" s="19"/>
      <c r="JN764" s="19"/>
      <c r="JO764" s="19"/>
      <c r="JP764" s="19"/>
      <c r="JQ764" s="19"/>
      <c r="JR764" s="19"/>
      <c r="JS764" s="19"/>
      <c r="JT764" s="19"/>
      <c r="JU764" s="19"/>
      <c r="JV764" s="19"/>
      <c r="JW764" s="19"/>
      <c r="JX764" s="19"/>
      <c r="JY764" s="19"/>
      <c r="JZ764" s="19"/>
      <c r="KA764" s="19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19"/>
      <c r="KV764" s="19"/>
      <c r="KW764" s="19">
        <v>5</v>
      </c>
      <c r="KX764" s="19" t="s">
        <v>161</v>
      </c>
      <c r="KY764" s="19"/>
      <c r="KZ764" s="19">
        <v>589.34</v>
      </c>
      <c r="LA764" s="18"/>
    </row>
    <row r="765" spans="1:313" s="2" customFormat="1" x14ac:dyDescent="0.15">
      <c r="A765" s="16">
        <f t="shared" si="96"/>
        <v>11</v>
      </c>
      <c r="B765" s="4">
        <f t="shared" si="97"/>
        <v>3.3333333333333335</v>
      </c>
      <c r="C765" s="15">
        <v>587.1</v>
      </c>
      <c r="D765" s="15"/>
      <c r="E765" s="15"/>
      <c r="F765" s="16"/>
      <c r="G765" s="16" t="str">
        <f t="shared" si="100"/>
        <v>Oberösterreich</v>
      </c>
      <c r="H765" s="16" t="str">
        <f t="shared" si="101"/>
        <v>Freistadt</v>
      </c>
      <c r="I765" s="16" t="str">
        <f t="shared" si="98"/>
        <v/>
      </c>
      <c r="J765" s="16" t="str">
        <f t="shared" si="99"/>
        <v/>
      </c>
      <c r="K765" s="16" t="str">
        <f t="shared" si="102"/>
        <v/>
      </c>
      <c r="L765" s="16">
        <f t="shared" si="103"/>
        <v>2</v>
      </c>
      <c r="M765" s="19">
        <v>1361</v>
      </c>
      <c r="N765" s="19"/>
      <c r="O765" s="19"/>
      <c r="P765" s="19"/>
      <c r="Q765" s="19"/>
      <c r="R765" s="19"/>
      <c r="S765" s="19"/>
      <c r="T765" s="19"/>
      <c r="U765" s="19"/>
      <c r="V765" s="19" t="s">
        <v>63</v>
      </c>
      <c r="W765" s="19"/>
      <c r="X765" s="19"/>
      <c r="Y765" s="19">
        <v>8</v>
      </c>
      <c r="Z765" s="19" t="s">
        <v>9</v>
      </c>
      <c r="AA765" s="19">
        <v>60</v>
      </c>
      <c r="AB765" s="19">
        <v>2</v>
      </c>
      <c r="AC765" s="19">
        <v>0</v>
      </c>
      <c r="AD765" s="19">
        <v>0</v>
      </c>
      <c r="AE765" s="19">
        <v>2</v>
      </c>
      <c r="AF765" s="16"/>
      <c r="AG765" s="51">
        <v>0</v>
      </c>
      <c r="AH765" s="51">
        <v>0</v>
      </c>
      <c r="AI765" s="51">
        <v>0</v>
      </c>
      <c r="AJ765" s="51">
        <v>0</v>
      </c>
      <c r="AK765" s="51">
        <v>0</v>
      </c>
      <c r="AL765" s="19">
        <v>0</v>
      </c>
      <c r="AM765" s="19">
        <v>5</v>
      </c>
      <c r="AN765" s="19">
        <v>49</v>
      </c>
      <c r="AO765" s="19">
        <v>12</v>
      </c>
      <c r="AP765" s="19" t="s">
        <v>146</v>
      </c>
      <c r="AQ765" s="19" t="s">
        <v>10</v>
      </c>
      <c r="AR765" s="19" t="s">
        <v>9</v>
      </c>
      <c r="AS765" s="19" t="s">
        <v>10</v>
      </c>
      <c r="AT765" s="19" t="s">
        <v>10</v>
      </c>
      <c r="AU765" s="19" t="s">
        <v>9</v>
      </c>
      <c r="AV765" s="19" t="s">
        <v>10</v>
      </c>
      <c r="AW765" s="19" t="s">
        <v>10</v>
      </c>
      <c r="AX765" s="19" t="s">
        <v>10</v>
      </c>
      <c r="AY765" s="19" t="s">
        <v>10</v>
      </c>
      <c r="AZ765" s="19" t="s">
        <v>149</v>
      </c>
      <c r="BA765" s="19" t="s">
        <v>148</v>
      </c>
      <c r="BB765" s="19" t="s">
        <v>10</v>
      </c>
      <c r="BC765" s="19" t="s">
        <v>10</v>
      </c>
      <c r="BD765" s="19" t="s">
        <v>10</v>
      </c>
      <c r="BE765" s="19" t="s">
        <v>10</v>
      </c>
      <c r="BF765" s="19" t="s">
        <v>9</v>
      </c>
      <c r="BG765" s="19" t="s">
        <v>10</v>
      </c>
      <c r="BH765" s="19" t="s">
        <v>9</v>
      </c>
      <c r="BI765" s="19" t="s">
        <v>9</v>
      </c>
      <c r="BJ765" s="19"/>
      <c r="BK765" s="19">
        <v>1</v>
      </c>
      <c r="BL765" s="19">
        <v>1</v>
      </c>
      <c r="BM765" s="19">
        <v>1</v>
      </c>
      <c r="BN765" s="19">
        <v>1</v>
      </c>
      <c r="BO765" s="19"/>
      <c r="BP765" s="19">
        <v>1</v>
      </c>
      <c r="BQ765" s="19"/>
      <c r="BR765" s="19">
        <v>1</v>
      </c>
      <c r="BS765" s="19"/>
      <c r="BT765" s="19"/>
      <c r="BU765" s="19"/>
      <c r="BV765" s="19"/>
      <c r="BW765" s="19"/>
      <c r="BX765" s="19"/>
      <c r="BY765" s="19">
        <v>1</v>
      </c>
      <c r="BZ765" s="19">
        <v>1</v>
      </c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>
        <v>1</v>
      </c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>
        <v>1</v>
      </c>
      <c r="FS765" s="19"/>
      <c r="FT765" s="19"/>
      <c r="FU765" s="19"/>
      <c r="FV765" s="19"/>
      <c r="FW765" s="19"/>
      <c r="FX765" s="19"/>
      <c r="FY765" s="19"/>
      <c r="FZ765" s="19"/>
      <c r="GA765" s="19"/>
      <c r="GB765" s="19"/>
      <c r="GC765" s="19">
        <v>1</v>
      </c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  <c r="IW765" s="19"/>
      <c r="IX765" s="19"/>
      <c r="IY765" s="19"/>
      <c r="IZ765" s="19"/>
      <c r="JA765" s="19"/>
      <c r="JB765" s="19"/>
      <c r="JC765" s="19"/>
      <c r="JD765" s="19"/>
      <c r="JE765" s="19"/>
      <c r="JF765" s="19"/>
      <c r="JG765" s="19"/>
      <c r="JH765" s="19"/>
      <c r="JI765" s="19"/>
      <c r="JJ765" s="19"/>
      <c r="JK765" s="19"/>
      <c r="JL765" s="19"/>
      <c r="JM765" s="19"/>
      <c r="JN765" s="19"/>
      <c r="JO765" s="19"/>
      <c r="JP765" s="19"/>
      <c r="JQ765" s="19"/>
      <c r="JR765" s="19"/>
      <c r="JS765" s="19"/>
      <c r="JT765" s="19"/>
      <c r="JU765" s="19"/>
      <c r="JV765" s="19"/>
      <c r="JW765" s="19"/>
      <c r="JX765" s="19"/>
      <c r="JY765" s="19"/>
      <c r="JZ765" s="19"/>
      <c r="KA765" s="19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19"/>
      <c r="KV765" s="19"/>
      <c r="KW765" s="19">
        <v>5</v>
      </c>
      <c r="KX765" s="19" t="s">
        <v>161</v>
      </c>
      <c r="KY765" s="19"/>
      <c r="KZ765" s="19">
        <v>702.3</v>
      </c>
      <c r="LA765" s="18"/>
    </row>
    <row r="766" spans="1:313" s="2" customFormat="1" x14ac:dyDescent="0.15">
      <c r="A766" s="16">
        <f t="shared" si="96"/>
        <v>0</v>
      </c>
      <c r="B766" s="4">
        <f t="shared" si="97"/>
        <v>20</v>
      </c>
      <c r="C766" s="15">
        <v>157</v>
      </c>
      <c r="D766" s="15"/>
      <c r="E766" s="15"/>
      <c r="F766" s="16"/>
      <c r="G766" s="16" t="str">
        <f t="shared" si="100"/>
        <v>Wien</v>
      </c>
      <c r="H766" s="16" t="str">
        <f t="shared" si="101"/>
        <v>Wien</v>
      </c>
      <c r="I766" s="16" t="str">
        <f t="shared" si="98"/>
        <v/>
      </c>
      <c r="J766" s="16" t="str">
        <f t="shared" si="99"/>
        <v/>
      </c>
      <c r="K766" s="16" t="str">
        <f t="shared" si="102"/>
        <v/>
      </c>
      <c r="L766" s="16">
        <f t="shared" si="103"/>
        <v>1</v>
      </c>
      <c r="M766" s="19">
        <v>1363</v>
      </c>
      <c r="N766" s="19"/>
      <c r="O766" s="19"/>
      <c r="P766" s="19"/>
      <c r="Q766" s="19"/>
      <c r="R766" s="19"/>
      <c r="S766" s="19"/>
      <c r="T766" s="19"/>
      <c r="U766" s="19"/>
      <c r="V766" s="19" t="s">
        <v>108</v>
      </c>
      <c r="W766" s="19"/>
      <c r="X766" s="19"/>
      <c r="Y766" s="19"/>
      <c r="Z766" s="19"/>
      <c r="AA766" s="19">
        <v>5</v>
      </c>
      <c r="AB766" s="19">
        <v>0</v>
      </c>
      <c r="AC766" s="19">
        <v>0</v>
      </c>
      <c r="AD766" s="19">
        <v>1</v>
      </c>
      <c r="AE766" s="19">
        <v>1</v>
      </c>
      <c r="AF766" s="16"/>
      <c r="AG766" s="19">
        <v>0</v>
      </c>
      <c r="AH766" s="19">
        <v>1</v>
      </c>
      <c r="AI766" s="19">
        <v>0</v>
      </c>
      <c r="AJ766" s="19">
        <v>0</v>
      </c>
      <c r="AK766" s="19">
        <v>0</v>
      </c>
      <c r="AL766" s="19">
        <v>1</v>
      </c>
      <c r="AM766" s="19">
        <v>0</v>
      </c>
      <c r="AN766" s="19">
        <v>5</v>
      </c>
      <c r="AO766" s="19">
        <v>1</v>
      </c>
      <c r="AP766" s="19" t="s">
        <v>146</v>
      </c>
      <c r="AQ766" s="19" t="s">
        <v>10</v>
      </c>
      <c r="AR766" s="19" t="s">
        <v>9</v>
      </c>
      <c r="AS766" s="19" t="s">
        <v>10</v>
      </c>
      <c r="AT766" s="19" t="s">
        <v>10</v>
      </c>
      <c r="AU766" s="19" t="s">
        <v>10</v>
      </c>
      <c r="AV766" s="19"/>
      <c r="AW766" s="19" t="s">
        <v>10</v>
      </c>
      <c r="AX766" s="19" t="s">
        <v>10</v>
      </c>
      <c r="AY766" s="19" t="s">
        <v>9</v>
      </c>
      <c r="AZ766" s="19" t="s">
        <v>147</v>
      </c>
      <c r="BA766" s="19" t="s">
        <v>148</v>
      </c>
      <c r="BB766" s="19" t="s">
        <v>12</v>
      </c>
      <c r="BC766" s="19" t="s">
        <v>10</v>
      </c>
      <c r="BD766" s="19" t="s">
        <v>12</v>
      </c>
      <c r="BE766" s="19" t="s">
        <v>12</v>
      </c>
      <c r="BF766" s="19" t="s">
        <v>10</v>
      </c>
      <c r="BG766" s="19" t="s">
        <v>10</v>
      </c>
      <c r="BH766" s="19" t="s">
        <v>9</v>
      </c>
      <c r="BI766" s="19" t="s">
        <v>9</v>
      </c>
      <c r="BJ766" s="19"/>
      <c r="BK766" s="19"/>
      <c r="BL766" s="19"/>
      <c r="BM766" s="19"/>
      <c r="BN766" s="19">
        <v>1</v>
      </c>
      <c r="BO766" s="19"/>
      <c r="BP766" s="19"/>
      <c r="BQ766" s="19"/>
      <c r="BR766" s="19">
        <v>1</v>
      </c>
      <c r="BS766" s="19"/>
      <c r="BT766" s="19"/>
      <c r="BU766" s="19"/>
      <c r="BV766" s="19"/>
      <c r="BW766" s="19"/>
      <c r="BX766" s="19">
        <v>1</v>
      </c>
      <c r="BY766" s="19">
        <v>1</v>
      </c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>
        <v>1</v>
      </c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>
        <v>1</v>
      </c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/>
      <c r="GC766" s="19"/>
      <c r="GD766" s="19"/>
      <c r="GE766" s="19">
        <v>1</v>
      </c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  <c r="IW766" s="19"/>
      <c r="IX766" s="19"/>
      <c r="IY766" s="19"/>
      <c r="IZ766" s="19"/>
      <c r="JA766" s="19"/>
      <c r="JB766" s="19"/>
      <c r="JC766" s="19"/>
      <c r="JD766" s="19"/>
      <c r="JE766" s="19"/>
      <c r="JF766" s="19"/>
      <c r="JG766" s="19"/>
      <c r="JH766" s="19"/>
      <c r="JI766" s="19"/>
      <c r="JJ766" s="19"/>
      <c r="JK766" s="19"/>
      <c r="JL766" s="19"/>
      <c r="JM766" s="19"/>
      <c r="JN766" s="19"/>
      <c r="JO766" s="19"/>
      <c r="JP766" s="19"/>
      <c r="JQ766" s="19"/>
      <c r="JR766" s="19"/>
      <c r="JS766" s="19"/>
      <c r="JT766" s="19"/>
      <c r="JU766" s="19"/>
      <c r="JV766" s="19"/>
      <c r="JW766" s="19"/>
      <c r="JX766" s="19"/>
      <c r="JY766" s="19"/>
      <c r="JZ766" s="19"/>
      <c r="KA766" s="19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19"/>
      <c r="KV766" s="19"/>
      <c r="KW766" s="19"/>
      <c r="KX766" s="19" t="s">
        <v>161</v>
      </c>
      <c r="KY766" s="19"/>
      <c r="KZ766" s="19">
        <v>461.02</v>
      </c>
      <c r="LA766" s="18"/>
    </row>
    <row r="767" spans="1:313" s="2" customFormat="1" x14ac:dyDescent="0.15">
      <c r="A767" s="16">
        <f t="shared" si="96"/>
        <v>1</v>
      </c>
      <c r="B767" s="4">
        <f t="shared" si="97"/>
        <v>100</v>
      </c>
      <c r="C767" s="15">
        <v>367.7</v>
      </c>
      <c r="D767" s="15"/>
      <c r="E767" s="15"/>
      <c r="F767" s="16"/>
      <c r="G767" s="16" t="str">
        <f t="shared" si="100"/>
        <v>Oberösterreich</v>
      </c>
      <c r="H767" s="16" t="str">
        <f t="shared" si="101"/>
        <v>Steyr-Land</v>
      </c>
      <c r="I767" s="16" t="str">
        <f t="shared" si="98"/>
        <v/>
      </c>
      <c r="J767" s="16" t="str">
        <f t="shared" si="99"/>
        <v/>
      </c>
      <c r="K767" s="16" t="str">
        <f t="shared" si="102"/>
        <v/>
      </c>
      <c r="L767" s="16">
        <f t="shared" si="103"/>
        <v>2</v>
      </c>
      <c r="M767" s="19">
        <v>1364</v>
      </c>
      <c r="N767" s="19"/>
      <c r="O767" s="19"/>
      <c r="P767" s="19"/>
      <c r="Q767" s="19"/>
      <c r="R767" s="19"/>
      <c r="S767" s="19"/>
      <c r="T767" s="19"/>
      <c r="U767" s="19"/>
      <c r="V767" s="19" t="s">
        <v>73</v>
      </c>
      <c r="W767" s="19"/>
      <c r="X767" s="19"/>
      <c r="Y767" s="19"/>
      <c r="Z767" s="19" t="s">
        <v>9</v>
      </c>
      <c r="AA767" s="19">
        <v>2</v>
      </c>
      <c r="AB767" s="19">
        <v>0</v>
      </c>
      <c r="AC767" s="19">
        <v>0</v>
      </c>
      <c r="AD767" s="19">
        <v>2</v>
      </c>
      <c r="AE767" s="19">
        <v>2</v>
      </c>
      <c r="AF767" s="16"/>
      <c r="AG767" s="19">
        <v>2</v>
      </c>
      <c r="AH767" s="19">
        <v>0</v>
      </c>
      <c r="AI767" s="19">
        <v>0</v>
      </c>
      <c r="AJ767" s="19">
        <v>0</v>
      </c>
      <c r="AK767" s="19">
        <v>0</v>
      </c>
      <c r="AL767" s="19">
        <v>2</v>
      </c>
      <c r="AM767" s="19">
        <v>0</v>
      </c>
      <c r="AN767" s="19">
        <v>1</v>
      </c>
      <c r="AO767" s="19">
        <v>0</v>
      </c>
      <c r="AP767" s="19"/>
      <c r="AQ767" s="19" t="s">
        <v>10</v>
      </c>
      <c r="AR767" s="19" t="s">
        <v>9</v>
      </c>
      <c r="AS767" s="19"/>
      <c r="AT767" s="19"/>
      <c r="AU767" s="19"/>
      <c r="AV767" s="19"/>
      <c r="AW767" s="19"/>
      <c r="AX767" s="19"/>
      <c r="AY767" s="19"/>
      <c r="AZ767" s="19" t="s">
        <v>149</v>
      </c>
      <c r="BA767" s="19" t="s">
        <v>150</v>
      </c>
      <c r="BB767" s="19" t="s">
        <v>9</v>
      </c>
      <c r="BC767" s="19"/>
      <c r="BD767" s="19"/>
      <c r="BE767" s="19"/>
      <c r="BF767" s="19"/>
      <c r="BG767" s="19"/>
      <c r="BH767" s="19" t="s">
        <v>9</v>
      </c>
      <c r="BI767" s="19" t="s">
        <v>9</v>
      </c>
      <c r="BJ767" s="19"/>
      <c r="BK767" s="19"/>
      <c r="BL767" s="19"/>
      <c r="BM767" s="19">
        <v>1</v>
      </c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>
        <v>1</v>
      </c>
      <c r="DN767" s="19">
        <v>1</v>
      </c>
      <c r="DO767" s="19">
        <v>1</v>
      </c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>
        <v>1</v>
      </c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/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  <c r="IW767" s="19"/>
      <c r="IX767" s="19"/>
      <c r="IY767" s="19"/>
      <c r="IZ767" s="19"/>
      <c r="JA767" s="19"/>
      <c r="JB767" s="19"/>
      <c r="JC767" s="19"/>
      <c r="JD767" s="19"/>
      <c r="JE767" s="19"/>
      <c r="JF767" s="19"/>
      <c r="JG767" s="19"/>
      <c r="JH767" s="19"/>
      <c r="JI767" s="19"/>
      <c r="JJ767" s="19"/>
      <c r="JK767" s="19"/>
      <c r="JL767" s="19"/>
      <c r="JM767" s="19"/>
      <c r="JN767" s="19"/>
      <c r="JO767" s="19"/>
      <c r="JP767" s="19"/>
      <c r="JQ767" s="19"/>
      <c r="JR767" s="19"/>
      <c r="JS767" s="19"/>
      <c r="JT767" s="19"/>
      <c r="JU767" s="19"/>
      <c r="JV767" s="19"/>
      <c r="JW767" s="19"/>
      <c r="JX767" s="19"/>
      <c r="JY767" s="19"/>
      <c r="JZ767" s="19"/>
      <c r="KA767" s="19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19"/>
      <c r="KV767" s="19"/>
      <c r="KW767" s="19"/>
      <c r="KX767" s="19" t="s">
        <v>444</v>
      </c>
      <c r="KY767" s="19"/>
      <c r="KZ767" s="19">
        <v>241.33</v>
      </c>
      <c r="LA767" s="18"/>
    </row>
    <row r="768" spans="1:313" s="2" customFormat="1" x14ac:dyDescent="0.15">
      <c r="A768" s="16">
        <f t="shared" si="96"/>
        <v>0</v>
      </c>
      <c r="B768" s="4">
        <f t="shared" si="97"/>
        <v>0</v>
      </c>
      <c r="C768" s="15">
        <v>370.1</v>
      </c>
      <c r="D768" s="15"/>
      <c r="E768" s="15"/>
      <c r="F768" s="16"/>
      <c r="G768" s="16" t="str">
        <f t="shared" si="100"/>
        <v>Oberösterreich</v>
      </c>
      <c r="H768" s="16" t="str">
        <f t="shared" si="101"/>
        <v>Ried im Innkreis</v>
      </c>
      <c r="I768" s="16" t="str">
        <f t="shared" si="98"/>
        <v/>
      </c>
      <c r="J768" s="16" t="str">
        <f t="shared" si="99"/>
        <v/>
      </c>
      <c r="K768" s="16" t="str">
        <f t="shared" si="102"/>
        <v/>
      </c>
      <c r="L768" s="16">
        <f t="shared" si="103"/>
        <v>0</v>
      </c>
      <c r="M768" s="19">
        <v>1365</v>
      </c>
      <c r="N768" s="19"/>
      <c r="O768" s="19"/>
      <c r="P768" s="19"/>
      <c r="Q768" s="19"/>
      <c r="R768" s="19"/>
      <c r="S768" s="19"/>
      <c r="T768" s="19"/>
      <c r="U768" s="19"/>
      <c r="V768" s="19" t="s">
        <v>70</v>
      </c>
      <c r="W768" s="19"/>
      <c r="X768" s="19"/>
      <c r="Y768" s="19"/>
      <c r="Z768" s="19" t="s">
        <v>9</v>
      </c>
      <c r="AA768" s="19">
        <v>8</v>
      </c>
      <c r="AB768" s="19">
        <v>0</v>
      </c>
      <c r="AC768" s="19">
        <v>0</v>
      </c>
      <c r="AD768" s="19">
        <v>0</v>
      </c>
      <c r="AE768" s="19">
        <v>0</v>
      </c>
      <c r="AF768" s="16"/>
      <c r="AG768" s="51">
        <v>0</v>
      </c>
      <c r="AH768" s="51">
        <v>0</v>
      </c>
      <c r="AI768" s="51">
        <v>0</v>
      </c>
      <c r="AJ768" s="51">
        <v>0</v>
      </c>
      <c r="AK768" s="51">
        <v>0</v>
      </c>
      <c r="AL768" s="19">
        <v>0</v>
      </c>
      <c r="AM768" s="19">
        <v>2</v>
      </c>
      <c r="AN768" s="19">
        <v>8</v>
      </c>
      <c r="AO768" s="19">
        <v>2</v>
      </c>
      <c r="AP768" s="19" t="s">
        <v>146</v>
      </c>
      <c r="AQ768" s="19" t="s">
        <v>10</v>
      </c>
      <c r="AR768" s="19" t="s">
        <v>9</v>
      </c>
      <c r="AS768" s="19"/>
      <c r="AT768" s="19"/>
      <c r="AU768" s="19"/>
      <c r="AV768" s="19"/>
      <c r="AW768" s="19"/>
      <c r="AX768" s="19"/>
      <c r="AY768" s="19"/>
      <c r="AZ768" s="19" t="s">
        <v>149</v>
      </c>
      <c r="BA768" s="19" t="s">
        <v>148</v>
      </c>
      <c r="BB768" s="19" t="s">
        <v>9</v>
      </c>
      <c r="BC768" s="19"/>
      <c r="BD768" s="19" t="s">
        <v>10</v>
      </c>
      <c r="BE768" s="19" t="s">
        <v>9</v>
      </c>
      <c r="BF768" s="19" t="s">
        <v>10</v>
      </c>
      <c r="BG768" s="19" t="s">
        <v>10</v>
      </c>
      <c r="BH768" s="19" t="s">
        <v>9</v>
      </c>
      <c r="BI768" s="19" t="s">
        <v>9</v>
      </c>
      <c r="BJ768" s="19"/>
      <c r="BK768" s="19"/>
      <c r="BL768" s="19"/>
      <c r="BM768" s="19">
        <v>1</v>
      </c>
      <c r="BN768" s="19"/>
      <c r="BO768" s="19">
        <v>1</v>
      </c>
      <c r="BP768" s="19"/>
      <c r="BQ768" s="19">
        <v>1</v>
      </c>
      <c r="BR768" s="19"/>
      <c r="BS768" s="19"/>
      <c r="BT768" s="19"/>
      <c r="BU768" s="19">
        <v>1</v>
      </c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>
        <v>1</v>
      </c>
      <c r="FN768" s="19"/>
      <c r="FO768" s="19"/>
      <c r="FP768" s="19"/>
      <c r="FQ768" s="19"/>
      <c r="FR768" s="19">
        <v>1</v>
      </c>
      <c r="FS768" s="19"/>
      <c r="FT768" s="19"/>
      <c r="FU768" s="19"/>
      <c r="FV768" s="19"/>
      <c r="FW768" s="19"/>
      <c r="FX768" s="19"/>
      <c r="FY768" s="19"/>
      <c r="FZ768" s="19"/>
      <c r="GA768" s="19"/>
      <c r="GB768" s="19"/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  <c r="IW768" s="19"/>
      <c r="IX768" s="19"/>
      <c r="IY768" s="19"/>
      <c r="IZ768" s="19"/>
      <c r="JA768" s="19"/>
      <c r="JB768" s="19"/>
      <c r="JC768" s="19"/>
      <c r="JD768" s="19"/>
      <c r="JE768" s="19"/>
      <c r="JF768" s="19"/>
      <c r="JG768" s="19"/>
      <c r="JH768" s="19"/>
      <c r="JI768" s="19"/>
      <c r="JJ768" s="19"/>
      <c r="JK768" s="19"/>
      <c r="JL768" s="19"/>
      <c r="JM768" s="19"/>
      <c r="JN768" s="19"/>
      <c r="JO768" s="19"/>
      <c r="JP768" s="19"/>
      <c r="JQ768" s="19"/>
      <c r="JR768" s="19"/>
      <c r="JS768" s="19"/>
      <c r="JT768" s="19"/>
      <c r="JU768" s="19"/>
      <c r="JV768" s="19"/>
      <c r="JW768" s="19"/>
      <c r="JX768" s="19"/>
      <c r="JY768" s="19"/>
      <c r="JZ768" s="19"/>
      <c r="KA768" s="19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19"/>
      <c r="KV768" s="19"/>
      <c r="KW768" s="19"/>
      <c r="KX768" s="19" t="s">
        <v>444</v>
      </c>
      <c r="KY768" s="19"/>
      <c r="KZ768" s="19">
        <v>699.77</v>
      </c>
      <c r="LA768" s="18"/>
    </row>
    <row r="769" spans="1:313" s="2" customFormat="1" x14ac:dyDescent="0.15">
      <c r="A769" s="16">
        <f t="shared" si="96"/>
        <v>-2</v>
      </c>
      <c r="B769" s="4">
        <f t="shared" si="97"/>
        <v>0</v>
      </c>
      <c r="C769" s="15">
        <v>307.7</v>
      </c>
      <c r="D769" s="15"/>
      <c r="E769" s="15"/>
      <c r="F769" s="16"/>
      <c r="G769" s="16" t="str">
        <f t="shared" si="100"/>
        <v>Steiermark</v>
      </c>
      <c r="H769" s="16" t="str">
        <f t="shared" si="101"/>
        <v>Südoststeiermark</v>
      </c>
      <c r="I769" s="16" t="str">
        <f t="shared" si="98"/>
        <v/>
      </c>
      <c r="J769" s="16" t="str">
        <f t="shared" si="99"/>
        <v/>
      </c>
      <c r="K769" s="16" t="str">
        <f t="shared" si="102"/>
        <v/>
      </c>
      <c r="L769" s="16">
        <f t="shared" si="103"/>
        <v>0</v>
      </c>
      <c r="M769" s="19">
        <v>1367</v>
      </c>
      <c r="N769" s="19"/>
      <c r="O769" s="19"/>
      <c r="P769" s="19"/>
      <c r="Q769" s="19"/>
      <c r="R769" s="19"/>
      <c r="S769" s="19"/>
      <c r="T769" s="19"/>
      <c r="U769" s="19"/>
      <c r="V769" s="19" t="s">
        <v>92</v>
      </c>
      <c r="W769" s="19"/>
      <c r="X769" s="19"/>
      <c r="Y769" s="19">
        <v>1</v>
      </c>
      <c r="Z769" s="25" t="s">
        <v>9</v>
      </c>
      <c r="AA769" s="19">
        <v>34</v>
      </c>
      <c r="AB769" s="19">
        <v>0</v>
      </c>
      <c r="AC769" s="19">
        <v>0</v>
      </c>
      <c r="AD769" s="19">
        <v>0</v>
      </c>
      <c r="AE769" s="19">
        <v>0</v>
      </c>
      <c r="AF769" s="16"/>
      <c r="AG769" s="51">
        <v>0</v>
      </c>
      <c r="AH769" s="51">
        <v>0</v>
      </c>
      <c r="AI769" s="51">
        <v>0</v>
      </c>
      <c r="AJ769" s="51">
        <v>0</v>
      </c>
      <c r="AK769" s="51">
        <v>0</v>
      </c>
      <c r="AL769" s="19">
        <v>0</v>
      </c>
      <c r="AM769" s="19">
        <v>2</v>
      </c>
      <c r="AN769" s="19">
        <v>36</v>
      </c>
      <c r="AO769" s="19">
        <v>10</v>
      </c>
      <c r="AP769" s="19" t="s">
        <v>151</v>
      </c>
      <c r="AQ769" s="19" t="s">
        <v>10</v>
      </c>
      <c r="AR769" s="19" t="s">
        <v>10</v>
      </c>
      <c r="AS769" s="19" t="s">
        <v>10</v>
      </c>
      <c r="AT769" s="19" t="s">
        <v>10</v>
      </c>
      <c r="AU769" s="19" t="s">
        <v>10</v>
      </c>
      <c r="AV769" s="19" t="s">
        <v>10</v>
      </c>
      <c r="AW769" s="19" t="s">
        <v>10</v>
      </c>
      <c r="AX769" s="19" t="s">
        <v>10</v>
      </c>
      <c r="AY769" s="19" t="s">
        <v>9</v>
      </c>
      <c r="AZ769" s="19" t="s">
        <v>154</v>
      </c>
      <c r="BA769" s="19" t="s">
        <v>148</v>
      </c>
      <c r="BB769" s="19" t="s">
        <v>10</v>
      </c>
      <c r="BC769" s="19" t="s">
        <v>9</v>
      </c>
      <c r="BD769" s="19" t="s">
        <v>10</v>
      </c>
      <c r="BE769" s="19" t="s">
        <v>9</v>
      </c>
      <c r="BF769" s="19" t="s">
        <v>10</v>
      </c>
      <c r="BG769" s="19" t="s">
        <v>10</v>
      </c>
      <c r="BH769" s="19" t="s">
        <v>9</v>
      </c>
      <c r="BI769" s="19" t="s">
        <v>9</v>
      </c>
      <c r="BJ769" s="19"/>
      <c r="BK769" s="19"/>
      <c r="BL769" s="19">
        <v>1</v>
      </c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>
        <v>1</v>
      </c>
      <c r="DN769" s="19">
        <v>1</v>
      </c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>
        <v>1</v>
      </c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>
        <v>1</v>
      </c>
      <c r="FR769" s="19">
        <v>1</v>
      </c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19"/>
      <c r="KA769" s="19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19"/>
      <c r="KV769" s="19"/>
      <c r="KW769" s="19"/>
      <c r="KX769" s="19" t="s">
        <v>161</v>
      </c>
      <c r="KY769" s="19"/>
      <c r="KZ769" s="19">
        <v>535.77</v>
      </c>
      <c r="LA769" s="18"/>
    </row>
    <row r="770" spans="1:313" s="2" customFormat="1" x14ac:dyDescent="0.15">
      <c r="A770" s="16">
        <f t="shared" si="96"/>
        <v>1</v>
      </c>
      <c r="B770" s="4">
        <f t="shared" si="97"/>
        <v>40</v>
      </c>
      <c r="C770" s="15">
        <v>270.60000000000002</v>
      </c>
      <c r="D770" s="15"/>
      <c r="E770" s="15"/>
      <c r="F770" s="16"/>
      <c r="G770" s="16" t="str">
        <f t="shared" si="100"/>
        <v>Oberösterreich</v>
      </c>
      <c r="H770" s="16" t="str">
        <f t="shared" si="101"/>
        <v>Linz-Land</v>
      </c>
      <c r="I770" s="16" t="str">
        <f t="shared" si="98"/>
        <v/>
      </c>
      <c r="J770" s="16" t="str">
        <f t="shared" si="99"/>
        <v/>
      </c>
      <c r="K770" s="16" t="str">
        <f t="shared" si="102"/>
        <v/>
      </c>
      <c r="L770" s="16">
        <f t="shared" si="103"/>
        <v>2</v>
      </c>
      <c r="M770" s="19">
        <v>1369</v>
      </c>
      <c r="N770" s="19"/>
      <c r="O770" s="19"/>
      <c r="P770" s="19"/>
      <c r="Q770" s="19"/>
      <c r="R770" s="19"/>
      <c r="S770" s="19"/>
      <c r="T770" s="19"/>
      <c r="U770" s="19"/>
      <c r="V770" s="19" t="s">
        <v>68</v>
      </c>
      <c r="W770" s="19"/>
      <c r="X770" s="19"/>
      <c r="Y770" s="19">
        <v>1</v>
      </c>
      <c r="Z770" s="25" t="s">
        <v>9</v>
      </c>
      <c r="AA770" s="19">
        <v>5</v>
      </c>
      <c r="AB770" s="19">
        <v>1</v>
      </c>
      <c r="AC770" s="19">
        <v>0</v>
      </c>
      <c r="AD770" s="19">
        <v>1</v>
      </c>
      <c r="AE770" s="19">
        <v>2</v>
      </c>
      <c r="AF770" s="16"/>
      <c r="AG770" s="19">
        <v>0</v>
      </c>
      <c r="AH770" s="19">
        <v>0</v>
      </c>
      <c r="AI770" s="19">
        <v>1</v>
      </c>
      <c r="AJ770" s="19">
        <v>0</v>
      </c>
      <c r="AK770" s="19">
        <v>0</v>
      </c>
      <c r="AL770" s="19">
        <v>1</v>
      </c>
      <c r="AM770" s="19">
        <v>0</v>
      </c>
      <c r="AN770" s="19">
        <v>4</v>
      </c>
      <c r="AO770" s="19"/>
      <c r="AP770" s="19"/>
      <c r="AQ770" s="19" t="s">
        <v>10</v>
      </c>
      <c r="AR770" s="19" t="s">
        <v>9</v>
      </c>
      <c r="AS770" s="19" t="s">
        <v>10</v>
      </c>
      <c r="AT770" s="19" t="s">
        <v>10</v>
      </c>
      <c r="AU770" s="19" t="s">
        <v>10</v>
      </c>
      <c r="AV770" s="19" t="s">
        <v>10</v>
      </c>
      <c r="AW770" s="19" t="s">
        <v>10</v>
      </c>
      <c r="AX770" s="19" t="s">
        <v>12</v>
      </c>
      <c r="AY770" s="19" t="s">
        <v>9</v>
      </c>
      <c r="AZ770" s="19" t="s">
        <v>149</v>
      </c>
      <c r="BA770" s="19" t="s">
        <v>148</v>
      </c>
      <c r="BB770" s="19" t="s">
        <v>9</v>
      </c>
      <c r="BC770" s="19" t="s">
        <v>12</v>
      </c>
      <c r="BD770" s="19" t="s">
        <v>12</v>
      </c>
      <c r="BE770" s="19" t="s">
        <v>9</v>
      </c>
      <c r="BF770" s="19" t="s">
        <v>12</v>
      </c>
      <c r="BG770" s="19" t="s">
        <v>10</v>
      </c>
      <c r="BH770" s="19" t="s">
        <v>9</v>
      </c>
      <c r="BI770" s="19" t="s">
        <v>9</v>
      </c>
      <c r="BJ770" s="19"/>
      <c r="BK770" s="19"/>
      <c r="BL770" s="19"/>
      <c r="BM770" s="19"/>
      <c r="BN770" s="19">
        <v>1</v>
      </c>
      <c r="BO770" s="19"/>
      <c r="BP770" s="19">
        <v>1</v>
      </c>
      <c r="BQ770" s="19"/>
      <c r="BR770" s="19">
        <v>1</v>
      </c>
      <c r="BS770" s="19"/>
      <c r="BT770" s="19"/>
      <c r="BU770" s="19"/>
      <c r="BV770" s="19"/>
      <c r="BW770" s="19"/>
      <c r="BX770" s="19">
        <v>1</v>
      </c>
      <c r="BY770" s="19">
        <v>1</v>
      </c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>
        <v>1</v>
      </c>
      <c r="EB770" s="19">
        <v>1</v>
      </c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/>
      <c r="GC770" s="19"/>
      <c r="GD770" s="19"/>
      <c r="GE770" s="19">
        <v>1</v>
      </c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  <c r="IW770" s="19"/>
      <c r="IX770" s="19"/>
      <c r="IY770" s="19"/>
      <c r="IZ770" s="19"/>
      <c r="JA770" s="19"/>
      <c r="JB770" s="19"/>
      <c r="JC770" s="19"/>
      <c r="JD770" s="19"/>
      <c r="JE770" s="19"/>
      <c r="JF770" s="19"/>
      <c r="JG770" s="19"/>
      <c r="JH770" s="19"/>
      <c r="JI770" s="19"/>
      <c r="JJ770" s="19"/>
      <c r="JK770" s="19"/>
      <c r="JL770" s="19"/>
      <c r="JM770" s="19"/>
      <c r="JN770" s="19"/>
      <c r="JO770" s="19"/>
      <c r="JP770" s="19"/>
      <c r="JQ770" s="19"/>
      <c r="JR770" s="19"/>
      <c r="JS770" s="19"/>
      <c r="JT770" s="19"/>
      <c r="JU770" s="19"/>
      <c r="JV770" s="19"/>
      <c r="JW770" s="19"/>
      <c r="JX770" s="19"/>
      <c r="JY770" s="19"/>
      <c r="JZ770" s="19"/>
      <c r="KA770" s="19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19"/>
      <c r="KV770" s="19"/>
      <c r="KW770" s="19"/>
      <c r="KX770" s="19" t="s">
        <v>444</v>
      </c>
      <c r="KY770" s="19"/>
      <c r="KZ770" s="19">
        <v>464.63</v>
      </c>
      <c r="LA770" s="18"/>
    </row>
    <row r="771" spans="1:313" s="2" customFormat="1" ht="17" x14ac:dyDescent="0.2">
      <c r="A771" s="16">
        <f t="shared" ref="A771:A834" si="104">IF(AN771&gt;0,AA771-AN771,"")</f>
        <v>2</v>
      </c>
      <c r="B771" s="4">
        <f t="shared" ref="B771:B834" si="105">(AE771)/AA771*100</f>
        <v>0</v>
      </c>
      <c r="C771" s="15">
        <v>819.9</v>
      </c>
      <c r="D771" s="15"/>
      <c r="E771" s="15"/>
      <c r="F771" s="16"/>
      <c r="G771" s="16" t="str">
        <f t="shared" si="100"/>
        <v>Tirol</v>
      </c>
      <c r="H771" s="16" t="str">
        <f t="shared" si="101"/>
        <v>Kitzbühel</v>
      </c>
      <c r="I771" s="16" t="str">
        <f t="shared" ref="I771:I834" si="106">IF(SUM(AB771:AD771)&gt;AA771,"FEHLER","")</f>
        <v/>
      </c>
      <c r="J771" s="16" t="str">
        <f t="shared" ref="J771:J834" si="107">IF(SUM(AB771:AD771,AM771)&gt;AA771,"FEHLER","")</f>
        <v/>
      </c>
      <c r="K771" s="16" t="str">
        <f t="shared" si="102"/>
        <v/>
      </c>
      <c r="L771" s="16">
        <f t="shared" si="103"/>
        <v>0</v>
      </c>
      <c r="M771" s="19">
        <v>1370</v>
      </c>
      <c r="N771" s="19"/>
      <c r="O771" s="19"/>
      <c r="P771" s="19"/>
      <c r="Q771" s="19"/>
      <c r="R771" s="19"/>
      <c r="S771" s="19"/>
      <c r="T771" s="19"/>
      <c r="U771" s="19"/>
      <c r="V771" s="19" t="s">
        <v>98</v>
      </c>
      <c r="W771" s="19"/>
      <c r="X771" s="19"/>
      <c r="Y771" s="19">
        <v>1</v>
      </c>
      <c r="Z771" s="25" t="s">
        <v>9</v>
      </c>
      <c r="AA771" s="19">
        <v>4</v>
      </c>
      <c r="AB771" s="19">
        <v>0</v>
      </c>
      <c r="AC771" s="19">
        <v>0</v>
      </c>
      <c r="AD771" s="19">
        <v>0</v>
      </c>
      <c r="AE771" s="19">
        <v>0</v>
      </c>
      <c r="AF771" s="16"/>
      <c r="AG771" s="51">
        <v>0</v>
      </c>
      <c r="AH771" s="51">
        <v>0</v>
      </c>
      <c r="AI771" s="51">
        <v>0</v>
      </c>
      <c r="AJ771" s="51">
        <v>0</v>
      </c>
      <c r="AK771" s="51">
        <v>0</v>
      </c>
      <c r="AL771" s="19">
        <v>0</v>
      </c>
      <c r="AM771" s="19">
        <v>1</v>
      </c>
      <c r="AN771" s="19">
        <v>2</v>
      </c>
      <c r="AO771" s="19">
        <v>2</v>
      </c>
      <c r="AP771" s="19"/>
      <c r="AQ771" s="19" t="s">
        <v>10</v>
      </c>
      <c r="AR771" s="19" t="s">
        <v>9</v>
      </c>
      <c r="AS771" s="19" t="s">
        <v>9</v>
      </c>
      <c r="AT771" s="19" t="s">
        <v>10</v>
      </c>
      <c r="AU771" s="19" t="s">
        <v>10</v>
      </c>
      <c r="AV771" s="19" t="s">
        <v>10</v>
      </c>
      <c r="AW771" s="19" t="s">
        <v>10</v>
      </c>
      <c r="AX771" s="19" t="s">
        <v>10</v>
      </c>
      <c r="AY771" s="19" t="s">
        <v>9</v>
      </c>
      <c r="AZ771" s="19" t="s">
        <v>154</v>
      </c>
      <c r="BA771" s="19" t="s">
        <v>150</v>
      </c>
      <c r="BB771" s="19" t="s">
        <v>12</v>
      </c>
      <c r="BC771" s="19" t="s">
        <v>12</v>
      </c>
      <c r="BD771" s="19" t="s">
        <v>12</v>
      </c>
      <c r="BE771" s="19" t="s">
        <v>12</v>
      </c>
      <c r="BF771" s="19" t="s">
        <v>12</v>
      </c>
      <c r="BG771" s="19" t="s">
        <v>12</v>
      </c>
      <c r="BH771" s="19" t="s">
        <v>9</v>
      </c>
      <c r="BI771" s="19" t="s">
        <v>9</v>
      </c>
      <c r="BJ771" s="19"/>
      <c r="BK771" s="19">
        <v>1</v>
      </c>
      <c r="BL771" s="19">
        <v>1</v>
      </c>
      <c r="BM771" s="19">
        <v>1</v>
      </c>
      <c r="BN771" s="19">
        <v>1</v>
      </c>
      <c r="BO771" s="19">
        <v>1</v>
      </c>
      <c r="BP771" s="19">
        <v>1</v>
      </c>
      <c r="BQ771" s="19">
        <v>1</v>
      </c>
      <c r="BR771" s="19"/>
      <c r="BS771" s="19"/>
      <c r="BT771" s="19">
        <v>1</v>
      </c>
      <c r="BU771" s="19">
        <v>1</v>
      </c>
      <c r="BV771" s="19">
        <v>1</v>
      </c>
      <c r="BW771" s="19"/>
      <c r="BX771" s="19">
        <v>1</v>
      </c>
      <c r="BY771" s="19">
        <v>1</v>
      </c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>
        <v>1</v>
      </c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>
        <v>1</v>
      </c>
      <c r="EA771" s="19"/>
      <c r="EB771" s="19">
        <v>1</v>
      </c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/>
      <c r="GC771" s="19"/>
      <c r="GD771" s="19">
        <v>1</v>
      </c>
      <c r="GE771" s="19">
        <v>1</v>
      </c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  <c r="IW771" s="19"/>
      <c r="IX771" s="19"/>
      <c r="IY771" s="19"/>
      <c r="IZ771" s="19"/>
      <c r="JA771" s="19"/>
      <c r="JB771" s="19"/>
      <c r="JC771" s="19"/>
      <c r="JD771" s="19"/>
      <c r="JE771" s="19"/>
      <c r="JF771" s="19"/>
      <c r="JG771" s="19"/>
      <c r="JH771" s="19"/>
      <c r="JI771" s="19"/>
      <c r="JJ771" s="19"/>
      <c r="JK771" s="19"/>
      <c r="JL771" s="19"/>
      <c r="JM771" s="19"/>
      <c r="JN771" s="19"/>
      <c r="JO771" s="19"/>
      <c r="JP771" s="19"/>
      <c r="JQ771" s="19"/>
      <c r="JR771" s="19"/>
      <c r="JS771" s="19"/>
      <c r="JT771" s="19"/>
      <c r="JU771" s="19"/>
      <c r="JV771" s="19"/>
      <c r="JW771" s="19"/>
      <c r="JX771" s="19"/>
      <c r="JY771" s="19"/>
      <c r="JZ771" s="19"/>
      <c r="KA771" s="19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19"/>
      <c r="KV771" s="19"/>
      <c r="KW771" s="19"/>
      <c r="KX771" s="12" t="s">
        <v>161</v>
      </c>
      <c r="KY771" s="19"/>
      <c r="KZ771" s="19">
        <v>933.95</v>
      </c>
      <c r="LA771" s="18"/>
    </row>
    <row r="772" spans="1:313" s="2" customFormat="1" x14ac:dyDescent="0.15">
      <c r="A772" s="16">
        <f t="shared" si="104"/>
        <v>3</v>
      </c>
      <c r="B772" s="4">
        <f t="shared" si="105"/>
        <v>9.0909090909090917</v>
      </c>
      <c r="C772" s="15">
        <v>814.6</v>
      </c>
      <c r="D772" s="15"/>
      <c r="E772" s="15"/>
      <c r="F772" s="16"/>
      <c r="G772" s="16" t="str">
        <f t="shared" si="100"/>
        <v>Tirol</v>
      </c>
      <c r="H772" s="16" t="str">
        <f t="shared" si="101"/>
        <v>Reutte</v>
      </c>
      <c r="I772" s="16" t="str">
        <f t="shared" si="106"/>
        <v/>
      </c>
      <c r="J772" s="16" t="str">
        <f t="shared" si="107"/>
        <v/>
      </c>
      <c r="K772" s="16" t="str">
        <f t="shared" si="102"/>
        <v/>
      </c>
      <c r="L772" s="16">
        <f t="shared" si="103"/>
        <v>1</v>
      </c>
      <c r="M772" s="19">
        <v>1371</v>
      </c>
      <c r="N772" s="19"/>
      <c r="O772" s="19"/>
      <c r="P772" s="19"/>
      <c r="Q772" s="19"/>
      <c r="R772" s="19"/>
      <c r="S772" s="19"/>
      <c r="T772" s="19"/>
      <c r="U772" s="19"/>
      <c r="V772" s="19" t="s">
        <v>102</v>
      </c>
      <c r="W772" s="19"/>
      <c r="X772" s="19"/>
      <c r="Y772" s="19">
        <v>3</v>
      </c>
      <c r="Z772" s="19" t="s">
        <v>9</v>
      </c>
      <c r="AA772" s="19">
        <v>11</v>
      </c>
      <c r="AB772" s="19">
        <v>1</v>
      </c>
      <c r="AC772" s="19">
        <v>0</v>
      </c>
      <c r="AD772" s="19">
        <v>0</v>
      </c>
      <c r="AE772" s="19">
        <v>1</v>
      </c>
      <c r="AF772" s="16"/>
      <c r="AG772" s="51">
        <v>0</v>
      </c>
      <c r="AH772" s="51">
        <v>0</v>
      </c>
      <c r="AI772" s="51">
        <v>0</v>
      </c>
      <c r="AJ772" s="51">
        <v>0</v>
      </c>
      <c r="AK772" s="51">
        <v>0</v>
      </c>
      <c r="AL772" s="19">
        <v>0</v>
      </c>
      <c r="AM772" s="19">
        <v>2</v>
      </c>
      <c r="AN772" s="19">
        <v>8</v>
      </c>
      <c r="AO772" s="19">
        <v>4</v>
      </c>
      <c r="AP772" s="19" t="s">
        <v>146</v>
      </c>
      <c r="AQ772" s="19" t="s">
        <v>10</v>
      </c>
      <c r="AR772" s="19" t="s">
        <v>9</v>
      </c>
      <c r="AS772" s="19" t="s">
        <v>10</v>
      </c>
      <c r="AT772" s="19" t="s">
        <v>9</v>
      </c>
      <c r="AU772" s="19" t="s">
        <v>10</v>
      </c>
      <c r="AV772" s="19" t="s">
        <v>10</v>
      </c>
      <c r="AW772" s="19" t="s">
        <v>10</v>
      </c>
      <c r="AX772" s="19" t="s">
        <v>10</v>
      </c>
      <c r="AY772" s="19" t="s">
        <v>9</v>
      </c>
      <c r="AZ772" s="19" t="s">
        <v>154</v>
      </c>
      <c r="BA772" s="19" t="s">
        <v>148</v>
      </c>
      <c r="BB772" s="19" t="s">
        <v>10</v>
      </c>
      <c r="BC772" s="19" t="s">
        <v>10</v>
      </c>
      <c r="BD772" s="19" t="s">
        <v>10</v>
      </c>
      <c r="BE772" s="19" t="s">
        <v>10</v>
      </c>
      <c r="BF772" s="19" t="s">
        <v>12</v>
      </c>
      <c r="BG772" s="19" t="s">
        <v>10</v>
      </c>
      <c r="BH772" s="19" t="s">
        <v>9</v>
      </c>
      <c r="BI772" s="19" t="s">
        <v>9</v>
      </c>
      <c r="BJ772" s="19"/>
      <c r="BK772" s="19"/>
      <c r="BL772" s="19"/>
      <c r="BM772" s="19">
        <v>1</v>
      </c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>
        <v>1</v>
      </c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>
        <v>1</v>
      </c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>
        <v>1</v>
      </c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/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  <c r="IW772" s="19"/>
      <c r="IX772" s="19"/>
      <c r="IY772" s="19"/>
      <c r="IZ772" s="19"/>
      <c r="JA772" s="19"/>
      <c r="JB772" s="19"/>
      <c r="JC772" s="19"/>
      <c r="JD772" s="19"/>
      <c r="JE772" s="19"/>
      <c r="JF772" s="19"/>
      <c r="JG772" s="19"/>
      <c r="JH772" s="19"/>
      <c r="JI772" s="19"/>
      <c r="JJ772" s="19"/>
      <c r="JK772" s="19"/>
      <c r="JL772" s="19"/>
      <c r="JM772" s="19"/>
      <c r="JN772" s="19"/>
      <c r="JO772" s="19"/>
      <c r="JP772" s="19"/>
      <c r="JQ772" s="19"/>
      <c r="JR772" s="19"/>
      <c r="JS772" s="19"/>
      <c r="JT772" s="19"/>
      <c r="JU772" s="19"/>
      <c r="JV772" s="19"/>
      <c r="JW772" s="19"/>
      <c r="JX772" s="19"/>
      <c r="JY772" s="19"/>
      <c r="JZ772" s="19"/>
      <c r="KA772" s="19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19"/>
      <c r="KV772" s="19"/>
      <c r="KW772" s="19">
        <v>2</v>
      </c>
      <c r="KX772" s="19" t="s">
        <v>444</v>
      </c>
      <c r="KY772" s="19"/>
      <c r="KZ772" s="19">
        <v>694.25</v>
      </c>
      <c r="LA772" s="18"/>
    </row>
    <row r="773" spans="1:313" s="2" customFormat="1" x14ac:dyDescent="0.15">
      <c r="A773" s="16">
        <f t="shared" si="104"/>
        <v>3</v>
      </c>
      <c r="B773" s="4">
        <f t="shared" si="105"/>
        <v>11.111111111111111</v>
      </c>
      <c r="C773" s="15">
        <v>352.4</v>
      </c>
      <c r="D773" s="15"/>
      <c r="E773" s="15"/>
      <c r="F773" s="16"/>
      <c r="G773" s="16" t="str">
        <f t="shared" si="100"/>
        <v>Niederösterreich</v>
      </c>
      <c r="H773" s="16" t="str">
        <f t="shared" si="101"/>
        <v>Krems-Land</v>
      </c>
      <c r="I773" s="16" t="str">
        <f t="shared" si="106"/>
        <v/>
      </c>
      <c r="J773" s="16" t="str">
        <f t="shared" si="107"/>
        <v/>
      </c>
      <c r="K773" s="16" t="str">
        <f t="shared" si="102"/>
        <v/>
      </c>
      <c r="L773" s="16">
        <f t="shared" si="103"/>
        <v>2</v>
      </c>
      <c r="M773" s="19">
        <v>1372</v>
      </c>
      <c r="N773" s="19"/>
      <c r="O773" s="19"/>
      <c r="P773" s="19"/>
      <c r="Q773" s="19"/>
      <c r="R773" s="19"/>
      <c r="S773" s="19"/>
      <c r="T773" s="19"/>
      <c r="U773" s="19"/>
      <c r="V773" s="19" t="s">
        <v>46</v>
      </c>
      <c r="W773" s="19"/>
      <c r="X773" s="19"/>
      <c r="Y773" s="19"/>
      <c r="Z773" s="19" t="s">
        <v>9</v>
      </c>
      <c r="AA773" s="19">
        <v>18</v>
      </c>
      <c r="AB773" s="19">
        <v>0</v>
      </c>
      <c r="AC773" s="19">
        <v>0</v>
      </c>
      <c r="AD773" s="19">
        <v>2</v>
      </c>
      <c r="AE773" s="19">
        <v>2</v>
      </c>
      <c r="AF773" s="16"/>
      <c r="AG773" s="19">
        <v>1</v>
      </c>
      <c r="AH773" s="19">
        <v>0</v>
      </c>
      <c r="AI773" s="19">
        <v>0</v>
      </c>
      <c r="AJ773" s="19">
        <v>0</v>
      </c>
      <c r="AK773" s="19">
        <v>0</v>
      </c>
      <c r="AL773" s="19">
        <v>1</v>
      </c>
      <c r="AM773" s="19">
        <v>1</v>
      </c>
      <c r="AN773" s="19">
        <v>15</v>
      </c>
      <c r="AO773" s="19">
        <v>8</v>
      </c>
      <c r="AP773" s="19" t="s">
        <v>146</v>
      </c>
      <c r="AQ773" s="19" t="s">
        <v>10</v>
      </c>
      <c r="AR773" s="19" t="s">
        <v>10</v>
      </c>
      <c r="AS773" s="19" t="s">
        <v>10</v>
      </c>
      <c r="AT773" s="19" t="s">
        <v>10</v>
      </c>
      <c r="AU773" s="19" t="s">
        <v>10</v>
      </c>
      <c r="AV773" s="19" t="s">
        <v>10</v>
      </c>
      <c r="AW773" s="19" t="s">
        <v>10</v>
      </c>
      <c r="AX773" s="19" t="s">
        <v>10</v>
      </c>
      <c r="AY773" s="19" t="s">
        <v>9</v>
      </c>
      <c r="AZ773" s="19" t="s">
        <v>147</v>
      </c>
      <c r="BA773" s="19" t="s">
        <v>150</v>
      </c>
      <c r="BB773" s="19" t="s">
        <v>12</v>
      </c>
      <c r="BC773" s="19" t="s">
        <v>10</v>
      </c>
      <c r="BD773" s="19" t="s">
        <v>10</v>
      </c>
      <c r="BE773" s="19" t="s">
        <v>9</v>
      </c>
      <c r="BF773" s="19" t="s">
        <v>10</v>
      </c>
      <c r="BG773" s="19" t="s">
        <v>9</v>
      </c>
      <c r="BH773" s="19" t="s">
        <v>9</v>
      </c>
      <c r="BI773" s="19" t="s">
        <v>9</v>
      </c>
      <c r="BJ773" s="19"/>
      <c r="BK773" s="19"/>
      <c r="BL773" s="19">
        <v>1</v>
      </c>
      <c r="BM773" s="19">
        <v>1</v>
      </c>
      <c r="BN773" s="19">
        <v>1</v>
      </c>
      <c r="BO773" s="19">
        <v>1</v>
      </c>
      <c r="BP773" s="19">
        <v>1</v>
      </c>
      <c r="BQ773" s="19">
        <v>1</v>
      </c>
      <c r="BR773" s="19">
        <v>1</v>
      </c>
      <c r="BS773" s="19"/>
      <c r="BT773" s="19"/>
      <c r="BU773" s="19"/>
      <c r="BV773" s="19"/>
      <c r="BW773" s="19"/>
      <c r="BX773" s="19">
        <v>1</v>
      </c>
      <c r="BY773" s="19">
        <v>1</v>
      </c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>
        <v>1</v>
      </c>
      <c r="EA773" s="19">
        <v>1</v>
      </c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>
        <v>1</v>
      </c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  <c r="IW773" s="19"/>
      <c r="IX773" s="19"/>
      <c r="IY773" s="19"/>
      <c r="IZ773" s="19"/>
      <c r="JA773" s="19"/>
      <c r="JB773" s="19"/>
      <c r="JC773" s="19"/>
      <c r="JD773" s="19"/>
      <c r="JE773" s="19"/>
      <c r="JF773" s="19"/>
      <c r="JG773" s="19"/>
      <c r="JH773" s="19"/>
      <c r="JI773" s="19"/>
      <c r="JJ773" s="19"/>
      <c r="JK773" s="19"/>
      <c r="JL773" s="19"/>
      <c r="JM773" s="19"/>
      <c r="JN773" s="19"/>
      <c r="JO773" s="19"/>
      <c r="JP773" s="19"/>
      <c r="JQ773" s="19"/>
      <c r="JR773" s="19"/>
      <c r="JS773" s="19"/>
      <c r="JT773" s="19"/>
      <c r="JU773" s="19"/>
      <c r="JV773" s="19"/>
      <c r="JW773" s="19"/>
      <c r="JX773" s="19"/>
      <c r="JY773" s="19"/>
      <c r="JZ773" s="19"/>
      <c r="KA773" s="19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19"/>
      <c r="KV773" s="19"/>
      <c r="KW773" s="19">
        <v>15</v>
      </c>
      <c r="KX773" s="19" t="s">
        <v>161</v>
      </c>
      <c r="KY773" s="19"/>
      <c r="KZ773" s="19">
        <v>411.84</v>
      </c>
      <c r="LA773" s="18"/>
    </row>
    <row r="774" spans="1:313" s="2" customFormat="1" x14ac:dyDescent="0.15">
      <c r="A774" s="16">
        <f t="shared" si="104"/>
        <v>6</v>
      </c>
      <c r="B774" s="4">
        <f t="shared" si="105"/>
        <v>26.666666666666668</v>
      </c>
      <c r="C774" s="15">
        <v>250</v>
      </c>
      <c r="D774" s="15"/>
      <c r="E774" s="15"/>
      <c r="F774" s="16"/>
      <c r="G774" s="16" t="str">
        <f t="shared" si="100"/>
        <v>Burgenland</v>
      </c>
      <c r="H774" s="16" t="str">
        <f t="shared" si="101"/>
        <v>Mattersburg</v>
      </c>
      <c r="I774" s="16" t="str">
        <f t="shared" si="106"/>
        <v/>
      </c>
      <c r="J774" s="16" t="str">
        <f t="shared" si="107"/>
        <v/>
      </c>
      <c r="K774" s="16" t="str">
        <f t="shared" si="102"/>
        <v/>
      </c>
      <c r="L774" s="16">
        <f t="shared" si="103"/>
        <v>4</v>
      </c>
      <c r="M774" s="19">
        <v>1374</v>
      </c>
      <c r="N774" s="19"/>
      <c r="O774" s="19"/>
      <c r="P774" s="19"/>
      <c r="Q774" s="19"/>
      <c r="R774" s="19"/>
      <c r="S774" s="19"/>
      <c r="T774" s="19"/>
      <c r="U774" s="19"/>
      <c r="V774" s="19" t="s">
        <v>23</v>
      </c>
      <c r="W774" s="19"/>
      <c r="X774" s="19"/>
      <c r="Y774" s="19">
        <v>2</v>
      </c>
      <c r="Z774" s="19" t="s">
        <v>9</v>
      </c>
      <c r="AA774" s="19">
        <v>15</v>
      </c>
      <c r="AB774" s="19">
        <v>4</v>
      </c>
      <c r="AC774" s="19">
        <v>0</v>
      </c>
      <c r="AD774" s="19">
        <v>0</v>
      </c>
      <c r="AE774" s="19">
        <v>4</v>
      </c>
      <c r="AF774" s="16"/>
      <c r="AG774" s="51">
        <v>0</v>
      </c>
      <c r="AH774" s="51">
        <v>0</v>
      </c>
      <c r="AI774" s="51">
        <v>0</v>
      </c>
      <c r="AJ774" s="51">
        <v>0</v>
      </c>
      <c r="AK774" s="51">
        <v>0</v>
      </c>
      <c r="AL774" s="19">
        <v>0</v>
      </c>
      <c r="AM774" s="19">
        <v>0</v>
      </c>
      <c r="AN774" s="19">
        <v>9</v>
      </c>
      <c r="AO774" s="19">
        <v>6</v>
      </c>
      <c r="AP774" s="19" t="s">
        <v>153</v>
      </c>
      <c r="AQ774" s="19" t="s">
        <v>9</v>
      </c>
      <c r="AR774" s="19"/>
      <c r="AS774" s="19"/>
      <c r="AT774" s="19"/>
      <c r="AU774" s="19" t="s">
        <v>9</v>
      </c>
      <c r="AV774" s="19"/>
      <c r="AW774" s="19"/>
      <c r="AX774" s="19"/>
      <c r="AY774" s="19"/>
      <c r="AZ774" s="19" t="s">
        <v>147</v>
      </c>
      <c r="BA774" s="19" t="s">
        <v>148</v>
      </c>
      <c r="BB774" s="19" t="s">
        <v>10</v>
      </c>
      <c r="BC774" s="19" t="s">
        <v>12</v>
      </c>
      <c r="BD774" s="19" t="s">
        <v>9</v>
      </c>
      <c r="BE774" s="19" t="s">
        <v>9</v>
      </c>
      <c r="BF774" s="19" t="s">
        <v>10</v>
      </c>
      <c r="BG774" s="19" t="s">
        <v>10</v>
      </c>
      <c r="BH774" s="19" t="s">
        <v>9</v>
      </c>
      <c r="BI774" s="19" t="s">
        <v>9</v>
      </c>
      <c r="BJ774" s="19"/>
      <c r="BK774" s="19"/>
      <c r="BL774" s="19">
        <v>1</v>
      </c>
      <c r="BM774" s="19"/>
      <c r="BN774" s="19">
        <v>1</v>
      </c>
      <c r="BO774" s="19"/>
      <c r="BP774" s="19">
        <v>1</v>
      </c>
      <c r="BQ774" s="19">
        <v>1</v>
      </c>
      <c r="BR774" s="19"/>
      <c r="BS774" s="19">
        <v>1</v>
      </c>
      <c r="BT774" s="19"/>
      <c r="BU774" s="19"/>
      <c r="BV774" s="19"/>
      <c r="BW774" s="19"/>
      <c r="BX774" s="19">
        <v>1</v>
      </c>
      <c r="BY774" s="19">
        <v>1</v>
      </c>
      <c r="BZ774" s="19">
        <v>1</v>
      </c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>
        <v>1</v>
      </c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>
        <v>1</v>
      </c>
      <c r="DO774" s="19"/>
      <c r="DP774" s="19">
        <v>1</v>
      </c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>
        <v>1</v>
      </c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>
        <v>1</v>
      </c>
      <c r="EZ774" s="19"/>
      <c r="FA774" s="19"/>
      <c r="FB774" s="19"/>
      <c r="FC774" s="19"/>
      <c r="FD774" s="19"/>
      <c r="FE774" s="19">
        <v>1</v>
      </c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>
        <v>1</v>
      </c>
      <c r="FQ774" s="19">
        <v>1</v>
      </c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/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  <c r="JC774" s="19"/>
      <c r="JD774" s="19"/>
      <c r="JE774" s="19"/>
      <c r="JF774" s="19"/>
      <c r="JG774" s="19"/>
      <c r="JH774" s="19"/>
      <c r="JI774" s="19"/>
      <c r="JJ774" s="19"/>
      <c r="JK774" s="19"/>
      <c r="JL774" s="19"/>
      <c r="JM774" s="19"/>
      <c r="JN774" s="19"/>
      <c r="JO774" s="19"/>
      <c r="JP774" s="19"/>
      <c r="JQ774" s="19"/>
      <c r="JR774" s="19"/>
      <c r="JS774" s="19"/>
      <c r="JT774" s="19"/>
      <c r="JU774" s="19"/>
      <c r="JV774" s="19"/>
      <c r="JW774" s="19"/>
      <c r="JX774" s="19"/>
      <c r="JY774" s="19"/>
      <c r="JZ774" s="19"/>
      <c r="KA774" s="19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19"/>
      <c r="KV774" s="19"/>
      <c r="KW774" s="19"/>
      <c r="KX774" s="19" t="s">
        <v>161</v>
      </c>
      <c r="KY774" s="19"/>
      <c r="KZ774" s="19">
        <v>892.57</v>
      </c>
      <c r="LA774" s="18"/>
    </row>
    <row r="775" spans="1:313" s="2" customFormat="1" x14ac:dyDescent="0.15">
      <c r="A775" s="16">
        <f t="shared" si="104"/>
        <v>9</v>
      </c>
      <c r="B775" s="4">
        <f t="shared" si="105"/>
        <v>11.111111111111111</v>
      </c>
      <c r="C775" s="15">
        <v>277.8</v>
      </c>
      <c r="D775" s="15"/>
      <c r="E775" s="15"/>
      <c r="F775" s="16"/>
      <c r="G775" s="16" t="str">
        <f t="shared" si="100"/>
        <v>Steiermark</v>
      </c>
      <c r="H775" s="16" t="str">
        <f t="shared" si="101"/>
        <v>Hartberg-Fürstenfeld</v>
      </c>
      <c r="I775" s="16" t="str">
        <f t="shared" si="106"/>
        <v/>
      </c>
      <c r="J775" s="16" t="str">
        <f t="shared" si="107"/>
        <v/>
      </c>
      <c r="K775" s="16" t="str">
        <f t="shared" si="102"/>
        <v/>
      </c>
      <c r="L775" s="16">
        <f t="shared" si="103"/>
        <v>3</v>
      </c>
      <c r="M775" s="19">
        <v>1376</v>
      </c>
      <c r="N775" s="19"/>
      <c r="O775" s="19"/>
      <c r="P775" s="19"/>
      <c r="Q775" s="19"/>
      <c r="R775" s="19"/>
      <c r="S775" s="19"/>
      <c r="T775" s="19"/>
      <c r="U775" s="19"/>
      <c r="V775" s="19" t="s">
        <v>86</v>
      </c>
      <c r="W775" s="19"/>
      <c r="X775" s="19"/>
      <c r="Y775" s="19">
        <v>1</v>
      </c>
      <c r="Z775" s="25" t="s">
        <v>9</v>
      </c>
      <c r="AA775" s="19">
        <v>27</v>
      </c>
      <c r="AB775" s="19">
        <v>2</v>
      </c>
      <c r="AC775" s="19">
        <v>0</v>
      </c>
      <c r="AD775" s="19">
        <v>1</v>
      </c>
      <c r="AE775" s="19">
        <v>3</v>
      </c>
      <c r="AF775" s="16"/>
      <c r="AG775" s="19">
        <v>0</v>
      </c>
      <c r="AH775" s="19">
        <v>1</v>
      </c>
      <c r="AI775" s="19">
        <v>0</v>
      </c>
      <c r="AJ775" s="19">
        <v>0</v>
      </c>
      <c r="AK775" s="19">
        <v>0</v>
      </c>
      <c r="AL775" s="19">
        <v>1</v>
      </c>
      <c r="AM775" s="19">
        <v>2</v>
      </c>
      <c r="AN775" s="19">
        <v>18</v>
      </c>
      <c r="AO775" s="19">
        <v>15</v>
      </c>
      <c r="AP775" s="19" t="s">
        <v>146</v>
      </c>
      <c r="AQ775" s="19" t="s">
        <v>10</v>
      </c>
      <c r="AR775" s="19" t="s">
        <v>10</v>
      </c>
      <c r="AS775" s="19" t="s">
        <v>10</v>
      </c>
      <c r="AT775" s="19" t="s">
        <v>10</v>
      </c>
      <c r="AU775" s="19" t="s">
        <v>10</v>
      </c>
      <c r="AV775" s="19" t="s">
        <v>10</v>
      </c>
      <c r="AW775" s="19" t="s">
        <v>10</v>
      </c>
      <c r="AX775" s="19" t="s">
        <v>10</v>
      </c>
      <c r="AY775" s="19" t="s">
        <v>9</v>
      </c>
      <c r="AZ775" s="19" t="s">
        <v>149</v>
      </c>
      <c r="BA775" s="19" t="s">
        <v>150</v>
      </c>
      <c r="BB775" s="19" t="s">
        <v>10</v>
      </c>
      <c r="BC775" s="19" t="s">
        <v>10</v>
      </c>
      <c r="BD775" s="19" t="s">
        <v>9</v>
      </c>
      <c r="BE775" s="19" t="s">
        <v>10</v>
      </c>
      <c r="BF775" s="19" t="s">
        <v>9</v>
      </c>
      <c r="BG775" s="19" t="s">
        <v>9</v>
      </c>
      <c r="BH775" s="19" t="s">
        <v>9</v>
      </c>
      <c r="BI775" s="19" t="s">
        <v>9</v>
      </c>
      <c r="BJ775" s="19"/>
      <c r="BK775" s="19"/>
      <c r="BL775" s="19">
        <v>1</v>
      </c>
      <c r="BM775" s="19">
        <v>1</v>
      </c>
      <c r="BN775" s="19">
        <v>1</v>
      </c>
      <c r="BO775" s="19">
        <v>1</v>
      </c>
      <c r="BP775" s="19">
        <v>1</v>
      </c>
      <c r="BQ775" s="19">
        <v>1</v>
      </c>
      <c r="BR775" s="19">
        <v>1</v>
      </c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>
        <v>1</v>
      </c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>
        <v>1</v>
      </c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>
        <v>1</v>
      </c>
      <c r="FQ775" s="19"/>
      <c r="FR775" s="19">
        <v>1</v>
      </c>
      <c r="FS775" s="19"/>
      <c r="FT775" s="19"/>
      <c r="FU775" s="19"/>
      <c r="FV775" s="19"/>
      <c r="FW775" s="19"/>
      <c r="FX775" s="19"/>
      <c r="FY775" s="19"/>
      <c r="FZ775" s="19"/>
      <c r="GA775" s="19"/>
      <c r="GB775" s="19"/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>
        <v>1</v>
      </c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  <c r="IW775" s="19"/>
      <c r="IX775" s="19"/>
      <c r="IY775" s="19"/>
      <c r="IZ775" s="19"/>
      <c r="JA775" s="19"/>
      <c r="JB775" s="19"/>
      <c r="JC775" s="19"/>
      <c r="JD775" s="19"/>
      <c r="JE775" s="19"/>
      <c r="JF775" s="19"/>
      <c r="JG775" s="19"/>
      <c r="JH775" s="19"/>
      <c r="JI775" s="19"/>
      <c r="JJ775" s="19"/>
      <c r="JK775" s="19"/>
      <c r="JL775" s="19"/>
      <c r="JM775" s="19"/>
      <c r="JN775" s="19"/>
      <c r="JO775" s="19"/>
      <c r="JP775" s="19"/>
      <c r="JQ775" s="19"/>
      <c r="JR775" s="19"/>
      <c r="JS775" s="19"/>
      <c r="JT775" s="19"/>
      <c r="JU775" s="19"/>
      <c r="JV775" s="19"/>
      <c r="JW775" s="19"/>
      <c r="JX775" s="19"/>
      <c r="JY775" s="19"/>
      <c r="JZ775" s="19"/>
      <c r="KA775" s="19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19"/>
      <c r="KV775" s="19"/>
      <c r="KW775" s="19">
        <v>10</v>
      </c>
      <c r="KX775" s="19" t="s">
        <v>161</v>
      </c>
      <c r="KY775" s="19"/>
      <c r="KZ775" s="19">
        <v>420.41</v>
      </c>
      <c r="LA775" s="18"/>
    </row>
    <row r="776" spans="1:313" s="2" customFormat="1" x14ac:dyDescent="0.15">
      <c r="A776" s="16" t="str">
        <f t="shared" si="104"/>
        <v/>
      </c>
      <c r="B776" s="4">
        <f t="shared" si="105"/>
        <v>0</v>
      </c>
      <c r="C776" s="15">
        <v>907.6</v>
      </c>
      <c r="D776" s="15"/>
      <c r="E776" s="15"/>
      <c r="F776" s="16"/>
      <c r="G776" s="16" t="str">
        <f t="shared" si="100"/>
        <v>Salzburg</v>
      </c>
      <c r="H776" s="16" t="str">
        <f t="shared" si="101"/>
        <v>Sankt Johann im Pongau</v>
      </c>
      <c r="I776" s="16" t="str">
        <f t="shared" si="106"/>
        <v/>
      </c>
      <c r="J776" s="16" t="str">
        <f t="shared" si="107"/>
        <v/>
      </c>
      <c r="K776" s="16" t="str">
        <f t="shared" si="102"/>
        <v/>
      </c>
      <c r="L776" s="16">
        <f t="shared" si="103"/>
        <v>0</v>
      </c>
      <c r="M776" s="19">
        <v>1377</v>
      </c>
      <c r="N776" s="19"/>
      <c r="O776" s="19"/>
      <c r="P776" s="19"/>
      <c r="Q776" s="19"/>
      <c r="R776" s="19"/>
      <c r="S776" s="19"/>
      <c r="T776" s="19"/>
      <c r="U776" s="19"/>
      <c r="V776" s="19" t="s">
        <v>80</v>
      </c>
      <c r="W776" s="19"/>
      <c r="X776" s="19"/>
      <c r="Y776" s="19"/>
      <c r="Z776" s="19" t="s">
        <v>9</v>
      </c>
      <c r="AA776" s="19">
        <v>2</v>
      </c>
      <c r="AB776" s="19">
        <v>0</v>
      </c>
      <c r="AC776" s="19">
        <v>0</v>
      </c>
      <c r="AD776" s="19">
        <v>0</v>
      </c>
      <c r="AE776" s="19">
        <v>0</v>
      </c>
      <c r="AF776" s="16"/>
      <c r="AG776" s="51">
        <v>0</v>
      </c>
      <c r="AH776" s="51">
        <v>0</v>
      </c>
      <c r="AI776" s="51">
        <v>0</v>
      </c>
      <c r="AJ776" s="51">
        <v>0</v>
      </c>
      <c r="AK776" s="51">
        <v>0</v>
      </c>
      <c r="AL776" s="19">
        <v>0</v>
      </c>
      <c r="AM776" s="19">
        <v>0</v>
      </c>
      <c r="AN776" s="19">
        <v>0</v>
      </c>
      <c r="AO776" s="19">
        <v>2</v>
      </c>
      <c r="AP776" s="19"/>
      <c r="AQ776" s="19" t="s">
        <v>10</v>
      </c>
      <c r="AR776" s="19" t="s">
        <v>10</v>
      </c>
      <c r="AS776" s="19" t="s">
        <v>9</v>
      </c>
      <c r="AT776" s="19" t="s">
        <v>10</v>
      </c>
      <c r="AU776" s="19" t="s">
        <v>10</v>
      </c>
      <c r="AV776" s="19" t="s">
        <v>10</v>
      </c>
      <c r="AW776" s="19" t="s">
        <v>12</v>
      </c>
      <c r="AX776" s="19" t="s">
        <v>10</v>
      </c>
      <c r="AY776" s="19" t="s">
        <v>9</v>
      </c>
      <c r="AZ776" s="19" t="s">
        <v>152</v>
      </c>
      <c r="BA776" s="19" t="s">
        <v>148</v>
      </c>
      <c r="BB776" s="19" t="s">
        <v>10</v>
      </c>
      <c r="BC776" s="19" t="s">
        <v>10</v>
      </c>
      <c r="BD776" s="19" t="s">
        <v>10</v>
      </c>
      <c r="BE776" s="19" t="s">
        <v>10</v>
      </c>
      <c r="BF776" s="19" t="s">
        <v>9</v>
      </c>
      <c r="BG776" s="19" t="s">
        <v>12</v>
      </c>
      <c r="BH776" s="19" t="s">
        <v>9</v>
      </c>
      <c r="BI776" s="19" t="s">
        <v>9</v>
      </c>
      <c r="BJ776" s="19"/>
      <c r="BK776" s="19"/>
      <c r="BL776" s="19"/>
      <c r="BM776" s="19"/>
      <c r="BN776" s="19">
        <v>1</v>
      </c>
      <c r="BO776" s="19">
        <v>1</v>
      </c>
      <c r="BP776" s="19">
        <v>1</v>
      </c>
      <c r="BQ776" s="19">
        <v>1</v>
      </c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>
        <v>1</v>
      </c>
      <c r="DP776" s="19">
        <v>1</v>
      </c>
      <c r="DQ776" s="19">
        <v>1</v>
      </c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>
        <v>1</v>
      </c>
      <c r="EC776" s="19">
        <v>1</v>
      </c>
      <c r="ED776" s="19">
        <v>1</v>
      </c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>
        <v>1</v>
      </c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/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  <c r="IW776" s="19"/>
      <c r="IX776" s="19"/>
      <c r="IY776" s="19"/>
      <c r="IZ776" s="19"/>
      <c r="JA776" s="19"/>
      <c r="JB776" s="19"/>
      <c r="JC776" s="19"/>
      <c r="JD776" s="19"/>
      <c r="JE776" s="19"/>
      <c r="JF776" s="19"/>
      <c r="JG776" s="19"/>
      <c r="JH776" s="19"/>
      <c r="JI776" s="19"/>
      <c r="JJ776" s="19"/>
      <c r="JK776" s="19"/>
      <c r="JL776" s="19"/>
      <c r="JM776" s="19"/>
      <c r="JN776" s="19"/>
      <c r="JO776" s="19"/>
      <c r="JP776" s="19"/>
      <c r="JQ776" s="19"/>
      <c r="JR776" s="19"/>
      <c r="JS776" s="19"/>
      <c r="JT776" s="19"/>
      <c r="JU776" s="19"/>
      <c r="JV776" s="19"/>
      <c r="JW776" s="19"/>
      <c r="JX776" s="19"/>
      <c r="JY776" s="19"/>
      <c r="JZ776" s="19"/>
      <c r="KA776" s="19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19"/>
      <c r="KV776" s="19"/>
      <c r="KW776" s="19">
        <v>30</v>
      </c>
      <c r="KX776" s="19" t="s">
        <v>161</v>
      </c>
      <c r="KY776" s="19"/>
      <c r="KZ776" s="19">
        <v>376.11</v>
      </c>
      <c r="LA776" s="18"/>
    </row>
    <row r="777" spans="1:313" s="2" customFormat="1" x14ac:dyDescent="0.15">
      <c r="A777" s="16">
        <f t="shared" si="104"/>
        <v>3</v>
      </c>
      <c r="B777" s="4">
        <f t="shared" si="105"/>
        <v>0</v>
      </c>
      <c r="C777" s="15">
        <v>223</v>
      </c>
      <c r="D777" s="15"/>
      <c r="E777" s="15"/>
      <c r="F777" s="16"/>
      <c r="G777" s="16" t="str">
        <f t="shared" si="100"/>
        <v>Niederösterreich</v>
      </c>
      <c r="H777" s="16" t="str">
        <f t="shared" si="101"/>
        <v>Mödling</v>
      </c>
      <c r="I777" s="16" t="str">
        <f t="shared" si="106"/>
        <v/>
      </c>
      <c r="J777" s="16" t="str">
        <f t="shared" si="107"/>
        <v/>
      </c>
      <c r="K777" s="16" t="str">
        <f t="shared" si="102"/>
        <v/>
      </c>
      <c r="L777" s="16">
        <f t="shared" si="103"/>
        <v>0</v>
      </c>
      <c r="M777" s="19">
        <v>1378</v>
      </c>
      <c r="N777" s="19"/>
      <c r="O777" s="19"/>
      <c r="P777" s="19"/>
      <c r="Q777" s="19"/>
      <c r="R777" s="19"/>
      <c r="S777" s="19"/>
      <c r="T777" s="19"/>
      <c r="U777" s="19"/>
      <c r="V777" s="19" t="s">
        <v>50</v>
      </c>
      <c r="W777" s="19"/>
      <c r="X777" s="19"/>
      <c r="Y777" s="19">
        <v>1</v>
      </c>
      <c r="Z777" s="25" t="s">
        <v>9</v>
      </c>
      <c r="AA777" s="19">
        <v>6</v>
      </c>
      <c r="AB777" s="19">
        <v>0</v>
      </c>
      <c r="AC777" s="19">
        <v>0</v>
      </c>
      <c r="AD777" s="19">
        <v>0</v>
      </c>
      <c r="AE777" s="19">
        <v>0</v>
      </c>
      <c r="AF777" s="16"/>
      <c r="AG777" s="51">
        <v>0</v>
      </c>
      <c r="AH777" s="51">
        <v>0</v>
      </c>
      <c r="AI777" s="51">
        <v>0</v>
      </c>
      <c r="AJ777" s="51">
        <v>0</v>
      </c>
      <c r="AK777" s="51">
        <v>0</v>
      </c>
      <c r="AL777" s="19">
        <v>0</v>
      </c>
      <c r="AM777" s="19">
        <v>2</v>
      </c>
      <c r="AN777" s="19">
        <v>3</v>
      </c>
      <c r="AO777" s="19">
        <v>2</v>
      </c>
      <c r="AP777" s="19"/>
      <c r="AQ777" s="19" t="s">
        <v>10</v>
      </c>
      <c r="AR777" s="19" t="s">
        <v>9</v>
      </c>
      <c r="AS777" s="19" t="s">
        <v>10</v>
      </c>
      <c r="AT777" s="19" t="s">
        <v>10</v>
      </c>
      <c r="AU777" s="19" t="s">
        <v>10</v>
      </c>
      <c r="AV777" s="19" t="s">
        <v>10</v>
      </c>
      <c r="AW777" s="19" t="s">
        <v>10</v>
      </c>
      <c r="AX777" s="19" t="s">
        <v>10</v>
      </c>
      <c r="AY777" s="19" t="s">
        <v>9</v>
      </c>
      <c r="AZ777" s="19" t="s">
        <v>147</v>
      </c>
      <c r="BA777" s="19" t="s">
        <v>148</v>
      </c>
      <c r="BB777" s="19" t="s">
        <v>10</v>
      </c>
      <c r="BC777" s="19" t="s">
        <v>10</v>
      </c>
      <c r="BD777" s="19" t="s">
        <v>10</v>
      </c>
      <c r="BE777" s="19" t="s">
        <v>12</v>
      </c>
      <c r="BF777" s="19" t="s">
        <v>10</v>
      </c>
      <c r="BG777" s="19" t="s">
        <v>10</v>
      </c>
      <c r="BH777" s="19" t="s">
        <v>9</v>
      </c>
      <c r="BI777" s="19" t="s">
        <v>9</v>
      </c>
      <c r="BJ777" s="19">
        <v>1</v>
      </c>
      <c r="BK777" s="19"/>
      <c r="BL777" s="19"/>
      <c r="BM777" s="19">
        <v>1</v>
      </c>
      <c r="BN777" s="19"/>
      <c r="BO777" s="19">
        <v>1</v>
      </c>
      <c r="BP777" s="19">
        <v>1</v>
      </c>
      <c r="BQ777" s="19"/>
      <c r="BR777" s="19">
        <v>1</v>
      </c>
      <c r="BS777" s="19"/>
      <c r="BT777" s="19"/>
      <c r="BU777" s="19">
        <v>1</v>
      </c>
      <c r="BV777" s="19"/>
      <c r="BW777" s="19">
        <v>1</v>
      </c>
      <c r="BX777" s="19">
        <v>1</v>
      </c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>
        <v>1</v>
      </c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>
        <v>1</v>
      </c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>
        <v>1</v>
      </c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>
        <v>1</v>
      </c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19"/>
      <c r="KA777" s="19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19"/>
      <c r="KV777" s="19"/>
      <c r="KW777" s="19">
        <v>5</v>
      </c>
      <c r="KX777" s="19" t="s">
        <v>161</v>
      </c>
      <c r="KY777" s="19"/>
      <c r="KZ777" s="19">
        <v>423.36</v>
      </c>
      <c r="LA777" s="18"/>
    </row>
    <row r="778" spans="1:313" s="2" customFormat="1" x14ac:dyDescent="0.15">
      <c r="A778" s="16">
        <f t="shared" si="104"/>
        <v>-11</v>
      </c>
      <c r="B778" s="4">
        <f t="shared" si="105"/>
        <v>0</v>
      </c>
      <c r="C778" s="15">
        <v>418</v>
      </c>
      <c r="D778" s="15"/>
      <c r="E778" s="15"/>
      <c r="F778" s="16"/>
      <c r="G778" s="16" t="str">
        <f t="shared" si="100"/>
        <v>Vorarlberg</v>
      </c>
      <c r="H778" s="16" t="str">
        <f t="shared" si="101"/>
        <v>Bregenz</v>
      </c>
      <c r="I778" s="16" t="str">
        <f t="shared" si="106"/>
        <v/>
      </c>
      <c r="J778" s="16" t="str">
        <f t="shared" si="107"/>
        <v/>
      </c>
      <c r="K778" s="16" t="str">
        <f t="shared" si="102"/>
        <v/>
      </c>
      <c r="L778" s="16">
        <f t="shared" si="103"/>
        <v>0</v>
      </c>
      <c r="M778" s="19">
        <v>1380</v>
      </c>
      <c r="N778" s="19"/>
      <c r="O778" s="19"/>
      <c r="P778" s="19"/>
      <c r="Q778" s="19"/>
      <c r="R778" s="19"/>
      <c r="S778" s="19"/>
      <c r="T778" s="19"/>
      <c r="U778" s="19"/>
      <c r="V778" s="19" t="s">
        <v>105</v>
      </c>
      <c r="W778" s="19"/>
      <c r="X778" s="19"/>
      <c r="Y778" s="19">
        <v>2</v>
      </c>
      <c r="Z778" s="19" t="s">
        <v>9</v>
      </c>
      <c r="AA778" s="19">
        <v>21</v>
      </c>
      <c r="AB778" s="19">
        <v>0</v>
      </c>
      <c r="AC778" s="19">
        <v>0</v>
      </c>
      <c r="AD778" s="19">
        <v>0</v>
      </c>
      <c r="AE778" s="19">
        <v>0</v>
      </c>
      <c r="AF778" s="16"/>
      <c r="AG778" s="51">
        <v>0</v>
      </c>
      <c r="AH778" s="51">
        <v>0</v>
      </c>
      <c r="AI778" s="51">
        <v>0</v>
      </c>
      <c r="AJ778" s="51">
        <v>0</v>
      </c>
      <c r="AK778" s="51">
        <v>0</v>
      </c>
      <c r="AL778" s="19">
        <v>0</v>
      </c>
      <c r="AM778" s="19">
        <v>0</v>
      </c>
      <c r="AN778" s="19">
        <v>32</v>
      </c>
      <c r="AO778" s="19">
        <v>8</v>
      </c>
      <c r="AP778" s="19"/>
      <c r="AQ778" s="19" t="s">
        <v>9</v>
      </c>
      <c r="AR778" s="19"/>
      <c r="AS778" s="19" t="s">
        <v>9</v>
      </c>
      <c r="AT778" s="19"/>
      <c r="AU778" s="19"/>
      <c r="AV778" s="19"/>
      <c r="AW778" s="19"/>
      <c r="AX778" s="19"/>
      <c r="AY778" s="19"/>
      <c r="AZ778" s="19" t="s">
        <v>149</v>
      </c>
      <c r="BA778" s="19" t="s">
        <v>150</v>
      </c>
      <c r="BB778" s="19"/>
      <c r="BC778" s="19"/>
      <c r="BD778" s="19"/>
      <c r="BE778" s="19" t="s">
        <v>9</v>
      </c>
      <c r="BF778" s="19"/>
      <c r="BG778" s="19"/>
      <c r="BH778" s="19" t="s">
        <v>9</v>
      </c>
      <c r="BI778" s="19" t="s">
        <v>9</v>
      </c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>
        <v>1</v>
      </c>
      <c r="CK778" s="19"/>
      <c r="CL778" s="19"/>
      <c r="CM778" s="19">
        <v>1</v>
      </c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>
        <v>1</v>
      </c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>
        <v>1</v>
      </c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/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  <c r="IW778" s="19"/>
      <c r="IX778" s="19"/>
      <c r="IY778" s="19"/>
      <c r="IZ778" s="19"/>
      <c r="JA778" s="19"/>
      <c r="JB778" s="19"/>
      <c r="JC778" s="19"/>
      <c r="JD778" s="19"/>
      <c r="JE778" s="19"/>
      <c r="JF778" s="19"/>
      <c r="JG778" s="19"/>
      <c r="JH778" s="19"/>
      <c r="JI778" s="19"/>
      <c r="JJ778" s="19"/>
      <c r="JK778" s="19"/>
      <c r="JL778" s="19"/>
      <c r="JM778" s="19"/>
      <c r="JN778" s="19"/>
      <c r="JO778" s="19"/>
      <c r="JP778" s="19"/>
      <c r="JQ778" s="19"/>
      <c r="JR778" s="19"/>
      <c r="JS778" s="19"/>
      <c r="JT778" s="19"/>
      <c r="JU778" s="19"/>
      <c r="JV778" s="19"/>
      <c r="JW778" s="19"/>
      <c r="JX778" s="19"/>
      <c r="JY778" s="19"/>
      <c r="JZ778" s="19"/>
      <c r="KA778" s="19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19"/>
      <c r="KV778" s="19"/>
      <c r="KW778" s="19">
        <v>1.5</v>
      </c>
      <c r="KX778" s="19" t="s">
        <v>161</v>
      </c>
      <c r="KY778" s="19"/>
      <c r="KZ778" s="19">
        <v>845.54</v>
      </c>
      <c r="LA778" s="18"/>
    </row>
    <row r="779" spans="1:313" s="2" customFormat="1" x14ac:dyDescent="0.15">
      <c r="A779" s="16">
        <f t="shared" si="104"/>
        <v>9</v>
      </c>
      <c r="B779" s="4">
        <f t="shared" si="105"/>
        <v>4</v>
      </c>
      <c r="C779" s="15">
        <v>1082.4000000000001</v>
      </c>
      <c r="D779" s="15"/>
      <c r="E779" s="15"/>
      <c r="F779" s="16"/>
      <c r="G779" s="16" t="str">
        <f t="shared" si="100"/>
        <v>Vorarlberg</v>
      </c>
      <c r="H779" s="16" t="str">
        <f t="shared" si="101"/>
        <v>Bregenz</v>
      </c>
      <c r="I779" s="16" t="str">
        <f t="shared" si="106"/>
        <v/>
      </c>
      <c r="J779" s="16" t="str">
        <f t="shared" si="107"/>
        <v/>
      </c>
      <c r="K779" s="16" t="str">
        <f t="shared" si="102"/>
        <v/>
      </c>
      <c r="L779" s="16">
        <f t="shared" si="103"/>
        <v>1</v>
      </c>
      <c r="M779" s="19">
        <v>1381</v>
      </c>
      <c r="N779" s="19"/>
      <c r="O779" s="19"/>
      <c r="P779" s="19"/>
      <c r="Q779" s="19"/>
      <c r="R779" s="19"/>
      <c r="S779" s="19"/>
      <c r="T779" s="19"/>
      <c r="U779" s="19"/>
      <c r="V779" s="19" t="s">
        <v>105</v>
      </c>
      <c r="W779" s="19"/>
      <c r="X779" s="19"/>
      <c r="Y779" s="19">
        <v>1</v>
      </c>
      <c r="Z779" s="25" t="s">
        <v>9</v>
      </c>
      <c r="AA779" s="19">
        <v>25</v>
      </c>
      <c r="AB779" s="19">
        <v>0</v>
      </c>
      <c r="AC779" s="19">
        <v>0</v>
      </c>
      <c r="AD779" s="19">
        <v>1</v>
      </c>
      <c r="AE779" s="19">
        <v>1</v>
      </c>
      <c r="AF779" s="16"/>
      <c r="AG779" s="19">
        <v>0</v>
      </c>
      <c r="AH779" s="19">
        <v>0</v>
      </c>
      <c r="AI779" s="19">
        <v>1</v>
      </c>
      <c r="AJ779" s="19">
        <v>0</v>
      </c>
      <c r="AK779" s="19">
        <v>0</v>
      </c>
      <c r="AL779" s="19">
        <v>1</v>
      </c>
      <c r="AM779" s="19">
        <v>5</v>
      </c>
      <c r="AN779" s="19">
        <v>16</v>
      </c>
      <c r="AO779" s="19">
        <v>15</v>
      </c>
      <c r="AP779" s="19"/>
      <c r="AQ779" s="19" t="s">
        <v>9</v>
      </c>
      <c r="AR779" s="19" t="s">
        <v>9</v>
      </c>
      <c r="AS779" s="19" t="s">
        <v>10</v>
      </c>
      <c r="AT779" s="19" t="s">
        <v>10</v>
      </c>
      <c r="AU779" s="19" t="s">
        <v>10</v>
      </c>
      <c r="AV779" s="19" t="s">
        <v>10</v>
      </c>
      <c r="AW779" s="19" t="s">
        <v>10</v>
      </c>
      <c r="AX779" s="19" t="s">
        <v>10</v>
      </c>
      <c r="AY779" s="19" t="s">
        <v>10</v>
      </c>
      <c r="AZ779" s="19" t="s">
        <v>147</v>
      </c>
      <c r="BA779" s="19" t="s">
        <v>151</v>
      </c>
      <c r="BB779" s="19" t="s">
        <v>10</v>
      </c>
      <c r="BC779" s="19" t="s">
        <v>10</v>
      </c>
      <c r="BD779" s="19" t="s">
        <v>10</v>
      </c>
      <c r="BE779" s="19" t="s">
        <v>9</v>
      </c>
      <c r="BF779" s="19" t="s">
        <v>12</v>
      </c>
      <c r="BG779" s="19" t="s">
        <v>10</v>
      </c>
      <c r="BH779" s="19" t="s">
        <v>9</v>
      </c>
      <c r="BI779" s="19" t="s">
        <v>9</v>
      </c>
      <c r="BJ779" s="19"/>
      <c r="BK779" s="19"/>
      <c r="BL779" s="19"/>
      <c r="BM779" s="19"/>
      <c r="BN779" s="19">
        <v>1</v>
      </c>
      <c r="BO779" s="19">
        <v>1</v>
      </c>
      <c r="BP779" s="19"/>
      <c r="BQ779" s="19"/>
      <c r="BR779" s="19"/>
      <c r="BS779" s="19"/>
      <c r="BT779" s="19"/>
      <c r="BU779" s="19"/>
      <c r="BV779" s="19"/>
      <c r="BW779" s="19"/>
      <c r="BX779" s="19"/>
      <c r="BY779" s="19">
        <v>1</v>
      </c>
      <c r="BZ779" s="19">
        <v>1</v>
      </c>
      <c r="CA779" s="19">
        <v>1</v>
      </c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>
        <v>1</v>
      </c>
      <c r="FR779" s="19"/>
      <c r="FS779" s="19"/>
      <c r="FT779" s="19"/>
      <c r="FU779" s="19"/>
      <c r="FV779" s="19"/>
      <c r="FW779" s="19"/>
      <c r="FX779" s="19"/>
      <c r="FY779" s="19"/>
      <c r="FZ779" s="19"/>
      <c r="GA779" s="19">
        <v>1</v>
      </c>
      <c r="GB779" s="19">
        <v>1</v>
      </c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>
        <v>1</v>
      </c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  <c r="IW779" s="19"/>
      <c r="IX779" s="19"/>
      <c r="IY779" s="19"/>
      <c r="IZ779" s="19"/>
      <c r="JA779" s="19"/>
      <c r="JB779" s="19"/>
      <c r="JC779" s="19"/>
      <c r="JD779" s="19"/>
      <c r="JE779" s="19"/>
      <c r="JF779" s="19"/>
      <c r="JG779" s="19"/>
      <c r="JH779" s="19"/>
      <c r="JI779" s="19"/>
      <c r="JJ779" s="19"/>
      <c r="JK779" s="19"/>
      <c r="JL779" s="19"/>
      <c r="JM779" s="19"/>
      <c r="JN779" s="19"/>
      <c r="JO779" s="19"/>
      <c r="JP779" s="19"/>
      <c r="JQ779" s="19"/>
      <c r="JR779" s="19"/>
      <c r="JS779" s="19"/>
      <c r="JT779" s="19"/>
      <c r="JU779" s="19"/>
      <c r="JV779" s="19"/>
      <c r="JW779" s="19"/>
      <c r="JX779" s="19"/>
      <c r="JY779" s="19"/>
      <c r="JZ779" s="19"/>
      <c r="KA779" s="19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19"/>
      <c r="KV779" s="19"/>
      <c r="KW779" s="19">
        <v>25</v>
      </c>
      <c r="KX779" s="19" t="s">
        <v>161</v>
      </c>
      <c r="KY779" s="19"/>
      <c r="KZ779" s="19">
        <v>987.14</v>
      </c>
      <c r="LA779" s="18"/>
    </row>
    <row r="780" spans="1:313" s="2" customFormat="1" x14ac:dyDescent="0.15">
      <c r="A780" s="16" t="str">
        <f t="shared" si="104"/>
        <v/>
      </c>
      <c r="B780" s="4">
        <f t="shared" si="105"/>
        <v>22.222222222222221</v>
      </c>
      <c r="C780" s="15">
        <v>293.39999999999998</v>
      </c>
      <c r="D780" s="15"/>
      <c r="E780" s="15"/>
      <c r="F780" s="16"/>
      <c r="G780" s="16" t="str">
        <f t="shared" si="100"/>
        <v>Niederösterreich</v>
      </c>
      <c r="H780" s="16" t="str">
        <f t="shared" si="101"/>
        <v>Mistelbach</v>
      </c>
      <c r="I780" s="16" t="str">
        <f t="shared" si="106"/>
        <v/>
      </c>
      <c r="J780" s="16" t="str">
        <f t="shared" si="107"/>
        <v/>
      </c>
      <c r="K780" s="16" t="str">
        <f t="shared" si="102"/>
        <v/>
      </c>
      <c r="L780" s="16">
        <f t="shared" si="103"/>
        <v>2</v>
      </c>
      <c r="M780" s="19">
        <v>1383</v>
      </c>
      <c r="N780" s="19"/>
      <c r="O780" s="19"/>
      <c r="P780" s="19"/>
      <c r="Q780" s="19"/>
      <c r="R780" s="19"/>
      <c r="S780" s="19"/>
      <c r="T780" s="19"/>
      <c r="U780" s="19"/>
      <c r="V780" s="19" t="s">
        <v>49</v>
      </c>
      <c r="W780" s="19"/>
      <c r="X780" s="19"/>
      <c r="Y780" s="19">
        <v>2</v>
      </c>
      <c r="Z780" s="19" t="s">
        <v>9</v>
      </c>
      <c r="AA780" s="19">
        <v>9</v>
      </c>
      <c r="AB780" s="19">
        <v>0</v>
      </c>
      <c r="AC780" s="19">
        <v>0</v>
      </c>
      <c r="AD780" s="19">
        <v>2</v>
      </c>
      <c r="AE780" s="19">
        <v>2</v>
      </c>
      <c r="AF780" s="16"/>
      <c r="AG780" s="19">
        <v>1</v>
      </c>
      <c r="AH780" s="19">
        <v>1</v>
      </c>
      <c r="AI780" s="19">
        <v>0</v>
      </c>
      <c r="AJ780" s="19">
        <v>0</v>
      </c>
      <c r="AK780" s="19">
        <v>0</v>
      </c>
      <c r="AL780" s="19">
        <v>2</v>
      </c>
      <c r="AM780" s="19">
        <v>0</v>
      </c>
      <c r="AN780" s="19"/>
      <c r="AO780" s="19">
        <v>6</v>
      </c>
      <c r="AP780" s="19"/>
      <c r="AQ780" s="19" t="s">
        <v>10</v>
      </c>
      <c r="AR780" s="19" t="s">
        <v>10</v>
      </c>
      <c r="AS780" s="19" t="s">
        <v>10</v>
      </c>
      <c r="AT780" s="19" t="s">
        <v>10</v>
      </c>
      <c r="AU780" s="19" t="s">
        <v>10</v>
      </c>
      <c r="AV780" s="19" t="s">
        <v>10</v>
      </c>
      <c r="AW780" s="19" t="s">
        <v>9</v>
      </c>
      <c r="AX780" s="19" t="s">
        <v>10</v>
      </c>
      <c r="AY780" s="19" t="s">
        <v>10</v>
      </c>
      <c r="AZ780" s="19" t="s">
        <v>147</v>
      </c>
      <c r="BA780" s="19" t="s">
        <v>150</v>
      </c>
      <c r="BB780" s="19" t="s">
        <v>9</v>
      </c>
      <c r="BC780" s="19" t="s">
        <v>10</v>
      </c>
      <c r="BD780" s="19" t="s">
        <v>9</v>
      </c>
      <c r="BE780" s="19" t="s">
        <v>12</v>
      </c>
      <c r="BF780" s="19" t="s">
        <v>10</v>
      </c>
      <c r="BG780" s="19" t="s">
        <v>10</v>
      </c>
      <c r="BH780" s="19" t="s">
        <v>9</v>
      </c>
      <c r="BI780" s="19" t="s">
        <v>9</v>
      </c>
      <c r="BJ780" s="19"/>
      <c r="BK780" s="19"/>
      <c r="BL780" s="19"/>
      <c r="BM780" s="19">
        <v>1</v>
      </c>
      <c r="BN780" s="19">
        <v>1</v>
      </c>
      <c r="BO780" s="19"/>
      <c r="BP780" s="19"/>
      <c r="BQ780" s="19">
        <v>1</v>
      </c>
      <c r="BR780" s="19">
        <v>1</v>
      </c>
      <c r="BS780" s="19"/>
      <c r="BT780" s="19"/>
      <c r="BU780" s="19"/>
      <c r="BV780" s="19"/>
      <c r="BW780" s="19"/>
      <c r="BX780" s="19">
        <v>1</v>
      </c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>
        <v>1</v>
      </c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>
        <v>1</v>
      </c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>
        <v>1</v>
      </c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/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  <c r="IW780" s="19"/>
      <c r="IX780" s="19"/>
      <c r="IY780" s="19"/>
      <c r="IZ780" s="19"/>
      <c r="JA780" s="19"/>
      <c r="JB780" s="19"/>
      <c r="JC780" s="19"/>
      <c r="JD780" s="19"/>
      <c r="JE780" s="19"/>
      <c r="JF780" s="19"/>
      <c r="JG780" s="19"/>
      <c r="JH780" s="19"/>
      <c r="JI780" s="19"/>
      <c r="JJ780" s="19"/>
      <c r="JK780" s="19"/>
      <c r="JL780" s="19"/>
      <c r="JM780" s="19"/>
      <c r="JN780" s="19"/>
      <c r="JO780" s="19"/>
      <c r="JP780" s="19"/>
      <c r="JQ780" s="19"/>
      <c r="JR780" s="19"/>
      <c r="JS780" s="19"/>
      <c r="JT780" s="19"/>
      <c r="JU780" s="19"/>
      <c r="JV780" s="19"/>
      <c r="JW780" s="19"/>
      <c r="JX780" s="19"/>
      <c r="JY780" s="19"/>
      <c r="JZ780" s="19"/>
      <c r="KA780" s="19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19"/>
      <c r="KV780" s="19"/>
      <c r="KW780" s="19">
        <v>15</v>
      </c>
      <c r="KX780" s="19" t="s">
        <v>444</v>
      </c>
      <c r="KY780" s="19"/>
      <c r="KZ780" s="19">
        <v>422.31</v>
      </c>
      <c r="LA780" s="18"/>
    </row>
    <row r="781" spans="1:313" s="2" customFormat="1" x14ac:dyDescent="0.15">
      <c r="A781" s="16">
        <f t="shared" si="104"/>
        <v>11</v>
      </c>
      <c r="B781" s="4">
        <f t="shared" si="105"/>
        <v>6.4935064935064926</v>
      </c>
      <c r="C781" s="15">
        <v>165.3</v>
      </c>
      <c r="D781" s="15"/>
      <c r="E781" s="15"/>
      <c r="F781" s="16"/>
      <c r="G781" s="16" t="str">
        <f t="shared" si="100"/>
        <v>Niederösterreich</v>
      </c>
      <c r="H781" s="16" t="str">
        <f t="shared" si="101"/>
        <v>Gänserndorf</v>
      </c>
      <c r="I781" s="16" t="str">
        <f t="shared" si="106"/>
        <v/>
      </c>
      <c r="J781" s="16" t="str">
        <f t="shared" si="107"/>
        <v/>
      </c>
      <c r="K781" s="16" t="str">
        <f t="shared" si="102"/>
        <v/>
      </c>
      <c r="L781" s="16">
        <f t="shared" si="103"/>
        <v>15</v>
      </c>
      <c r="M781" s="19">
        <v>1385</v>
      </c>
      <c r="N781" s="19"/>
      <c r="O781" s="19"/>
      <c r="P781" s="19"/>
      <c r="Q781" s="19"/>
      <c r="R781" s="19"/>
      <c r="S781" s="19"/>
      <c r="T781" s="19"/>
      <c r="U781" s="19"/>
      <c r="V781" s="19" t="s">
        <v>40</v>
      </c>
      <c r="W781" s="19"/>
      <c r="X781" s="19"/>
      <c r="Y781" s="19">
        <v>10</v>
      </c>
      <c r="Z781" s="19" t="s">
        <v>10</v>
      </c>
      <c r="AA781" s="19">
        <v>231</v>
      </c>
      <c r="AB781" s="19">
        <v>9</v>
      </c>
      <c r="AC781" s="19">
        <v>0</v>
      </c>
      <c r="AD781" s="19">
        <v>6</v>
      </c>
      <c r="AE781" s="19">
        <v>15</v>
      </c>
      <c r="AF781" s="16"/>
      <c r="AG781" s="19">
        <v>1</v>
      </c>
      <c r="AH781" s="19">
        <v>5</v>
      </c>
      <c r="AI781" s="19">
        <v>0</v>
      </c>
      <c r="AJ781" s="19">
        <v>0</v>
      </c>
      <c r="AK781" s="19">
        <v>0</v>
      </c>
      <c r="AL781" s="19">
        <v>6</v>
      </c>
      <c r="AM781" s="19">
        <v>20</v>
      </c>
      <c r="AN781" s="19">
        <v>220</v>
      </c>
      <c r="AO781" s="19">
        <v>150</v>
      </c>
      <c r="AP781" s="19"/>
      <c r="AQ781" s="19" t="s">
        <v>9</v>
      </c>
      <c r="AR781" s="19" t="s">
        <v>9</v>
      </c>
      <c r="AS781" s="19" t="s">
        <v>10</v>
      </c>
      <c r="AT781" s="19" t="s">
        <v>10</v>
      </c>
      <c r="AU781" s="19" t="s">
        <v>9</v>
      </c>
      <c r="AV781" s="19" t="s">
        <v>10</v>
      </c>
      <c r="AW781" s="19" t="s">
        <v>10</v>
      </c>
      <c r="AX781" s="19" t="s">
        <v>10</v>
      </c>
      <c r="AY781" s="19" t="s">
        <v>10</v>
      </c>
      <c r="AZ781" s="19" t="s">
        <v>149</v>
      </c>
      <c r="BA781" s="19" t="s">
        <v>150</v>
      </c>
      <c r="BB781" s="19" t="s">
        <v>9</v>
      </c>
      <c r="BC781" s="19" t="s">
        <v>12</v>
      </c>
      <c r="BD781" s="19" t="s">
        <v>9</v>
      </c>
      <c r="BE781" s="19" t="s">
        <v>9</v>
      </c>
      <c r="BF781" s="19" t="s">
        <v>10</v>
      </c>
      <c r="BG781" s="19" t="s">
        <v>10</v>
      </c>
      <c r="BH781" s="19" t="s">
        <v>9</v>
      </c>
      <c r="BI781" s="19" t="s">
        <v>9</v>
      </c>
      <c r="BJ781" s="19"/>
      <c r="BK781" s="19"/>
      <c r="BL781" s="19"/>
      <c r="BM781" s="19"/>
      <c r="BN781" s="19"/>
      <c r="BO781" s="19">
        <v>1</v>
      </c>
      <c r="BP781" s="19">
        <v>1</v>
      </c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>
        <v>1</v>
      </c>
      <c r="CY781" s="19"/>
      <c r="CZ781" s="19">
        <v>1</v>
      </c>
      <c r="DA781" s="19">
        <v>1</v>
      </c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>
        <v>1</v>
      </c>
      <c r="FN781" s="19">
        <v>1</v>
      </c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/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  <c r="IW781" s="19"/>
      <c r="IX781" s="19"/>
      <c r="IY781" s="19"/>
      <c r="IZ781" s="19"/>
      <c r="JA781" s="19"/>
      <c r="JB781" s="19"/>
      <c r="JC781" s="19"/>
      <c r="JD781" s="19"/>
      <c r="JE781" s="19"/>
      <c r="JF781" s="19"/>
      <c r="JG781" s="19"/>
      <c r="JH781" s="19"/>
      <c r="JI781" s="19"/>
      <c r="JJ781" s="19"/>
      <c r="JK781" s="19"/>
      <c r="JL781" s="19"/>
      <c r="JM781" s="19"/>
      <c r="JN781" s="19"/>
      <c r="JO781" s="19"/>
      <c r="JP781" s="19"/>
      <c r="JQ781" s="19"/>
      <c r="JR781" s="19"/>
      <c r="JS781" s="19"/>
      <c r="JT781" s="19"/>
      <c r="JU781" s="19"/>
      <c r="JV781" s="19"/>
      <c r="JW781" s="19"/>
      <c r="JX781" s="19"/>
      <c r="JY781" s="19"/>
      <c r="JZ781" s="19"/>
      <c r="KA781" s="19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19"/>
      <c r="KV781" s="19"/>
      <c r="KW781" s="19">
        <v>0.5</v>
      </c>
      <c r="KX781" s="19" t="s">
        <v>161</v>
      </c>
      <c r="KY781" s="19"/>
      <c r="KZ781" s="19">
        <v>180.26</v>
      </c>
      <c r="LA781" s="18"/>
    </row>
    <row r="782" spans="1:313" s="2" customFormat="1" x14ac:dyDescent="0.15">
      <c r="A782" s="16">
        <f t="shared" si="104"/>
        <v>2</v>
      </c>
      <c r="B782" s="4">
        <f t="shared" si="105"/>
        <v>50</v>
      </c>
      <c r="C782" s="15">
        <v>168.1</v>
      </c>
      <c r="D782" s="15"/>
      <c r="E782" s="15"/>
      <c r="F782" s="16"/>
      <c r="G782" s="16" t="str">
        <f t="shared" si="100"/>
        <v>Wien</v>
      </c>
      <c r="H782" s="16" t="str">
        <f t="shared" si="101"/>
        <v>Wien</v>
      </c>
      <c r="I782" s="16" t="str">
        <f t="shared" si="106"/>
        <v/>
      </c>
      <c r="J782" s="16" t="str">
        <f t="shared" si="107"/>
        <v/>
      </c>
      <c r="K782" s="16" t="str">
        <f t="shared" si="102"/>
        <v/>
      </c>
      <c r="L782" s="16">
        <f t="shared" si="103"/>
        <v>7</v>
      </c>
      <c r="M782" s="19">
        <v>1391</v>
      </c>
      <c r="N782" s="19"/>
      <c r="O782" s="19"/>
      <c r="P782" s="19"/>
      <c r="Q782" s="19"/>
      <c r="R782" s="19"/>
      <c r="S782" s="19"/>
      <c r="T782" s="19"/>
      <c r="U782" s="19"/>
      <c r="V782" s="19" t="s">
        <v>108</v>
      </c>
      <c r="W782" s="19"/>
      <c r="X782" s="19"/>
      <c r="Y782" s="19">
        <v>2</v>
      </c>
      <c r="Z782" s="19" t="s">
        <v>10</v>
      </c>
      <c r="AA782" s="19">
        <v>14</v>
      </c>
      <c r="AB782" s="19">
        <v>3</v>
      </c>
      <c r="AC782" s="19">
        <v>0</v>
      </c>
      <c r="AD782" s="19">
        <v>4</v>
      </c>
      <c r="AE782" s="19">
        <v>7</v>
      </c>
      <c r="AF782" s="16"/>
      <c r="AG782" s="19">
        <v>0</v>
      </c>
      <c r="AH782" s="19">
        <v>3</v>
      </c>
      <c r="AI782" s="19">
        <v>0</v>
      </c>
      <c r="AJ782" s="19">
        <v>1</v>
      </c>
      <c r="AK782" s="19">
        <v>0</v>
      </c>
      <c r="AL782" s="19">
        <v>4</v>
      </c>
      <c r="AM782" s="19">
        <v>2</v>
      </c>
      <c r="AN782" s="19">
        <v>12</v>
      </c>
      <c r="AO782" s="19">
        <v>3</v>
      </c>
      <c r="AP782" s="19" t="s">
        <v>153</v>
      </c>
      <c r="AQ782" s="19" t="s">
        <v>9</v>
      </c>
      <c r="AR782" s="19" t="s">
        <v>9</v>
      </c>
      <c r="AS782" s="19" t="s">
        <v>9</v>
      </c>
      <c r="AT782" s="19" t="s">
        <v>9</v>
      </c>
      <c r="AU782" s="19" t="s">
        <v>10</v>
      </c>
      <c r="AV782" s="19" t="s">
        <v>10</v>
      </c>
      <c r="AW782" s="19" t="s">
        <v>12</v>
      </c>
      <c r="AX782" s="19" t="s">
        <v>10</v>
      </c>
      <c r="AY782" s="19" t="s">
        <v>9</v>
      </c>
      <c r="AZ782" s="19" t="s">
        <v>147</v>
      </c>
      <c r="BA782" s="19" t="s">
        <v>148</v>
      </c>
      <c r="BB782" s="19" t="s">
        <v>9</v>
      </c>
      <c r="BC782" s="19" t="s">
        <v>10</v>
      </c>
      <c r="BD782" s="19" t="s">
        <v>9</v>
      </c>
      <c r="BE782" s="19" t="s">
        <v>10</v>
      </c>
      <c r="BF782" s="19" t="s">
        <v>10</v>
      </c>
      <c r="BG782" s="19" t="s">
        <v>10</v>
      </c>
      <c r="BH782" s="19" t="s">
        <v>9</v>
      </c>
      <c r="BI782" s="19" t="s">
        <v>9</v>
      </c>
      <c r="BJ782" s="19"/>
      <c r="BK782" s="19"/>
      <c r="BL782" s="19"/>
      <c r="BM782" s="19"/>
      <c r="BN782" s="19">
        <v>1</v>
      </c>
      <c r="BO782" s="19"/>
      <c r="BP782" s="19"/>
      <c r="BQ782" s="19"/>
      <c r="BR782" s="19"/>
      <c r="BS782" s="19"/>
      <c r="BT782" s="19"/>
      <c r="BU782" s="19"/>
      <c r="BV782" s="19"/>
      <c r="BW782" s="19"/>
      <c r="BX782" s="19">
        <v>1</v>
      </c>
      <c r="BY782" s="19">
        <v>1</v>
      </c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>
        <v>1</v>
      </c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>
        <v>1</v>
      </c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>
        <v>1</v>
      </c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>
        <v>1</v>
      </c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/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  <c r="IW782" s="19"/>
      <c r="IX782" s="19"/>
      <c r="IY782" s="19"/>
      <c r="IZ782" s="19"/>
      <c r="JA782" s="19"/>
      <c r="JB782" s="19"/>
      <c r="JC782" s="19"/>
      <c r="JD782" s="19"/>
      <c r="JE782" s="19"/>
      <c r="JF782" s="19"/>
      <c r="JG782" s="19"/>
      <c r="JH782" s="19"/>
      <c r="JI782" s="19"/>
      <c r="JJ782" s="19"/>
      <c r="JK782" s="19"/>
      <c r="JL782" s="19"/>
      <c r="JM782" s="19"/>
      <c r="JN782" s="19"/>
      <c r="JO782" s="19"/>
      <c r="JP782" s="19"/>
      <c r="JQ782" s="19"/>
      <c r="JR782" s="19"/>
      <c r="JS782" s="19"/>
      <c r="JT782" s="19"/>
      <c r="JU782" s="19"/>
      <c r="JV782" s="19"/>
      <c r="JW782" s="19"/>
      <c r="JX782" s="19"/>
      <c r="JY782" s="19"/>
      <c r="JZ782" s="19"/>
      <c r="KA782" s="19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19"/>
      <c r="KV782" s="19"/>
      <c r="KW782" s="19">
        <v>14</v>
      </c>
      <c r="KX782" s="19" t="s">
        <v>444</v>
      </c>
      <c r="KY782" s="19"/>
      <c r="KZ782" s="19">
        <v>514.20000000000005</v>
      </c>
      <c r="LA782" s="18"/>
    </row>
    <row r="783" spans="1:313" s="2" customFormat="1" x14ac:dyDescent="0.15">
      <c r="A783" s="16">
        <f t="shared" si="104"/>
        <v>2</v>
      </c>
      <c r="B783" s="4">
        <f t="shared" si="105"/>
        <v>21.875</v>
      </c>
      <c r="C783" s="15">
        <v>310.8</v>
      </c>
      <c r="D783" s="15"/>
      <c r="E783" s="15"/>
      <c r="F783" s="16"/>
      <c r="G783" s="16" t="str">
        <f t="shared" si="100"/>
        <v>Oberösterreich</v>
      </c>
      <c r="H783" s="16" t="str">
        <f t="shared" si="101"/>
        <v>Urfahr-Umgebung</v>
      </c>
      <c r="I783" s="16" t="str">
        <f t="shared" si="106"/>
        <v/>
      </c>
      <c r="J783" s="16" t="str">
        <f t="shared" si="107"/>
        <v/>
      </c>
      <c r="K783" s="16" t="str">
        <f t="shared" si="102"/>
        <v/>
      </c>
      <c r="L783" s="16">
        <f t="shared" si="103"/>
        <v>7</v>
      </c>
      <c r="M783" s="19">
        <v>1393</v>
      </c>
      <c r="N783" s="19"/>
      <c r="O783" s="19"/>
      <c r="P783" s="19"/>
      <c r="Q783" s="19"/>
      <c r="R783" s="19"/>
      <c r="S783" s="19"/>
      <c r="T783" s="19"/>
      <c r="U783" s="19"/>
      <c r="V783" s="19" t="s">
        <v>74</v>
      </c>
      <c r="W783" s="19"/>
      <c r="X783" s="19"/>
      <c r="Y783" s="19">
        <v>5</v>
      </c>
      <c r="Z783" s="19" t="s">
        <v>10</v>
      </c>
      <c r="AA783" s="19">
        <v>32</v>
      </c>
      <c r="AB783" s="19">
        <v>0</v>
      </c>
      <c r="AC783" s="19">
        <v>0</v>
      </c>
      <c r="AD783" s="19">
        <v>7</v>
      </c>
      <c r="AE783" s="19">
        <v>7</v>
      </c>
      <c r="AF783" s="16"/>
      <c r="AG783" s="19">
        <v>3</v>
      </c>
      <c r="AH783" s="19">
        <v>2</v>
      </c>
      <c r="AI783" s="19">
        <v>0</v>
      </c>
      <c r="AJ783" s="19">
        <v>2</v>
      </c>
      <c r="AK783" s="19">
        <v>0</v>
      </c>
      <c r="AL783" s="19">
        <v>7</v>
      </c>
      <c r="AM783" s="19">
        <v>12</v>
      </c>
      <c r="AN783" s="19">
        <v>30</v>
      </c>
      <c r="AO783" s="19">
        <v>16</v>
      </c>
      <c r="AP783" s="19" t="s">
        <v>153</v>
      </c>
      <c r="AQ783" s="19" t="s">
        <v>10</v>
      </c>
      <c r="AR783" s="19" t="s">
        <v>9</v>
      </c>
      <c r="AS783" s="19" t="s">
        <v>10</v>
      </c>
      <c r="AT783" s="19" t="s">
        <v>10</v>
      </c>
      <c r="AU783" s="19" t="s">
        <v>10</v>
      </c>
      <c r="AV783" s="19" t="s">
        <v>10</v>
      </c>
      <c r="AW783" s="19" t="s">
        <v>10</v>
      </c>
      <c r="AX783" s="19" t="s">
        <v>10</v>
      </c>
      <c r="AY783" s="19" t="s">
        <v>10</v>
      </c>
      <c r="AZ783" s="19" t="s">
        <v>149</v>
      </c>
      <c r="BA783" s="19" t="s">
        <v>150</v>
      </c>
      <c r="BB783" s="19" t="s">
        <v>10</v>
      </c>
      <c r="BC783" s="19"/>
      <c r="BD783" s="19"/>
      <c r="BE783" s="19"/>
      <c r="BF783" s="19"/>
      <c r="BG783" s="19"/>
      <c r="BH783" s="19" t="s">
        <v>9</v>
      </c>
      <c r="BI783" s="19" t="s">
        <v>9</v>
      </c>
      <c r="BJ783" s="19">
        <v>1</v>
      </c>
      <c r="BK783" s="19">
        <v>1</v>
      </c>
      <c r="BL783" s="19">
        <v>1</v>
      </c>
      <c r="BM783" s="19">
        <v>1</v>
      </c>
      <c r="BN783" s="19">
        <v>1</v>
      </c>
      <c r="BO783" s="19"/>
      <c r="BP783" s="19"/>
      <c r="BQ783" s="19">
        <v>1</v>
      </c>
      <c r="BR783" s="19">
        <v>1</v>
      </c>
      <c r="BS783" s="19"/>
      <c r="BT783" s="19"/>
      <c r="BU783" s="19">
        <v>1</v>
      </c>
      <c r="BV783" s="19">
        <v>1</v>
      </c>
      <c r="BW783" s="19">
        <v>1</v>
      </c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>
        <v>1</v>
      </c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>
        <v>1</v>
      </c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>
        <v>1</v>
      </c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/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  <c r="IW783" s="19"/>
      <c r="IX783" s="19"/>
      <c r="IY783" s="19"/>
      <c r="IZ783" s="19"/>
      <c r="JA783" s="19"/>
      <c r="JB783" s="19"/>
      <c r="JC783" s="19"/>
      <c r="JD783" s="19"/>
      <c r="JE783" s="19"/>
      <c r="JF783" s="19"/>
      <c r="JG783" s="19"/>
      <c r="JH783" s="19"/>
      <c r="JI783" s="19"/>
      <c r="JJ783" s="19"/>
      <c r="JK783" s="19"/>
      <c r="JL783" s="19"/>
      <c r="JM783" s="19"/>
      <c r="JN783" s="19"/>
      <c r="JO783" s="19"/>
      <c r="JP783" s="19"/>
      <c r="JQ783" s="19"/>
      <c r="JR783" s="19"/>
      <c r="JS783" s="19"/>
      <c r="JT783" s="19"/>
      <c r="JU783" s="19"/>
      <c r="JV783" s="19"/>
      <c r="JW783" s="19"/>
      <c r="JX783" s="19"/>
      <c r="JY783" s="19"/>
      <c r="JZ783" s="19"/>
      <c r="KA783" s="19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19"/>
      <c r="KV783" s="19"/>
      <c r="KW783" s="19">
        <v>5</v>
      </c>
      <c r="KX783" s="19" t="s">
        <v>161</v>
      </c>
      <c r="KY783" s="19"/>
      <c r="KZ783" s="19">
        <v>1069.1400000000001</v>
      </c>
      <c r="LA783" s="18"/>
    </row>
    <row r="784" spans="1:313" s="2" customFormat="1" x14ac:dyDescent="0.15">
      <c r="A784" s="16">
        <f t="shared" si="104"/>
        <v>1</v>
      </c>
      <c r="B784" s="4">
        <f t="shared" si="105"/>
        <v>25</v>
      </c>
      <c r="C784" s="15">
        <v>287.39999999999998</v>
      </c>
      <c r="D784" s="15"/>
      <c r="E784" s="15"/>
      <c r="F784" s="16"/>
      <c r="G784" s="16" t="str">
        <f t="shared" si="100"/>
        <v>Niederösterreich</v>
      </c>
      <c r="H784" s="16" t="str">
        <f t="shared" si="101"/>
        <v>Amstetten</v>
      </c>
      <c r="I784" s="16" t="str">
        <f t="shared" si="106"/>
        <v/>
      </c>
      <c r="J784" s="16" t="str">
        <f t="shared" si="107"/>
        <v/>
      </c>
      <c r="K784" s="16" t="str">
        <f t="shared" si="102"/>
        <v/>
      </c>
      <c r="L784" s="16">
        <f t="shared" si="103"/>
        <v>2</v>
      </c>
      <c r="M784" s="19">
        <v>1395</v>
      </c>
      <c r="N784" s="19"/>
      <c r="O784" s="19"/>
      <c r="P784" s="19"/>
      <c r="Q784" s="19"/>
      <c r="R784" s="19"/>
      <c r="S784" s="19"/>
      <c r="T784" s="19"/>
      <c r="U784" s="19"/>
      <c r="V784" s="19" t="s">
        <v>37</v>
      </c>
      <c r="W784" s="19"/>
      <c r="X784" s="19"/>
      <c r="Y784" s="19">
        <v>1</v>
      </c>
      <c r="Z784" s="19" t="s">
        <v>9</v>
      </c>
      <c r="AA784" s="19">
        <v>8</v>
      </c>
      <c r="AB784" s="19">
        <v>1</v>
      </c>
      <c r="AC784" s="19">
        <v>0</v>
      </c>
      <c r="AD784" s="19">
        <v>1</v>
      </c>
      <c r="AE784" s="19">
        <v>2</v>
      </c>
      <c r="AF784" s="16"/>
      <c r="AG784" s="19">
        <v>1</v>
      </c>
      <c r="AH784" s="19">
        <v>0</v>
      </c>
      <c r="AI784" s="19">
        <v>0</v>
      </c>
      <c r="AJ784" s="19">
        <v>0</v>
      </c>
      <c r="AK784" s="19">
        <v>0</v>
      </c>
      <c r="AL784" s="19">
        <v>1</v>
      </c>
      <c r="AM784" s="19">
        <v>0</v>
      </c>
      <c r="AN784" s="19">
        <v>7</v>
      </c>
      <c r="AO784" s="19">
        <v>4</v>
      </c>
      <c r="AP784" s="19" t="s">
        <v>156</v>
      </c>
      <c r="AQ784" s="19" t="s">
        <v>9</v>
      </c>
      <c r="AR784" s="19" t="s">
        <v>10</v>
      </c>
      <c r="AS784" s="19" t="s">
        <v>10</v>
      </c>
      <c r="AT784" s="19" t="s">
        <v>10</v>
      </c>
      <c r="AU784" s="19" t="s">
        <v>10</v>
      </c>
      <c r="AV784" s="19" t="s">
        <v>10</v>
      </c>
      <c r="AW784" s="19" t="s">
        <v>10</v>
      </c>
      <c r="AX784" s="19" t="s">
        <v>12</v>
      </c>
      <c r="AY784" s="19" t="s">
        <v>9</v>
      </c>
      <c r="AZ784" s="19" t="s">
        <v>149</v>
      </c>
      <c r="BA784" s="19" t="s">
        <v>148</v>
      </c>
      <c r="BB784" s="19" t="s">
        <v>10</v>
      </c>
      <c r="BC784" s="19" t="s">
        <v>12</v>
      </c>
      <c r="BD784" s="19" t="s">
        <v>12</v>
      </c>
      <c r="BE784" s="19" t="s">
        <v>9</v>
      </c>
      <c r="BF784" s="19" t="s">
        <v>10</v>
      </c>
      <c r="BG784" s="19" t="s">
        <v>10</v>
      </c>
      <c r="BH784" s="19" t="s">
        <v>9</v>
      </c>
      <c r="BI784" s="19" t="s">
        <v>9</v>
      </c>
      <c r="BJ784" s="19">
        <v>1</v>
      </c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>
        <v>1</v>
      </c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>
        <v>1</v>
      </c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>
        <v>1</v>
      </c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>
        <v>1</v>
      </c>
      <c r="FS784" s="19"/>
      <c r="FT784" s="19"/>
      <c r="FU784" s="19"/>
      <c r="FV784" s="19"/>
      <c r="FW784" s="19"/>
      <c r="FX784" s="19"/>
      <c r="FY784" s="19"/>
      <c r="FZ784" s="19"/>
      <c r="GA784" s="19"/>
      <c r="GB784" s="19"/>
      <c r="GC784" s="19"/>
      <c r="GD784" s="19">
        <v>1</v>
      </c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>
        <v>1</v>
      </c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  <c r="IW784" s="19"/>
      <c r="IX784" s="19"/>
      <c r="IY784" s="19"/>
      <c r="IZ784" s="19"/>
      <c r="JA784" s="19"/>
      <c r="JB784" s="19"/>
      <c r="JC784" s="19"/>
      <c r="JD784" s="19"/>
      <c r="JE784" s="19"/>
      <c r="JF784" s="19"/>
      <c r="JG784" s="19"/>
      <c r="JH784" s="19"/>
      <c r="JI784" s="19"/>
      <c r="JJ784" s="19"/>
      <c r="JK784" s="19"/>
      <c r="JL784" s="19"/>
      <c r="JM784" s="19"/>
      <c r="JN784" s="19"/>
      <c r="JO784" s="19"/>
      <c r="JP784" s="19"/>
      <c r="JQ784" s="19"/>
      <c r="JR784" s="19"/>
      <c r="JS784" s="19"/>
      <c r="JT784" s="19"/>
      <c r="JU784" s="19"/>
      <c r="JV784" s="19"/>
      <c r="JW784" s="19"/>
      <c r="JX784" s="19"/>
      <c r="JY784" s="19"/>
      <c r="JZ784" s="19"/>
      <c r="KA784" s="19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19"/>
      <c r="KV784" s="19"/>
      <c r="KW784" s="19">
        <v>30</v>
      </c>
      <c r="KX784" s="19" t="s">
        <v>161</v>
      </c>
      <c r="KY784" s="19"/>
      <c r="KZ784" s="19">
        <v>2317.13</v>
      </c>
      <c r="LA784" s="18"/>
    </row>
    <row r="785" spans="1:313" s="2" customFormat="1" x14ac:dyDescent="0.15">
      <c r="A785" s="16">
        <f t="shared" si="104"/>
        <v>9</v>
      </c>
      <c r="B785" s="4">
        <f t="shared" si="105"/>
        <v>5.8823529411764701</v>
      </c>
      <c r="C785" s="15">
        <v>356</v>
      </c>
      <c r="D785" s="15"/>
      <c r="E785" s="15"/>
      <c r="F785" s="16"/>
      <c r="G785" s="16" t="str">
        <f t="shared" si="100"/>
        <v>Oberösterreich</v>
      </c>
      <c r="H785" s="16" t="str">
        <f t="shared" si="101"/>
        <v>Urfahr-Umgebung</v>
      </c>
      <c r="I785" s="16" t="str">
        <f t="shared" si="106"/>
        <v/>
      </c>
      <c r="J785" s="16" t="str">
        <f t="shared" si="107"/>
        <v/>
      </c>
      <c r="K785" s="16" t="str">
        <f t="shared" si="102"/>
        <v/>
      </c>
      <c r="L785" s="16">
        <f t="shared" si="103"/>
        <v>2</v>
      </c>
      <c r="M785" s="19">
        <v>1396</v>
      </c>
      <c r="N785" s="19"/>
      <c r="O785" s="19"/>
      <c r="P785" s="19"/>
      <c r="Q785" s="19"/>
      <c r="R785" s="19"/>
      <c r="S785" s="19"/>
      <c r="T785" s="19"/>
      <c r="U785" s="19"/>
      <c r="V785" s="19" t="s">
        <v>74</v>
      </c>
      <c r="W785" s="19"/>
      <c r="X785" s="19"/>
      <c r="Y785" s="19">
        <v>2</v>
      </c>
      <c r="Z785" s="19" t="s">
        <v>9</v>
      </c>
      <c r="AA785" s="19">
        <v>34</v>
      </c>
      <c r="AB785" s="19">
        <v>1</v>
      </c>
      <c r="AC785" s="19">
        <v>0</v>
      </c>
      <c r="AD785" s="19">
        <v>1</v>
      </c>
      <c r="AE785" s="19">
        <v>2</v>
      </c>
      <c r="AF785" s="16"/>
      <c r="AG785" s="19">
        <v>1</v>
      </c>
      <c r="AH785" s="19">
        <v>0</v>
      </c>
      <c r="AI785" s="19">
        <v>0</v>
      </c>
      <c r="AJ785" s="19">
        <v>0</v>
      </c>
      <c r="AK785" s="19">
        <v>0</v>
      </c>
      <c r="AL785" s="19">
        <v>1</v>
      </c>
      <c r="AM785" s="19">
        <v>0</v>
      </c>
      <c r="AN785" s="19">
        <v>25</v>
      </c>
      <c r="AO785" s="19">
        <v>12</v>
      </c>
      <c r="AP785" s="19" t="s">
        <v>146</v>
      </c>
      <c r="AQ785" s="19" t="s">
        <v>10</v>
      </c>
      <c r="AR785" s="19" t="s">
        <v>9</v>
      </c>
      <c r="AS785" s="19" t="s">
        <v>10</v>
      </c>
      <c r="AT785" s="19" t="s">
        <v>10</v>
      </c>
      <c r="AU785" s="19" t="s">
        <v>9</v>
      </c>
      <c r="AV785" s="19" t="s">
        <v>9</v>
      </c>
      <c r="AW785" s="19" t="s">
        <v>10</v>
      </c>
      <c r="AX785" s="19" t="s">
        <v>12</v>
      </c>
      <c r="AY785" s="19" t="s">
        <v>10</v>
      </c>
      <c r="AZ785" s="19" t="s">
        <v>154</v>
      </c>
      <c r="BA785" s="19" t="s">
        <v>148</v>
      </c>
      <c r="BB785" s="19" t="s">
        <v>9</v>
      </c>
      <c r="BC785" s="19" t="s">
        <v>12</v>
      </c>
      <c r="BD785" s="19" t="s">
        <v>10</v>
      </c>
      <c r="BE785" s="19" t="s">
        <v>9</v>
      </c>
      <c r="BF785" s="19" t="s">
        <v>10</v>
      </c>
      <c r="BG785" s="19" t="s">
        <v>10</v>
      </c>
      <c r="BH785" s="19" t="s">
        <v>9</v>
      </c>
      <c r="BI785" s="19" t="s">
        <v>9</v>
      </c>
      <c r="BJ785" s="19"/>
      <c r="BK785" s="19"/>
      <c r="BL785" s="19"/>
      <c r="BM785" s="19">
        <v>1</v>
      </c>
      <c r="BN785" s="19">
        <v>1</v>
      </c>
      <c r="BO785" s="19">
        <v>1</v>
      </c>
      <c r="BP785" s="19">
        <v>1</v>
      </c>
      <c r="BQ785" s="19"/>
      <c r="BR785" s="19"/>
      <c r="BS785" s="19"/>
      <c r="BT785" s="19"/>
      <c r="BU785" s="19"/>
      <c r="BV785" s="19"/>
      <c r="BW785" s="19">
        <v>1</v>
      </c>
      <c r="BX785" s="19">
        <v>1</v>
      </c>
      <c r="BY785" s="19">
        <v>1</v>
      </c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>
        <v>1</v>
      </c>
      <c r="DN785" s="19">
        <v>1</v>
      </c>
      <c r="DO785" s="19">
        <v>1</v>
      </c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>
        <v>1</v>
      </c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19"/>
      <c r="KA785" s="19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19"/>
      <c r="KV785" s="19"/>
      <c r="KW785" s="19">
        <v>2</v>
      </c>
      <c r="KX785" s="19" t="s">
        <v>161</v>
      </c>
      <c r="KY785" s="19"/>
      <c r="KZ785" s="19">
        <v>917.75</v>
      </c>
      <c r="LA785" s="18"/>
    </row>
    <row r="786" spans="1:313" s="2" customFormat="1" x14ac:dyDescent="0.15">
      <c r="A786" s="16">
        <f t="shared" si="104"/>
        <v>-2</v>
      </c>
      <c r="B786" s="4">
        <f t="shared" si="105"/>
        <v>0</v>
      </c>
      <c r="C786" s="15">
        <v>510.2</v>
      </c>
      <c r="D786" s="15"/>
      <c r="E786" s="15"/>
      <c r="F786" s="16"/>
      <c r="G786" s="16" t="str">
        <f t="shared" si="100"/>
        <v>Steiermark</v>
      </c>
      <c r="H786" s="16" t="str">
        <f t="shared" si="101"/>
        <v>Liezen</v>
      </c>
      <c r="I786" s="16" t="str">
        <f t="shared" si="106"/>
        <v/>
      </c>
      <c r="J786" s="16" t="str">
        <f t="shared" si="107"/>
        <v/>
      </c>
      <c r="K786" s="16" t="str">
        <f t="shared" si="102"/>
        <v/>
      </c>
      <c r="L786" s="16">
        <f t="shared" si="103"/>
        <v>0</v>
      </c>
      <c r="M786" s="19">
        <v>1398</v>
      </c>
      <c r="N786" s="19"/>
      <c r="O786" s="19"/>
      <c r="P786" s="19"/>
      <c r="Q786" s="19"/>
      <c r="R786" s="19"/>
      <c r="S786" s="19"/>
      <c r="T786" s="19"/>
      <c r="U786" s="19"/>
      <c r="V786" s="19" t="s">
        <v>89</v>
      </c>
      <c r="W786" s="19"/>
      <c r="X786" s="19"/>
      <c r="Y786" s="19">
        <v>3</v>
      </c>
      <c r="Z786" s="19" t="s">
        <v>10</v>
      </c>
      <c r="AA786" s="19">
        <v>42</v>
      </c>
      <c r="AB786" s="19">
        <v>0</v>
      </c>
      <c r="AC786" s="19">
        <v>0</v>
      </c>
      <c r="AD786" s="19">
        <v>0</v>
      </c>
      <c r="AE786" s="19">
        <v>0</v>
      </c>
      <c r="AF786" s="16"/>
      <c r="AG786" s="51">
        <v>0</v>
      </c>
      <c r="AH786" s="51">
        <v>0</v>
      </c>
      <c r="AI786" s="51">
        <v>0</v>
      </c>
      <c r="AJ786" s="51">
        <v>0</v>
      </c>
      <c r="AK786" s="51">
        <v>0</v>
      </c>
      <c r="AL786" s="19">
        <v>0</v>
      </c>
      <c r="AM786" s="19">
        <v>0</v>
      </c>
      <c r="AN786" s="19">
        <v>44</v>
      </c>
      <c r="AO786" s="19">
        <v>32</v>
      </c>
      <c r="AP786" s="19" t="s">
        <v>146</v>
      </c>
      <c r="AQ786" s="19" t="s">
        <v>10</v>
      </c>
      <c r="AR786" s="19" t="s">
        <v>9</v>
      </c>
      <c r="AS786" s="19" t="s">
        <v>10</v>
      </c>
      <c r="AT786" s="19" t="s">
        <v>10</v>
      </c>
      <c r="AU786" s="19" t="s">
        <v>10</v>
      </c>
      <c r="AV786" s="19" t="s">
        <v>12</v>
      </c>
      <c r="AW786" s="19" t="s">
        <v>10</v>
      </c>
      <c r="AX786" s="19" t="s">
        <v>10</v>
      </c>
      <c r="AY786" s="19" t="s">
        <v>9</v>
      </c>
      <c r="AZ786" s="19" t="s">
        <v>147</v>
      </c>
      <c r="BA786" s="19" t="s">
        <v>148</v>
      </c>
      <c r="BB786" s="19" t="s">
        <v>10</v>
      </c>
      <c r="BC786" s="19" t="s">
        <v>10</v>
      </c>
      <c r="BD786" s="19" t="s">
        <v>10</v>
      </c>
      <c r="BE786" s="19" t="s">
        <v>10</v>
      </c>
      <c r="BF786" s="19" t="s">
        <v>9</v>
      </c>
      <c r="BG786" s="19" t="s">
        <v>12</v>
      </c>
      <c r="BH786" s="19" t="s">
        <v>9</v>
      </c>
      <c r="BI786" s="19" t="s">
        <v>9</v>
      </c>
      <c r="BJ786" s="19"/>
      <c r="BK786" s="19"/>
      <c r="BL786" s="19">
        <v>1</v>
      </c>
      <c r="BM786" s="19"/>
      <c r="BN786" s="19"/>
      <c r="BO786" s="19">
        <v>1</v>
      </c>
      <c r="BP786" s="19">
        <v>1</v>
      </c>
      <c r="BQ786" s="19"/>
      <c r="BR786" s="19">
        <v>1</v>
      </c>
      <c r="BS786" s="19"/>
      <c r="BT786" s="19"/>
      <c r="BU786" s="19"/>
      <c r="BV786" s="19"/>
      <c r="BW786" s="19"/>
      <c r="BX786" s="19">
        <v>1</v>
      </c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>
        <v>1</v>
      </c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>
        <v>1</v>
      </c>
      <c r="FP786" s="19">
        <v>1</v>
      </c>
      <c r="FQ786" s="19"/>
      <c r="FR786" s="19">
        <v>1</v>
      </c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  <c r="IW786" s="19"/>
      <c r="IX786" s="19"/>
      <c r="IY786" s="19"/>
      <c r="IZ786" s="19"/>
      <c r="JA786" s="19"/>
      <c r="JB786" s="19"/>
      <c r="JC786" s="19"/>
      <c r="JD786" s="19"/>
      <c r="JE786" s="19"/>
      <c r="JF786" s="19"/>
      <c r="JG786" s="19"/>
      <c r="JH786" s="19"/>
      <c r="JI786" s="19"/>
      <c r="JJ786" s="19"/>
      <c r="JK786" s="19"/>
      <c r="JL786" s="19"/>
      <c r="JM786" s="19"/>
      <c r="JN786" s="19"/>
      <c r="JO786" s="19"/>
      <c r="JP786" s="19"/>
      <c r="JQ786" s="19"/>
      <c r="JR786" s="19"/>
      <c r="JS786" s="19"/>
      <c r="JT786" s="19"/>
      <c r="JU786" s="19"/>
      <c r="JV786" s="19"/>
      <c r="JW786" s="19"/>
      <c r="JX786" s="19"/>
      <c r="JY786" s="19"/>
      <c r="JZ786" s="19"/>
      <c r="KA786" s="19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19"/>
      <c r="KV786" s="19"/>
      <c r="KW786" s="19">
        <v>4</v>
      </c>
      <c r="KX786" s="19" t="s">
        <v>161</v>
      </c>
      <c r="KY786" s="19"/>
      <c r="KZ786" s="19">
        <v>577.41999999999996</v>
      </c>
      <c r="LA786" s="18"/>
    </row>
    <row r="787" spans="1:313" s="2" customFormat="1" x14ac:dyDescent="0.15">
      <c r="A787" s="16">
        <f t="shared" si="104"/>
        <v>0</v>
      </c>
      <c r="B787" s="4">
        <f t="shared" si="105"/>
        <v>20</v>
      </c>
      <c r="C787" s="15">
        <v>841</v>
      </c>
      <c r="D787" s="15"/>
      <c r="E787" s="15"/>
      <c r="F787" s="16"/>
      <c r="G787" s="16" t="str">
        <f t="shared" si="100"/>
        <v>Vorarlberg</v>
      </c>
      <c r="H787" s="16" t="str">
        <f t="shared" si="101"/>
        <v>Bludenz</v>
      </c>
      <c r="I787" s="16" t="str">
        <f t="shared" si="106"/>
        <v/>
      </c>
      <c r="J787" s="16" t="str">
        <f t="shared" si="107"/>
        <v/>
      </c>
      <c r="K787" s="16" t="str">
        <f t="shared" si="102"/>
        <v/>
      </c>
      <c r="L787" s="16">
        <f t="shared" si="103"/>
        <v>1</v>
      </c>
      <c r="M787" s="19">
        <v>1400</v>
      </c>
      <c r="N787" s="19"/>
      <c r="O787" s="19"/>
      <c r="P787" s="19"/>
      <c r="Q787" s="19"/>
      <c r="R787" s="19"/>
      <c r="S787" s="19"/>
      <c r="T787" s="19"/>
      <c r="U787" s="19"/>
      <c r="V787" s="19" t="s">
        <v>104</v>
      </c>
      <c r="W787" s="19"/>
      <c r="X787" s="19"/>
      <c r="Y787" s="19">
        <v>1</v>
      </c>
      <c r="Z787" s="25" t="s">
        <v>9</v>
      </c>
      <c r="AA787" s="19">
        <v>5</v>
      </c>
      <c r="AB787" s="19">
        <v>0</v>
      </c>
      <c r="AC787" s="19">
        <v>0</v>
      </c>
      <c r="AD787" s="19">
        <v>1</v>
      </c>
      <c r="AE787" s="19">
        <v>1</v>
      </c>
      <c r="AF787" s="16"/>
      <c r="AG787" s="19">
        <v>0</v>
      </c>
      <c r="AH787" s="19">
        <v>0</v>
      </c>
      <c r="AI787" s="19">
        <v>0</v>
      </c>
      <c r="AJ787" s="19">
        <v>1</v>
      </c>
      <c r="AK787" s="19">
        <v>0</v>
      </c>
      <c r="AL787" s="19">
        <v>1</v>
      </c>
      <c r="AM787" s="19">
        <v>1</v>
      </c>
      <c r="AN787" s="19">
        <v>5</v>
      </c>
      <c r="AO787" s="19">
        <v>3</v>
      </c>
      <c r="AP787" s="19" t="s">
        <v>153</v>
      </c>
      <c r="AQ787" s="19" t="s">
        <v>10</v>
      </c>
      <c r="AR787" s="19" t="s">
        <v>9</v>
      </c>
      <c r="AS787" s="19" t="s">
        <v>10</v>
      </c>
      <c r="AT787" s="19" t="s">
        <v>9</v>
      </c>
      <c r="AU787" s="19" t="s">
        <v>10</v>
      </c>
      <c r="AV787" s="19" t="s">
        <v>10</v>
      </c>
      <c r="AW787" s="19" t="s">
        <v>12</v>
      </c>
      <c r="AX787" s="19" t="s">
        <v>10</v>
      </c>
      <c r="AY787" s="19" t="s">
        <v>9</v>
      </c>
      <c r="AZ787" s="19" t="s">
        <v>147</v>
      </c>
      <c r="BA787" s="19" t="s">
        <v>150</v>
      </c>
      <c r="BB787" s="19" t="s">
        <v>10</v>
      </c>
      <c r="BC787" s="19" t="s">
        <v>10</v>
      </c>
      <c r="BD787" s="19" t="s">
        <v>12</v>
      </c>
      <c r="BE787" s="19" t="s">
        <v>12</v>
      </c>
      <c r="BF787" s="19" t="s">
        <v>9</v>
      </c>
      <c r="BG787" s="19" t="s">
        <v>10</v>
      </c>
      <c r="BH787" s="19" t="s">
        <v>9</v>
      </c>
      <c r="BI787" s="19" t="s">
        <v>9</v>
      </c>
      <c r="BJ787" s="19"/>
      <c r="BK787" s="19">
        <v>1</v>
      </c>
      <c r="BL787" s="19"/>
      <c r="BM787" s="19"/>
      <c r="BN787" s="19"/>
      <c r="BO787" s="19">
        <v>1</v>
      </c>
      <c r="BP787" s="19">
        <v>1</v>
      </c>
      <c r="BQ787" s="19"/>
      <c r="BR787" s="19">
        <v>1</v>
      </c>
      <c r="BS787" s="19">
        <v>1</v>
      </c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>
        <v>1</v>
      </c>
      <c r="CY787" s="19"/>
      <c r="CZ787" s="19">
        <v>1</v>
      </c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>
        <v>1</v>
      </c>
      <c r="FR787" s="19"/>
      <c r="FS787" s="19"/>
      <c r="FT787" s="19"/>
      <c r="FU787" s="19"/>
      <c r="FV787" s="19"/>
      <c r="FW787" s="19"/>
      <c r="FX787" s="19"/>
      <c r="FY787" s="19"/>
      <c r="FZ787" s="19"/>
      <c r="GA787" s="19">
        <v>1</v>
      </c>
      <c r="GB787" s="19"/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  <c r="IW787" s="19"/>
      <c r="IX787" s="19"/>
      <c r="IY787" s="19"/>
      <c r="IZ787" s="19"/>
      <c r="JA787" s="19"/>
      <c r="JB787" s="19"/>
      <c r="JC787" s="19"/>
      <c r="JD787" s="19"/>
      <c r="JE787" s="19"/>
      <c r="JF787" s="19"/>
      <c r="JG787" s="19"/>
      <c r="JH787" s="19"/>
      <c r="JI787" s="19"/>
      <c r="JJ787" s="19"/>
      <c r="JK787" s="19"/>
      <c r="JL787" s="19"/>
      <c r="JM787" s="19"/>
      <c r="JN787" s="19"/>
      <c r="JO787" s="19"/>
      <c r="JP787" s="19"/>
      <c r="JQ787" s="19"/>
      <c r="JR787" s="19"/>
      <c r="JS787" s="19"/>
      <c r="JT787" s="19"/>
      <c r="JU787" s="19"/>
      <c r="JV787" s="19"/>
      <c r="JW787" s="19"/>
      <c r="JX787" s="19"/>
      <c r="JY787" s="19"/>
      <c r="JZ787" s="19"/>
      <c r="KA787" s="19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19"/>
      <c r="KV787" s="19"/>
      <c r="KW787" s="19">
        <v>40</v>
      </c>
      <c r="KX787" s="19" t="s">
        <v>161</v>
      </c>
      <c r="KY787" s="19"/>
      <c r="KZ787" s="19">
        <v>757.84</v>
      </c>
      <c r="LA787" s="18"/>
    </row>
    <row r="788" spans="1:313" s="2" customFormat="1" x14ac:dyDescent="0.15">
      <c r="A788" s="16" t="str">
        <f t="shared" si="104"/>
        <v/>
      </c>
      <c r="B788" s="4">
        <f t="shared" si="105"/>
        <v>0</v>
      </c>
      <c r="C788" s="15">
        <v>779.9</v>
      </c>
      <c r="D788" s="15"/>
      <c r="E788" s="15"/>
      <c r="F788" s="16"/>
      <c r="G788" s="16" t="str">
        <f t="shared" si="100"/>
        <v>Niederösterreich</v>
      </c>
      <c r="H788" s="16" t="str">
        <f t="shared" si="101"/>
        <v>Zwettl</v>
      </c>
      <c r="I788" s="16" t="str">
        <f t="shared" si="106"/>
        <v/>
      </c>
      <c r="J788" s="16" t="str">
        <f t="shared" si="107"/>
        <v/>
      </c>
      <c r="K788" s="16" t="str">
        <f t="shared" si="102"/>
        <v/>
      </c>
      <c r="L788" s="16">
        <f t="shared" si="103"/>
        <v>0</v>
      </c>
      <c r="M788" s="19">
        <v>1401</v>
      </c>
      <c r="N788" s="19"/>
      <c r="O788" s="19"/>
      <c r="P788" s="19"/>
      <c r="Q788" s="19"/>
      <c r="R788" s="19"/>
      <c r="S788" s="19"/>
      <c r="T788" s="19"/>
      <c r="U788" s="19"/>
      <c r="V788" s="19" t="s">
        <v>60</v>
      </c>
      <c r="W788" s="19"/>
      <c r="X788" s="19"/>
      <c r="Y788" s="19"/>
      <c r="Z788" s="19" t="s">
        <v>9</v>
      </c>
      <c r="AA788" s="19">
        <v>5</v>
      </c>
      <c r="AB788" s="19">
        <v>0</v>
      </c>
      <c r="AC788" s="19">
        <v>0</v>
      </c>
      <c r="AD788" s="19">
        <v>0</v>
      </c>
      <c r="AE788" s="19">
        <v>0</v>
      </c>
      <c r="AF788" s="16"/>
      <c r="AG788" s="51">
        <v>0</v>
      </c>
      <c r="AH788" s="51">
        <v>0</v>
      </c>
      <c r="AI788" s="51">
        <v>0</v>
      </c>
      <c r="AJ788" s="51">
        <v>0</v>
      </c>
      <c r="AK788" s="51">
        <v>0</v>
      </c>
      <c r="AL788" s="19">
        <v>0</v>
      </c>
      <c r="AM788" s="19">
        <v>0</v>
      </c>
      <c r="AN788" s="19">
        <v>0</v>
      </c>
      <c r="AO788" s="19">
        <v>4</v>
      </c>
      <c r="AP788" s="19" t="s">
        <v>151</v>
      </c>
      <c r="AQ788" s="19" t="s">
        <v>10</v>
      </c>
      <c r="AR788" s="19" t="s">
        <v>9</v>
      </c>
      <c r="AS788" s="19" t="s">
        <v>10</v>
      </c>
      <c r="AT788" s="19" t="s">
        <v>10</v>
      </c>
      <c r="AU788" s="19" t="s">
        <v>10</v>
      </c>
      <c r="AV788" s="19" t="s">
        <v>10</v>
      </c>
      <c r="AW788" s="19" t="s">
        <v>10</v>
      </c>
      <c r="AX788" s="19" t="s">
        <v>10</v>
      </c>
      <c r="AY788" s="19" t="s">
        <v>9</v>
      </c>
      <c r="AZ788" s="19"/>
      <c r="BA788" s="19" t="s">
        <v>150</v>
      </c>
      <c r="BB788" s="19" t="s">
        <v>12</v>
      </c>
      <c r="BC788" s="19" t="s">
        <v>12</v>
      </c>
      <c r="BD788" s="19" t="s">
        <v>12</v>
      </c>
      <c r="BE788" s="19" t="s">
        <v>12</v>
      </c>
      <c r="BF788" s="19" t="s">
        <v>9</v>
      </c>
      <c r="BG788" s="19" t="s">
        <v>9</v>
      </c>
      <c r="BH788" s="19" t="s">
        <v>9</v>
      </c>
      <c r="BI788" s="19" t="s">
        <v>9</v>
      </c>
      <c r="BJ788" s="19"/>
      <c r="BK788" s="19"/>
      <c r="BL788" s="19">
        <v>1</v>
      </c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>
        <v>1</v>
      </c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>
        <v>1</v>
      </c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>
        <v>1</v>
      </c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/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  <c r="IW788" s="19"/>
      <c r="IX788" s="19"/>
      <c r="IY788" s="19"/>
      <c r="IZ788" s="19"/>
      <c r="JA788" s="19"/>
      <c r="JB788" s="19"/>
      <c r="JC788" s="19"/>
      <c r="JD788" s="19"/>
      <c r="JE788" s="19"/>
      <c r="JF788" s="19"/>
      <c r="JG788" s="19"/>
      <c r="JH788" s="19"/>
      <c r="JI788" s="19"/>
      <c r="JJ788" s="19"/>
      <c r="JK788" s="19"/>
      <c r="JL788" s="19"/>
      <c r="JM788" s="19"/>
      <c r="JN788" s="19"/>
      <c r="JO788" s="19"/>
      <c r="JP788" s="19"/>
      <c r="JQ788" s="19"/>
      <c r="JR788" s="19"/>
      <c r="JS788" s="19"/>
      <c r="JT788" s="19"/>
      <c r="JU788" s="19"/>
      <c r="JV788" s="19"/>
      <c r="JW788" s="19"/>
      <c r="JX788" s="19"/>
      <c r="JY788" s="19"/>
      <c r="JZ788" s="19"/>
      <c r="KA788" s="19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19"/>
      <c r="KV788" s="19"/>
      <c r="KW788" s="19">
        <v>10</v>
      </c>
      <c r="KX788" s="19" t="s">
        <v>444</v>
      </c>
      <c r="KY788" s="19"/>
      <c r="KZ788" s="19">
        <v>318.72000000000003</v>
      </c>
      <c r="LA788" s="18"/>
    </row>
    <row r="789" spans="1:313" s="2" customFormat="1" x14ac:dyDescent="0.15">
      <c r="A789" s="16">
        <f t="shared" si="104"/>
        <v>2</v>
      </c>
      <c r="B789" s="4">
        <f t="shared" si="105"/>
        <v>66.666666666666657</v>
      </c>
      <c r="C789" s="15">
        <v>353.1</v>
      </c>
      <c r="D789" s="15"/>
      <c r="E789" s="15"/>
      <c r="F789" s="16"/>
      <c r="G789" s="16" t="str">
        <f t="shared" si="100"/>
        <v>Niederösterreich</v>
      </c>
      <c r="H789" s="16" t="str">
        <f t="shared" si="101"/>
        <v>Amstetten</v>
      </c>
      <c r="I789" s="16" t="str">
        <f t="shared" si="106"/>
        <v/>
      </c>
      <c r="J789" s="16" t="str">
        <f t="shared" si="107"/>
        <v/>
      </c>
      <c r="K789" s="16" t="str">
        <f t="shared" si="102"/>
        <v/>
      </c>
      <c r="L789" s="16">
        <f t="shared" si="103"/>
        <v>2</v>
      </c>
      <c r="M789" s="19">
        <v>1402</v>
      </c>
      <c r="N789" s="19"/>
      <c r="O789" s="19"/>
      <c r="P789" s="19"/>
      <c r="Q789" s="19"/>
      <c r="R789" s="19"/>
      <c r="S789" s="19"/>
      <c r="T789" s="19"/>
      <c r="U789" s="19"/>
      <c r="V789" s="19" t="s">
        <v>37</v>
      </c>
      <c r="W789" s="19"/>
      <c r="X789" s="19"/>
      <c r="Y789" s="19">
        <v>1</v>
      </c>
      <c r="Z789" s="25" t="s">
        <v>9</v>
      </c>
      <c r="AA789" s="19">
        <v>3</v>
      </c>
      <c r="AB789" s="19">
        <v>0</v>
      </c>
      <c r="AC789" s="19">
        <v>0</v>
      </c>
      <c r="AD789" s="19">
        <v>2</v>
      </c>
      <c r="AE789" s="19">
        <v>2</v>
      </c>
      <c r="AF789" s="16"/>
      <c r="AG789" s="19">
        <v>2</v>
      </c>
      <c r="AH789" s="19">
        <v>0</v>
      </c>
      <c r="AI789" s="19">
        <v>0</v>
      </c>
      <c r="AJ789" s="19">
        <v>0</v>
      </c>
      <c r="AK789" s="19">
        <v>0</v>
      </c>
      <c r="AL789" s="19">
        <v>2</v>
      </c>
      <c r="AM789" s="19">
        <v>0</v>
      </c>
      <c r="AN789" s="19">
        <v>1</v>
      </c>
      <c r="AO789" s="19">
        <v>2</v>
      </c>
      <c r="AP789" s="19"/>
      <c r="AQ789" s="19" t="s">
        <v>10</v>
      </c>
      <c r="AR789" s="19" t="s">
        <v>9</v>
      </c>
      <c r="AS789" s="19" t="s">
        <v>10</v>
      </c>
      <c r="AT789" s="19" t="s">
        <v>10</v>
      </c>
      <c r="AU789" s="19" t="s">
        <v>9</v>
      </c>
      <c r="AV789" s="19" t="s">
        <v>10</v>
      </c>
      <c r="AW789" s="19"/>
      <c r="AX789" s="19" t="s">
        <v>9</v>
      </c>
      <c r="AY789" s="19" t="s">
        <v>9</v>
      </c>
      <c r="AZ789" s="19" t="s">
        <v>154</v>
      </c>
      <c r="BA789" s="19" t="s">
        <v>148</v>
      </c>
      <c r="BB789" s="19"/>
      <c r="BC789" s="19" t="s">
        <v>9</v>
      </c>
      <c r="BD789" s="19" t="s">
        <v>10</v>
      </c>
      <c r="BE789" s="19" t="s">
        <v>9</v>
      </c>
      <c r="BF789" s="19" t="s">
        <v>9</v>
      </c>
      <c r="BG789" s="19"/>
      <c r="BH789" s="19" t="s">
        <v>9</v>
      </c>
      <c r="BI789" s="19" t="s">
        <v>9</v>
      </c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>
        <v>1</v>
      </c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/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>
        <v>1</v>
      </c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  <c r="IW789" s="19"/>
      <c r="IX789" s="19"/>
      <c r="IY789" s="19"/>
      <c r="IZ789" s="19"/>
      <c r="JA789" s="19"/>
      <c r="JB789" s="19"/>
      <c r="JC789" s="19"/>
      <c r="JD789" s="19"/>
      <c r="JE789" s="19"/>
      <c r="JF789" s="19"/>
      <c r="JG789" s="19"/>
      <c r="JH789" s="19"/>
      <c r="JI789" s="19"/>
      <c r="JJ789" s="19"/>
      <c r="JK789" s="19"/>
      <c r="JL789" s="19"/>
      <c r="JM789" s="19"/>
      <c r="JN789" s="19"/>
      <c r="JO789" s="19"/>
      <c r="JP789" s="19"/>
      <c r="JQ789" s="19"/>
      <c r="JR789" s="19"/>
      <c r="JS789" s="19"/>
      <c r="JT789" s="19"/>
      <c r="JU789" s="19"/>
      <c r="JV789" s="19"/>
      <c r="JW789" s="19"/>
      <c r="JX789" s="19"/>
      <c r="JY789" s="19"/>
      <c r="JZ789" s="19"/>
      <c r="KA789" s="19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19"/>
      <c r="KV789" s="19"/>
      <c r="KW789" s="19"/>
      <c r="KX789" s="19" t="s">
        <v>444</v>
      </c>
      <c r="KY789" s="19"/>
      <c r="KZ789" s="19">
        <v>544.82000000000005</v>
      </c>
      <c r="LA789" s="18"/>
    </row>
    <row r="790" spans="1:313" s="2" customFormat="1" x14ac:dyDescent="0.15">
      <c r="A790" s="16">
        <f t="shared" si="104"/>
        <v>18</v>
      </c>
      <c r="B790" s="4">
        <f t="shared" si="105"/>
        <v>7.3529411764705888</v>
      </c>
      <c r="C790" s="15">
        <v>696.3</v>
      </c>
      <c r="D790" s="15"/>
      <c r="E790" s="15"/>
      <c r="F790" s="16"/>
      <c r="G790" s="16" t="str">
        <f t="shared" si="100"/>
        <v>Kärnten</v>
      </c>
      <c r="H790" s="16" t="str">
        <f t="shared" si="101"/>
        <v>Hermagor</v>
      </c>
      <c r="I790" s="16" t="str">
        <f t="shared" si="106"/>
        <v/>
      </c>
      <c r="J790" s="16" t="str">
        <f t="shared" si="107"/>
        <v/>
      </c>
      <c r="K790" s="16" t="str">
        <f t="shared" si="102"/>
        <v/>
      </c>
      <c r="L790" s="16">
        <f t="shared" si="103"/>
        <v>5</v>
      </c>
      <c r="M790" s="19">
        <v>1405</v>
      </c>
      <c r="N790" s="19"/>
      <c r="O790" s="19"/>
      <c r="P790" s="19"/>
      <c r="Q790" s="19"/>
      <c r="R790" s="19"/>
      <c r="S790" s="19"/>
      <c r="T790" s="19"/>
      <c r="U790" s="19"/>
      <c r="V790" s="19" t="s">
        <v>28</v>
      </c>
      <c r="W790" s="19"/>
      <c r="X790" s="19"/>
      <c r="Y790" s="19">
        <v>3</v>
      </c>
      <c r="Z790" s="19" t="s">
        <v>9</v>
      </c>
      <c r="AA790" s="19">
        <v>68</v>
      </c>
      <c r="AB790" s="19">
        <v>4</v>
      </c>
      <c r="AC790" s="19">
        <v>0</v>
      </c>
      <c r="AD790" s="19">
        <v>1</v>
      </c>
      <c r="AE790" s="19">
        <v>5</v>
      </c>
      <c r="AF790" s="16"/>
      <c r="AG790" s="19">
        <v>0</v>
      </c>
      <c r="AH790" s="19">
        <v>1</v>
      </c>
      <c r="AI790" s="19">
        <v>0</v>
      </c>
      <c r="AJ790" s="19">
        <v>0</v>
      </c>
      <c r="AK790" s="19">
        <v>0</v>
      </c>
      <c r="AL790" s="19">
        <v>1</v>
      </c>
      <c r="AM790" s="19">
        <v>5</v>
      </c>
      <c r="AN790" s="19">
        <v>50</v>
      </c>
      <c r="AO790" s="19">
        <v>40</v>
      </c>
      <c r="AP790" s="19" t="s">
        <v>153</v>
      </c>
      <c r="AQ790" s="19" t="s">
        <v>9</v>
      </c>
      <c r="AR790" s="19" t="s">
        <v>10</v>
      </c>
      <c r="AS790" s="19" t="s">
        <v>10</v>
      </c>
      <c r="AT790" s="19" t="s">
        <v>10</v>
      </c>
      <c r="AU790" s="19" t="s">
        <v>10</v>
      </c>
      <c r="AV790" s="19" t="s">
        <v>12</v>
      </c>
      <c r="AW790" s="19" t="s">
        <v>10</v>
      </c>
      <c r="AX790" s="19" t="s">
        <v>10</v>
      </c>
      <c r="AY790" s="19" t="s">
        <v>12</v>
      </c>
      <c r="AZ790" s="19" t="s">
        <v>147</v>
      </c>
      <c r="BA790" s="19" t="s">
        <v>148</v>
      </c>
      <c r="BB790" s="19" t="s">
        <v>10</v>
      </c>
      <c r="BC790" s="19" t="s">
        <v>9</v>
      </c>
      <c r="BD790" s="19" t="s">
        <v>10</v>
      </c>
      <c r="BE790" s="19" t="s">
        <v>12</v>
      </c>
      <c r="BF790" s="19" t="s">
        <v>12</v>
      </c>
      <c r="BG790" s="19" t="s">
        <v>9</v>
      </c>
      <c r="BH790" s="19" t="s">
        <v>9</v>
      </c>
      <c r="BI790" s="19" t="s">
        <v>9</v>
      </c>
      <c r="BJ790" s="19"/>
      <c r="BK790" s="19"/>
      <c r="BL790" s="19"/>
      <c r="BM790" s="19">
        <v>1</v>
      </c>
      <c r="BN790" s="19">
        <v>1</v>
      </c>
      <c r="BO790" s="19">
        <v>1</v>
      </c>
      <c r="BP790" s="19"/>
      <c r="BQ790" s="19">
        <v>1</v>
      </c>
      <c r="BR790" s="19">
        <v>1</v>
      </c>
      <c r="BS790" s="19">
        <v>1</v>
      </c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>
        <v>1</v>
      </c>
      <c r="DA790" s="19"/>
      <c r="DB790" s="19"/>
      <c r="DC790" s="19">
        <v>1</v>
      </c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>
        <v>1</v>
      </c>
      <c r="FA790" s="19"/>
      <c r="FB790" s="19"/>
      <c r="FC790" s="19">
        <v>1</v>
      </c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>
        <v>1</v>
      </c>
      <c r="FS790" s="19">
        <v>1</v>
      </c>
      <c r="FT790" s="19"/>
      <c r="FU790" s="19"/>
      <c r="FV790" s="19"/>
      <c r="FW790" s="19"/>
      <c r="FX790" s="19"/>
      <c r="FY790" s="19"/>
      <c r="FZ790" s="19"/>
      <c r="GA790" s="19"/>
      <c r="GB790" s="19"/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  <c r="IW790" s="19"/>
      <c r="IX790" s="19"/>
      <c r="IY790" s="19"/>
      <c r="IZ790" s="19"/>
      <c r="JA790" s="19"/>
      <c r="JB790" s="19"/>
      <c r="JC790" s="19"/>
      <c r="JD790" s="19"/>
      <c r="JE790" s="19"/>
      <c r="JF790" s="19"/>
      <c r="JG790" s="19"/>
      <c r="JH790" s="19"/>
      <c r="JI790" s="19"/>
      <c r="JJ790" s="19"/>
      <c r="JK790" s="19"/>
      <c r="JL790" s="19"/>
      <c r="JM790" s="19"/>
      <c r="JN790" s="19"/>
      <c r="JO790" s="19"/>
      <c r="JP790" s="19"/>
      <c r="JQ790" s="19"/>
      <c r="JR790" s="19"/>
      <c r="JS790" s="19"/>
      <c r="JT790" s="19"/>
      <c r="JU790" s="19"/>
      <c r="JV790" s="19"/>
      <c r="JW790" s="19"/>
      <c r="JX790" s="19"/>
      <c r="JY790" s="19"/>
      <c r="JZ790" s="19"/>
      <c r="KA790" s="19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19"/>
      <c r="KV790" s="19"/>
      <c r="KW790" s="19">
        <v>10</v>
      </c>
      <c r="KX790" s="19" t="s">
        <v>161</v>
      </c>
      <c r="KY790" s="19"/>
      <c r="KZ790" s="19">
        <v>583.70000000000005</v>
      </c>
      <c r="LA790" s="18"/>
    </row>
    <row r="791" spans="1:313" s="2" customFormat="1" x14ac:dyDescent="0.15">
      <c r="A791" s="16" t="str">
        <f t="shared" si="104"/>
        <v/>
      </c>
      <c r="B791" s="4">
        <f t="shared" si="105"/>
        <v>0</v>
      </c>
      <c r="C791" s="15">
        <v>304.5</v>
      </c>
      <c r="D791" s="15"/>
      <c r="E791" s="15"/>
      <c r="F791" s="16"/>
      <c r="G791" s="16" t="str">
        <f t="shared" si="100"/>
        <v>Niederösterreich</v>
      </c>
      <c r="H791" s="16" t="str">
        <f t="shared" si="101"/>
        <v>Scheibbs</v>
      </c>
      <c r="I791" s="16" t="str">
        <f t="shared" si="106"/>
        <v/>
      </c>
      <c r="J791" s="16" t="str">
        <f t="shared" si="107"/>
        <v/>
      </c>
      <c r="K791" s="16" t="str">
        <f t="shared" si="102"/>
        <v/>
      </c>
      <c r="L791" s="16">
        <f t="shared" si="103"/>
        <v>0</v>
      </c>
      <c r="M791" s="19">
        <v>1407</v>
      </c>
      <c r="N791" s="19"/>
      <c r="O791" s="19"/>
      <c r="P791" s="19"/>
      <c r="Q791" s="19"/>
      <c r="R791" s="19"/>
      <c r="S791" s="19"/>
      <c r="T791" s="19"/>
      <c r="U791" s="19"/>
      <c r="V791" s="19" t="s">
        <v>54</v>
      </c>
      <c r="W791" s="19"/>
      <c r="X791" s="19"/>
      <c r="Y791" s="19">
        <v>1</v>
      </c>
      <c r="Z791" s="25" t="s">
        <v>9</v>
      </c>
      <c r="AA791" s="19">
        <v>4</v>
      </c>
      <c r="AB791" s="19">
        <v>0</v>
      </c>
      <c r="AC791" s="19">
        <v>0</v>
      </c>
      <c r="AD791" s="19">
        <v>0</v>
      </c>
      <c r="AE791" s="19">
        <v>0</v>
      </c>
      <c r="AF791" s="16"/>
      <c r="AG791" s="51">
        <v>0</v>
      </c>
      <c r="AH791" s="51">
        <v>0</v>
      </c>
      <c r="AI791" s="51">
        <v>0</v>
      </c>
      <c r="AJ791" s="51">
        <v>0</v>
      </c>
      <c r="AK791" s="51">
        <v>0</v>
      </c>
      <c r="AL791" s="19">
        <v>0</v>
      </c>
      <c r="AM791" s="19">
        <v>0</v>
      </c>
      <c r="AN791" s="19">
        <v>0</v>
      </c>
      <c r="AO791" s="19">
        <v>2</v>
      </c>
      <c r="AP791" s="19" t="s">
        <v>151</v>
      </c>
      <c r="AQ791" s="19" t="s">
        <v>10</v>
      </c>
      <c r="AR791" s="19" t="s">
        <v>10</v>
      </c>
      <c r="AS791" s="19" t="s">
        <v>10</v>
      </c>
      <c r="AT791" s="19" t="s">
        <v>10</v>
      </c>
      <c r="AU791" s="19" t="s">
        <v>10</v>
      </c>
      <c r="AV791" s="19" t="s">
        <v>10</v>
      </c>
      <c r="AW791" s="19" t="s">
        <v>10</v>
      </c>
      <c r="AX791" s="19" t="s">
        <v>10</v>
      </c>
      <c r="AY791" s="19" t="s">
        <v>9</v>
      </c>
      <c r="AZ791" s="19" t="s">
        <v>149</v>
      </c>
      <c r="BA791" s="19" t="s">
        <v>148</v>
      </c>
      <c r="BB791" s="19"/>
      <c r="BC791" s="19"/>
      <c r="BD791" s="19"/>
      <c r="BE791" s="19"/>
      <c r="BF791" s="19"/>
      <c r="BG791" s="19"/>
      <c r="BH791" s="19" t="s">
        <v>9</v>
      </c>
      <c r="BI791" s="19" t="s">
        <v>9</v>
      </c>
      <c r="BJ791" s="19"/>
      <c r="BK791" s="19">
        <v>1</v>
      </c>
      <c r="BL791" s="19">
        <v>1</v>
      </c>
      <c r="BM791" s="19">
        <v>1</v>
      </c>
      <c r="BN791" s="19">
        <v>1</v>
      </c>
      <c r="BO791" s="19">
        <v>1</v>
      </c>
      <c r="BP791" s="19"/>
      <c r="BQ791" s="19"/>
      <c r="BR791" s="19">
        <v>1</v>
      </c>
      <c r="BS791" s="19">
        <v>1</v>
      </c>
      <c r="BT791" s="19"/>
      <c r="BU791" s="19"/>
      <c r="BV791" s="19"/>
      <c r="BW791" s="19"/>
      <c r="BX791" s="19"/>
      <c r="BY791" s="19">
        <v>1</v>
      </c>
      <c r="BZ791" s="19">
        <v>1</v>
      </c>
      <c r="CA791" s="19">
        <v>1</v>
      </c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>
        <v>1</v>
      </c>
      <c r="DN791" s="19"/>
      <c r="DO791" s="19"/>
      <c r="DP791" s="19">
        <v>1</v>
      </c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>
        <v>1</v>
      </c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/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  <c r="IW791" s="19"/>
      <c r="IX791" s="19"/>
      <c r="IY791" s="19"/>
      <c r="IZ791" s="19"/>
      <c r="JA791" s="19"/>
      <c r="JB791" s="19"/>
      <c r="JC791" s="19"/>
      <c r="JD791" s="19"/>
      <c r="JE791" s="19"/>
      <c r="JF791" s="19"/>
      <c r="JG791" s="19"/>
      <c r="JH791" s="19"/>
      <c r="JI791" s="19"/>
      <c r="JJ791" s="19"/>
      <c r="JK791" s="19"/>
      <c r="JL791" s="19"/>
      <c r="JM791" s="19"/>
      <c r="JN791" s="19"/>
      <c r="JO791" s="19"/>
      <c r="JP791" s="19"/>
      <c r="JQ791" s="19"/>
      <c r="JR791" s="19"/>
      <c r="JS791" s="19"/>
      <c r="JT791" s="19"/>
      <c r="JU791" s="19"/>
      <c r="JV791" s="19"/>
      <c r="JW791" s="19"/>
      <c r="JX791" s="19"/>
      <c r="JY791" s="19"/>
      <c r="JZ791" s="19"/>
      <c r="KA791" s="19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19"/>
      <c r="KV791" s="19"/>
      <c r="KW791" s="19">
        <v>20</v>
      </c>
      <c r="KX791" s="19" t="s">
        <v>161</v>
      </c>
      <c r="KY791" s="19"/>
      <c r="KZ791" s="19">
        <v>492.58</v>
      </c>
      <c r="LA791" s="18"/>
    </row>
    <row r="792" spans="1:313" s="2" customFormat="1" x14ac:dyDescent="0.15">
      <c r="A792" s="16">
        <f t="shared" si="104"/>
        <v>7</v>
      </c>
      <c r="B792" s="4">
        <f t="shared" si="105"/>
        <v>9.5238095238095237</v>
      </c>
      <c r="C792" s="15">
        <v>609.29999999999995</v>
      </c>
      <c r="D792" s="15"/>
      <c r="E792" s="15"/>
      <c r="F792" s="16"/>
      <c r="G792" s="16" t="str">
        <f t="shared" si="100"/>
        <v>Tirol</v>
      </c>
      <c r="H792" s="16" t="str">
        <f t="shared" si="101"/>
        <v>Innsbruck Land</v>
      </c>
      <c r="I792" s="16" t="str">
        <f t="shared" si="106"/>
        <v/>
      </c>
      <c r="J792" s="16" t="str">
        <f t="shared" si="107"/>
        <v/>
      </c>
      <c r="K792" s="16" t="str">
        <f t="shared" si="102"/>
        <v/>
      </c>
      <c r="L792" s="16">
        <f t="shared" si="103"/>
        <v>4</v>
      </c>
      <c r="M792" s="19">
        <v>1408</v>
      </c>
      <c r="N792" s="19"/>
      <c r="O792" s="19"/>
      <c r="P792" s="19"/>
      <c r="Q792" s="19"/>
      <c r="R792" s="19"/>
      <c r="S792" s="19"/>
      <c r="T792" s="19"/>
      <c r="U792" s="19"/>
      <c r="V792" s="19" t="s">
        <v>97</v>
      </c>
      <c r="W792" s="19"/>
      <c r="X792" s="19"/>
      <c r="Y792" s="19"/>
      <c r="Z792" s="19" t="s">
        <v>9</v>
      </c>
      <c r="AA792" s="19">
        <v>42</v>
      </c>
      <c r="AB792" s="19">
        <v>2</v>
      </c>
      <c r="AC792" s="19">
        <v>0</v>
      </c>
      <c r="AD792" s="19">
        <v>2</v>
      </c>
      <c r="AE792" s="19">
        <v>4</v>
      </c>
      <c r="AF792" s="16"/>
      <c r="AG792" s="19">
        <v>1</v>
      </c>
      <c r="AH792" s="19">
        <v>0</v>
      </c>
      <c r="AI792" s="19">
        <v>1</v>
      </c>
      <c r="AJ792" s="19">
        <v>0</v>
      </c>
      <c r="AK792" s="19">
        <v>0</v>
      </c>
      <c r="AL792" s="19">
        <v>2</v>
      </c>
      <c r="AM792" s="19">
        <v>7</v>
      </c>
      <c r="AN792" s="19">
        <v>35</v>
      </c>
      <c r="AO792" s="19">
        <v>20</v>
      </c>
      <c r="AP792" s="19" t="s">
        <v>153</v>
      </c>
      <c r="AQ792" s="19" t="s">
        <v>9</v>
      </c>
      <c r="AR792" s="19" t="s">
        <v>10</v>
      </c>
      <c r="AS792" s="19" t="s">
        <v>10</v>
      </c>
      <c r="AT792" s="19" t="s">
        <v>10</v>
      </c>
      <c r="AU792" s="19" t="s">
        <v>10</v>
      </c>
      <c r="AV792" s="19" t="s">
        <v>10</v>
      </c>
      <c r="AW792" s="19" t="s">
        <v>10</v>
      </c>
      <c r="AX792" s="19" t="s">
        <v>10</v>
      </c>
      <c r="AY792" s="19" t="s">
        <v>9</v>
      </c>
      <c r="AZ792" s="19" t="s">
        <v>154</v>
      </c>
      <c r="BA792" s="19" t="s">
        <v>150</v>
      </c>
      <c r="BB792" s="19" t="s">
        <v>10</v>
      </c>
      <c r="BC792" s="19" t="s">
        <v>10</v>
      </c>
      <c r="BD792" s="19" t="s">
        <v>10</v>
      </c>
      <c r="BE792" s="19" t="s">
        <v>10</v>
      </c>
      <c r="BF792" s="19" t="s">
        <v>10</v>
      </c>
      <c r="BG792" s="19" t="s">
        <v>10</v>
      </c>
      <c r="BH792" s="19" t="s">
        <v>9</v>
      </c>
      <c r="BI792" s="19" t="s">
        <v>9</v>
      </c>
      <c r="BJ792" s="19">
        <v>1</v>
      </c>
      <c r="BK792" s="19"/>
      <c r="BL792" s="19"/>
      <c r="BM792" s="19">
        <v>1</v>
      </c>
      <c r="BN792" s="19">
        <v>1</v>
      </c>
      <c r="BO792" s="19">
        <v>1</v>
      </c>
      <c r="BP792" s="19"/>
      <c r="BQ792" s="19"/>
      <c r="BR792" s="19">
        <v>1</v>
      </c>
      <c r="BS792" s="19"/>
      <c r="BT792" s="19">
        <v>1</v>
      </c>
      <c r="BU792" s="19"/>
      <c r="BV792" s="19"/>
      <c r="BW792" s="19"/>
      <c r="BX792" s="19">
        <v>1</v>
      </c>
      <c r="BY792" s="19">
        <v>1</v>
      </c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>
        <v>1</v>
      </c>
      <c r="EB792" s="19">
        <v>1</v>
      </c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>
        <v>1</v>
      </c>
      <c r="FS792" s="19"/>
      <c r="FT792" s="19"/>
      <c r="FU792" s="19"/>
      <c r="FV792" s="19"/>
      <c r="FW792" s="19"/>
      <c r="FX792" s="19"/>
      <c r="FY792" s="19"/>
      <c r="FZ792" s="19"/>
      <c r="GA792" s="19"/>
      <c r="GB792" s="19"/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  <c r="IW792" s="19"/>
      <c r="IX792" s="19"/>
      <c r="IY792" s="19"/>
      <c r="IZ792" s="19"/>
      <c r="JA792" s="19"/>
      <c r="JB792" s="19"/>
      <c r="JC792" s="19"/>
      <c r="JD792" s="19"/>
      <c r="JE792" s="19"/>
      <c r="JF792" s="19"/>
      <c r="JG792" s="19"/>
      <c r="JH792" s="19"/>
      <c r="JI792" s="19"/>
      <c r="JJ792" s="19"/>
      <c r="JK792" s="19"/>
      <c r="JL792" s="19"/>
      <c r="JM792" s="19"/>
      <c r="JN792" s="19"/>
      <c r="JO792" s="19"/>
      <c r="JP792" s="19"/>
      <c r="JQ792" s="19"/>
      <c r="JR792" s="19"/>
      <c r="JS792" s="19"/>
      <c r="JT792" s="19"/>
      <c r="JU792" s="19"/>
      <c r="JV792" s="19"/>
      <c r="JW792" s="19"/>
      <c r="JX792" s="19"/>
      <c r="JY792" s="19"/>
      <c r="JZ792" s="19"/>
      <c r="KA792" s="19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19"/>
      <c r="KV792" s="19"/>
      <c r="KW792" s="19">
        <v>5</v>
      </c>
      <c r="KX792" s="19" t="s">
        <v>444</v>
      </c>
      <c r="KY792" s="19"/>
      <c r="KZ792" s="19">
        <v>397.58</v>
      </c>
      <c r="LA792" s="18"/>
    </row>
    <row r="793" spans="1:313" s="2" customFormat="1" x14ac:dyDescent="0.15">
      <c r="A793" s="16">
        <f t="shared" si="104"/>
        <v>10</v>
      </c>
      <c r="B793" s="4">
        <f t="shared" si="105"/>
        <v>5.7142857142857144</v>
      </c>
      <c r="C793" s="15">
        <v>554.1</v>
      </c>
      <c r="D793" s="15"/>
      <c r="E793" s="15"/>
      <c r="F793" s="16"/>
      <c r="G793" s="16" t="str">
        <f t="shared" si="100"/>
        <v>Kärnten</v>
      </c>
      <c r="H793" s="16" t="str">
        <f t="shared" si="101"/>
        <v>Völkermarkt</v>
      </c>
      <c r="I793" s="16" t="str">
        <f t="shared" si="106"/>
        <v/>
      </c>
      <c r="J793" s="16" t="str">
        <f t="shared" si="107"/>
        <v/>
      </c>
      <c r="K793" s="16" t="str">
        <f t="shared" si="102"/>
        <v/>
      </c>
      <c r="L793" s="16">
        <f t="shared" si="103"/>
        <v>4</v>
      </c>
      <c r="M793" s="19">
        <v>1411</v>
      </c>
      <c r="N793" s="19"/>
      <c r="O793" s="19"/>
      <c r="P793" s="19"/>
      <c r="Q793" s="19"/>
      <c r="R793" s="19"/>
      <c r="S793" s="19"/>
      <c r="T793" s="19"/>
      <c r="U793" s="19"/>
      <c r="V793" s="19" t="s">
        <v>35</v>
      </c>
      <c r="W793" s="19"/>
      <c r="X793" s="19"/>
      <c r="Y793" s="19">
        <v>3</v>
      </c>
      <c r="Z793" s="19" t="s">
        <v>9</v>
      </c>
      <c r="AA793" s="19">
        <v>70</v>
      </c>
      <c r="AB793" s="19">
        <v>4</v>
      </c>
      <c r="AC793" s="19">
        <v>0</v>
      </c>
      <c r="AD793" s="19">
        <v>0</v>
      </c>
      <c r="AE793" s="19">
        <v>4</v>
      </c>
      <c r="AF793" s="16"/>
      <c r="AG793" s="51">
        <v>0</v>
      </c>
      <c r="AH793" s="51">
        <v>0</v>
      </c>
      <c r="AI793" s="51">
        <v>0</v>
      </c>
      <c r="AJ793" s="51">
        <v>0</v>
      </c>
      <c r="AK793" s="51">
        <v>0</v>
      </c>
      <c r="AL793" s="19">
        <v>0</v>
      </c>
      <c r="AM793" s="19">
        <v>6</v>
      </c>
      <c r="AN793" s="19">
        <v>60</v>
      </c>
      <c r="AO793" s="19">
        <v>20</v>
      </c>
      <c r="AP793" s="19" t="s">
        <v>146</v>
      </c>
      <c r="AQ793" s="19" t="s">
        <v>10</v>
      </c>
      <c r="AR793" s="19" t="s">
        <v>10</v>
      </c>
      <c r="AS793" s="19" t="s">
        <v>10</v>
      </c>
      <c r="AT793" s="19" t="s">
        <v>10</v>
      </c>
      <c r="AU793" s="19" t="s">
        <v>9</v>
      </c>
      <c r="AV793" s="19" t="s">
        <v>10</v>
      </c>
      <c r="AW793" s="19" t="s">
        <v>10</v>
      </c>
      <c r="AX793" s="19" t="s">
        <v>10</v>
      </c>
      <c r="AY793" s="19" t="s">
        <v>10</v>
      </c>
      <c r="AZ793" s="19" t="s">
        <v>147</v>
      </c>
      <c r="BA793" s="19" t="s">
        <v>148</v>
      </c>
      <c r="BB793" s="19" t="s">
        <v>10</v>
      </c>
      <c r="BC793" s="19" t="s">
        <v>10</v>
      </c>
      <c r="BD793" s="19" t="s">
        <v>10</v>
      </c>
      <c r="BE793" s="19" t="s">
        <v>10</v>
      </c>
      <c r="BF793" s="19" t="s">
        <v>9</v>
      </c>
      <c r="BG793" s="19" t="s">
        <v>10</v>
      </c>
      <c r="BH793" s="19" t="s">
        <v>9</v>
      </c>
      <c r="BI793" s="19" t="s">
        <v>9</v>
      </c>
      <c r="BJ793" s="19">
        <v>1</v>
      </c>
      <c r="BK793" s="19"/>
      <c r="BL793" s="19"/>
      <c r="BM793" s="19">
        <v>1</v>
      </c>
      <c r="BN793" s="19">
        <v>1</v>
      </c>
      <c r="BO793" s="19">
        <v>1</v>
      </c>
      <c r="BP793" s="19">
        <v>1</v>
      </c>
      <c r="BQ793" s="19">
        <v>1</v>
      </c>
      <c r="BR793" s="19">
        <v>1</v>
      </c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>
        <v>1</v>
      </c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>
        <v>1</v>
      </c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19"/>
      <c r="KA793" s="19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19"/>
      <c r="KV793" s="19"/>
      <c r="KW793" s="19">
        <v>12</v>
      </c>
      <c r="KX793" s="19" t="s">
        <v>161</v>
      </c>
      <c r="KY793" s="19"/>
      <c r="KZ793" s="19">
        <v>1158.78</v>
      </c>
      <c r="LA793" s="18"/>
    </row>
    <row r="794" spans="1:313" s="2" customFormat="1" x14ac:dyDescent="0.15">
      <c r="A794" s="16">
        <f t="shared" si="104"/>
        <v>0</v>
      </c>
      <c r="B794" s="4">
        <f t="shared" si="105"/>
        <v>0</v>
      </c>
      <c r="C794" s="15">
        <v>342.1</v>
      </c>
      <c r="D794" s="15"/>
      <c r="E794" s="15"/>
      <c r="F794" s="16"/>
      <c r="G794" s="16" t="str">
        <f t="shared" si="100"/>
        <v>Steiermark</v>
      </c>
      <c r="H794" s="16" t="str">
        <f t="shared" si="101"/>
        <v>Deutschlandsberg</v>
      </c>
      <c r="I794" s="16" t="str">
        <f t="shared" si="106"/>
        <v/>
      </c>
      <c r="J794" s="16" t="str">
        <f t="shared" si="107"/>
        <v/>
      </c>
      <c r="K794" s="16" t="str">
        <f t="shared" si="102"/>
        <v/>
      </c>
      <c r="L794" s="16">
        <f t="shared" si="103"/>
        <v>0</v>
      </c>
      <c r="M794" s="19">
        <v>1412</v>
      </c>
      <c r="N794" s="19"/>
      <c r="O794" s="19"/>
      <c r="P794" s="19"/>
      <c r="Q794" s="19"/>
      <c r="R794" s="19"/>
      <c r="S794" s="19"/>
      <c r="T794" s="19"/>
      <c r="U794" s="19"/>
      <c r="V794" s="19" t="s">
        <v>84</v>
      </c>
      <c r="W794" s="19"/>
      <c r="X794" s="19"/>
      <c r="Y794" s="19">
        <v>1</v>
      </c>
      <c r="Z794" s="25" t="s">
        <v>9</v>
      </c>
      <c r="AA794" s="19">
        <v>3</v>
      </c>
      <c r="AB794" s="19">
        <v>0</v>
      </c>
      <c r="AC794" s="19">
        <v>0</v>
      </c>
      <c r="AD794" s="19">
        <v>0</v>
      </c>
      <c r="AE794" s="19">
        <v>0</v>
      </c>
      <c r="AF794" s="16"/>
      <c r="AG794" s="51">
        <v>0</v>
      </c>
      <c r="AH794" s="51">
        <v>0</v>
      </c>
      <c r="AI794" s="51">
        <v>0</v>
      </c>
      <c r="AJ794" s="51">
        <v>0</v>
      </c>
      <c r="AK794" s="51">
        <v>0</v>
      </c>
      <c r="AL794" s="19">
        <v>0</v>
      </c>
      <c r="AM794" s="19">
        <v>3</v>
      </c>
      <c r="AN794" s="19">
        <v>3</v>
      </c>
      <c r="AO794" s="19">
        <v>3</v>
      </c>
      <c r="AP794" s="19" t="s">
        <v>151</v>
      </c>
      <c r="AQ794" s="19" t="s">
        <v>10</v>
      </c>
      <c r="AR794" s="19" t="s">
        <v>10</v>
      </c>
      <c r="AS794" s="19" t="s">
        <v>10</v>
      </c>
      <c r="AT794" s="19" t="s">
        <v>10</v>
      </c>
      <c r="AU794" s="19" t="s">
        <v>10</v>
      </c>
      <c r="AV794" s="19" t="s">
        <v>10</v>
      </c>
      <c r="AW794" s="19" t="s">
        <v>10</v>
      </c>
      <c r="AX794" s="19" t="s">
        <v>10</v>
      </c>
      <c r="AY794" s="19" t="s">
        <v>9</v>
      </c>
      <c r="AZ794" s="19" t="s">
        <v>152</v>
      </c>
      <c r="BA794" s="19" t="s">
        <v>151</v>
      </c>
      <c r="BB794" s="19" t="s">
        <v>9</v>
      </c>
      <c r="BC794" s="19" t="s">
        <v>12</v>
      </c>
      <c r="BD794" s="19" t="s">
        <v>10</v>
      </c>
      <c r="BE794" s="19" t="s">
        <v>12</v>
      </c>
      <c r="BF794" s="19" t="s">
        <v>10</v>
      </c>
      <c r="BG794" s="19" t="s">
        <v>10</v>
      </c>
      <c r="BH794" s="19" t="s">
        <v>9</v>
      </c>
      <c r="BI794" s="19" t="s">
        <v>9</v>
      </c>
      <c r="BJ794" s="19"/>
      <c r="BK794" s="19"/>
      <c r="BL794" s="19">
        <v>1</v>
      </c>
      <c r="BM794" s="19">
        <v>1</v>
      </c>
      <c r="BN794" s="19">
        <v>1</v>
      </c>
      <c r="BO794" s="19">
        <v>1</v>
      </c>
      <c r="BP794" s="19">
        <v>1</v>
      </c>
      <c r="BQ794" s="19">
        <v>1</v>
      </c>
      <c r="BR794" s="19">
        <v>1</v>
      </c>
      <c r="BS794" s="19"/>
      <c r="BT794" s="19">
        <v>1</v>
      </c>
      <c r="BU794" s="19">
        <v>1</v>
      </c>
      <c r="BV794" s="19">
        <v>1</v>
      </c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>
        <v>1</v>
      </c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/>
      <c r="GC794" s="19"/>
      <c r="GD794" s="19"/>
      <c r="GE794" s="19">
        <v>1</v>
      </c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  <c r="IW794" s="19"/>
      <c r="IX794" s="19"/>
      <c r="IY794" s="19"/>
      <c r="IZ794" s="19"/>
      <c r="JA794" s="19"/>
      <c r="JB794" s="19"/>
      <c r="JC794" s="19"/>
      <c r="JD794" s="19"/>
      <c r="JE794" s="19"/>
      <c r="JF794" s="19"/>
      <c r="JG794" s="19"/>
      <c r="JH794" s="19"/>
      <c r="JI794" s="19"/>
      <c r="JJ794" s="19"/>
      <c r="JK794" s="19"/>
      <c r="JL794" s="19"/>
      <c r="JM794" s="19"/>
      <c r="JN794" s="19"/>
      <c r="JO794" s="19"/>
      <c r="JP794" s="19"/>
      <c r="JQ794" s="19"/>
      <c r="JR794" s="19"/>
      <c r="JS794" s="19"/>
      <c r="JT794" s="19"/>
      <c r="JU794" s="19"/>
      <c r="JV794" s="19"/>
      <c r="JW794" s="19"/>
      <c r="JX794" s="19"/>
      <c r="JY794" s="19"/>
      <c r="JZ794" s="19"/>
      <c r="KA794" s="19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19"/>
      <c r="KV794" s="19"/>
      <c r="KW794" s="19">
        <v>2.86</v>
      </c>
      <c r="KX794" s="19" t="s">
        <v>444</v>
      </c>
      <c r="KY794" s="19"/>
      <c r="KZ794" s="19">
        <v>831.73</v>
      </c>
      <c r="LA794" s="18"/>
    </row>
    <row r="795" spans="1:313" s="2" customFormat="1" x14ac:dyDescent="0.15">
      <c r="A795" s="16">
        <f t="shared" si="104"/>
        <v>6</v>
      </c>
      <c r="B795" s="4">
        <f t="shared" si="105"/>
        <v>14.285714285714285</v>
      </c>
      <c r="C795" s="15">
        <v>266</v>
      </c>
      <c r="D795" s="15"/>
      <c r="E795" s="15"/>
      <c r="F795" s="16"/>
      <c r="G795" s="16" t="str">
        <f t="shared" si="100"/>
        <v>Burgenland</v>
      </c>
      <c r="H795" s="16" t="str">
        <f t="shared" si="101"/>
        <v>Mattersburg</v>
      </c>
      <c r="I795" s="16" t="str">
        <f t="shared" si="106"/>
        <v/>
      </c>
      <c r="J795" s="16" t="str">
        <f t="shared" si="107"/>
        <v/>
      </c>
      <c r="K795" s="16" t="str">
        <f t="shared" si="102"/>
        <v/>
      </c>
      <c r="L795" s="16">
        <f t="shared" si="103"/>
        <v>2</v>
      </c>
      <c r="M795" s="19">
        <v>1414</v>
      </c>
      <c r="N795" s="19"/>
      <c r="O795" s="19"/>
      <c r="P795" s="19"/>
      <c r="Q795" s="19"/>
      <c r="R795" s="19"/>
      <c r="S795" s="19"/>
      <c r="T795" s="19"/>
      <c r="U795" s="19"/>
      <c r="V795" s="19" t="s">
        <v>23</v>
      </c>
      <c r="W795" s="19"/>
      <c r="X795" s="19"/>
      <c r="Y795" s="19">
        <v>3</v>
      </c>
      <c r="Z795" s="19" t="s">
        <v>9</v>
      </c>
      <c r="AA795" s="19">
        <v>14</v>
      </c>
      <c r="AB795" s="19">
        <v>0</v>
      </c>
      <c r="AC795" s="19">
        <v>0</v>
      </c>
      <c r="AD795" s="19">
        <v>2</v>
      </c>
      <c r="AE795" s="19">
        <v>2</v>
      </c>
      <c r="AF795" s="16"/>
      <c r="AG795" s="19">
        <v>0</v>
      </c>
      <c r="AH795" s="19">
        <v>1</v>
      </c>
      <c r="AI795" s="19">
        <v>0</v>
      </c>
      <c r="AJ795" s="19">
        <v>1</v>
      </c>
      <c r="AK795" s="19">
        <v>0</v>
      </c>
      <c r="AL795" s="19">
        <v>2</v>
      </c>
      <c r="AM795" s="19">
        <v>1</v>
      </c>
      <c r="AN795" s="19">
        <v>8</v>
      </c>
      <c r="AO795" s="19">
        <v>12</v>
      </c>
      <c r="AP795" s="19" t="s">
        <v>153</v>
      </c>
      <c r="AQ795" s="19" t="s">
        <v>10</v>
      </c>
      <c r="AR795" s="19" t="s">
        <v>9</v>
      </c>
      <c r="AS795" s="19" t="s">
        <v>10</v>
      </c>
      <c r="AT795" s="19" t="s">
        <v>10</v>
      </c>
      <c r="AU795" s="19" t="s">
        <v>9</v>
      </c>
      <c r="AV795" s="19" t="s">
        <v>10</v>
      </c>
      <c r="AW795" s="19" t="s">
        <v>10</v>
      </c>
      <c r="AX795" s="19" t="s">
        <v>9</v>
      </c>
      <c r="AY795" s="19" t="s">
        <v>9</v>
      </c>
      <c r="AZ795" s="19" t="s">
        <v>149</v>
      </c>
      <c r="BA795" s="19" t="s">
        <v>150</v>
      </c>
      <c r="BB795" s="19" t="s">
        <v>9</v>
      </c>
      <c r="BC795" s="19" t="s">
        <v>12</v>
      </c>
      <c r="BD795" s="19" t="s">
        <v>9</v>
      </c>
      <c r="BE795" s="19" t="s">
        <v>9</v>
      </c>
      <c r="BF795" s="19" t="s">
        <v>10</v>
      </c>
      <c r="BG795" s="19" t="s">
        <v>10</v>
      </c>
      <c r="BH795" s="19" t="s">
        <v>9</v>
      </c>
      <c r="BI795" s="19" t="s">
        <v>9</v>
      </c>
      <c r="BJ795" s="19"/>
      <c r="BK795" s="19"/>
      <c r="BL795" s="19"/>
      <c r="BM795" s="19">
        <v>1</v>
      </c>
      <c r="BN795" s="19">
        <v>1</v>
      </c>
      <c r="BO795" s="19">
        <v>1</v>
      </c>
      <c r="BP795" s="19">
        <v>1</v>
      </c>
      <c r="BQ795" s="19">
        <v>1</v>
      </c>
      <c r="BR795" s="19">
        <v>1</v>
      </c>
      <c r="BS795" s="19">
        <v>1</v>
      </c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>
        <v>1</v>
      </c>
      <c r="DA795" s="19">
        <v>1</v>
      </c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>
        <v>1</v>
      </c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>
        <v>1</v>
      </c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>
        <v>1</v>
      </c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/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  <c r="IW795" s="19"/>
      <c r="IX795" s="19"/>
      <c r="IY795" s="19"/>
      <c r="IZ795" s="19"/>
      <c r="JA795" s="19"/>
      <c r="JB795" s="19"/>
      <c r="JC795" s="19"/>
      <c r="JD795" s="19"/>
      <c r="JE795" s="19"/>
      <c r="JF795" s="19"/>
      <c r="JG795" s="19"/>
      <c r="JH795" s="19"/>
      <c r="JI795" s="19"/>
      <c r="JJ795" s="19"/>
      <c r="JK795" s="19"/>
      <c r="JL795" s="19"/>
      <c r="JM795" s="19"/>
      <c r="JN795" s="19"/>
      <c r="JO795" s="19"/>
      <c r="JP795" s="19"/>
      <c r="JQ795" s="19"/>
      <c r="JR795" s="19"/>
      <c r="JS795" s="19"/>
      <c r="JT795" s="19"/>
      <c r="JU795" s="19"/>
      <c r="JV795" s="19"/>
      <c r="JW795" s="19"/>
      <c r="JX795" s="19"/>
      <c r="JY795" s="19"/>
      <c r="JZ795" s="19"/>
      <c r="KA795" s="19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19"/>
      <c r="KV795" s="19"/>
      <c r="KW795" s="19">
        <v>150</v>
      </c>
      <c r="KX795" s="19" t="s">
        <v>161</v>
      </c>
      <c r="KY795" s="19"/>
      <c r="KZ795" s="19">
        <v>451.66</v>
      </c>
      <c r="LA795" s="18"/>
    </row>
    <row r="796" spans="1:313" s="2" customFormat="1" x14ac:dyDescent="0.15">
      <c r="A796" s="16">
        <f t="shared" si="104"/>
        <v>-12</v>
      </c>
      <c r="B796" s="4">
        <f t="shared" si="105"/>
        <v>14.102564102564102</v>
      </c>
      <c r="C796" s="15">
        <v>266</v>
      </c>
      <c r="D796" s="15"/>
      <c r="E796" s="15"/>
      <c r="F796" s="16"/>
      <c r="G796" s="16" t="str">
        <f t="shared" si="100"/>
        <v>Oberösterreich</v>
      </c>
      <c r="H796" s="16" t="str">
        <f t="shared" si="101"/>
        <v>Urfahr-Umgebung</v>
      </c>
      <c r="I796" s="16" t="str">
        <f t="shared" si="106"/>
        <v/>
      </c>
      <c r="J796" s="16" t="str">
        <f t="shared" si="107"/>
        <v/>
      </c>
      <c r="K796" s="16" t="str">
        <f t="shared" si="102"/>
        <v/>
      </c>
      <c r="L796" s="16">
        <f t="shared" si="103"/>
        <v>10</v>
      </c>
      <c r="M796" s="19">
        <v>1416</v>
      </c>
      <c r="N796" s="19"/>
      <c r="O796" s="19"/>
      <c r="P796" s="19"/>
      <c r="Q796" s="19"/>
      <c r="R796" s="19"/>
      <c r="S796" s="19"/>
      <c r="T796" s="19"/>
      <c r="U796" s="19"/>
      <c r="V796" s="19" t="s">
        <v>74</v>
      </c>
      <c r="W796" s="19"/>
      <c r="X796" s="19"/>
      <c r="Y796" s="19">
        <v>4</v>
      </c>
      <c r="Z796" s="19" t="s">
        <v>9</v>
      </c>
      <c r="AA796" s="19">
        <v>78</v>
      </c>
      <c r="AB796" s="19">
        <v>0</v>
      </c>
      <c r="AC796" s="19">
        <v>1</v>
      </c>
      <c r="AD796" s="19">
        <v>10</v>
      </c>
      <c r="AE796" s="19">
        <v>11</v>
      </c>
      <c r="AF796" s="16"/>
      <c r="AG796" s="19">
        <v>4</v>
      </c>
      <c r="AH796" s="19">
        <v>4</v>
      </c>
      <c r="AI796" s="19">
        <v>1</v>
      </c>
      <c r="AJ796" s="19">
        <v>1</v>
      </c>
      <c r="AK796" s="19">
        <v>0</v>
      </c>
      <c r="AL796" s="19">
        <v>10</v>
      </c>
      <c r="AM796" s="19">
        <v>5</v>
      </c>
      <c r="AN796" s="19">
        <v>90</v>
      </c>
      <c r="AO796" s="19">
        <v>60</v>
      </c>
      <c r="AP796" s="19" t="s">
        <v>146</v>
      </c>
      <c r="AQ796" s="19" t="s">
        <v>9</v>
      </c>
      <c r="AR796" s="19" t="s">
        <v>9</v>
      </c>
      <c r="AS796" s="19" t="s">
        <v>9</v>
      </c>
      <c r="AT796" s="19" t="s">
        <v>10</v>
      </c>
      <c r="AU796" s="19" t="s">
        <v>10</v>
      </c>
      <c r="AV796" s="19" t="s">
        <v>9</v>
      </c>
      <c r="AW796" s="19" t="s">
        <v>10</v>
      </c>
      <c r="AX796" s="19" t="s">
        <v>10</v>
      </c>
      <c r="AY796" s="19" t="s">
        <v>10</v>
      </c>
      <c r="AZ796" s="19" t="s">
        <v>149</v>
      </c>
      <c r="BA796" s="19" t="s">
        <v>148</v>
      </c>
      <c r="BB796" s="19" t="s">
        <v>10</v>
      </c>
      <c r="BC796" s="19" t="s">
        <v>9</v>
      </c>
      <c r="BD796" s="19" t="s">
        <v>10</v>
      </c>
      <c r="BE796" s="19" t="s">
        <v>9</v>
      </c>
      <c r="BF796" s="19" t="s">
        <v>10</v>
      </c>
      <c r="BG796" s="19" t="s">
        <v>10</v>
      </c>
      <c r="BH796" s="19" t="s">
        <v>9</v>
      </c>
      <c r="BI796" s="19" t="s">
        <v>9</v>
      </c>
      <c r="BJ796" s="19">
        <v>1</v>
      </c>
      <c r="BK796" s="19"/>
      <c r="BL796" s="19"/>
      <c r="BM796" s="19">
        <v>1</v>
      </c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>
        <v>1</v>
      </c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>
        <v>1</v>
      </c>
      <c r="FA796" s="19"/>
      <c r="FB796" s="19"/>
      <c r="FC796" s="19"/>
      <c r="FD796" s="19"/>
      <c r="FE796" s="19">
        <v>1</v>
      </c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/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  <c r="IW796" s="19"/>
      <c r="IX796" s="19"/>
      <c r="IY796" s="19"/>
      <c r="IZ796" s="19"/>
      <c r="JA796" s="19"/>
      <c r="JB796" s="19"/>
      <c r="JC796" s="19"/>
      <c r="JD796" s="19"/>
      <c r="JE796" s="19"/>
      <c r="JF796" s="19"/>
      <c r="JG796" s="19"/>
      <c r="JH796" s="19"/>
      <c r="JI796" s="19"/>
      <c r="JJ796" s="19"/>
      <c r="JK796" s="19"/>
      <c r="JL796" s="19"/>
      <c r="JM796" s="19"/>
      <c r="JN796" s="19"/>
      <c r="JO796" s="19"/>
      <c r="JP796" s="19"/>
      <c r="JQ796" s="19"/>
      <c r="JR796" s="19"/>
      <c r="JS796" s="19"/>
      <c r="JT796" s="19"/>
      <c r="JU796" s="19"/>
      <c r="JV796" s="19"/>
      <c r="JW796" s="19"/>
      <c r="JX796" s="19"/>
      <c r="JY796" s="19"/>
      <c r="JZ796" s="19"/>
      <c r="KA796" s="19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19"/>
      <c r="KV796" s="19"/>
      <c r="KW796" s="19">
        <v>2</v>
      </c>
      <c r="KX796" s="19" t="s">
        <v>161</v>
      </c>
      <c r="KY796" s="19"/>
      <c r="KZ796" s="19">
        <v>798.71</v>
      </c>
      <c r="LA796" s="18"/>
    </row>
    <row r="797" spans="1:313" s="2" customFormat="1" x14ac:dyDescent="0.15">
      <c r="A797" s="16">
        <f t="shared" si="104"/>
        <v>-5</v>
      </c>
      <c r="B797" s="4">
        <f t="shared" si="105"/>
        <v>5.8823529411764701</v>
      </c>
      <c r="C797" s="15">
        <v>575.5</v>
      </c>
      <c r="D797" s="15"/>
      <c r="E797" s="15"/>
      <c r="F797" s="16"/>
      <c r="G797" s="16" t="str">
        <f t="shared" si="100"/>
        <v>Vorarlberg</v>
      </c>
      <c r="H797" s="16" t="str">
        <f t="shared" si="101"/>
        <v>Bludenz</v>
      </c>
      <c r="I797" s="16" t="str">
        <f t="shared" si="106"/>
        <v/>
      </c>
      <c r="J797" s="16" t="str">
        <f t="shared" si="107"/>
        <v/>
      </c>
      <c r="K797" s="16" t="str">
        <f t="shared" si="102"/>
        <v/>
      </c>
      <c r="L797" s="16">
        <f t="shared" si="103"/>
        <v>1</v>
      </c>
      <c r="M797" s="19">
        <v>1420</v>
      </c>
      <c r="N797" s="19"/>
      <c r="O797" s="19"/>
      <c r="P797" s="19"/>
      <c r="Q797" s="19"/>
      <c r="R797" s="19"/>
      <c r="S797" s="19"/>
      <c r="T797" s="19"/>
      <c r="U797" s="19"/>
      <c r="V797" s="19" t="s">
        <v>104</v>
      </c>
      <c r="W797" s="19"/>
      <c r="X797" s="19"/>
      <c r="Y797" s="19">
        <v>3</v>
      </c>
      <c r="Z797" s="19" t="s">
        <v>9</v>
      </c>
      <c r="AA797" s="19">
        <v>17</v>
      </c>
      <c r="AB797" s="19">
        <v>0</v>
      </c>
      <c r="AC797" s="19">
        <v>0</v>
      </c>
      <c r="AD797" s="19">
        <v>1</v>
      </c>
      <c r="AE797" s="19">
        <v>1</v>
      </c>
      <c r="AF797" s="16"/>
      <c r="AG797" s="19">
        <v>0</v>
      </c>
      <c r="AH797" s="19">
        <v>1</v>
      </c>
      <c r="AI797" s="19">
        <v>0</v>
      </c>
      <c r="AJ797" s="19">
        <v>0</v>
      </c>
      <c r="AK797" s="19">
        <v>0</v>
      </c>
      <c r="AL797" s="19">
        <v>1</v>
      </c>
      <c r="AM797" s="19">
        <v>3</v>
      </c>
      <c r="AN797" s="19">
        <v>22</v>
      </c>
      <c r="AO797" s="19">
        <v>12</v>
      </c>
      <c r="AP797" s="19" t="s">
        <v>153</v>
      </c>
      <c r="AQ797" s="19" t="s">
        <v>10</v>
      </c>
      <c r="AR797" s="19" t="s">
        <v>9</v>
      </c>
      <c r="AS797" s="19" t="s">
        <v>10</v>
      </c>
      <c r="AT797" s="19" t="s">
        <v>10</v>
      </c>
      <c r="AU797" s="19" t="s">
        <v>10</v>
      </c>
      <c r="AV797" s="19" t="s">
        <v>10</v>
      </c>
      <c r="AW797" s="19" t="s">
        <v>10</v>
      </c>
      <c r="AX797" s="19" t="s">
        <v>10</v>
      </c>
      <c r="AY797" s="19" t="s">
        <v>10</v>
      </c>
      <c r="AZ797" s="19" t="s">
        <v>147</v>
      </c>
      <c r="BA797" s="19" t="s">
        <v>150</v>
      </c>
      <c r="BB797" s="19" t="s">
        <v>10</v>
      </c>
      <c r="BC797" s="19" t="s">
        <v>10</v>
      </c>
      <c r="BD797" s="19" t="s">
        <v>10</v>
      </c>
      <c r="BE797" s="19" t="s">
        <v>10</v>
      </c>
      <c r="BF797" s="19" t="s">
        <v>9</v>
      </c>
      <c r="BG797" s="19" t="s">
        <v>10</v>
      </c>
      <c r="BH797" s="19" t="s">
        <v>9</v>
      </c>
      <c r="BI797" s="19" t="s">
        <v>9</v>
      </c>
      <c r="BJ797" s="19"/>
      <c r="BK797" s="19"/>
      <c r="BL797" s="19"/>
      <c r="BM797" s="19">
        <v>1</v>
      </c>
      <c r="BN797" s="19">
        <v>1</v>
      </c>
      <c r="BO797" s="19">
        <v>1</v>
      </c>
      <c r="BP797" s="19">
        <v>1</v>
      </c>
      <c r="BQ797" s="19"/>
      <c r="BR797" s="19">
        <v>1</v>
      </c>
      <c r="BS797" s="19"/>
      <c r="BT797" s="19"/>
      <c r="BU797" s="19"/>
      <c r="BV797" s="19"/>
      <c r="BW797" s="19"/>
      <c r="BX797" s="19">
        <v>1</v>
      </c>
      <c r="BY797" s="19">
        <v>1</v>
      </c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>
        <v>1</v>
      </c>
      <c r="EB797" s="19">
        <v>1</v>
      </c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>
        <v>1</v>
      </c>
      <c r="FS797" s="19"/>
      <c r="FT797" s="19"/>
      <c r="FU797" s="19"/>
      <c r="FV797" s="19"/>
      <c r="FW797" s="19"/>
      <c r="FX797" s="19"/>
      <c r="FY797" s="19"/>
      <c r="FZ797" s="19"/>
      <c r="GA797" s="19"/>
      <c r="GB797" s="19"/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  <c r="IW797" s="19"/>
      <c r="IX797" s="19"/>
      <c r="IY797" s="19"/>
      <c r="IZ797" s="19"/>
      <c r="JA797" s="19"/>
      <c r="JB797" s="19"/>
      <c r="JC797" s="19"/>
      <c r="JD797" s="19"/>
      <c r="JE797" s="19"/>
      <c r="JF797" s="19"/>
      <c r="JG797" s="19"/>
      <c r="JH797" s="19"/>
      <c r="JI797" s="19"/>
      <c r="JJ797" s="19"/>
      <c r="JK797" s="19"/>
      <c r="JL797" s="19"/>
      <c r="JM797" s="19"/>
      <c r="JN797" s="19"/>
      <c r="JO797" s="19"/>
      <c r="JP797" s="19"/>
      <c r="JQ797" s="19"/>
      <c r="JR797" s="19"/>
      <c r="JS797" s="19"/>
      <c r="JT797" s="19"/>
      <c r="JU797" s="19"/>
      <c r="JV797" s="19"/>
      <c r="JW797" s="19"/>
      <c r="JX797" s="19"/>
      <c r="JY797" s="19"/>
      <c r="JZ797" s="19"/>
      <c r="KA797" s="19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19"/>
      <c r="KV797" s="19"/>
      <c r="KW797" s="19">
        <v>5</v>
      </c>
      <c r="KX797" s="19" t="s">
        <v>161</v>
      </c>
      <c r="KY797" s="19"/>
      <c r="KZ797" s="19">
        <v>674.15</v>
      </c>
      <c r="LA797" s="18"/>
    </row>
    <row r="798" spans="1:313" s="2" customFormat="1" x14ac:dyDescent="0.15">
      <c r="A798" s="16">
        <f t="shared" si="104"/>
        <v>1</v>
      </c>
      <c r="B798" s="4">
        <f t="shared" si="105"/>
        <v>25</v>
      </c>
      <c r="C798" s="15">
        <v>448.6</v>
      </c>
      <c r="D798" s="15"/>
      <c r="E798" s="15"/>
      <c r="F798" s="16"/>
      <c r="G798" s="16" t="str">
        <f t="shared" si="100"/>
        <v>Niederösterreich</v>
      </c>
      <c r="H798" s="16" t="str">
        <f t="shared" si="101"/>
        <v>Wiener Neustadt-Land</v>
      </c>
      <c r="I798" s="16" t="str">
        <f t="shared" si="106"/>
        <v/>
      </c>
      <c r="J798" s="16" t="str">
        <f t="shared" si="107"/>
        <v/>
      </c>
      <c r="K798" s="16" t="str">
        <f t="shared" si="102"/>
        <v/>
      </c>
      <c r="L798" s="16">
        <f t="shared" si="103"/>
        <v>1</v>
      </c>
      <c r="M798" s="19">
        <v>1424</v>
      </c>
      <c r="N798" s="19"/>
      <c r="O798" s="19"/>
      <c r="P798" s="19"/>
      <c r="Q798" s="19"/>
      <c r="R798" s="19"/>
      <c r="S798" s="19"/>
      <c r="T798" s="19"/>
      <c r="U798" s="19"/>
      <c r="V798" s="19" t="s">
        <v>59</v>
      </c>
      <c r="W798" s="19"/>
      <c r="X798" s="19"/>
      <c r="Y798" s="19">
        <v>1</v>
      </c>
      <c r="Z798" s="25" t="s">
        <v>9</v>
      </c>
      <c r="AA798" s="19">
        <v>4</v>
      </c>
      <c r="AB798" s="19">
        <v>1</v>
      </c>
      <c r="AC798" s="19">
        <v>0</v>
      </c>
      <c r="AD798" s="19">
        <v>0</v>
      </c>
      <c r="AE798" s="19">
        <v>1</v>
      </c>
      <c r="AF798" s="16"/>
      <c r="AG798" s="51">
        <v>0</v>
      </c>
      <c r="AH798" s="51">
        <v>0</v>
      </c>
      <c r="AI798" s="51">
        <v>0</v>
      </c>
      <c r="AJ798" s="51">
        <v>0</v>
      </c>
      <c r="AK798" s="51">
        <v>0</v>
      </c>
      <c r="AL798" s="19">
        <v>0</v>
      </c>
      <c r="AM798" s="19">
        <v>0</v>
      </c>
      <c r="AN798" s="19">
        <v>3</v>
      </c>
      <c r="AO798" s="19">
        <v>2</v>
      </c>
      <c r="AP798" s="19"/>
      <c r="AQ798" s="19" t="s">
        <v>10</v>
      </c>
      <c r="AR798" s="19" t="s">
        <v>9</v>
      </c>
      <c r="AS798" s="19" t="s">
        <v>10</v>
      </c>
      <c r="AT798" s="19" t="s">
        <v>10</v>
      </c>
      <c r="AU798" s="19" t="s">
        <v>10</v>
      </c>
      <c r="AV798" s="19" t="s">
        <v>10</v>
      </c>
      <c r="AW798" s="19" t="s">
        <v>10</v>
      </c>
      <c r="AX798" s="19"/>
      <c r="AY798" s="19"/>
      <c r="AZ798" s="19" t="s">
        <v>149</v>
      </c>
      <c r="BA798" s="19" t="s">
        <v>148</v>
      </c>
      <c r="BB798" s="19" t="s">
        <v>10</v>
      </c>
      <c r="BC798" s="19" t="s">
        <v>10</v>
      </c>
      <c r="BD798" s="19" t="s">
        <v>10</v>
      </c>
      <c r="BE798" s="19" t="s">
        <v>9</v>
      </c>
      <c r="BF798" s="19"/>
      <c r="BG798" s="19"/>
      <c r="BH798" s="19" t="s">
        <v>9</v>
      </c>
      <c r="BI798" s="19" t="s">
        <v>9</v>
      </c>
      <c r="BJ798" s="19"/>
      <c r="BK798" s="19"/>
      <c r="BL798" s="19"/>
      <c r="BM798" s="19">
        <v>1</v>
      </c>
      <c r="BN798" s="19">
        <v>1</v>
      </c>
      <c r="BO798" s="19">
        <v>1</v>
      </c>
      <c r="BP798" s="19"/>
      <c r="BQ798" s="19"/>
      <c r="BR798" s="19"/>
      <c r="BS798" s="19"/>
      <c r="BT798" s="19"/>
      <c r="BU798" s="19"/>
      <c r="BV798" s="19"/>
      <c r="BW798" s="19"/>
      <c r="BX798" s="19">
        <v>1</v>
      </c>
      <c r="BY798" s="19">
        <v>1</v>
      </c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>
        <v>1</v>
      </c>
      <c r="DN798" s="19">
        <v>1</v>
      </c>
      <c r="DO798" s="19">
        <v>1</v>
      </c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>
        <v>1</v>
      </c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/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  <c r="IW798" s="19"/>
      <c r="IX798" s="19"/>
      <c r="IY798" s="19"/>
      <c r="IZ798" s="19"/>
      <c r="JA798" s="19"/>
      <c r="JB798" s="19"/>
      <c r="JC798" s="19"/>
      <c r="JD798" s="19"/>
      <c r="JE798" s="19"/>
      <c r="JF798" s="19"/>
      <c r="JG798" s="19"/>
      <c r="JH798" s="19"/>
      <c r="JI798" s="19"/>
      <c r="JJ798" s="19"/>
      <c r="JK798" s="19"/>
      <c r="JL798" s="19"/>
      <c r="JM798" s="19"/>
      <c r="JN798" s="19"/>
      <c r="JO798" s="19"/>
      <c r="JP798" s="19"/>
      <c r="JQ798" s="19"/>
      <c r="JR798" s="19"/>
      <c r="JS798" s="19"/>
      <c r="JT798" s="19"/>
      <c r="JU798" s="19"/>
      <c r="JV798" s="19"/>
      <c r="JW798" s="19"/>
      <c r="JX798" s="19"/>
      <c r="JY798" s="19"/>
      <c r="JZ798" s="19"/>
      <c r="KA798" s="19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19"/>
      <c r="KV798" s="19"/>
      <c r="KW798" s="19"/>
      <c r="KX798" s="19" t="s">
        <v>444</v>
      </c>
      <c r="KY798" s="19"/>
      <c r="KZ798" s="19">
        <v>1364.47</v>
      </c>
      <c r="LA798" s="18"/>
    </row>
    <row r="799" spans="1:313" s="2" customFormat="1" x14ac:dyDescent="0.15">
      <c r="A799" s="16">
        <f t="shared" si="104"/>
        <v>1</v>
      </c>
      <c r="B799" s="4">
        <f t="shared" si="105"/>
        <v>40</v>
      </c>
      <c r="C799" s="15">
        <v>182.3</v>
      </c>
      <c r="D799" s="15"/>
      <c r="E799" s="15"/>
      <c r="F799" s="16"/>
      <c r="G799" s="16" t="str">
        <f t="shared" si="100"/>
        <v>Niederösterreich</v>
      </c>
      <c r="H799" s="16" t="str">
        <f t="shared" si="101"/>
        <v>Mistelbach</v>
      </c>
      <c r="I799" s="16" t="str">
        <f t="shared" si="106"/>
        <v/>
      </c>
      <c r="J799" s="16" t="str">
        <f t="shared" si="107"/>
        <v/>
      </c>
      <c r="K799" s="16" t="str">
        <f t="shared" si="102"/>
        <v/>
      </c>
      <c r="L799" s="16">
        <f t="shared" si="103"/>
        <v>4</v>
      </c>
      <c r="M799" s="19">
        <v>1426</v>
      </c>
      <c r="N799" s="19"/>
      <c r="O799" s="19"/>
      <c r="P799" s="19"/>
      <c r="Q799" s="19"/>
      <c r="R799" s="19"/>
      <c r="S799" s="19"/>
      <c r="T799" s="19"/>
      <c r="U799" s="19"/>
      <c r="V799" s="19" t="s">
        <v>49</v>
      </c>
      <c r="W799" s="19"/>
      <c r="X799" s="19"/>
      <c r="Y799" s="19">
        <v>2</v>
      </c>
      <c r="Z799" s="19" t="s">
        <v>9</v>
      </c>
      <c r="AA799" s="19">
        <v>10</v>
      </c>
      <c r="AB799" s="19">
        <v>0</v>
      </c>
      <c r="AC799" s="19">
        <v>0</v>
      </c>
      <c r="AD799" s="19">
        <v>4</v>
      </c>
      <c r="AE799" s="19">
        <v>4</v>
      </c>
      <c r="AF799" s="16"/>
      <c r="AG799" s="19">
        <v>1</v>
      </c>
      <c r="AH799" s="19">
        <v>3</v>
      </c>
      <c r="AI799" s="19">
        <v>0</v>
      </c>
      <c r="AJ799" s="19">
        <v>0</v>
      </c>
      <c r="AK799" s="19">
        <v>0</v>
      </c>
      <c r="AL799" s="19">
        <v>4</v>
      </c>
      <c r="AM799" s="19">
        <v>0</v>
      </c>
      <c r="AN799" s="19">
        <v>9</v>
      </c>
      <c r="AO799" s="19">
        <v>5</v>
      </c>
      <c r="AP799" s="19" t="s">
        <v>153</v>
      </c>
      <c r="AQ799" s="19" t="s">
        <v>10</v>
      </c>
      <c r="AR799" s="19" t="s">
        <v>9</v>
      </c>
      <c r="AS799" s="19" t="s">
        <v>10</v>
      </c>
      <c r="AT799" s="19" t="s">
        <v>10</v>
      </c>
      <c r="AU799" s="19" t="s">
        <v>10</v>
      </c>
      <c r="AV799" s="19" t="s">
        <v>10</v>
      </c>
      <c r="AW799" s="19" t="s">
        <v>10</v>
      </c>
      <c r="AX799" s="19" t="s">
        <v>12</v>
      </c>
      <c r="AY799" s="19" t="s">
        <v>9</v>
      </c>
      <c r="AZ799" s="19" t="s">
        <v>147</v>
      </c>
      <c r="BA799" s="19" t="s">
        <v>150</v>
      </c>
      <c r="BB799" s="19" t="s">
        <v>9</v>
      </c>
      <c r="BC799" s="19" t="s">
        <v>10</v>
      </c>
      <c r="BD799" s="19" t="s">
        <v>9</v>
      </c>
      <c r="BE799" s="19" t="s">
        <v>12</v>
      </c>
      <c r="BF799" s="19" t="s">
        <v>10</v>
      </c>
      <c r="BG799" s="19" t="s">
        <v>10</v>
      </c>
      <c r="BH799" s="19" t="s">
        <v>9</v>
      </c>
      <c r="BI799" s="19" t="s">
        <v>9</v>
      </c>
      <c r="BJ799" s="19"/>
      <c r="BK799" s="19"/>
      <c r="BL799" s="19"/>
      <c r="BM799" s="19"/>
      <c r="BN799" s="19">
        <v>1</v>
      </c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>
        <v>1</v>
      </c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>
        <v>1</v>
      </c>
      <c r="EB799" s="19">
        <v>1</v>
      </c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/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>
        <v>1</v>
      </c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  <c r="IW799" s="19"/>
      <c r="IX799" s="19"/>
      <c r="IY799" s="19"/>
      <c r="IZ799" s="19"/>
      <c r="JA799" s="19"/>
      <c r="JB799" s="19"/>
      <c r="JC799" s="19"/>
      <c r="JD799" s="19"/>
      <c r="JE799" s="19"/>
      <c r="JF799" s="19"/>
      <c r="JG799" s="19"/>
      <c r="JH799" s="19"/>
      <c r="JI799" s="19"/>
      <c r="JJ799" s="19"/>
      <c r="JK799" s="19"/>
      <c r="JL799" s="19"/>
      <c r="JM799" s="19"/>
      <c r="JN799" s="19"/>
      <c r="JO799" s="19"/>
      <c r="JP799" s="19"/>
      <c r="JQ799" s="19"/>
      <c r="JR799" s="19"/>
      <c r="JS799" s="19"/>
      <c r="JT799" s="19"/>
      <c r="JU799" s="19"/>
      <c r="JV799" s="19"/>
      <c r="JW799" s="19"/>
      <c r="JX799" s="19"/>
      <c r="JY799" s="19"/>
      <c r="JZ799" s="19"/>
      <c r="KA799" s="19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19"/>
      <c r="KV799" s="19"/>
      <c r="KW799" s="19">
        <v>20</v>
      </c>
      <c r="KX799" s="19" t="s">
        <v>161</v>
      </c>
      <c r="KY799" s="19"/>
      <c r="KZ799" s="19">
        <v>534.20000000000005</v>
      </c>
      <c r="LA799" s="18"/>
    </row>
    <row r="800" spans="1:313" s="2" customFormat="1" x14ac:dyDescent="0.15">
      <c r="A800" s="16">
        <f t="shared" si="104"/>
        <v>1</v>
      </c>
      <c r="B800" s="4">
        <f t="shared" si="105"/>
        <v>25</v>
      </c>
      <c r="C800" s="15">
        <v>342.1</v>
      </c>
      <c r="D800" s="15"/>
      <c r="E800" s="15"/>
      <c r="F800" s="16"/>
      <c r="G800" s="16" t="str">
        <f t="shared" si="100"/>
        <v>Steiermark</v>
      </c>
      <c r="H800" s="16" t="str">
        <f t="shared" si="101"/>
        <v>Deutschlandsberg</v>
      </c>
      <c r="I800" s="16" t="str">
        <f t="shared" si="106"/>
        <v/>
      </c>
      <c r="J800" s="16" t="str">
        <f t="shared" si="107"/>
        <v/>
      </c>
      <c r="K800" s="16" t="str">
        <f t="shared" si="102"/>
        <v/>
      </c>
      <c r="L800" s="16">
        <f t="shared" si="103"/>
        <v>1</v>
      </c>
      <c r="M800" s="19">
        <v>1429</v>
      </c>
      <c r="N800" s="19"/>
      <c r="O800" s="19"/>
      <c r="P800" s="19"/>
      <c r="Q800" s="19"/>
      <c r="R800" s="19"/>
      <c r="S800" s="19"/>
      <c r="T800" s="19"/>
      <c r="U800" s="19"/>
      <c r="V800" s="19" t="s">
        <v>84</v>
      </c>
      <c r="W800" s="19"/>
      <c r="X800" s="19"/>
      <c r="Y800" s="19">
        <v>2</v>
      </c>
      <c r="Z800" s="19" t="s">
        <v>10</v>
      </c>
      <c r="AA800" s="19">
        <v>4</v>
      </c>
      <c r="AB800" s="19">
        <v>0</v>
      </c>
      <c r="AC800" s="19">
        <v>0</v>
      </c>
      <c r="AD800" s="19">
        <v>1</v>
      </c>
      <c r="AE800" s="19">
        <v>1</v>
      </c>
      <c r="AF800" s="16"/>
      <c r="AG800" s="19">
        <v>0</v>
      </c>
      <c r="AH800" s="19">
        <v>1</v>
      </c>
      <c r="AI800" s="19">
        <v>0</v>
      </c>
      <c r="AJ800" s="19">
        <v>0</v>
      </c>
      <c r="AK800" s="19">
        <v>0</v>
      </c>
      <c r="AL800" s="19">
        <v>1</v>
      </c>
      <c r="AM800" s="19">
        <v>0</v>
      </c>
      <c r="AN800" s="19">
        <v>3</v>
      </c>
      <c r="AO800" s="19">
        <v>2</v>
      </c>
      <c r="AP800" s="19"/>
      <c r="AQ800" s="19" t="s">
        <v>10</v>
      </c>
      <c r="AR800" s="19" t="s">
        <v>10</v>
      </c>
      <c r="AS800" s="19" t="s">
        <v>9</v>
      </c>
      <c r="AT800" s="19" t="s">
        <v>10</v>
      </c>
      <c r="AU800" s="19" t="s">
        <v>10</v>
      </c>
      <c r="AV800" s="19" t="s">
        <v>10</v>
      </c>
      <c r="AW800" s="19" t="s">
        <v>9</v>
      </c>
      <c r="AX800" s="19" t="s">
        <v>10</v>
      </c>
      <c r="AY800" s="19" t="s">
        <v>9</v>
      </c>
      <c r="AZ800" s="19" t="s">
        <v>154</v>
      </c>
      <c r="BA800" s="19" t="s">
        <v>151</v>
      </c>
      <c r="BB800" s="19" t="s">
        <v>10</v>
      </c>
      <c r="BC800" s="19" t="s">
        <v>10</v>
      </c>
      <c r="BD800" s="19" t="s">
        <v>10</v>
      </c>
      <c r="BE800" s="19" t="s">
        <v>10</v>
      </c>
      <c r="BF800" s="19" t="s">
        <v>10</v>
      </c>
      <c r="BG800" s="19" t="s">
        <v>10</v>
      </c>
      <c r="BH800" s="19" t="s">
        <v>9</v>
      </c>
      <c r="BI800" s="19" t="s">
        <v>9</v>
      </c>
      <c r="BJ800" s="19"/>
      <c r="BK800" s="19"/>
      <c r="BL800" s="19"/>
      <c r="BM800" s="19"/>
      <c r="BN800" s="19">
        <v>1</v>
      </c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>
        <v>1</v>
      </c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/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  <c r="JC800" s="19"/>
      <c r="JD800" s="19"/>
      <c r="JE800" s="19"/>
      <c r="JF800" s="19"/>
      <c r="JG800" s="19"/>
      <c r="JH800" s="19"/>
      <c r="JI800" s="19"/>
      <c r="JJ800" s="19"/>
      <c r="JK800" s="19"/>
      <c r="JL800" s="19"/>
      <c r="JM800" s="19"/>
      <c r="JN800" s="19"/>
      <c r="JO800" s="19"/>
      <c r="JP800" s="19"/>
      <c r="JQ800" s="19"/>
      <c r="JR800" s="19"/>
      <c r="JS800" s="19"/>
      <c r="JT800" s="19"/>
      <c r="JU800" s="19"/>
      <c r="JV800" s="19"/>
      <c r="JW800" s="19"/>
      <c r="JX800" s="19"/>
      <c r="JY800" s="19"/>
      <c r="JZ800" s="19"/>
      <c r="KA800" s="19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19"/>
      <c r="KV800" s="19"/>
      <c r="KW800" s="19"/>
      <c r="KX800" s="19" t="s">
        <v>444</v>
      </c>
      <c r="KY800" s="19"/>
      <c r="KZ800" s="19">
        <v>426.24</v>
      </c>
      <c r="LA800" s="18"/>
    </row>
    <row r="801" spans="1:313" s="2" customFormat="1" x14ac:dyDescent="0.15">
      <c r="A801" s="16">
        <f t="shared" si="104"/>
        <v>3</v>
      </c>
      <c r="B801" s="4">
        <f t="shared" si="105"/>
        <v>0</v>
      </c>
      <c r="C801" s="15">
        <v>971.5</v>
      </c>
      <c r="D801" s="15"/>
      <c r="E801" s="15"/>
      <c r="F801" s="16"/>
      <c r="G801" s="16" t="str">
        <f t="shared" si="100"/>
        <v>Tirol</v>
      </c>
      <c r="H801" s="16" t="str">
        <f t="shared" si="101"/>
        <v>Kufstein</v>
      </c>
      <c r="I801" s="16" t="str">
        <f t="shared" si="106"/>
        <v/>
      </c>
      <c r="J801" s="16" t="str">
        <f t="shared" si="107"/>
        <v/>
      </c>
      <c r="K801" s="16" t="str">
        <f t="shared" si="102"/>
        <v/>
      </c>
      <c r="L801" s="16">
        <f t="shared" si="103"/>
        <v>0</v>
      </c>
      <c r="M801" s="19">
        <v>1433</v>
      </c>
      <c r="N801" s="19"/>
      <c r="O801" s="19"/>
      <c r="P801" s="19"/>
      <c r="Q801" s="19"/>
      <c r="R801" s="19"/>
      <c r="S801" s="19"/>
      <c r="T801" s="19"/>
      <c r="U801" s="19"/>
      <c r="V801" s="19" t="s">
        <v>99</v>
      </c>
      <c r="W801" s="19"/>
      <c r="X801" s="19"/>
      <c r="Y801" s="19"/>
      <c r="Z801" s="19" t="s">
        <v>9</v>
      </c>
      <c r="AA801" s="19">
        <v>9</v>
      </c>
      <c r="AB801" s="19">
        <v>0</v>
      </c>
      <c r="AC801" s="19">
        <v>0</v>
      </c>
      <c r="AD801" s="19">
        <v>0</v>
      </c>
      <c r="AE801" s="19">
        <v>0</v>
      </c>
      <c r="AF801" s="16"/>
      <c r="AG801" s="51">
        <v>0</v>
      </c>
      <c r="AH801" s="51">
        <v>0</v>
      </c>
      <c r="AI801" s="51">
        <v>0</v>
      </c>
      <c r="AJ801" s="51">
        <v>0</v>
      </c>
      <c r="AK801" s="51">
        <v>0</v>
      </c>
      <c r="AL801" s="19">
        <v>0</v>
      </c>
      <c r="AM801" s="19">
        <v>0</v>
      </c>
      <c r="AN801" s="19">
        <v>6</v>
      </c>
      <c r="AO801" s="19">
        <v>3</v>
      </c>
      <c r="AP801" s="19" t="s">
        <v>146</v>
      </c>
      <c r="AQ801" s="19" t="s">
        <v>10</v>
      </c>
      <c r="AR801" s="19" t="s">
        <v>10</v>
      </c>
      <c r="AS801" s="19" t="s">
        <v>10</v>
      </c>
      <c r="AT801" s="19" t="s">
        <v>10</v>
      </c>
      <c r="AU801" s="19" t="s">
        <v>10</v>
      </c>
      <c r="AV801" s="19" t="s">
        <v>10</v>
      </c>
      <c r="AW801" s="19" t="s">
        <v>10</v>
      </c>
      <c r="AX801" s="19" t="s">
        <v>10</v>
      </c>
      <c r="AY801" s="19" t="s">
        <v>10</v>
      </c>
      <c r="AZ801" s="19" t="s">
        <v>149</v>
      </c>
      <c r="BA801" s="19" t="s">
        <v>148</v>
      </c>
      <c r="BB801" s="19" t="s">
        <v>10</v>
      </c>
      <c r="BC801" s="19" t="s">
        <v>10</v>
      </c>
      <c r="BD801" s="19" t="s">
        <v>10</v>
      </c>
      <c r="BE801" s="19"/>
      <c r="BF801" s="19" t="s">
        <v>10</v>
      </c>
      <c r="BG801" s="19"/>
      <c r="BH801" s="19" t="s">
        <v>9</v>
      </c>
      <c r="BI801" s="19" t="s">
        <v>9</v>
      </c>
      <c r="BJ801" s="19"/>
      <c r="BK801" s="19"/>
      <c r="BL801" s="19"/>
      <c r="BM801" s="19"/>
      <c r="BN801" s="19">
        <v>1</v>
      </c>
      <c r="BO801" s="19"/>
      <c r="BP801" s="19"/>
      <c r="BQ801" s="19"/>
      <c r="BR801" s="19">
        <v>1</v>
      </c>
      <c r="BS801" s="19"/>
      <c r="BT801" s="19"/>
      <c r="BU801" s="19"/>
      <c r="BV801" s="19"/>
      <c r="BW801" s="19"/>
      <c r="BX801" s="19"/>
      <c r="BY801" s="19">
        <v>1</v>
      </c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>
        <v>1</v>
      </c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>
        <v>1</v>
      </c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19"/>
      <c r="KA801" s="19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19"/>
      <c r="KV801" s="19"/>
      <c r="KW801" s="19">
        <v>10</v>
      </c>
      <c r="KX801" s="19" t="s">
        <v>444</v>
      </c>
      <c r="KY801" s="19"/>
      <c r="KZ801" s="19">
        <v>1086.06</v>
      </c>
      <c r="LA801" s="18"/>
    </row>
    <row r="802" spans="1:313" s="2" customFormat="1" x14ac:dyDescent="0.15">
      <c r="A802" s="16">
        <f t="shared" si="104"/>
        <v>0</v>
      </c>
      <c r="B802" s="4">
        <f t="shared" si="105"/>
        <v>0</v>
      </c>
      <c r="C802" s="15">
        <v>767.8</v>
      </c>
      <c r="D802" s="15"/>
      <c r="E802" s="15"/>
      <c r="F802" s="16"/>
      <c r="G802" s="16" t="str">
        <f t="shared" si="100"/>
        <v>Tirol</v>
      </c>
      <c r="H802" s="16" t="str">
        <f t="shared" si="101"/>
        <v>Schwaz</v>
      </c>
      <c r="I802" s="16" t="str">
        <f t="shared" si="106"/>
        <v/>
      </c>
      <c r="J802" s="16" t="str">
        <f t="shared" si="107"/>
        <v/>
      </c>
      <c r="K802" s="16" t="str">
        <f t="shared" si="102"/>
        <v/>
      </c>
      <c r="L802" s="16">
        <f t="shared" si="103"/>
        <v>0</v>
      </c>
      <c r="M802" s="19">
        <v>1438</v>
      </c>
      <c r="N802" s="19"/>
      <c r="O802" s="19"/>
      <c r="P802" s="19"/>
      <c r="Q802" s="19"/>
      <c r="R802" s="19"/>
      <c r="S802" s="19"/>
      <c r="T802" s="19"/>
      <c r="U802" s="19"/>
      <c r="V802" s="19" t="s">
        <v>103</v>
      </c>
      <c r="W802" s="19"/>
      <c r="X802" s="19"/>
      <c r="Y802" s="19">
        <v>1</v>
      </c>
      <c r="Z802" s="25" t="s">
        <v>9</v>
      </c>
      <c r="AA802" s="19">
        <v>1</v>
      </c>
      <c r="AB802" s="19">
        <v>0</v>
      </c>
      <c r="AC802" s="19">
        <v>0</v>
      </c>
      <c r="AD802" s="19">
        <v>0</v>
      </c>
      <c r="AE802" s="19">
        <v>0</v>
      </c>
      <c r="AF802" s="16"/>
      <c r="AG802" s="51">
        <v>0</v>
      </c>
      <c r="AH802" s="51">
        <v>0</v>
      </c>
      <c r="AI802" s="51">
        <v>0</v>
      </c>
      <c r="AJ802" s="51">
        <v>0</v>
      </c>
      <c r="AK802" s="51">
        <v>0</v>
      </c>
      <c r="AL802" s="19">
        <v>0</v>
      </c>
      <c r="AM802" s="19">
        <v>0</v>
      </c>
      <c r="AN802" s="19">
        <v>1</v>
      </c>
      <c r="AO802" s="19">
        <v>1</v>
      </c>
      <c r="AP802" s="19" t="s">
        <v>156</v>
      </c>
      <c r="AQ802" s="19" t="s">
        <v>10</v>
      </c>
      <c r="AR802" s="19" t="s">
        <v>9</v>
      </c>
      <c r="AS802" s="19"/>
      <c r="AT802" s="19"/>
      <c r="AU802" s="19"/>
      <c r="AV802" s="19"/>
      <c r="AW802" s="19"/>
      <c r="AX802" s="19"/>
      <c r="AY802" s="19" t="s">
        <v>9</v>
      </c>
      <c r="AZ802" s="19" t="s">
        <v>154</v>
      </c>
      <c r="BA802" s="19" t="s">
        <v>148</v>
      </c>
      <c r="BB802" s="19" t="s">
        <v>10</v>
      </c>
      <c r="BC802" s="19" t="s">
        <v>10</v>
      </c>
      <c r="BD802" s="19" t="s">
        <v>10</v>
      </c>
      <c r="BE802" s="19" t="s">
        <v>10</v>
      </c>
      <c r="BF802" s="19" t="s">
        <v>10</v>
      </c>
      <c r="BG802" s="19" t="s">
        <v>10</v>
      </c>
      <c r="BH802" s="19" t="s">
        <v>9</v>
      </c>
      <c r="BI802" s="19" t="s">
        <v>9</v>
      </c>
      <c r="BJ802" s="19"/>
      <c r="BK802" s="19"/>
      <c r="BL802" s="19"/>
      <c r="BM802" s="19"/>
      <c r="BN802" s="19">
        <v>1</v>
      </c>
      <c r="BO802" s="19">
        <v>1</v>
      </c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>
        <v>1</v>
      </c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>
        <v>1</v>
      </c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>
        <v>1</v>
      </c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/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  <c r="IW802" s="19"/>
      <c r="IX802" s="19"/>
      <c r="IY802" s="19"/>
      <c r="IZ802" s="19"/>
      <c r="JA802" s="19"/>
      <c r="JB802" s="19"/>
      <c r="JC802" s="19"/>
      <c r="JD802" s="19"/>
      <c r="JE802" s="19"/>
      <c r="JF802" s="19"/>
      <c r="JG802" s="19"/>
      <c r="JH802" s="19"/>
      <c r="JI802" s="19"/>
      <c r="JJ802" s="19"/>
      <c r="JK802" s="19"/>
      <c r="JL802" s="19"/>
      <c r="JM802" s="19"/>
      <c r="JN802" s="19"/>
      <c r="JO802" s="19"/>
      <c r="JP802" s="19"/>
      <c r="JQ802" s="19"/>
      <c r="JR802" s="19"/>
      <c r="JS802" s="19"/>
      <c r="JT802" s="19"/>
      <c r="JU802" s="19"/>
      <c r="JV802" s="19"/>
      <c r="JW802" s="19"/>
      <c r="JX802" s="19"/>
      <c r="JY802" s="19"/>
      <c r="JZ802" s="19"/>
      <c r="KA802" s="19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19"/>
      <c r="KV802" s="19"/>
      <c r="KW802" s="19">
        <v>5</v>
      </c>
      <c r="KX802" s="19" t="s">
        <v>161</v>
      </c>
      <c r="KY802" s="19"/>
      <c r="KZ802" s="19">
        <v>245.75</v>
      </c>
      <c r="LA802" s="18"/>
    </row>
    <row r="803" spans="1:313" s="2" customFormat="1" x14ac:dyDescent="0.15">
      <c r="A803" s="16">
        <f t="shared" si="104"/>
        <v>0</v>
      </c>
      <c r="B803" s="4">
        <f t="shared" si="105"/>
        <v>0</v>
      </c>
      <c r="C803" s="15">
        <v>694.5</v>
      </c>
      <c r="D803" s="15"/>
      <c r="E803" s="15"/>
      <c r="F803" s="16"/>
      <c r="G803" s="16" t="str">
        <f t="shared" si="100"/>
        <v>Vorarlberg</v>
      </c>
      <c r="H803" s="16" t="str">
        <f t="shared" si="101"/>
        <v>Bregenz</v>
      </c>
      <c r="I803" s="16" t="str">
        <f t="shared" si="106"/>
        <v/>
      </c>
      <c r="J803" s="16" t="str">
        <f t="shared" si="107"/>
        <v/>
      </c>
      <c r="K803" s="16" t="str">
        <f t="shared" si="102"/>
        <v/>
      </c>
      <c r="L803" s="16">
        <f t="shared" si="103"/>
        <v>0</v>
      </c>
      <c r="M803" s="19">
        <v>1440</v>
      </c>
      <c r="N803" s="19"/>
      <c r="O803" s="19"/>
      <c r="P803" s="19"/>
      <c r="Q803" s="19"/>
      <c r="R803" s="19"/>
      <c r="S803" s="19"/>
      <c r="T803" s="19"/>
      <c r="U803" s="19"/>
      <c r="V803" s="19" t="s">
        <v>105</v>
      </c>
      <c r="W803" s="19"/>
      <c r="X803" s="19"/>
      <c r="Y803" s="19"/>
      <c r="Z803" s="19" t="s">
        <v>9</v>
      </c>
      <c r="AA803" s="19">
        <v>5</v>
      </c>
      <c r="AB803" s="19">
        <v>0</v>
      </c>
      <c r="AC803" s="19">
        <v>0</v>
      </c>
      <c r="AD803" s="19">
        <v>0</v>
      </c>
      <c r="AE803" s="19">
        <v>0</v>
      </c>
      <c r="AF803" s="16"/>
      <c r="AG803" s="51">
        <v>0</v>
      </c>
      <c r="AH803" s="51">
        <v>0</v>
      </c>
      <c r="AI803" s="51">
        <v>0</v>
      </c>
      <c r="AJ803" s="51">
        <v>0</v>
      </c>
      <c r="AK803" s="51">
        <v>0</v>
      </c>
      <c r="AL803" s="19">
        <v>0</v>
      </c>
      <c r="AM803" s="19">
        <v>0</v>
      </c>
      <c r="AN803" s="19">
        <v>5</v>
      </c>
      <c r="AO803" s="19">
        <v>0</v>
      </c>
      <c r="AP803" s="19" t="s">
        <v>153</v>
      </c>
      <c r="AQ803" s="19" t="s">
        <v>10</v>
      </c>
      <c r="AR803" s="19" t="s">
        <v>9</v>
      </c>
      <c r="AS803" s="19" t="s">
        <v>9</v>
      </c>
      <c r="AT803" s="19" t="s">
        <v>9</v>
      </c>
      <c r="AU803" s="19"/>
      <c r="AV803" s="19"/>
      <c r="AW803" s="19"/>
      <c r="AX803" s="19"/>
      <c r="AY803" s="19" t="s">
        <v>9</v>
      </c>
      <c r="AZ803" s="19" t="s">
        <v>147</v>
      </c>
      <c r="BA803" s="19" t="s">
        <v>150</v>
      </c>
      <c r="BB803" s="19"/>
      <c r="BC803" s="19"/>
      <c r="BD803" s="19"/>
      <c r="BE803" s="19"/>
      <c r="BF803" s="19"/>
      <c r="BG803" s="19"/>
      <c r="BH803" s="19" t="s">
        <v>9</v>
      </c>
      <c r="BI803" s="19" t="s">
        <v>9</v>
      </c>
      <c r="BJ803" s="19"/>
      <c r="BK803" s="19"/>
      <c r="BL803" s="19"/>
      <c r="BM803" s="19">
        <v>1</v>
      </c>
      <c r="BN803" s="19">
        <v>1</v>
      </c>
      <c r="BO803" s="19">
        <v>1</v>
      </c>
      <c r="BP803" s="19"/>
      <c r="BQ803" s="19"/>
      <c r="BR803" s="19"/>
      <c r="BS803" s="19"/>
      <c r="BT803" s="19"/>
      <c r="BU803" s="19"/>
      <c r="BV803" s="19"/>
      <c r="BW803" s="19"/>
      <c r="BX803" s="19">
        <v>1</v>
      </c>
      <c r="BY803" s="19">
        <v>1</v>
      </c>
      <c r="BZ803" s="19">
        <v>1</v>
      </c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>
        <v>1</v>
      </c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/>
      <c r="GC803" s="19"/>
      <c r="GD803" s="19">
        <v>1</v>
      </c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  <c r="IW803" s="19"/>
      <c r="IX803" s="19"/>
      <c r="IY803" s="19"/>
      <c r="IZ803" s="19"/>
      <c r="JA803" s="19"/>
      <c r="JB803" s="19"/>
      <c r="JC803" s="19"/>
      <c r="JD803" s="19"/>
      <c r="JE803" s="19"/>
      <c r="JF803" s="19"/>
      <c r="JG803" s="19"/>
      <c r="JH803" s="19"/>
      <c r="JI803" s="19"/>
      <c r="JJ803" s="19"/>
      <c r="JK803" s="19"/>
      <c r="JL803" s="19"/>
      <c r="JM803" s="19"/>
      <c r="JN803" s="19"/>
      <c r="JO803" s="19"/>
      <c r="JP803" s="19"/>
      <c r="JQ803" s="19"/>
      <c r="JR803" s="19"/>
      <c r="JS803" s="19"/>
      <c r="JT803" s="19"/>
      <c r="JU803" s="19"/>
      <c r="JV803" s="19"/>
      <c r="JW803" s="19"/>
      <c r="JX803" s="19"/>
      <c r="JY803" s="19"/>
      <c r="JZ803" s="19"/>
      <c r="KA803" s="19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19"/>
      <c r="KV803" s="19"/>
      <c r="KW803" s="19">
        <v>50</v>
      </c>
      <c r="KX803" s="19" t="s">
        <v>444</v>
      </c>
      <c r="KY803" s="19"/>
      <c r="KZ803" s="19">
        <v>1005.59</v>
      </c>
      <c r="LA803" s="18"/>
    </row>
    <row r="804" spans="1:313" s="2" customFormat="1" x14ac:dyDescent="0.15">
      <c r="A804" s="16">
        <f t="shared" si="104"/>
        <v>2</v>
      </c>
      <c r="B804" s="4">
        <f t="shared" si="105"/>
        <v>16.666666666666664</v>
      </c>
      <c r="C804" s="15">
        <v>533.9</v>
      </c>
      <c r="D804" s="15"/>
      <c r="E804" s="15"/>
      <c r="F804" s="16"/>
      <c r="G804" s="16" t="str">
        <f t="shared" si="100"/>
        <v>Oberösterreich</v>
      </c>
      <c r="H804" s="16" t="str">
        <f t="shared" si="101"/>
        <v>Schärding</v>
      </c>
      <c r="I804" s="16" t="str">
        <f t="shared" si="106"/>
        <v/>
      </c>
      <c r="J804" s="16" t="str">
        <f t="shared" si="107"/>
        <v/>
      </c>
      <c r="K804" s="16" t="str">
        <f t="shared" si="102"/>
        <v/>
      </c>
      <c r="L804" s="16">
        <f t="shared" si="103"/>
        <v>2</v>
      </c>
      <c r="M804" s="19">
        <v>1441</v>
      </c>
      <c r="N804" s="19"/>
      <c r="O804" s="19"/>
      <c r="P804" s="19"/>
      <c r="Q804" s="19"/>
      <c r="R804" s="19"/>
      <c r="S804" s="19"/>
      <c r="T804" s="19"/>
      <c r="U804" s="19"/>
      <c r="V804" s="19" t="s">
        <v>72</v>
      </c>
      <c r="W804" s="19"/>
      <c r="X804" s="19"/>
      <c r="Y804" s="19">
        <v>2</v>
      </c>
      <c r="Z804" s="19" t="s">
        <v>9</v>
      </c>
      <c r="AA804" s="19">
        <v>12</v>
      </c>
      <c r="AB804" s="19">
        <v>2</v>
      </c>
      <c r="AC804" s="19">
        <v>0</v>
      </c>
      <c r="AD804" s="19">
        <v>0</v>
      </c>
      <c r="AE804" s="19">
        <v>2</v>
      </c>
      <c r="AF804" s="16"/>
      <c r="AG804" s="51">
        <v>0</v>
      </c>
      <c r="AH804" s="51">
        <v>0</v>
      </c>
      <c r="AI804" s="51">
        <v>0</v>
      </c>
      <c r="AJ804" s="51">
        <v>0</v>
      </c>
      <c r="AK804" s="51">
        <v>0</v>
      </c>
      <c r="AL804" s="19">
        <v>0</v>
      </c>
      <c r="AM804" s="19">
        <v>0</v>
      </c>
      <c r="AN804" s="19">
        <v>10</v>
      </c>
      <c r="AO804" s="19">
        <v>5</v>
      </c>
      <c r="AP804" s="19" t="s">
        <v>153</v>
      </c>
      <c r="AQ804" s="19" t="s">
        <v>10</v>
      </c>
      <c r="AR804" s="19" t="s">
        <v>9</v>
      </c>
      <c r="AS804" s="19" t="s">
        <v>10</v>
      </c>
      <c r="AT804" s="19" t="s">
        <v>10</v>
      </c>
      <c r="AU804" s="19" t="s">
        <v>9</v>
      </c>
      <c r="AV804" s="19" t="s">
        <v>10</v>
      </c>
      <c r="AW804" s="19" t="s">
        <v>10</v>
      </c>
      <c r="AX804" s="19" t="s">
        <v>10</v>
      </c>
      <c r="AY804" s="19" t="s">
        <v>10</v>
      </c>
      <c r="AZ804" s="19" t="s">
        <v>149</v>
      </c>
      <c r="BA804" s="19" t="s">
        <v>150</v>
      </c>
      <c r="BB804" s="19" t="s">
        <v>10</v>
      </c>
      <c r="BC804" s="19" t="s">
        <v>9</v>
      </c>
      <c r="BD804" s="19" t="s">
        <v>9</v>
      </c>
      <c r="BE804" s="19" t="s">
        <v>9</v>
      </c>
      <c r="BF804" s="19" t="s">
        <v>10</v>
      </c>
      <c r="BG804" s="19" t="s">
        <v>10</v>
      </c>
      <c r="BH804" s="19" t="s">
        <v>9</v>
      </c>
      <c r="BI804" s="19" t="s">
        <v>9</v>
      </c>
      <c r="BJ804" s="19"/>
      <c r="BK804" s="19">
        <v>1</v>
      </c>
      <c r="BL804" s="19">
        <v>1</v>
      </c>
      <c r="BM804" s="19">
        <v>1</v>
      </c>
      <c r="BN804" s="19">
        <v>1</v>
      </c>
      <c r="BO804" s="19">
        <v>1</v>
      </c>
      <c r="BP804" s="19">
        <v>1</v>
      </c>
      <c r="BQ804" s="19">
        <v>1</v>
      </c>
      <c r="BR804" s="19">
        <v>1</v>
      </c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>
        <v>1</v>
      </c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>
        <v>1</v>
      </c>
      <c r="FN804" s="19">
        <v>1</v>
      </c>
      <c r="FO804" s="19">
        <v>1</v>
      </c>
      <c r="FP804" s="19">
        <v>1</v>
      </c>
      <c r="FQ804" s="19">
        <v>1</v>
      </c>
      <c r="FR804" s="19">
        <v>1</v>
      </c>
      <c r="FS804" s="19"/>
      <c r="FT804" s="19"/>
      <c r="FU804" s="19"/>
      <c r="FV804" s="19"/>
      <c r="FW804" s="19"/>
      <c r="FX804" s="19"/>
      <c r="FY804" s="19"/>
      <c r="FZ804" s="19"/>
      <c r="GA804" s="19"/>
      <c r="GB804" s="19"/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  <c r="IW804" s="19"/>
      <c r="IX804" s="19"/>
      <c r="IY804" s="19"/>
      <c r="IZ804" s="19"/>
      <c r="JA804" s="19"/>
      <c r="JB804" s="19"/>
      <c r="JC804" s="19"/>
      <c r="JD804" s="19"/>
      <c r="JE804" s="19"/>
      <c r="JF804" s="19"/>
      <c r="JG804" s="19"/>
      <c r="JH804" s="19"/>
      <c r="JI804" s="19"/>
      <c r="JJ804" s="19"/>
      <c r="JK804" s="19"/>
      <c r="JL804" s="19"/>
      <c r="JM804" s="19"/>
      <c r="JN804" s="19"/>
      <c r="JO804" s="19"/>
      <c r="JP804" s="19"/>
      <c r="JQ804" s="19"/>
      <c r="JR804" s="19"/>
      <c r="JS804" s="19"/>
      <c r="JT804" s="19"/>
      <c r="JU804" s="19"/>
      <c r="JV804" s="19"/>
      <c r="JW804" s="19"/>
      <c r="JX804" s="19"/>
      <c r="JY804" s="19"/>
      <c r="JZ804" s="19"/>
      <c r="KA804" s="19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19"/>
      <c r="KV804" s="19"/>
      <c r="KW804" s="19">
        <v>5</v>
      </c>
      <c r="KX804" s="19" t="s">
        <v>161</v>
      </c>
      <c r="KY804" s="19"/>
      <c r="KZ804" s="19">
        <v>533.65</v>
      </c>
      <c r="LA804" s="18"/>
    </row>
    <row r="805" spans="1:313" s="2" customFormat="1" x14ac:dyDescent="0.15">
      <c r="A805" s="16">
        <f t="shared" si="104"/>
        <v>9</v>
      </c>
      <c r="B805" s="4">
        <f t="shared" si="105"/>
        <v>18.367346938775512</v>
      </c>
      <c r="C805" s="15">
        <v>915.4</v>
      </c>
      <c r="D805" s="15"/>
      <c r="E805" s="15"/>
      <c r="F805" s="16"/>
      <c r="G805" s="16" t="str">
        <f t="shared" si="100"/>
        <v>Niederösterreich</v>
      </c>
      <c r="H805" s="16" t="str">
        <f t="shared" si="101"/>
        <v>Zwettl</v>
      </c>
      <c r="I805" s="16" t="str">
        <f t="shared" si="106"/>
        <v/>
      </c>
      <c r="J805" s="16" t="str">
        <f t="shared" si="107"/>
        <v/>
      </c>
      <c r="K805" s="16" t="str">
        <f t="shared" si="102"/>
        <v/>
      </c>
      <c r="L805" s="16">
        <f t="shared" si="103"/>
        <v>9</v>
      </c>
      <c r="M805" s="19">
        <v>1444</v>
      </c>
      <c r="N805" s="19"/>
      <c r="O805" s="19"/>
      <c r="P805" s="19"/>
      <c r="Q805" s="19"/>
      <c r="R805" s="19"/>
      <c r="S805" s="19"/>
      <c r="T805" s="19"/>
      <c r="U805" s="19"/>
      <c r="V805" s="19" t="s">
        <v>60</v>
      </c>
      <c r="W805" s="19"/>
      <c r="X805" s="19"/>
      <c r="Y805" s="19">
        <v>3</v>
      </c>
      <c r="Z805" s="19" t="s">
        <v>10</v>
      </c>
      <c r="AA805" s="19">
        <v>49</v>
      </c>
      <c r="AB805" s="19">
        <v>3</v>
      </c>
      <c r="AC805" s="19">
        <v>0</v>
      </c>
      <c r="AD805" s="19">
        <v>6</v>
      </c>
      <c r="AE805" s="19">
        <v>9</v>
      </c>
      <c r="AF805" s="16"/>
      <c r="AG805" s="19">
        <v>3</v>
      </c>
      <c r="AH805" s="19">
        <v>0</v>
      </c>
      <c r="AI805" s="19">
        <v>0</v>
      </c>
      <c r="AJ805" s="19">
        <v>3</v>
      </c>
      <c r="AK805" s="19">
        <v>0</v>
      </c>
      <c r="AL805" s="19">
        <v>6</v>
      </c>
      <c r="AM805" s="19">
        <v>3</v>
      </c>
      <c r="AN805" s="19">
        <v>40</v>
      </c>
      <c r="AO805" s="19">
        <v>40</v>
      </c>
      <c r="AP805" s="19" t="s">
        <v>151</v>
      </c>
      <c r="AQ805" s="19" t="s">
        <v>10</v>
      </c>
      <c r="AR805" s="19" t="s">
        <v>10</v>
      </c>
      <c r="AS805" s="19" t="s">
        <v>10</v>
      </c>
      <c r="AT805" s="19" t="s">
        <v>10</v>
      </c>
      <c r="AU805" s="19" t="s">
        <v>9</v>
      </c>
      <c r="AV805" s="19" t="s">
        <v>10</v>
      </c>
      <c r="AW805" s="19" t="s">
        <v>10</v>
      </c>
      <c r="AX805" s="19" t="s">
        <v>10</v>
      </c>
      <c r="AY805" s="19" t="s">
        <v>10</v>
      </c>
      <c r="AZ805" s="19" t="s">
        <v>147</v>
      </c>
      <c r="BA805" s="19" t="s">
        <v>148</v>
      </c>
      <c r="BB805" s="19" t="s">
        <v>10</v>
      </c>
      <c r="BC805" s="19" t="s">
        <v>10</v>
      </c>
      <c r="BD805" s="19" t="s">
        <v>10</v>
      </c>
      <c r="BE805" s="19" t="s">
        <v>12</v>
      </c>
      <c r="BF805" s="19" t="s">
        <v>9</v>
      </c>
      <c r="BG805" s="19" t="s">
        <v>9</v>
      </c>
      <c r="BH805" s="19" t="s">
        <v>9</v>
      </c>
      <c r="BI805" s="19" t="s">
        <v>9</v>
      </c>
      <c r="BJ805" s="19"/>
      <c r="BK805" s="19"/>
      <c r="BL805" s="19"/>
      <c r="BM805" s="19"/>
      <c r="BN805" s="19">
        <v>1</v>
      </c>
      <c r="BO805" s="19"/>
      <c r="BP805" s="19"/>
      <c r="BQ805" s="19"/>
      <c r="BR805" s="19"/>
      <c r="BS805" s="19"/>
      <c r="BT805" s="19"/>
      <c r="BU805" s="19"/>
      <c r="BV805" s="19"/>
      <c r="BW805" s="19">
        <v>1</v>
      </c>
      <c r="BX805" s="19">
        <v>1</v>
      </c>
      <c r="BY805" s="19">
        <v>1</v>
      </c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>
        <v>1</v>
      </c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>
        <v>1</v>
      </c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>
        <v>1</v>
      </c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>
        <v>1</v>
      </c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>
        <v>1</v>
      </c>
      <c r="FS805" s="19">
        <v>1</v>
      </c>
      <c r="FT805" s="19"/>
      <c r="FU805" s="19"/>
      <c r="FV805" s="19"/>
      <c r="FW805" s="19"/>
      <c r="FX805" s="19"/>
      <c r="FY805" s="19"/>
      <c r="FZ805" s="19"/>
      <c r="GA805" s="19"/>
      <c r="GB805" s="19"/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  <c r="IW805" s="19"/>
      <c r="IX805" s="19"/>
      <c r="IY805" s="19"/>
      <c r="IZ805" s="19"/>
      <c r="JA805" s="19"/>
      <c r="JB805" s="19"/>
      <c r="JC805" s="19"/>
      <c r="JD805" s="19"/>
      <c r="JE805" s="19"/>
      <c r="JF805" s="19"/>
      <c r="JG805" s="19"/>
      <c r="JH805" s="19"/>
      <c r="JI805" s="19"/>
      <c r="JJ805" s="19"/>
      <c r="JK805" s="19"/>
      <c r="JL805" s="19"/>
      <c r="JM805" s="19"/>
      <c r="JN805" s="19"/>
      <c r="JO805" s="19"/>
      <c r="JP805" s="19"/>
      <c r="JQ805" s="19"/>
      <c r="JR805" s="19"/>
      <c r="JS805" s="19"/>
      <c r="JT805" s="19"/>
      <c r="JU805" s="19"/>
      <c r="JV805" s="19"/>
      <c r="JW805" s="19"/>
      <c r="JX805" s="19"/>
      <c r="JY805" s="19"/>
      <c r="JZ805" s="19"/>
      <c r="KA805" s="19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19"/>
      <c r="KV805" s="19"/>
      <c r="KW805" s="19">
        <v>7</v>
      </c>
      <c r="KX805" s="19" t="s">
        <v>161</v>
      </c>
      <c r="KY805" s="19"/>
      <c r="KZ805" s="19">
        <v>898.4</v>
      </c>
      <c r="LA805" s="18"/>
    </row>
    <row r="806" spans="1:313" s="2" customFormat="1" x14ac:dyDescent="0.15">
      <c r="A806" s="16">
        <f t="shared" si="104"/>
        <v>2</v>
      </c>
      <c r="B806" s="4">
        <f t="shared" si="105"/>
        <v>0</v>
      </c>
      <c r="C806" s="15">
        <v>837.5</v>
      </c>
      <c r="D806" s="15"/>
      <c r="E806" s="15"/>
      <c r="F806" s="16"/>
      <c r="G806" s="16" t="str">
        <f t="shared" si="100"/>
        <v>Vorarlberg</v>
      </c>
      <c r="H806" s="16" t="str">
        <f t="shared" si="101"/>
        <v>Bludenz</v>
      </c>
      <c r="I806" s="16" t="str">
        <f t="shared" si="106"/>
        <v/>
      </c>
      <c r="J806" s="16" t="str">
        <f t="shared" si="107"/>
        <v/>
      </c>
      <c r="K806" s="16" t="str">
        <f t="shared" si="102"/>
        <v/>
      </c>
      <c r="L806" s="16">
        <f t="shared" si="103"/>
        <v>0</v>
      </c>
      <c r="M806" s="19">
        <v>1445</v>
      </c>
      <c r="N806" s="19"/>
      <c r="O806" s="19"/>
      <c r="P806" s="19"/>
      <c r="Q806" s="19"/>
      <c r="R806" s="19"/>
      <c r="S806" s="19"/>
      <c r="T806" s="19"/>
      <c r="U806" s="19"/>
      <c r="V806" s="19" t="s">
        <v>104</v>
      </c>
      <c r="W806" s="19"/>
      <c r="X806" s="19"/>
      <c r="Y806" s="19">
        <v>3</v>
      </c>
      <c r="Z806" s="19" t="s">
        <v>9</v>
      </c>
      <c r="AA806" s="19">
        <v>7</v>
      </c>
      <c r="AB806" s="19">
        <v>0</v>
      </c>
      <c r="AC806" s="19">
        <v>0</v>
      </c>
      <c r="AD806" s="19">
        <v>0</v>
      </c>
      <c r="AE806" s="19">
        <v>0</v>
      </c>
      <c r="AF806" s="16"/>
      <c r="AG806" s="51">
        <v>0</v>
      </c>
      <c r="AH806" s="51">
        <v>0</v>
      </c>
      <c r="AI806" s="51">
        <v>0</v>
      </c>
      <c r="AJ806" s="51">
        <v>0</v>
      </c>
      <c r="AK806" s="51">
        <v>0</v>
      </c>
      <c r="AL806" s="19">
        <v>0</v>
      </c>
      <c r="AM806" s="19">
        <v>0</v>
      </c>
      <c r="AN806" s="19">
        <v>5</v>
      </c>
      <c r="AO806" s="19">
        <v>6</v>
      </c>
      <c r="AP806" s="19" t="s">
        <v>153</v>
      </c>
      <c r="AQ806" s="19" t="s">
        <v>10</v>
      </c>
      <c r="AR806" s="19" t="s">
        <v>9</v>
      </c>
      <c r="AS806" s="19" t="s">
        <v>10</v>
      </c>
      <c r="AT806" s="19" t="s">
        <v>10</v>
      </c>
      <c r="AU806" s="19" t="s">
        <v>10</v>
      </c>
      <c r="AV806" s="19" t="s">
        <v>10</v>
      </c>
      <c r="AW806" s="19" t="s">
        <v>10</v>
      </c>
      <c r="AX806" s="19" t="s">
        <v>9</v>
      </c>
      <c r="AY806" s="19" t="s">
        <v>10</v>
      </c>
      <c r="AZ806" s="19" t="s">
        <v>147</v>
      </c>
      <c r="BA806" s="19" t="s">
        <v>148</v>
      </c>
      <c r="BB806" s="19" t="s">
        <v>10</v>
      </c>
      <c r="BC806" s="19" t="s">
        <v>10</v>
      </c>
      <c r="BD806" s="19" t="s">
        <v>10</v>
      </c>
      <c r="BE806" s="19" t="s">
        <v>9</v>
      </c>
      <c r="BF806" s="19" t="s">
        <v>9</v>
      </c>
      <c r="BG806" s="19" t="s">
        <v>10</v>
      </c>
      <c r="BH806" s="19" t="s">
        <v>9</v>
      </c>
      <c r="BI806" s="19" t="s">
        <v>9</v>
      </c>
      <c r="BJ806" s="19">
        <v>1</v>
      </c>
      <c r="BK806" s="19"/>
      <c r="BL806" s="19"/>
      <c r="BM806" s="19">
        <v>1</v>
      </c>
      <c r="BN806" s="19"/>
      <c r="BO806" s="19"/>
      <c r="BP806" s="19">
        <v>1</v>
      </c>
      <c r="BQ806" s="19"/>
      <c r="BR806" s="19">
        <v>1</v>
      </c>
      <c r="BS806" s="19"/>
      <c r="BT806" s="19"/>
      <c r="BU806" s="19"/>
      <c r="BV806" s="19"/>
      <c r="BW806" s="19"/>
      <c r="BX806" s="19">
        <v>1</v>
      </c>
      <c r="BY806" s="19">
        <v>1</v>
      </c>
      <c r="BZ806" s="19">
        <v>1</v>
      </c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>
        <v>1</v>
      </c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>
        <v>1</v>
      </c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>
        <v>1</v>
      </c>
      <c r="GA806" s="19"/>
      <c r="GB806" s="19">
        <v>1</v>
      </c>
      <c r="GC806" s="19"/>
      <c r="GD806" s="19"/>
      <c r="GE806" s="19">
        <v>1</v>
      </c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  <c r="IW806" s="19"/>
      <c r="IX806" s="19"/>
      <c r="IY806" s="19"/>
      <c r="IZ806" s="19"/>
      <c r="JA806" s="19"/>
      <c r="JB806" s="19"/>
      <c r="JC806" s="19"/>
      <c r="JD806" s="19"/>
      <c r="JE806" s="19"/>
      <c r="JF806" s="19"/>
      <c r="JG806" s="19"/>
      <c r="JH806" s="19"/>
      <c r="JI806" s="19"/>
      <c r="JJ806" s="19"/>
      <c r="JK806" s="19"/>
      <c r="JL806" s="19"/>
      <c r="JM806" s="19"/>
      <c r="JN806" s="19"/>
      <c r="JO806" s="19"/>
      <c r="JP806" s="19"/>
      <c r="JQ806" s="19"/>
      <c r="JR806" s="19"/>
      <c r="JS806" s="19"/>
      <c r="JT806" s="19"/>
      <c r="JU806" s="19"/>
      <c r="JV806" s="19"/>
      <c r="JW806" s="19"/>
      <c r="JX806" s="19"/>
      <c r="JY806" s="19"/>
      <c r="JZ806" s="19"/>
      <c r="KA806" s="19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19"/>
      <c r="KV806" s="19"/>
      <c r="KW806" s="19">
        <v>5</v>
      </c>
      <c r="KX806" s="19" t="s">
        <v>444</v>
      </c>
      <c r="KY806" s="19"/>
      <c r="KZ806" s="19">
        <v>473.4</v>
      </c>
      <c r="LA806" s="18"/>
    </row>
    <row r="807" spans="1:313" s="2" customFormat="1" x14ac:dyDescent="0.15">
      <c r="A807" s="16" t="str">
        <f t="shared" si="104"/>
        <v/>
      </c>
      <c r="B807" s="4">
        <f t="shared" si="105"/>
        <v>100</v>
      </c>
      <c r="C807" s="15">
        <v>243.1</v>
      </c>
      <c r="D807" s="15"/>
      <c r="E807" s="15"/>
      <c r="F807" s="16"/>
      <c r="G807" s="16" t="str">
        <f t="shared" si="100"/>
        <v>Oberösterreich</v>
      </c>
      <c r="H807" s="16" t="str">
        <f t="shared" si="101"/>
        <v>Perg</v>
      </c>
      <c r="I807" s="16" t="str">
        <f t="shared" si="106"/>
        <v/>
      </c>
      <c r="J807" s="16" t="str">
        <f t="shared" si="107"/>
        <v/>
      </c>
      <c r="K807" s="16" t="str">
        <f t="shared" si="102"/>
        <v/>
      </c>
      <c r="L807" s="16">
        <f t="shared" si="103"/>
        <v>5</v>
      </c>
      <c r="M807" s="19">
        <v>1447</v>
      </c>
      <c r="N807" s="19"/>
      <c r="O807" s="19"/>
      <c r="P807" s="19"/>
      <c r="Q807" s="19"/>
      <c r="R807" s="19"/>
      <c r="S807" s="19"/>
      <c r="T807" s="19"/>
      <c r="U807" s="19"/>
      <c r="V807" s="19" t="s">
        <v>69</v>
      </c>
      <c r="W807" s="19"/>
      <c r="X807" s="19"/>
      <c r="Y807" s="19">
        <v>2</v>
      </c>
      <c r="Z807" s="19" t="s">
        <v>9</v>
      </c>
      <c r="AA807" s="19">
        <v>5</v>
      </c>
      <c r="AB807" s="19">
        <v>0</v>
      </c>
      <c r="AC807" s="19">
        <v>0</v>
      </c>
      <c r="AD807" s="19">
        <v>5</v>
      </c>
      <c r="AE807" s="19">
        <v>5</v>
      </c>
      <c r="AF807" s="16"/>
      <c r="AG807" s="19">
        <v>0</v>
      </c>
      <c r="AH807" s="19">
        <v>5</v>
      </c>
      <c r="AI807" s="19">
        <v>0</v>
      </c>
      <c r="AJ807" s="19">
        <v>0</v>
      </c>
      <c r="AK807" s="19">
        <v>0</v>
      </c>
      <c r="AL807" s="19">
        <v>5</v>
      </c>
      <c r="AM807" s="19">
        <v>0</v>
      </c>
      <c r="AN807" s="19">
        <v>0</v>
      </c>
      <c r="AO807" s="19">
        <v>5</v>
      </c>
      <c r="AP807" s="19" t="s">
        <v>146</v>
      </c>
      <c r="AQ807" s="19" t="s">
        <v>9</v>
      </c>
      <c r="AR807" s="19"/>
      <c r="AS807" s="19" t="s">
        <v>9</v>
      </c>
      <c r="AT807" s="19"/>
      <c r="AU807" s="19"/>
      <c r="AV807" s="19"/>
      <c r="AW807" s="19"/>
      <c r="AX807" s="19"/>
      <c r="AY807" s="19" t="s">
        <v>9</v>
      </c>
      <c r="AZ807" s="19" t="s">
        <v>149</v>
      </c>
      <c r="BA807" s="19" t="s">
        <v>150</v>
      </c>
      <c r="BB807" s="19" t="s">
        <v>9</v>
      </c>
      <c r="BC807" s="19" t="s">
        <v>12</v>
      </c>
      <c r="BD807" s="19"/>
      <c r="BE807" s="19"/>
      <c r="BF807" s="19" t="s">
        <v>10</v>
      </c>
      <c r="BG807" s="19"/>
      <c r="BH807" s="19" t="s">
        <v>9</v>
      </c>
      <c r="BI807" s="19" t="s">
        <v>9</v>
      </c>
      <c r="BJ807" s="19"/>
      <c r="BK807" s="19"/>
      <c r="BL807" s="19"/>
      <c r="BM807" s="19">
        <v>1</v>
      </c>
      <c r="BN807" s="19"/>
      <c r="BO807" s="19">
        <v>1</v>
      </c>
      <c r="BP807" s="19">
        <v>1</v>
      </c>
      <c r="BQ807" s="19">
        <v>1</v>
      </c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>
        <v>1</v>
      </c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>
        <v>1</v>
      </c>
      <c r="GB807" s="19">
        <v>1</v>
      </c>
      <c r="GC807" s="19">
        <v>1</v>
      </c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  <c r="IW807" s="19"/>
      <c r="IX807" s="19"/>
      <c r="IY807" s="19"/>
      <c r="IZ807" s="19"/>
      <c r="JA807" s="19"/>
      <c r="JB807" s="19"/>
      <c r="JC807" s="19"/>
      <c r="JD807" s="19"/>
      <c r="JE807" s="19"/>
      <c r="JF807" s="19"/>
      <c r="JG807" s="19"/>
      <c r="JH807" s="19"/>
      <c r="JI807" s="19"/>
      <c r="JJ807" s="19"/>
      <c r="JK807" s="19"/>
      <c r="JL807" s="19"/>
      <c r="JM807" s="19"/>
      <c r="JN807" s="19"/>
      <c r="JO807" s="19"/>
      <c r="JP807" s="19"/>
      <c r="JQ807" s="19"/>
      <c r="JR807" s="19"/>
      <c r="JS807" s="19"/>
      <c r="JT807" s="19"/>
      <c r="JU807" s="19"/>
      <c r="JV807" s="19"/>
      <c r="JW807" s="19"/>
      <c r="JX807" s="19"/>
      <c r="JY807" s="19"/>
      <c r="JZ807" s="19"/>
      <c r="KA807" s="19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19"/>
      <c r="KV807" s="19"/>
      <c r="KW807" s="19">
        <v>15</v>
      </c>
      <c r="KX807" s="19" t="s">
        <v>161</v>
      </c>
      <c r="KY807" s="19"/>
      <c r="KZ807" s="19">
        <v>575.03</v>
      </c>
      <c r="LA807" s="18"/>
    </row>
    <row r="808" spans="1:313" s="2" customFormat="1" x14ac:dyDescent="0.15">
      <c r="A808" s="16">
        <f t="shared" si="104"/>
        <v>3</v>
      </c>
      <c r="B808" s="4">
        <f t="shared" si="105"/>
        <v>0</v>
      </c>
      <c r="C808" s="15">
        <v>1678</v>
      </c>
      <c r="D808" s="15"/>
      <c r="E808" s="15"/>
      <c r="F808" s="16"/>
      <c r="G808" s="16" t="str">
        <f t="shared" si="100"/>
        <v>Vorarlberg</v>
      </c>
      <c r="H808" s="16" t="str">
        <f t="shared" si="101"/>
        <v>Bludenz</v>
      </c>
      <c r="I808" s="16" t="str">
        <f t="shared" si="106"/>
        <v/>
      </c>
      <c r="J808" s="16" t="str">
        <f t="shared" si="107"/>
        <v/>
      </c>
      <c r="K808" s="16" t="str">
        <f t="shared" si="102"/>
        <v/>
      </c>
      <c r="L808" s="16">
        <f t="shared" si="103"/>
        <v>0</v>
      </c>
      <c r="M808" s="19">
        <v>1448</v>
      </c>
      <c r="N808" s="19"/>
      <c r="O808" s="19"/>
      <c r="P808" s="19"/>
      <c r="Q808" s="19"/>
      <c r="R808" s="19"/>
      <c r="S808" s="19"/>
      <c r="T808" s="19"/>
      <c r="U808" s="19"/>
      <c r="V808" s="19" t="s">
        <v>104</v>
      </c>
      <c r="W808" s="19"/>
      <c r="X808" s="19"/>
      <c r="Y808" s="19">
        <v>1</v>
      </c>
      <c r="Z808" s="25" t="s">
        <v>9</v>
      </c>
      <c r="AA808" s="19">
        <v>4</v>
      </c>
      <c r="AB808" s="19">
        <v>0</v>
      </c>
      <c r="AC808" s="19">
        <v>0</v>
      </c>
      <c r="AD808" s="19">
        <v>0</v>
      </c>
      <c r="AE808" s="19">
        <v>0</v>
      </c>
      <c r="AF808" s="16"/>
      <c r="AG808" s="51">
        <v>0</v>
      </c>
      <c r="AH808" s="51">
        <v>0</v>
      </c>
      <c r="AI808" s="51">
        <v>0</v>
      </c>
      <c r="AJ808" s="51">
        <v>0</v>
      </c>
      <c r="AK808" s="51">
        <v>0</v>
      </c>
      <c r="AL808" s="19">
        <v>0</v>
      </c>
      <c r="AM808" s="19">
        <v>2</v>
      </c>
      <c r="AN808" s="19">
        <v>1</v>
      </c>
      <c r="AO808" s="19">
        <v>1</v>
      </c>
      <c r="AP808" s="19"/>
      <c r="AQ808" s="19" t="s">
        <v>10</v>
      </c>
      <c r="AR808" s="19" t="s">
        <v>9</v>
      </c>
      <c r="AS808" s="19"/>
      <c r="AT808" s="19"/>
      <c r="AU808" s="19"/>
      <c r="AV808" s="19"/>
      <c r="AW808" s="19"/>
      <c r="AX808" s="19"/>
      <c r="AY808" s="19" t="s">
        <v>9</v>
      </c>
      <c r="AZ808" s="19" t="s">
        <v>149</v>
      </c>
      <c r="BA808" s="19" t="s">
        <v>150</v>
      </c>
      <c r="BB808" s="19" t="s">
        <v>10</v>
      </c>
      <c r="BC808" s="19" t="s">
        <v>10</v>
      </c>
      <c r="BD808" s="19" t="s">
        <v>10</v>
      </c>
      <c r="BE808" s="19" t="s">
        <v>9</v>
      </c>
      <c r="BF808" s="19" t="s">
        <v>9</v>
      </c>
      <c r="BG808" s="19"/>
      <c r="BH808" s="19" t="s">
        <v>9</v>
      </c>
      <c r="BI808" s="19" t="s">
        <v>9</v>
      </c>
      <c r="BJ808" s="19"/>
      <c r="BK808" s="19"/>
      <c r="BL808" s="19"/>
      <c r="BM808" s="19">
        <v>1</v>
      </c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>
        <v>1</v>
      </c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>
        <v>1</v>
      </c>
      <c r="FO808" s="19">
        <v>1</v>
      </c>
      <c r="FP808" s="19">
        <v>1</v>
      </c>
      <c r="FQ808" s="19">
        <v>1</v>
      </c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/>
      <c r="GC808" s="19"/>
      <c r="GD808" s="19">
        <v>1</v>
      </c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  <c r="IW808" s="19"/>
      <c r="IX808" s="19"/>
      <c r="IY808" s="19"/>
      <c r="IZ808" s="19"/>
      <c r="JA808" s="19"/>
      <c r="JB808" s="19"/>
      <c r="JC808" s="19"/>
      <c r="JD808" s="19"/>
      <c r="JE808" s="19"/>
      <c r="JF808" s="19"/>
      <c r="JG808" s="19"/>
      <c r="JH808" s="19"/>
      <c r="JI808" s="19"/>
      <c r="JJ808" s="19"/>
      <c r="JK808" s="19"/>
      <c r="JL808" s="19"/>
      <c r="JM808" s="19"/>
      <c r="JN808" s="19"/>
      <c r="JO808" s="19"/>
      <c r="JP808" s="19"/>
      <c r="JQ808" s="19"/>
      <c r="JR808" s="19"/>
      <c r="JS808" s="19"/>
      <c r="JT808" s="19"/>
      <c r="JU808" s="19"/>
      <c r="JV808" s="19"/>
      <c r="JW808" s="19"/>
      <c r="JX808" s="19"/>
      <c r="JY808" s="19"/>
      <c r="JZ808" s="19"/>
      <c r="KA808" s="19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19"/>
      <c r="KV808" s="19"/>
      <c r="KW808" s="19">
        <v>20</v>
      </c>
      <c r="KX808" s="19" t="s">
        <v>444</v>
      </c>
      <c r="KY808" s="19"/>
      <c r="KZ808" s="19">
        <v>349.42</v>
      </c>
      <c r="LA808" s="18"/>
    </row>
    <row r="809" spans="1:313" s="2" customFormat="1" x14ac:dyDescent="0.15">
      <c r="A809" s="16">
        <f t="shared" si="104"/>
        <v>2</v>
      </c>
      <c r="B809" s="4">
        <f t="shared" si="105"/>
        <v>0</v>
      </c>
      <c r="C809" s="15">
        <v>736.7</v>
      </c>
      <c r="D809" s="15"/>
      <c r="E809" s="15"/>
      <c r="F809" s="16"/>
      <c r="G809" s="16" t="str">
        <f t="shared" si="100"/>
        <v>Niederösterreich</v>
      </c>
      <c r="H809" s="16" t="str">
        <f t="shared" si="101"/>
        <v>Krems-Land</v>
      </c>
      <c r="I809" s="16" t="str">
        <f t="shared" si="106"/>
        <v/>
      </c>
      <c r="J809" s="16" t="str">
        <f t="shared" si="107"/>
        <v/>
      </c>
      <c r="K809" s="16" t="str">
        <f t="shared" si="102"/>
        <v/>
      </c>
      <c r="L809" s="16">
        <f t="shared" si="103"/>
        <v>0</v>
      </c>
      <c r="M809" s="19">
        <v>1449</v>
      </c>
      <c r="N809" s="19"/>
      <c r="O809" s="19"/>
      <c r="P809" s="19"/>
      <c r="Q809" s="19"/>
      <c r="R809" s="19"/>
      <c r="S809" s="19"/>
      <c r="T809" s="19"/>
      <c r="U809" s="19"/>
      <c r="V809" s="19" t="s">
        <v>46</v>
      </c>
      <c r="W809" s="19"/>
      <c r="X809" s="19"/>
      <c r="Y809" s="19">
        <v>1</v>
      </c>
      <c r="Z809" s="25" t="s">
        <v>9</v>
      </c>
      <c r="AA809" s="19">
        <v>5</v>
      </c>
      <c r="AB809" s="19">
        <v>0</v>
      </c>
      <c r="AC809" s="19">
        <v>0</v>
      </c>
      <c r="AD809" s="19">
        <v>0</v>
      </c>
      <c r="AE809" s="19">
        <v>0</v>
      </c>
      <c r="AF809" s="16"/>
      <c r="AG809" s="51">
        <v>0</v>
      </c>
      <c r="AH809" s="51">
        <v>0</v>
      </c>
      <c r="AI809" s="51">
        <v>0</v>
      </c>
      <c r="AJ809" s="51">
        <v>0</v>
      </c>
      <c r="AK809" s="51">
        <v>0</v>
      </c>
      <c r="AL809" s="19">
        <v>0</v>
      </c>
      <c r="AM809" s="19">
        <v>0</v>
      </c>
      <c r="AN809" s="19">
        <v>3</v>
      </c>
      <c r="AO809" s="19">
        <v>3</v>
      </c>
      <c r="AP809" s="19"/>
      <c r="AQ809" s="19" t="s">
        <v>10</v>
      </c>
      <c r="AR809" s="19" t="s">
        <v>9</v>
      </c>
      <c r="AS809" s="19" t="s">
        <v>10</v>
      </c>
      <c r="AT809" s="19" t="s">
        <v>10</v>
      </c>
      <c r="AU809" s="19" t="s">
        <v>10</v>
      </c>
      <c r="AV809" s="19" t="s">
        <v>10</v>
      </c>
      <c r="AW809" s="19" t="s">
        <v>10</v>
      </c>
      <c r="AX809" s="19" t="s">
        <v>10</v>
      </c>
      <c r="AY809" s="19" t="s">
        <v>9</v>
      </c>
      <c r="AZ809" s="19" t="s">
        <v>154</v>
      </c>
      <c r="BA809" s="19" t="s">
        <v>148</v>
      </c>
      <c r="BB809" s="19"/>
      <c r="BC809" s="19"/>
      <c r="BD809" s="19"/>
      <c r="BE809" s="19"/>
      <c r="BF809" s="19" t="s">
        <v>9</v>
      </c>
      <c r="BG809" s="19"/>
      <c r="BH809" s="19" t="s">
        <v>9</v>
      </c>
      <c r="BI809" s="19" t="s">
        <v>9</v>
      </c>
      <c r="BJ809" s="19">
        <v>1</v>
      </c>
      <c r="BK809" s="19">
        <v>1</v>
      </c>
      <c r="BL809" s="19">
        <v>1</v>
      </c>
      <c r="BM809" s="19">
        <v>1</v>
      </c>
      <c r="BN809" s="19">
        <v>1</v>
      </c>
      <c r="BO809" s="19">
        <v>1</v>
      </c>
      <c r="BP809" s="19">
        <v>1</v>
      </c>
      <c r="BQ809" s="19">
        <v>1</v>
      </c>
      <c r="BR809" s="19">
        <v>1</v>
      </c>
      <c r="BS809" s="19"/>
      <c r="BT809" s="19"/>
      <c r="BU809" s="19">
        <v>1</v>
      </c>
      <c r="BV809" s="19"/>
      <c r="BW809" s="19"/>
      <c r="BX809" s="19">
        <v>1</v>
      </c>
      <c r="BY809" s="19">
        <v>1</v>
      </c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>
        <v>1</v>
      </c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>
        <v>1</v>
      </c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>
        <v>1</v>
      </c>
      <c r="GO809" s="19">
        <v>1</v>
      </c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19"/>
      <c r="KA809" s="19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19"/>
      <c r="KV809" s="19"/>
      <c r="KW809" s="19">
        <v>10</v>
      </c>
      <c r="KX809" s="19" t="s">
        <v>161</v>
      </c>
      <c r="KY809" s="19"/>
      <c r="KZ809" s="19">
        <v>371.54</v>
      </c>
      <c r="LA809" s="18"/>
    </row>
    <row r="810" spans="1:313" s="2" customFormat="1" x14ac:dyDescent="0.15">
      <c r="A810" s="16">
        <f t="shared" si="104"/>
        <v>0</v>
      </c>
      <c r="B810" s="4">
        <f t="shared" si="105"/>
        <v>0</v>
      </c>
      <c r="C810" s="15">
        <v>469</v>
      </c>
      <c r="D810" s="15"/>
      <c r="E810" s="15"/>
      <c r="F810" s="16"/>
      <c r="G810" s="16" t="str">
        <f t="shared" si="100"/>
        <v>Vorarlberg</v>
      </c>
      <c r="H810" s="16" t="str">
        <f t="shared" si="101"/>
        <v>Feldkirch</v>
      </c>
      <c r="I810" s="16" t="str">
        <f t="shared" si="106"/>
        <v/>
      </c>
      <c r="J810" s="16" t="str">
        <f t="shared" si="107"/>
        <v/>
      </c>
      <c r="K810" s="16" t="str">
        <f t="shared" si="102"/>
        <v/>
      </c>
      <c r="L810" s="16">
        <f t="shared" si="103"/>
        <v>0</v>
      </c>
      <c r="M810" s="19">
        <v>1450</v>
      </c>
      <c r="N810" s="19"/>
      <c r="O810" s="19"/>
      <c r="P810" s="19"/>
      <c r="Q810" s="19"/>
      <c r="R810" s="19"/>
      <c r="S810" s="19"/>
      <c r="T810" s="19"/>
      <c r="U810" s="19"/>
      <c r="V810" s="19" t="s">
        <v>107</v>
      </c>
      <c r="W810" s="19"/>
      <c r="X810" s="19"/>
      <c r="Y810" s="19">
        <v>1</v>
      </c>
      <c r="Z810" s="25" t="s">
        <v>9</v>
      </c>
      <c r="AA810" s="19">
        <v>13</v>
      </c>
      <c r="AB810" s="19">
        <v>0</v>
      </c>
      <c r="AC810" s="19">
        <v>0</v>
      </c>
      <c r="AD810" s="19">
        <v>0</v>
      </c>
      <c r="AE810" s="19">
        <v>0</v>
      </c>
      <c r="AF810" s="16"/>
      <c r="AG810" s="51">
        <v>0</v>
      </c>
      <c r="AH810" s="51">
        <v>0</v>
      </c>
      <c r="AI810" s="51">
        <v>0</v>
      </c>
      <c r="AJ810" s="51">
        <v>0</v>
      </c>
      <c r="AK810" s="51">
        <v>0</v>
      </c>
      <c r="AL810" s="19">
        <v>0</v>
      </c>
      <c r="AM810" s="19">
        <v>1</v>
      </c>
      <c r="AN810" s="19">
        <v>13</v>
      </c>
      <c r="AO810" s="19">
        <v>9</v>
      </c>
      <c r="AP810" s="19" t="s">
        <v>153</v>
      </c>
      <c r="AQ810" s="19" t="s">
        <v>10</v>
      </c>
      <c r="AR810" s="19" t="s">
        <v>9</v>
      </c>
      <c r="AS810" s="19" t="s">
        <v>10</v>
      </c>
      <c r="AT810" s="19" t="s">
        <v>10</v>
      </c>
      <c r="AU810" s="19" t="s">
        <v>10</v>
      </c>
      <c r="AV810" s="19" t="s">
        <v>10</v>
      </c>
      <c r="AW810" s="19" t="s">
        <v>10</v>
      </c>
      <c r="AX810" s="19" t="s">
        <v>10</v>
      </c>
      <c r="AY810" s="19" t="s">
        <v>10</v>
      </c>
      <c r="AZ810" s="19" t="s">
        <v>154</v>
      </c>
      <c r="BA810" s="19" t="s">
        <v>150</v>
      </c>
      <c r="BB810" s="19" t="s">
        <v>10</v>
      </c>
      <c r="BC810" s="19" t="s">
        <v>12</v>
      </c>
      <c r="BD810" s="19" t="s">
        <v>10</v>
      </c>
      <c r="BE810" s="19" t="s">
        <v>12</v>
      </c>
      <c r="BF810" s="19" t="s">
        <v>10</v>
      </c>
      <c r="BG810" s="19" t="s">
        <v>10</v>
      </c>
      <c r="BH810" s="19" t="s">
        <v>9</v>
      </c>
      <c r="BI810" s="19" t="s">
        <v>9</v>
      </c>
      <c r="BJ810" s="19"/>
      <c r="BK810" s="19"/>
      <c r="BL810" s="19">
        <v>1</v>
      </c>
      <c r="BM810" s="19">
        <v>1</v>
      </c>
      <c r="BN810" s="19">
        <v>1</v>
      </c>
      <c r="BO810" s="19">
        <v>1</v>
      </c>
      <c r="BP810" s="19">
        <v>1</v>
      </c>
      <c r="BQ810" s="19">
        <v>1</v>
      </c>
      <c r="BR810" s="19">
        <v>1</v>
      </c>
      <c r="BS810" s="19">
        <v>1</v>
      </c>
      <c r="BT810" s="19">
        <v>1</v>
      </c>
      <c r="BU810" s="19"/>
      <c r="BV810" s="19"/>
      <c r="BW810" s="19"/>
      <c r="BX810" s="19">
        <v>1</v>
      </c>
      <c r="BY810" s="19">
        <v>1</v>
      </c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>
        <v>1</v>
      </c>
      <c r="DN810" s="19">
        <v>1</v>
      </c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>
        <v>1</v>
      </c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>
        <v>1</v>
      </c>
      <c r="FQ810" s="19"/>
      <c r="FR810" s="19"/>
      <c r="FS810" s="19">
        <v>1</v>
      </c>
      <c r="FT810" s="19"/>
      <c r="FU810" s="19"/>
      <c r="FV810" s="19"/>
      <c r="FW810" s="19"/>
      <c r="FX810" s="19"/>
      <c r="FY810" s="19"/>
      <c r="FZ810" s="19"/>
      <c r="GA810" s="19"/>
      <c r="GB810" s="19"/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  <c r="IW810" s="19"/>
      <c r="IX810" s="19"/>
      <c r="IY810" s="19"/>
      <c r="IZ810" s="19"/>
      <c r="JA810" s="19"/>
      <c r="JB810" s="19"/>
      <c r="JC810" s="19"/>
      <c r="JD810" s="19"/>
      <c r="JE810" s="19"/>
      <c r="JF810" s="19"/>
      <c r="JG810" s="19"/>
      <c r="JH810" s="19"/>
      <c r="JI810" s="19"/>
      <c r="JJ810" s="19"/>
      <c r="JK810" s="19"/>
      <c r="JL810" s="19"/>
      <c r="JM810" s="19"/>
      <c r="JN810" s="19"/>
      <c r="JO810" s="19"/>
      <c r="JP810" s="19"/>
      <c r="JQ810" s="19"/>
      <c r="JR810" s="19"/>
      <c r="JS810" s="19"/>
      <c r="JT810" s="19"/>
      <c r="JU810" s="19"/>
      <c r="JV810" s="19"/>
      <c r="JW810" s="19"/>
      <c r="JX810" s="19"/>
      <c r="JY810" s="19"/>
      <c r="JZ810" s="19"/>
      <c r="KA810" s="19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19"/>
      <c r="KV810" s="19"/>
      <c r="KW810" s="19">
        <v>8</v>
      </c>
      <c r="KX810" s="19" t="s">
        <v>161</v>
      </c>
      <c r="KY810" s="19"/>
      <c r="KZ810" s="19">
        <v>1119.5999999999999</v>
      </c>
      <c r="LA810" s="18"/>
    </row>
    <row r="811" spans="1:313" s="2" customFormat="1" x14ac:dyDescent="0.15">
      <c r="A811" s="16">
        <f t="shared" si="104"/>
        <v>7</v>
      </c>
      <c r="B811" s="4">
        <f t="shared" si="105"/>
        <v>3.8461538461538463</v>
      </c>
      <c r="C811" s="15">
        <v>952.5</v>
      </c>
      <c r="D811" s="15"/>
      <c r="E811" s="15"/>
      <c r="F811" s="16"/>
      <c r="G811" s="16" t="str">
        <f t="shared" si="100"/>
        <v>Steiermark</v>
      </c>
      <c r="H811" s="16" t="str">
        <f t="shared" si="101"/>
        <v>Weiz</v>
      </c>
      <c r="I811" s="16" t="str">
        <f t="shared" si="106"/>
        <v/>
      </c>
      <c r="J811" s="16" t="str">
        <f t="shared" si="107"/>
        <v/>
      </c>
      <c r="K811" s="16" t="str">
        <f t="shared" si="102"/>
        <v/>
      </c>
      <c r="L811" s="16">
        <f t="shared" si="103"/>
        <v>2</v>
      </c>
      <c r="M811" s="19">
        <v>1453</v>
      </c>
      <c r="N811" s="19"/>
      <c r="O811" s="19"/>
      <c r="P811" s="19"/>
      <c r="Q811" s="19"/>
      <c r="R811" s="19"/>
      <c r="S811" s="19"/>
      <c r="T811" s="19"/>
      <c r="U811" s="19"/>
      <c r="V811" s="19" t="s">
        <v>94</v>
      </c>
      <c r="W811" s="19"/>
      <c r="X811" s="19"/>
      <c r="Y811" s="19">
        <v>3</v>
      </c>
      <c r="Z811" s="19" t="s">
        <v>9</v>
      </c>
      <c r="AA811" s="19">
        <v>52</v>
      </c>
      <c r="AB811" s="19">
        <v>0</v>
      </c>
      <c r="AC811" s="19">
        <v>0</v>
      </c>
      <c r="AD811" s="19">
        <v>2</v>
      </c>
      <c r="AE811" s="19">
        <v>2</v>
      </c>
      <c r="AF811" s="16"/>
      <c r="AG811" s="19">
        <v>0</v>
      </c>
      <c r="AH811" s="19">
        <v>2</v>
      </c>
      <c r="AI811" s="19">
        <v>0</v>
      </c>
      <c r="AJ811" s="19">
        <v>0</v>
      </c>
      <c r="AK811" s="19">
        <v>0</v>
      </c>
      <c r="AL811" s="19">
        <v>2</v>
      </c>
      <c r="AM811" s="19">
        <v>5</v>
      </c>
      <c r="AN811" s="19">
        <v>45</v>
      </c>
      <c r="AO811" s="19">
        <v>30</v>
      </c>
      <c r="AP811" s="19" t="s">
        <v>153</v>
      </c>
      <c r="AQ811" s="19" t="s">
        <v>10</v>
      </c>
      <c r="AR811" s="19" t="s">
        <v>10</v>
      </c>
      <c r="AS811" s="19" t="s">
        <v>10</v>
      </c>
      <c r="AT811" s="19" t="s">
        <v>10</v>
      </c>
      <c r="AU811" s="19" t="s">
        <v>10</v>
      </c>
      <c r="AV811" s="19" t="s">
        <v>10</v>
      </c>
      <c r="AW811" s="19" t="s">
        <v>10</v>
      </c>
      <c r="AX811" s="19" t="s">
        <v>10</v>
      </c>
      <c r="AY811" s="19" t="s">
        <v>10</v>
      </c>
      <c r="AZ811" s="19" t="s">
        <v>147</v>
      </c>
      <c r="BA811" s="19" t="s">
        <v>150</v>
      </c>
      <c r="BB811" s="19" t="s">
        <v>10</v>
      </c>
      <c r="BC811" s="19" t="s">
        <v>10</v>
      </c>
      <c r="BD811" s="19" t="s">
        <v>10</v>
      </c>
      <c r="BE811" s="19" t="s">
        <v>10</v>
      </c>
      <c r="BF811" s="19"/>
      <c r="BG811" s="19" t="s">
        <v>10</v>
      </c>
      <c r="BH811" s="19" t="s">
        <v>9</v>
      </c>
      <c r="BI811" s="19" t="s">
        <v>9</v>
      </c>
      <c r="BJ811" s="19"/>
      <c r="BK811" s="19"/>
      <c r="BL811" s="19">
        <v>1</v>
      </c>
      <c r="BM811" s="19"/>
      <c r="BN811" s="19"/>
      <c r="BO811" s="19">
        <v>1</v>
      </c>
      <c r="BP811" s="19"/>
      <c r="BQ811" s="19"/>
      <c r="BR811" s="19"/>
      <c r="BS811" s="19"/>
      <c r="BT811" s="19"/>
      <c r="BU811" s="19"/>
      <c r="BV811" s="19"/>
      <c r="BW811" s="19"/>
      <c r="BX811" s="19"/>
      <c r="BY811" s="19">
        <v>1</v>
      </c>
      <c r="BZ811" s="19">
        <v>1</v>
      </c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>
        <v>1</v>
      </c>
      <c r="EA811" s="19"/>
      <c r="EB811" s="19">
        <v>1</v>
      </c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>
        <v>1</v>
      </c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>
        <v>1</v>
      </c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/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  <c r="IW811" s="19"/>
      <c r="IX811" s="19"/>
      <c r="IY811" s="19"/>
      <c r="IZ811" s="19"/>
      <c r="JA811" s="19"/>
      <c r="JB811" s="19"/>
      <c r="JC811" s="19"/>
      <c r="JD811" s="19"/>
      <c r="JE811" s="19"/>
      <c r="JF811" s="19"/>
      <c r="JG811" s="19"/>
      <c r="JH811" s="19"/>
      <c r="JI811" s="19"/>
      <c r="JJ811" s="19"/>
      <c r="JK811" s="19"/>
      <c r="JL811" s="19"/>
      <c r="JM811" s="19"/>
      <c r="JN811" s="19"/>
      <c r="JO811" s="19"/>
      <c r="JP811" s="19"/>
      <c r="JQ811" s="19"/>
      <c r="JR811" s="19"/>
      <c r="JS811" s="19"/>
      <c r="JT811" s="19"/>
      <c r="JU811" s="19"/>
      <c r="JV811" s="19"/>
      <c r="JW811" s="19"/>
      <c r="JX811" s="19"/>
      <c r="JY811" s="19"/>
      <c r="JZ811" s="19"/>
      <c r="KA811" s="19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19"/>
      <c r="KV811" s="19"/>
      <c r="KW811" s="19"/>
      <c r="KX811" s="19" t="s">
        <v>444</v>
      </c>
      <c r="KY811" s="19"/>
      <c r="KZ811" s="19">
        <v>799.6</v>
      </c>
      <c r="LA811" s="18"/>
    </row>
    <row r="812" spans="1:313" s="2" customFormat="1" x14ac:dyDescent="0.15">
      <c r="A812" s="16">
        <f t="shared" si="104"/>
        <v>-5</v>
      </c>
      <c r="B812" s="4">
        <f t="shared" si="105"/>
        <v>16.363636363636363</v>
      </c>
      <c r="C812" s="15">
        <v>758</v>
      </c>
      <c r="D812" s="15"/>
      <c r="E812" s="15"/>
      <c r="F812" s="16"/>
      <c r="G812" s="16" t="str">
        <f t="shared" si="100"/>
        <v>Tirol</v>
      </c>
      <c r="H812" s="16" t="str">
        <f t="shared" si="101"/>
        <v>Lienz</v>
      </c>
      <c r="I812" s="16" t="str">
        <f t="shared" si="106"/>
        <v/>
      </c>
      <c r="J812" s="16" t="str">
        <f t="shared" si="107"/>
        <v/>
      </c>
      <c r="K812" s="16" t="str">
        <f t="shared" si="102"/>
        <v/>
      </c>
      <c r="L812" s="16">
        <f t="shared" si="103"/>
        <v>9</v>
      </c>
      <c r="M812" s="19">
        <v>1454</v>
      </c>
      <c r="N812" s="19"/>
      <c r="O812" s="19"/>
      <c r="P812" s="19"/>
      <c r="Q812" s="19"/>
      <c r="R812" s="19"/>
      <c r="S812" s="19"/>
      <c r="T812" s="19"/>
      <c r="U812" s="19"/>
      <c r="V812" s="19" t="s">
        <v>101</v>
      </c>
      <c r="W812" s="19"/>
      <c r="X812" s="19"/>
      <c r="Y812" s="19">
        <v>4</v>
      </c>
      <c r="Z812" s="19" t="s">
        <v>9</v>
      </c>
      <c r="AA812" s="19">
        <v>55</v>
      </c>
      <c r="AB812" s="19">
        <v>4</v>
      </c>
      <c r="AC812" s="19">
        <v>0</v>
      </c>
      <c r="AD812" s="19">
        <v>5</v>
      </c>
      <c r="AE812" s="19">
        <v>9</v>
      </c>
      <c r="AF812" s="16"/>
      <c r="AG812" s="19">
        <v>0</v>
      </c>
      <c r="AH812" s="19">
        <v>0</v>
      </c>
      <c r="AI812" s="19">
        <v>3</v>
      </c>
      <c r="AJ812" s="19">
        <v>2</v>
      </c>
      <c r="AK812" s="19">
        <v>0</v>
      </c>
      <c r="AL812" s="19">
        <v>5</v>
      </c>
      <c r="AM812" s="19">
        <v>10</v>
      </c>
      <c r="AN812" s="19">
        <v>60</v>
      </c>
      <c r="AO812" s="19">
        <v>25</v>
      </c>
      <c r="AP812" s="19" t="s">
        <v>153</v>
      </c>
      <c r="AQ812" s="19" t="s">
        <v>10</v>
      </c>
      <c r="AR812" s="19" t="s">
        <v>9</v>
      </c>
      <c r="AS812" s="19" t="s">
        <v>10</v>
      </c>
      <c r="AT812" s="19" t="s">
        <v>10</v>
      </c>
      <c r="AU812" s="19" t="s">
        <v>9</v>
      </c>
      <c r="AV812" s="19" t="s">
        <v>10</v>
      </c>
      <c r="AW812" s="19" t="s">
        <v>10</v>
      </c>
      <c r="AX812" s="19" t="s">
        <v>10</v>
      </c>
      <c r="AY812" s="19" t="s">
        <v>10</v>
      </c>
      <c r="AZ812" s="19" t="s">
        <v>147</v>
      </c>
      <c r="BA812" s="19" t="s">
        <v>150</v>
      </c>
      <c r="BB812" s="19" t="s">
        <v>10</v>
      </c>
      <c r="BC812" s="19" t="s">
        <v>10</v>
      </c>
      <c r="BD812" s="19" t="s">
        <v>10</v>
      </c>
      <c r="BE812" s="19" t="s">
        <v>10</v>
      </c>
      <c r="BF812" s="19" t="s">
        <v>12</v>
      </c>
      <c r="BG812" s="19" t="s">
        <v>10</v>
      </c>
      <c r="BH812" s="19" t="s">
        <v>9</v>
      </c>
      <c r="BI812" s="19" t="s">
        <v>9</v>
      </c>
      <c r="BJ812" s="19"/>
      <c r="BK812" s="19">
        <v>1</v>
      </c>
      <c r="BL812" s="19"/>
      <c r="BM812" s="19">
        <v>1</v>
      </c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>
        <v>1</v>
      </c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>
        <v>1</v>
      </c>
      <c r="DN812" s="19">
        <v>1</v>
      </c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>
        <v>1</v>
      </c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/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  <c r="IW812" s="19"/>
      <c r="IX812" s="19"/>
      <c r="IY812" s="19"/>
      <c r="IZ812" s="19"/>
      <c r="JA812" s="19"/>
      <c r="JB812" s="19"/>
      <c r="JC812" s="19"/>
      <c r="JD812" s="19"/>
      <c r="JE812" s="19"/>
      <c r="JF812" s="19"/>
      <c r="JG812" s="19"/>
      <c r="JH812" s="19"/>
      <c r="JI812" s="19"/>
      <c r="JJ812" s="19"/>
      <c r="JK812" s="19"/>
      <c r="JL812" s="19"/>
      <c r="JM812" s="19"/>
      <c r="JN812" s="19"/>
      <c r="JO812" s="19"/>
      <c r="JP812" s="19"/>
      <c r="JQ812" s="19"/>
      <c r="JR812" s="19"/>
      <c r="JS812" s="19"/>
      <c r="JT812" s="19"/>
      <c r="JU812" s="19"/>
      <c r="JV812" s="19"/>
      <c r="JW812" s="19"/>
      <c r="JX812" s="19"/>
      <c r="JY812" s="19"/>
      <c r="JZ812" s="19"/>
      <c r="KA812" s="19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19"/>
      <c r="KV812" s="19"/>
      <c r="KW812" s="19">
        <v>3</v>
      </c>
      <c r="KX812" s="19" t="s">
        <v>161</v>
      </c>
      <c r="KY812" s="19"/>
      <c r="KZ812" s="19">
        <v>1106.3399999999999</v>
      </c>
      <c r="LA812" s="18"/>
    </row>
    <row r="813" spans="1:313" s="2" customFormat="1" x14ac:dyDescent="0.15">
      <c r="A813" s="16">
        <f t="shared" si="104"/>
        <v>4</v>
      </c>
      <c r="B813" s="4">
        <f t="shared" si="105"/>
        <v>12.5</v>
      </c>
      <c r="C813" s="15">
        <v>232.6</v>
      </c>
      <c r="D813" s="15"/>
      <c r="E813" s="15"/>
      <c r="F813" s="16"/>
      <c r="G813" s="16" t="str">
        <f t="shared" si="100"/>
        <v>Niederösterreich</v>
      </c>
      <c r="H813" s="16" t="str">
        <f t="shared" si="101"/>
        <v>St. Pölten-Land</v>
      </c>
      <c r="I813" s="16" t="str">
        <f t="shared" si="106"/>
        <v/>
      </c>
      <c r="J813" s="16" t="str">
        <f t="shared" si="107"/>
        <v/>
      </c>
      <c r="K813" s="16" t="str">
        <f t="shared" si="102"/>
        <v/>
      </c>
      <c r="L813" s="16">
        <f t="shared" si="103"/>
        <v>1</v>
      </c>
      <c r="M813" s="19">
        <v>1456</v>
      </c>
      <c r="N813" s="19"/>
      <c r="O813" s="19"/>
      <c r="P813" s="19"/>
      <c r="Q813" s="19"/>
      <c r="R813" s="19"/>
      <c r="S813" s="19"/>
      <c r="T813" s="19"/>
      <c r="U813" s="19"/>
      <c r="V813" s="19" t="s">
        <v>53</v>
      </c>
      <c r="W813" s="19"/>
      <c r="X813" s="19"/>
      <c r="Y813" s="19">
        <v>3</v>
      </c>
      <c r="Z813" s="19" t="s">
        <v>9</v>
      </c>
      <c r="AA813" s="19">
        <v>8</v>
      </c>
      <c r="AB813" s="19">
        <v>1</v>
      </c>
      <c r="AC813" s="19">
        <v>0</v>
      </c>
      <c r="AD813" s="19">
        <v>0</v>
      </c>
      <c r="AE813" s="19">
        <v>1</v>
      </c>
      <c r="AF813" s="16"/>
      <c r="AG813" s="51">
        <v>0</v>
      </c>
      <c r="AH813" s="51">
        <v>0</v>
      </c>
      <c r="AI813" s="51">
        <v>0</v>
      </c>
      <c r="AJ813" s="51">
        <v>0</v>
      </c>
      <c r="AK813" s="51">
        <v>0</v>
      </c>
      <c r="AL813" s="19">
        <v>0</v>
      </c>
      <c r="AM813" s="19">
        <v>0</v>
      </c>
      <c r="AN813" s="19">
        <v>4</v>
      </c>
      <c r="AO813" s="19">
        <v>5</v>
      </c>
      <c r="AP813" s="19" t="s">
        <v>146</v>
      </c>
      <c r="AQ813" s="19" t="s">
        <v>10</v>
      </c>
      <c r="AR813" s="19" t="s">
        <v>9</v>
      </c>
      <c r="AS813" s="19" t="s">
        <v>10</v>
      </c>
      <c r="AT813" s="19" t="s">
        <v>10</v>
      </c>
      <c r="AU813" s="19" t="s">
        <v>10</v>
      </c>
      <c r="AV813" s="19" t="s">
        <v>10</v>
      </c>
      <c r="AW813" s="19" t="s">
        <v>10</v>
      </c>
      <c r="AX813" s="19" t="s">
        <v>10</v>
      </c>
      <c r="AY813" s="19" t="s">
        <v>9</v>
      </c>
      <c r="AZ813" s="19" t="s">
        <v>147</v>
      </c>
      <c r="BA813" s="19" t="s">
        <v>150</v>
      </c>
      <c r="BB813" s="19" t="s">
        <v>9</v>
      </c>
      <c r="BC813" s="19" t="s">
        <v>12</v>
      </c>
      <c r="BD813" s="19" t="s">
        <v>9</v>
      </c>
      <c r="BE813" s="19" t="s">
        <v>9</v>
      </c>
      <c r="BF813" s="19" t="s">
        <v>10</v>
      </c>
      <c r="BG813" s="19" t="s">
        <v>10</v>
      </c>
      <c r="BH813" s="19" t="s">
        <v>9</v>
      </c>
      <c r="BI813" s="19" t="s">
        <v>9</v>
      </c>
      <c r="BJ813" s="19">
        <v>1</v>
      </c>
      <c r="BK813" s="19"/>
      <c r="BL813" s="19"/>
      <c r="BM813" s="19">
        <v>1</v>
      </c>
      <c r="BN813" s="19">
        <v>1</v>
      </c>
      <c r="BO813" s="19">
        <v>1</v>
      </c>
      <c r="BP813" s="19"/>
      <c r="BQ813" s="19"/>
      <c r="BR813" s="19">
        <v>1</v>
      </c>
      <c r="BS813" s="19"/>
      <c r="BT813" s="19"/>
      <c r="BU813" s="19">
        <v>1</v>
      </c>
      <c r="BV813" s="19"/>
      <c r="BW813" s="19">
        <v>1</v>
      </c>
      <c r="BX813" s="19">
        <v>1</v>
      </c>
      <c r="BY813" s="19">
        <v>1</v>
      </c>
      <c r="BZ813" s="19">
        <v>1</v>
      </c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>
        <v>1</v>
      </c>
      <c r="DN813" s="19">
        <v>1</v>
      </c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/>
      <c r="GC813" s="19"/>
      <c r="GD813" s="19"/>
      <c r="GE813" s="19">
        <v>1</v>
      </c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  <c r="IW813" s="19"/>
      <c r="IX813" s="19"/>
      <c r="IY813" s="19"/>
      <c r="IZ813" s="19"/>
      <c r="JA813" s="19"/>
      <c r="JB813" s="19"/>
      <c r="JC813" s="19"/>
      <c r="JD813" s="19"/>
      <c r="JE813" s="19"/>
      <c r="JF813" s="19"/>
      <c r="JG813" s="19"/>
      <c r="JH813" s="19"/>
      <c r="JI813" s="19"/>
      <c r="JJ813" s="19"/>
      <c r="JK813" s="19"/>
      <c r="JL813" s="19"/>
      <c r="JM813" s="19"/>
      <c r="JN813" s="19"/>
      <c r="JO813" s="19"/>
      <c r="JP813" s="19"/>
      <c r="JQ813" s="19"/>
      <c r="JR813" s="19"/>
      <c r="JS813" s="19"/>
      <c r="JT813" s="19"/>
      <c r="JU813" s="19"/>
      <c r="JV813" s="19"/>
      <c r="JW813" s="19"/>
      <c r="JX813" s="19"/>
      <c r="JY813" s="19"/>
      <c r="JZ813" s="19"/>
      <c r="KA813" s="19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19"/>
      <c r="KV813" s="19"/>
      <c r="KW813" s="19">
        <v>60</v>
      </c>
      <c r="KX813" s="19" t="s">
        <v>444</v>
      </c>
      <c r="KY813" s="19"/>
      <c r="KZ813" s="19">
        <v>427.07</v>
      </c>
      <c r="LA813" s="18"/>
    </row>
    <row r="814" spans="1:313" s="2" customFormat="1" x14ac:dyDescent="0.15">
      <c r="A814" s="16">
        <f t="shared" si="104"/>
        <v>1</v>
      </c>
      <c r="B814" s="4">
        <f t="shared" si="105"/>
        <v>0</v>
      </c>
      <c r="C814" s="15">
        <v>321.8</v>
      </c>
      <c r="D814" s="15"/>
      <c r="E814" s="15"/>
      <c r="F814" s="16"/>
      <c r="G814" s="16" t="str">
        <f t="shared" si="100"/>
        <v>Oberösterreich</v>
      </c>
      <c r="H814" s="16" t="str">
        <f t="shared" si="101"/>
        <v>Perg</v>
      </c>
      <c r="I814" s="16" t="str">
        <f t="shared" si="106"/>
        <v/>
      </c>
      <c r="J814" s="16" t="str">
        <f t="shared" si="107"/>
        <v/>
      </c>
      <c r="K814" s="16" t="str">
        <f t="shared" si="102"/>
        <v/>
      </c>
      <c r="L814" s="16">
        <f t="shared" si="103"/>
        <v>0</v>
      </c>
      <c r="M814" s="19">
        <v>1457</v>
      </c>
      <c r="N814" s="19"/>
      <c r="O814" s="19"/>
      <c r="P814" s="19"/>
      <c r="Q814" s="19"/>
      <c r="R814" s="19"/>
      <c r="S814" s="19"/>
      <c r="T814" s="19"/>
      <c r="U814" s="19"/>
      <c r="V814" s="19" t="s">
        <v>69</v>
      </c>
      <c r="W814" s="19"/>
      <c r="X814" s="19"/>
      <c r="Y814" s="19">
        <v>1</v>
      </c>
      <c r="Z814" s="25" t="s">
        <v>9</v>
      </c>
      <c r="AA814" s="19">
        <v>6</v>
      </c>
      <c r="AB814" s="19">
        <v>0</v>
      </c>
      <c r="AC814" s="19">
        <v>0</v>
      </c>
      <c r="AD814" s="19">
        <v>0</v>
      </c>
      <c r="AE814" s="19">
        <v>0</v>
      </c>
      <c r="AF814" s="16"/>
      <c r="AG814" s="51">
        <v>0</v>
      </c>
      <c r="AH814" s="51">
        <v>0</v>
      </c>
      <c r="AI814" s="51">
        <v>0</v>
      </c>
      <c r="AJ814" s="51">
        <v>0</v>
      </c>
      <c r="AK814" s="51">
        <v>0</v>
      </c>
      <c r="AL814" s="19">
        <v>0</v>
      </c>
      <c r="AM814" s="19">
        <v>0</v>
      </c>
      <c r="AN814" s="19">
        <v>5</v>
      </c>
      <c r="AO814" s="19">
        <v>3</v>
      </c>
      <c r="AP814" s="19" t="s">
        <v>153</v>
      </c>
      <c r="AQ814" s="19" t="s">
        <v>10</v>
      </c>
      <c r="AR814" s="19" t="s">
        <v>9</v>
      </c>
      <c r="AS814" s="19" t="s">
        <v>10</v>
      </c>
      <c r="AT814" s="19" t="s">
        <v>10</v>
      </c>
      <c r="AU814" s="19" t="s">
        <v>10</v>
      </c>
      <c r="AV814" s="19" t="s">
        <v>10</v>
      </c>
      <c r="AW814" s="19" t="s">
        <v>10</v>
      </c>
      <c r="AX814" s="19"/>
      <c r="AY814" s="19" t="s">
        <v>9</v>
      </c>
      <c r="AZ814" s="19" t="s">
        <v>149</v>
      </c>
      <c r="BA814" s="19" t="s">
        <v>148</v>
      </c>
      <c r="BB814" s="19" t="s">
        <v>9</v>
      </c>
      <c r="BC814" s="19" t="s">
        <v>12</v>
      </c>
      <c r="BD814" s="19" t="s">
        <v>12</v>
      </c>
      <c r="BE814" s="19" t="s">
        <v>9</v>
      </c>
      <c r="BF814" s="19" t="s">
        <v>10</v>
      </c>
      <c r="BG814" s="19" t="s">
        <v>10</v>
      </c>
      <c r="BH814" s="19" t="s">
        <v>9</v>
      </c>
      <c r="BI814" s="19" t="s">
        <v>9</v>
      </c>
      <c r="BJ814" s="19"/>
      <c r="BK814" s="19"/>
      <c r="BL814" s="19"/>
      <c r="BM814" s="19">
        <v>1</v>
      </c>
      <c r="BN814" s="19"/>
      <c r="BO814" s="19"/>
      <c r="BP814" s="19">
        <v>1</v>
      </c>
      <c r="BQ814" s="19"/>
      <c r="BR814" s="19">
        <v>1</v>
      </c>
      <c r="BS814" s="19"/>
      <c r="BT814" s="19"/>
      <c r="BU814" s="19"/>
      <c r="BV814" s="19"/>
      <c r="BW814" s="19">
        <v>1</v>
      </c>
      <c r="BX814" s="19">
        <v>1</v>
      </c>
      <c r="BY814" s="19">
        <v>1</v>
      </c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>
        <v>1</v>
      </c>
      <c r="EA814" s="19"/>
      <c r="EB814" s="19"/>
      <c r="EC814" s="19">
        <v>1</v>
      </c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>
        <v>1</v>
      </c>
      <c r="FS814" s="19"/>
      <c r="FT814" s="19"/>
      <c r="FU814" s="19"/>
      <c r="FV814" s="19"/>
      <c r="FW814" s="19"/>
      <c r="FX814" s="19"/>
      <c r="FY814" s="19"/>
      <c r="FZ814" s="19"/>
      <c r="GA814" s="19"/>
      <c r="GB814" s="19"/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  <c r="IW814" s="19"/>
      <c r="IX814" s="19"/>
      <c r="IY814" s="19"/>
      <c r="IZ814" s="19"/>
      <c r="JA814" s="19"/>
      <c r="JB814" s="19"/>
      <c r="JC814" s="19"/>
      <c r="JD814" s="19"/>
      <c r="JE814" s="19"/>
      <c r="JF814" s="19"/>
      <c r="JG814" s="19"/>
      <c r="JH814" s="19"/>
      <c r="JI814" s="19"/>
      <c r="JJ814" s="19"/>
      <c r="JK814" s="19"/>
      <c r="JL814" s="19"/>
      <c r="JM814" s="19"/>
      <c r="JN814" s="19"/>
      <c r="JO814" s="19"/>
      <c r="JP814" s="19"/>
      <c r="JQ814" s="19"/>
      <c r="JR814" s="19"/>
      <c r="JS814" s="19"/>
      <c r="JT814" s="19"/>
      <c r="JU814" s="19"/>
      <c r="JV814" s="19"/>
      <c r="JW814" s="19"/>
      <c r="JX814" s="19"/>
      <c r="JY814" s="19"/>
      <c r="JZ814" s="19"/>
      <c r="KA814" s="19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19"/>
      <c r="KV814" s="19"/>
      <c r="KW814" s="19">
        <v>5</v>
      </c>
      <c r="KX814" s="19" t="s">
        <v>161</v>
      </c>
      <c r="KY814" s="19"/>
      <c r="KZ814" s="19">
        <v>1264.5899999999999</v>
      </c>
      <c r="LA814" s="18"/>
    </row>
    <row r="815" spans="1:313" s="2" customFormat="1" x14ac:dyDescent="0.15">
      <c r="A815" s="16">
        <f t="shared" si="104"/>
        <v>2</v>
      </c>
      <c r="B815" s="4">
        <f t="shared" si="105"/>
        <v>0</v>
      </c>
      <c r="C815" s="15">
        <v>268</v>
      </c>
      <c r="D815" s="15"/>
      <c r="E815" s="15"/>
      <c r="F815" s="16"/>
      <c r="G815" s="16" t="str">
        <f t="shared" si="100"/>
        <v>Oberösterreich</v>
      </c>
      <c r="H815" s="16" t="str">
        <f t="shared" si="101"/>
        <v>Linz-Land</v>
      </c>
      <c r="I815" s="16" t="str">
        <f t="shared" si="106"/>
        <v/>
      </c>
      <c r="J815" s="16" t="str">
        <f t="shared" si="107"/>
        <v/>
      </c>
      <c r="K815" s="16" t="str">
        <f t="shared" si="102"/>
        <v/>
      </c>
      <c r="L815" s="16">
        <f t="shared" si="103"/>
        <v>0</v>
      </c>
      <c r="M815" s="19">
        <v>1458</v>
      </c>
      <c r="N815" s="19"/>
      <c r="O815" s="19"/>
      <c r="P815" s="19"/>
      <c r="Q815" s="19"/>
      <c r="R815" s="19"/>
      <c r="S815" s="19"/>
      <c r="T815" s="19"/>
      <c r="U815" s="19"/>
      <c r="V815" s="19" t="s">
        <v>68</v>
      </c>
      <c r="W815" s="19"/>
      <c r="X815" s="19"/>
      <c r="Y815" s="19"/>
      <c r="Z815" s="19" t="s">
        <v>9</v>
      </c>
      <c r="AA815" s="19">
        <v>8</v>
      </c>
      <c r="AB815" s="19">
        <v>0</v>
      </c>
      <c r="AC815" s="19">
        <v>0</v>
      </c>
      <c r="AD815" s="19">
        <v>0</v>
      </c>
      <c r="AE815" s="19">
        <v>0</v>
      </c>
      <c r="AF815" s="16"/>
      <c r="AG815" s="51">
        <v>0</v>
      </c>
      <c r="AH815" s="51">
        <v>0</v>
      </c>
      <c r="AI815" s="51">
        <v>0</v>
      </c>
      <c r="AJ815" s="51">
        <v>0</v>
      </c>
      <c r="AK815" s="51">
        <v>0</v>
      </c>
      <c r="AL815" s="19">
        <v>0</v>
      </c>
      <c r="AM815" s="19">
        <v>0</v>
      </c>
      <c r="AN815" s="19">
        <v>6</v>
      </c>
      <c r="AO815" s="19">
        <v>4</v>
      </c>
      <c r="AP815" s="19" t="s">
        <v>153</v>
      </c>
      <c r="AQ815" s="19" t="s">
        <v>10</v>
      </c>
      <c r="AR815" s="19" t="s">
        <v>9</v>
      </c>
      <c r="AS815" s="19" t="s">
        <v>9</v>
      </c>
      <c r="AT815" s="19" t="s">
        <v>10</v>
      </c>
      <c r="AU815" s="19" t="s">
        <v>9</v>
      </c>
      <c r="AV815" s="19" t="s">
        <v>10</v>
      </c>
      <c r="AW815" s="19" t="s">
        <v>10</v>
      </c>
      <c r="AX815" s="19" t="s">
        <v>10</v>
      </c>
      <c r="AY815" s="19" t="s">
        <v>9</v>
      </c>
      <c r="AZ815" s="19" t="s">
        <v>149</v>
      </c>
      <c r="BA815" s="19" t="s">
        <v>148</v>
      </c>
      <c r="BB815" s="19" t="s">
        <v>9</v>
      </c>
      <c r="BC815" s="19" t="s">
        <v>10</v>
      </c>
      <c r="BD815" s="19" t="s">
        <v>10</v>
      </c>
      <c r="BE815" s="19" t="s">
        <v>9</v>
      </c>
      <c r="BF815" s="19" t="s">
        <v>10</v>
      </c>
      <c r="BG815" s="19" t="s">
        <v>10</v>
      </c>
      <c r="BH815" s="19" t="s">
        <v>9</v>
      </c>
      <c r="BI815" s="19" t="s">
        <v>9</v>
      </c>
      <c r="BJ815" s="19"/>
      <c r="BK815" s="19"/>
      <c r="BL815" s="19"/>
      <c r="BM815" s="19">
        <v>1</v>
      </c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>
        <v>1</v>
      </c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>
        <v>1</v>
      </c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>
        <v>1</v>
      </c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/>
      <c r="GC815" s="19">
        <v>1</v>
      </c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  <c r="IW815" s="19"/>
      <c r="IX815" s="19"/>
      <c r="IY815" s="19"/>
      <c r="IZ815" s="19"/>
      <c r="JA815" s="19"/>
      <c r="JB815" s="19"/>
      <c r="JC815" s="19"/>
      <c r="JD815" s="19"/>
      <c r="JE815" s="19"/>
      <c r="JF815" s="19"/>
      <c r="JG815" s="19"/>
      <c r="JH815" s="19"/>
      <c r="JI815" s="19"/>
      <c r="JJ815" s="19"/>
      <c r="JK815" s="19"/>
      <c r="JL815" s="19"/>
      <c r="JM815" s="19"/>
      <c r="JN815" s="19"/>
      <c r="JO815" s="19"/>
      <c r="JP815" s="19"/>
      <c r="JQ815" s="19"/>
      <c r="JR815" s="19"/>
      <c r="JS815" s="19"/>
      <c r="JT815" s="19"/>
      <c r="JU815" s="19"/>
      <c r="JV815" s="19"/>
      <c r="JW815" s="19"/>
      <c r="JX815" s="19"/>
      <c r="JY815" s="19"/>
      <c r="JZ815" s="19"/>
      <c r="KA815" s="19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19"/>
      <c r="KV815" s="19"/>
      <c r="KW815" s="19">
        <v>100</v>
      </c>
      <c r="KX815" s="19" t="s">
        <v>161</v>
      </c>
      <c r="KY815" s="19"/>
      <c r="KZ815" s="19">
        <v>323.36</v>
      </c>
      <c r="LA815" s="18"/>
    </row>
    <row r="816" spans="1:313" s="2" customFormat="1" x14ac:dyDescent="0.15">
      <c r="A816" s="16" t="str">
        <f t="shared" si="104"/>
        <v/>
      </c>
      <c r="B816" s="4">
        <f t="shared" si="105"/>
        <v>33.333333333333329</v>
      </c>
      <c r="C816" s="15">
        <v>824.2</v>
      </c>
      <c r="D816" s="15"/>
      <c r="E816" s="15"/>
      <c r="F816" s="16"/>
      <c r="G816" s="16" t="str">
        <f t="shared" si="100"/>
        <v>Tirol</v>
      </c>
      <c r="H816" s="16" t="str">
        <f t="shared" si="101"/>
        <v>Kitzbühel</v>
      </c>
      <c r="I816" s="16" t="str">
        <f t="shared" si="106"/>
        <v/>
      </c>
      <c r="J816" s="16" t="str">
        <f t="shared" si="107"/>
        <v/>
      </c>
      <c r="K816" s="16" t="str">
        <f t="shared" si="102"/>
        <v/>
      </c>
      <c r="L816" s="16">
        <f t="shared" si="103"/>
        <v>1</v>
      </c>
      <c r="M816" s="19">
        <v>1459</v>
      </c>
      <c r="N816" s="19"/>
      <c r="O816" s="19"/>
      <c r="P816" s="19"/>
      <c r="Q816" s="19"/>
      <c r="R816" s="19"/>
      <c r="S816" s="19"/>
      <c r="T816" s="19"/>
      <c r="U816" s="19"/>
      <c r="V816" s="19" t="s">
        <v>98</v>
      </c>
      <c r="W816" s="19"/>
      <c r="X816" s="19"/>
      <c r="Y816" s="19">
        <v>1</v>
      </c>
      <c r="Z816" s="19" t="s">
        <v>9</v>
      </c>
      <c r="AA816" s="19">
        <v>3</v>
      </c>
      <c r="AB816" s="19">
        <v>0</v>
      </c>
      <c r="AC816" s="19">
        <v>0</v>
      </c>
      <c r="AD816" s="19">
        <v>1</v>
      </c>
      <c r="AE816" s="19">
        <v>1</v>
      </c>
      <c r="AF816" s="16"/>
      <c r="AG816" s="19">
        <v>0</v>
      </c>
      <c r="AH816" s="19">
        <v>0</v>
      </c>
      <c r="AI816" s="19">
        <v>0</v>
      </c>
      <c r="AJ816" s="19">
        <v>0</v>
      </c>
      <c r="AK816" s="19">
        <v>1</v>
      </c>
      <c r="AL816" s="19">
        <v>1</v>
      </c>
      <c r="AM816" s="19">
        <v>0</v>
      </c>
      <c r="AN816" s="19">
        <v>0</v>
      </c>
      <c r="AO816" s="19"/>
      <c r="AP816" s="19"/>
      <c r="AQ816" s="19" t="s">
        <v>10</v>
      </c>
      <c r="AR816" s="19" t="s">
        <v>9</v>
      </c>
      <c r="AS816" s="19" t="s">
        <v>10</v>
      </c>
      <c r="AT816" s="19" t="s">
        <v>10</v>
      </c>
      <c r="AU816" s="19" t="s">
        <v>10</v>
      </c>
      <c r="AV816" s="19" t="s">
        <v>10</v>
      </c>
      <c r="AW816" s="19" t="s">
        <v>10</v>
      </c>
      <c r="AX816" s="19" t="s">
        <v>10</v>
      </c>
      <c r="AY816" s="19" t="s">
        <v>10</v>
      </c>
      <c r="AZ816" s="19" t="s">
        <v>152</v>
      </c>
      <c r="BA816" s="19" t="s">
        <v>148</v>
      </c>
      <c r="BB816" s="19" t="s">
        <v>10</v>
      </c>
      <c r="BC816" s="19" t="s">
        <v>10</v>
      </c>
      <c r="BD816" s="19" t="s">
        <v>10</v>
      </c>
      <c r="BE816" s="19" t="s">
        <v>10</v>
      </c>
      <c r="BF816" s="19" t="s">
        <v>9</v>
      </c>
      <c r="BG816" s="19" t="s">
        <v>10</v>
      </c>
      <c r="BH816" s="19" t="s">
        <v>9</v>
      </c>
      <c r="BI816" s="19" t="s">
        <v>9</v>
      </c>
      <c r="BJ816" s="19"/>
      <c r="BK816" s="19"/>
      <c r="BL816" s="19"/>
      <c r="BM816" s="19"/>
      <c r="BN816" s="19">
        <v>1</v>
      </c>
      <c r="BO816" s="19"/>
      <c r="BP816" s="19">
        <v>1</v>
      </c>
      <c r="BQ816" s="19"/>
      <c r="BR816" s="19"/>
      <c r="BS816" s="19"/>
      <c r="BT816" s="19"/>
      <c r="BU816" s="19"/>
      <c r="BV816" s="19"/>
      <c r="BW816" s="19"/>
      <c r="BX816" s="19">
        <v>1</v>
      </c>
      <c r="BY816" s="19">
        <v>1</v>
      </c>
      <c r="BZ816" s="19">
        <v>1</v>
      </c>
      <c r="CA816" s="19">
        <v>1</v>
      </c>
      <c r="CB816" s="19">
        <v>1</v>
      </c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>
        <v>1</v>
      </c>
      <c r="EB816" s="19"/>
      <c r="EC816" s="19">
        <v>1</v>
      </c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>
        <v>1</v>
      </c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/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  <c r="IW816" s="19"/>
      <c r="IX816" s="19"/>
      <c r="IY816" s="19"/>
      <c r="IZ816" s="19"/>
      <c r="JA816" s="19"/>
      <c r="JB816" s="19"/>
      <c r="JC816" s="19"/>
      <c r="JD816" s="19"/>
      <c r="JE816" s="19"/>
      <c r="JF816" s="19"/>
      <c r="JG816" s="19"/>
      <c r="JH816" s="19"/>
      <c r="JI816" s="19"/>
      <c r="JJ816" s="19"/>
      <c r="JK816" s="19"/>
      <c r="JL816" s="19"/>
      <c r="JM816" s="19"/>
      <c r="JN816" s="19"/>
      <c r="JO816" s="19"/>
      <c r="JP816" s="19"/>
      <c r="JQ816" s="19"/>
      <c r="JR816" s="19"/>
      <c r="JS816" s="19"/>
      <c r="JT816" s="19"/>
      <c r="JU816" s="19"/>
      <c r="JV816" s="19"/>
      <c r="JW816" s="19"/>
      <c r="JX816" s="19"/>
      <c r="JY816" s="19"/>
      <c r="JZ816" s="19"/>
      <c r="KA816" s="19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19"/>
      <c r="KV816" s="19"/>
      <c r="KW816" s="19">
        <v>20</v>
      </c>
      <c r="KX816" s="19" t="s">
        <v>161</v>
      </c>
      <c r="KY816" s="19"/>
      <c r="KZ816" s="19">
        <v>298.39999999999998</v>
      </c>
      <c r="LA816" s="18"/>
    </row>
    <row r="817" spans="1:313" s="2" customFormat="1" x14ac:dyDescent="0.15">
      <c r="A817" s="16">
        <f t="shared" si="104"/>
        <v>1</v>
      </c>
      <c r="B817" s="4">
        <f t="shared" si="105"/>
        <v>7.1428571428571423</v>
      </c>
      <c r="C817" s="15">
        <v>612.1</v>
      </c>
      <c r="D817" s="15"/>
      <c r="E817" s="15"/>
      <c r="F817" s="16"/>
      <c r="G817" s="16" t="str">
        <f t="shared" si="100"/>
        <v>Kärnten</v>
      </c>
      <c r="H817" s="16" t="str">
        <f t="shared" si="101"/>
        <v>Spittal an der Drau</v>
      </c>
      <c r="I817" s="16" t="str">
        <f t="shared" si="106"/>
        <v/>
      </c>
      <c r="J817" s="16" t="str">
        <f t="shared" si="107"/>
        <v/>
      </c>
      <c r="K817" s="16" t="str">
        <f t="shared" si="102"/>
        <v/>
      </c>
      <c r="L817" s="16">
        <f t="shared" si="103"/>
        <v>1</v>
      </c>
      <c r="M817" s="19">
        <v>1461</v>
      </c>
      <c r="N817" s="19"/>
      <c r="O817" s="19"/>
      <c r="P817" s="19"/>
      <c r="Q817" s="19"/>
      <c r="R817" s="19"/>
      <c r="S817" s="19"/>
      <c r="T817" s="19"/>
      <c r="U817" s="19"/>
      <c r="V817" s="19" t="s">
        <v>32</v>
      </c>
      <c r="W817" s="19"/>
      <c r="X817" s="19"/>
      <c r="Y817" s="19">
        <v>2</v>
      </c>
      <c r="Z817" s="19" t="s">
        <v>9</v>
      </c>
      <c r="AA817" s="19">
        <v>14</v>
      </c>
      <c r="AB817" s="19">
        <v>0</v>
      </c>
      <c r="AC817" s="19">
        <v>0</v>
      </c>
      <c r="AD817" s="19">
        <v>1</v>
      </c>
      <c r="AE817" s="19">
        <v>1</v>
      </c>
      <c r="AF817" s="16"/>
      <c r="AG817" s="19">
        <v>0</v>
      </c>
      <c r="AH817" s="19">
        <v>0</v>
      </c>
      <c r="AI817" s="19">
        <v>0</v>
      </c>
      <c r="AJ817" s="19">
        <v>1</v>
      </c>
      <c r="AK817" s="19">
        <v>0</v>
      </c>
      <c r="AL817" s="19">
        <v>1</v>
      </c>
      <c r="AM817" s="19">
        <v>2</v>
      </c>
      <c r="AN817" s="19">
        <v>13</v>
      </c>
      <c r="AO817" s="19">
        <v>12</v>
      </c>
      <c r="AP817" s="19" t="s">
        <v>153</v>
      </c>
      <c r="AQ817" s="19" t="s">
        <v>10</v>
      </c>
      <c r="AR817" s="19" t="s">
        <v>9</v>
      </c>
      <c r="AS817" s="19" t="s">
        <v>9</v>
      </c>
      <c r="AT817" s="19" t="s">
        <v>10</v>
      </c>
      <c r="AU817" s="19" t="s">
        <v>10</v>
      </c>
      <c r="AV817" s="19" t="s">
        <v>10</v>
      </c>
      <c r="AW817" s="19" t="s">
        <v>10</v>
      </c>
      <c r="AX817" s="19" t="s">
        <v>10</v>
      </c>
      <c r="AY817" s="19" t="s">
        <v>9</v>
      </c>
      <c r="AZ817" s="19" t="s">
        <v>147</v>
      </c>
      <c r="BA817" s="19" t="s">
        <v>148</v>
      </c>
      <c r="BB817" s="19" t="s">
        <v>10</v>
      </c>
      <c r="BC817" s="19" t="s">
        <v>10</v>
      </c>
      <c r="BD817" s="19" t="s">
        <v>10</v>
      </c>
      <c r="BE817" s="19" t="s">
        <v>12</v>
      </c>
      <c r="BF817" s="19" t="s">
        <v>9</v>
      </c>
      <c r="BG817" s="19" t="s">
        <v>10</v>
      </c>
      <c r="BH817" s="19" t="s">
        <v>9</v>
      </c>
      <c r="BI817" s="19" t="s">
        <v>9</v>
      </c>
      <c r="BJ817" s="19"/>
      <c r="BK817" s="19"/>
      <c r="BL817" s="19"/>
      <c r="BM817" s="19">
        <v>1</v>
      </c>
      <c r="BN817" s="19">
        <v>1</v>
      </c>
      <c r="BO817" s="19">
        <v>1</v>
      </c>
      <c r="BP817" s="19">
        <v>1</v>
      </c>
      <c r="BQ817" s="19">
        <v>1</v>
      </c>
      <c r="BR817" s="19">
        <v>1</v>
      </c>
      <c r="BS817" s="19"/>
      <c r="BT817" s="19"/>
      <c r="BU817" s="19"/>
      <c r="BV817" s="19"/>
      <c r="BW817" s="19"/>
      <c r="BX817" s="19">
        <v>1</v>
      </c>
      <c r="BY817" s="19">
        <v>1</v>
      </c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>
        <v>1</v>
      </c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>
        <v>1</v>
      </c>
      <c r="DO817" s="19">
        <v>1</v>
      </c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>
        <v>1</v>
      </c>
      <c r="FD817" s="19">
        <v>1</v>
      </c>
      <c r="FE817" s="19">
        <v>1</v>
      </c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/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  <c r="IW817" s="19"/>
      <c r="IX817" s="19"/>
      <c r="IY817" s="19"/>
      <c r="IZ817" s="19"/>
      <c r="JA817" s="19"/>
      <c r="JB817" s="19"/>
      <c r="JC817" s="19"/>
      <c r="JD817" s="19"/>
      <c r="JE817" s="19"/>
      <c r="JF817" s="19"/>
      <c r="JG817" s="19"/>
      <c r="JH817" s="19"/>
      <c r="JI817" s="19"/>
      <c r="JJ817" s="19"/>
      <c r="JK817" s="19"/>
      <c r="JL817" s="19"/>
      <c r="JM817" s="19"/>
      <c r="JN817" s="19"/>
      <c r="JO817" s="19"/>
      <c r="JP817" s="19"/>
      <c r="JQ817" s="19"/>
      <c r="JR817" s="19"/>
      <c r="JS817" s="19"/>
      <c r="JT817" s="19"/>
      <c r="JU817" s="19"/>
      <c r="JV817" s="19"/>
      <c r="JW817" s="19"/>
      <c r="JX817" s="19"/>
      <c r="JY817" s="19"/>
      <c r="JZ817" s="19"/>
      <c r="KA817" s="19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19"/>
      <c r="KV817" s="19"/>
      <c r="KW817" s="19">
        <v>6</v>
      </c>
      <c r="KX817" s="19" t="s">
        <v>161</v>
      </c>
      <c r="KY817" s="19"/>
      <c r="KZ817" s="19">
        <v>719.83</v>
      </c>
      <c r="LA817" s="18"/>
    </row>
    <row r="818" spans="1:313" s="2" customFormat="1" x14ac:dyDescent="0.15">
      <c r="A818" s="16">
        <f t="shared" si="104"/>
        <v>3</v>
      </c>
      <c r="B818" s="4">
        <f t="shared" si="105"/>
        <v>11.111111111111111</v>
      </c>
      <c r="C818" s="15">
        <v>343.5</v>
      </c>
      <c r="D818" s="15"/>
      <c r="E818" s="15"/>
      <c r="F818" s="16"/>
      <c r="G818" s="16" t="str">
        <f t="shared" si="100"/>
        <v>Oberösterreich</v>
      </c>
      <c r="H818" s="16" t="str">
        <f t="shared" si="101"/>
        <v>Wels-Land</v>
      </c>
      <c r="I818" s="16" t="str">
        <f t="shared" si="106"/>
        <v/>
      </c>
      <c r="J818" s="16" t="str">
        <f t="shared" si="107"/>
        <v/>
      </c>
      <c r="K818" s="16" t="str">
        <f t="shared" si="102"/>
        <v/>
      </c>
      <c r="L818" s="16">
        <f t="shared" si="103"/>
        <v>1</v>
      </c>
      <c r="M818" s="19">
        <v>1464</v>
      </c>
      <c r="N818" s="19"/>
      <c r="O818" s="19"/>
      <c r="P818" s="19"/>
      <c r="Q818" s="19"/>
      <c r="R818" s="19"/>
      <c r="S818" s="19"/>
      <c r="T818" s="19"/>
      <c r="U818" s="19"/>
      <c r="V818" s="19" t="s">
        <v>76</v>
      </c>
      <c r="W818" s="19"/>
      <c r="X818" s="19"/>
      <c r="Y818" s="19">
        <v>2</v>
      </c>
      <c r="Z818" s="19" t="s">
        <v>9</v>
      </c>
      <c r="AA818" s="19">
        <v>9</v>
      </c>
      <c r="AB818" s="19">
        <v>1</v>
      </c>
      <c r="AC818" s="19">
        <v>0</v>
      </c>
      <c r="AD818" s="19">
        <v>0</v>
      </c>
      <c r="AE818" s="19">
        <v>1</v>
      </c>
      <c r="AF818" s="16"/>
      <c r="AG818" s="51">
        <v>0</v>
      </c>
      <c r="AH818" s="51">
        <v>0</v>
      </c>
      <c r="AI818" s="51">
        <v>0</v>
      </c>
      <c r="AJ818" s="51">
        <v>0</v>
      </c>
      <c r="AK818" s="51">
        <v>0</v>
      </c>
      <c r="AL818" s="19">
        <v>0</v>
      </c>
      <c r="AM818" s="19">
        <v>0</v>
      </c>
      <c r="AN818" s="19">
        <v>6</v>
      </c>
      <c r="AO818" s="19">
        <v>7</v>
      </c>
      <c r="AP818" s="19" t="s">
        <v>156</v>
      </c>
      <c r="AQ818" s="19" t="s">
        <v>9</v>
      </c>
      <c r="AR818" s="19" t="s">
        <v>9</v>
      </c>
      <c r="AS818" s="19" t="s">
        <v>10</v>
      </c>
      <c r="AT818" s="19" t="s">
        <v>10</v>
      </c>
      <c r="AU818" s="19" t="s">
        <v>10</v>
      </c>
      <c r="AV818" s="19" t="s">
        <v>10</v>
      </c>
      <c r="AW818" s="19" t="s">
        <v>10</v>
      </c>
      <c r="AX818" s="19" t="s">
        <v>10</v>
      </c>
      <c r="AY818" s="19" t="s">
        <v>9</v>
      </c>
      <c r="AZ818" s="19" t="s">
        <v>154</v>
      </c>
      <c r="BA818" s="19" t="s">
        <v>148</v>
      </c>
      <c r="BB818" s="19" t="s">
        <v>9</v>
      </c>
      <c r="BC818" s="19" t="s">
        <v>12</v>
      </c>
      <c r="BD818" s="19" t="s">
        <v>10</v>
      </c>
      <c r="BE818" s="19" t="s">
        <v>9</v>
      </c>
      <c r="BF818" s="19" t="s">
        <v>10</v>
      </c>
      <c r="BG818" s="19" t="s">
        <v>10</v>
      </c>
      <c r="BH818" s="19" t="s">
        <v>9</v>
      </c>
      <c r="BI818" s="19" t="s">
        <v>9</v>
      </c>
      <c r="BJ818" s="19"/>
      <c r="BK818" s="19"/>
      <c r="BL818" s="19">
        <v>1</v>
      </c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>
        <v>1</v>
      </c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/>
      <c r="GC818" s="19">
        <v>1</v>
      </c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19"/>
      <c r="JD818" s="19"/>
      <c r="JE818" s="19"/>
      <c r="JF818" s="19"/>
      <c r="JG818" s="19"/>
      <c r="JH818" s="19"/>
      <c r="JI818" s="19"/>
      <c r="JJ818" s="19"/>
      <c r="JK818" s="19"/>
      <c r="JL818" s="19"/>
      <c r="JM818" s="19"/>
      <c r="JN818" s="19"/>
      <c r="JO818" s="19"/>
      <c r="JP818" s="19"/>
      <c r="JQ818" s="19"/>
      <c r="JR818" s="19"/>
      <c r="JS818" s="19"/>
      <c r="JT818" s="19"/>
      <c r="JU818" s="19"/>
      <c r="JV818" s="19"/>
      <c r="JW818" s="19"/>
      <c r="JX818" s="19"/>
      <c r="JY818" s="19"/>
      <c r="JZ818" s="19"/>
      <c r="KA818" s="19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19"/>
      <c r="KV818" s="19"/>
      <c r="KW818" s="19">
        <v>15</v>
      </c>
      <c r="KX818" s="19" t="s">
        <v>161</v>
      </c>
      <c r="KY818" s="19"/>
      <c r="KZ818" s="19">
        <v>401.99</v>
      </c>
      <c r="LA818" s="18"/>
    </row>
    <row r="819" spans="1:313" s="2" customFormat="1" x14ac:dyDescent="0.15">
      <c r="A819" s="16">
        <f t="shared" si="104"/>
        <v>0</v>
      </c>
      <c r="B819" s="4">
        <f t="shared" si="105"/>
        <v>25</v>
      </c>
      <c r="C819" s="15">
        <v>502.4</v>
      </c>
      <c r="D819" s="15"/>
      <c r="E819" s="15"/>
      <c r="F819" s="16"/>
      <c r="G819" s="16" t="str">
        <f t="shared" si="100"/>
        <v>Vorarlberg</v>
      </c>
      <c r="H819" s="16" t="str">
        <f t="shared" si="101"/>
        <v>Bregenz</v>
      </c>
      <c r="I819" s="16" t="str">
        <f t="shared" si="106"/>
        <v/>
      </c>
      <c r="J819" s="16" t="str">
        <f t="shared" si="107"/>
        <v/>
      </c>
      <c r="K819" s="16" t="str">
        <f t="shared" si="102"/>
        <v/>
      </c>
      <c r="L819" s="16">
        <f t="shared" si="103"/>
        <v>1</v>
      </c>
      <c r="M819" s="19">
        <v>1465</v>
      </c>
      <c r="N819" s="19"/>
      <c r="O819" s="19"/>
      <c r="P819" s="19"/>
      <c r="Q819" s="19"/>
      <c r="R819" s="19"/>
      <c r="S819" s="19"/>
      <c r="T819" s="19"/>
      <c r="U819" s="19"/>
      <c r="V819" s="19" t="s">
        <v>105</v>
      </c>
      <c r="W819" s="19"/>
      <c r="X819" s="19"/>
      <c r="Y819" s="19">
        <v>1</v>
      </c>
      <c r="Z819" s="25" t="s">
        <v>9</v>
      </c>
      <c r="AA819" s="19">
        <v>4</v>
      </c>
      <c r="AB819" s="19">
        <v>1</v>
      </c>
      <c r="AC819" s="19">
        <v>0</v>
      </c>
      <c r="AD819" s="19">
        <v>0</v>
      </c>
      <c r="AE819" s="19">
        <v>1</v>
      </c>
      <c r="AF819" s="16"/>
      <c r="AG819" s="51">
        <v>0</v>
      </c>
      <c r="AH819" s="51">
        <v>0</v>
      </c>
      <c r="AI819" s="51">
        <v>0</v>
      </c>
      <c r="AJ819" s="51">
        <v>0</v>
      </c>
      <c r="AK819" s="51">
        <v>0</v>
      </c>
      <c r="AL819" s="19">
        <v>0</v>
      </c>
      <c r="AM819" s="19">
        <v>1</v>
      </c>
      <c r="AN819" s="19">
        <v>4</v>
      </c>
      <c r="AO819" s="19">
        <v>1</v>
      </c>
      <c r="AP819" s="19"/>
      <c r="AQ819" s="19" t="s">
        <v>10</v>
      </c>
      <c r="AR819" s="19"/>
      <c r="AS819" s="19" t="s">
        <v>9</v>
      </c>
      <c r="AT819" s="19" t="s">
        <v>10</v>
      </c>
      <c r="AU819" s="19" t="s">
        <v>10</v>
      </c>
      <c r="AV819" s="19" t="s">
        <v>10</v>
      </c>
      <c r="AW819" s="19" t="s">
        <v>10</v>
      </c>
      <c r="AX819" s="19" t="s">
        <v>10</v>
      </c>
      <c r="AY819" s="19" t="s">
        <v>10</v>
      </c>
      <c r="AZ819" s="19" t="s">
        <v>154</v>
      </c>
      <c r="BA819" s="19" t="s">
        <v>150</v>
      </c>
      <c r="BB819" s="19" t="s">
        <v>10</v>
      </c>
      <c r="BC819" s="19" t="s">
        <v>10</v>
      </c>
      <c r="BD819" s="19" t="s">
        <v>12</v>
      </c>
      <c r="BE819" s="19" t="s">
        <v>9</v>
      </c>
      <c r="BF819" s="19" t="s">
        <v>12</v>
      </c>
      <c r="BG819" s="19" t="s">
        <v>12</v>
      </c>
      <c r="BH819" s="19" t="s">
        <v>9</v>
      </c>
      <c r="BI819" s="19" t="s">
        <v>9</v>
      </c>
      <c r="BJ819" s="19">
        <v>1</v>
      </c>
      <c r="BK819" s="19">
        <v>1</v>
      </c>
      <c r="BL819" s="19">
        <v>1</v>
      </c>
      <c r="BM819" s="19">
        <v>1</v>
      </c>
      <c r="BN819" s="19">
        <v>1</v>
      </c>
      <c r="BO819" s="19">
        <v>1</v>
      </c>
      <c r="BP819" s="19">
        <v>1</v>
      </c>
      <c r="BQ819" s="19">
        <v>1</v>
      </c>
      <c r="BR819" s="19"/>
      <c r="BS819" s="19"/>
      <c r="BT819" s="19">
        <v>1</v>
      </c>
      <c r="BU819" s="19">
        <v>1</v>
      </c>
      <c r="BV819" s="19">
        <v>1</v>
      </c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>
        <v>1</v>
      </c>
      <c r="DM819" s="19"/>
      <c r="DN819" s="19">
        <v>1</v>
      </c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>
        <v>1</v>
      </c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>
        <v>1</v>
      </c>
      <c r="GD819" s="19">
        <v>1</v>
      </c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  <c r="IW819" s="19"/>
      <c r="IX819" s="19"/>
      <c r="IY819" s="19"/>
      <c r="IZ819" s="19"/>
      <c r="JA819" s="19"/>
      <c r="JB819" s="19"/>
      <c r="JC819" s="19"/>
      <c r="JD819" s="19"/>
      <c r="JE819" s="19"/>
      <c r="JF819" s="19"/>
      <c r="JG819" s="19"/>
      <c r="JH819" s="19"/>
      <c r="JI819" s="19"/>
      <c r="JJ819" s="19"/>
      <c r="JK819" s="19"/>
      <c r="JL819" s="19"/>
      <c r="JM819" s="19"/>
      <c r="JN819" s="19"/>
      <c r="JO819" s="19"/>
      <c r="JP819" s="19"/>
      <c r="JQ819" s="19"/>
      <c r="JR819" s="19"/>
      <c r="JS819" s="19"/>
      <c r="JT819" s="19"/>
      <c r="JU819" s="19"/>
      <c r="JV819" s="19"/>
      <c r="JW819" s="19"/>
      <c r="JX819" s="19"/>
      <c r="JY819" s="19"/>
      <c r="JZ819" s="19"/>
      <c r="KA819" s="19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19"/>
      <c r="KV819" s="19"/>
      <c r="KW819" s="19">
        <v>20</v>
      </c>
      <c r="KX819" s="19" t="s">
        <v>444</v>
      </c>
      <c r="KY819" s="19"/>
      <c r="KZ819" s="19">
        <v>422.77</v>
      </c>
      <c r="LA819" s="18"/>
    </row>
    <row r="820" spans="1:313" s="2" customFormat="1" x14ac:dyDescent="0.15">
      <c r="A820" s="16">
        <f t="shared" si="104"/>
        <v>2</v>
      </c>
      <c r="B820" s="4">
        <f t="shared" si="105"/>
        <v>33.333333333333329</v>
      </c>
      <c r="C820" s="15">
        <v>173.6</v>
      </c>
      <c r="D820" s="15"/>
      <c r="E820" s="15"/>
      <c r="F820" s="16"/>
      <c r="G820" s="16" t="str">
        <f t="shared" ref="G820:G882" si="108">LEFT(V820,FIND("/ ",V820,1)-2)</f>
        <v>Wien</v>
      </c>
      <c r="H820" s="16" t="str">
        <f t="shared" ref="H820:H882" si="109">MID(V820,FIND("/ ",V820,1)+2,25)</f>
        <v>Wien</v>
      </c>
      <c r="I820" s="16" t="str">
        <f t="shared" si="106"/>
        <v/>
      </c>
      <c r="J820" s="16" t="str">
        <f t="shared" si="107"/>
        <v/>
      </c>
      <c r="K820" s="16" t="str">
        <f t="shared" ref="K820:K882" si="110">IF(MAX(AG820:AK820)&gt;AD820+AB820+AC820,"FEHLER","")</f>
        <v/>
      </c>
      <c r="L820" s="16">
        <f t="shared" ref="L820:L882" si="111">AB820+AD820</f>
        <v>2</v>
      </c>
      <c r="M820" s="19">
        <v>1467</v>
      </c>
      <c r="N820" s="19"/>
      <c r="O820" s="19"/>
      <c r="P820" s="19"/>
      <c r="Q820" s="19"/>
      <c r="R820" s="19"/>
      <c r="S820" s="19"/>
      <c r="T820" s="19"/>
      <c r="U820" s="19"/>
      <c r="V820" s="19" t="s">
        <v>108</v>
      </c>
      <c r="W820" s="19"/>
      <c r="X820" s="19"/>
      <c r="Y820" s="19">
        <v>1</v>
      </c>
      <c r="Z820" s="25" t="s">
        <v>9</v>
      </c>
      <c r="AA820" s="19">
        <v>6</v>
      </c>
      <c r="AB820" s="19">
        <v>0</v>
      </c>
      <c r="AC820" s="19">
        <v>0</v>
      </c>
      <c r="AD820" s="19">
        <v>2</v>
      </c>
      <c r="AE820" s="19">
        <v>2</v>
      </c>
      <c r="AF820" s="16"/>
      <c r="AG820" s="19">
        <v>1</v>
      </c>
      <c r="AH820" s="19">
        <v>0</v>
      </c>
      <c r="AI820" s="19">
        <v>0</v>
      </c>
      <c r="AJ820" s="19">
        <v>1</v>
      </c>
      <c r="AK820" s="19">
        <v>0</v>
      </c>
      <c r="AL820" s="19">
        <v>2</v>
      </c>
      <c r="AM820" s="19">
        <v>1</v>
      </c>
      <c r="AN820" s="19">
        <v>4</v>
      </c>
      <c r="AO820" s="19">
        <v>6</v>
      </c>
      <c r="AP820" s="19" t="s">
        <v>153</v>
      </c>
      <c r="AQ820" s="19" t="s">
        <v>10</v>
      </c>
      <c r="AR820" s="19" t="s">
        <v>9</v>
      </c>
      <c r="AS820" s="19"/>
      <c r="AT820" s="19"/>
      <c r="AU820" s="19"/>
      <c r="AV820" s="19"/>
      <c r="AW820" s="19"/>
      <c r="AX820" s="19"/>
      <c r="AY820" s="19"/>
      <c r="AZ820" s="19" t="s">
        <v>149</v>
      </c>
      <c r="BA820" s="19" t="s">
        <v>148</v>
      </c>
      <c r="BB820" s="19" t="s">
        <v>10</v>
      </c>
      <c r="BC820" s="19" t="s">
        <v>10</v>
      </c>
      <c r="BD820" s="19" t="s">
        <v>10</v>
      </c>
      <c r="BE820" s="19" t="s">
        <v>10</v>
      </c>
      <c r="BF820" s="19" t="s">
        <v>10</v>
      </c>
      <c r="BG820" s="19" t="s">
        <v>10</v>
      </c>
      <c r="BH820" s="19" t="s">
        <v>9</v>
      </c>
      <c r="BI820" s="19" t="s">
        <v>9</v>
      </c>
      <c r="BJ820" s="19"/>
      <c r="BK820" s="19"/>
      <c r="BL820" s="19">
        <v>1</v>
      </c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>
        <v>1</v>
      </c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>
        <v>1</v>
      </c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>
        <v>1</v>
      </c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  <c r="IW820" s="19"/>
      <c r="IX820" s="19"/>
      <c r="IY820" s="19"/>
      <c r="IZ820" s="19"/>
      <c r="JA820" s="19"/>
      <c r="JB820" s="19"/>
      <c r="JC820" s="19"/>
      <c r="JD820" s="19"/>
      <c r="JE820" s="19"/>
      <c r="JF820" s="19"/>
      <c r="JG820" s="19"/>
      <c r="JH820" s="19"/>
      <c r="JI820" s="19"/>
      <c r="JJ820" s="19"/>
      <c r="JK820" s="19"/>
      <c r="JL820" s="19"/>
      <c r="JM820" s="19"/>
      <c r="JN820" s="19"/>
      <c r="JO820" s="19"/>
      <c r="JP820" s="19"/>
      <c r="JQ820" s="19"/>
      <c r="JR820" s="19"/>
      <c r="JS820" s="19"/>
      <c r="JT820" s="19"/>
      <c r="JU820" s="19"/>
      <c r="JV820" s="19"/>
      <c r="JW820" s="19"/>
      <c r="JX820" s="19"/>
      <c r="JY820" s="19"/>
      <c r="JZ820" s="19"/>
      <c r="KA820" s="19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>
        <v>1</v>
      </c>
      <c r="KN820" s="19"/>
      <c r="KO820" s="19"/>
      <c r="KP820" s="19"/>
      <c r="KQ820" s="19"/>
      <c r="KR820" s="19"/>
      <c r="KS820" s="19"/>
      <c r="KT820" s="19"/>
      <c r="KU820" s="19"/>
      <c r="KV820" s="19"/>
      <c r="KW820" s="19">
        <v>10</v>
      </c>
      <c r="KX820" s="19" t="s">
        <v>161</v>
      </c>
      <c r="KY820" s="19"/>
      <c r="KZ820" s="19">
        <v>799.45</v>
      </c>
      <c r="LA820" s="18"/>
    </row>
    <row r="821" spans="1:313" s="2" customFormat="1" x14ac:dyDescent="0.15">
      <c r="A821" s="16">
        <f t="shared" si="104"/>
        <v>4</v>
      </c>
      <c r="B821" s="4">
        <f t="shared" si="105"/>
        <v>63.768115942028977</v>
      </c>
      <c r="C821" s="15">
        <v>367</v>
      </c>
      <c r="D821" s="15"/>
      <c r="E821" s="15"/>
      <c r="F821" s="16"/>
      <c r="G821" s="16" t="str">
        <f t="shared" si="108"/>
        <v>Niederösterreich</v>
      </c>
      <c r="H821" s="16" t="str">
        <f t="shared" si="109"/>
        <v>Waidhofen an der Ybbs</v>
      </c>
      <c r="I821" s="16" t="str">
        <f t="shared" si="106"/>
        <v/>
      </c>
      <c r="J821" s="16" t="str">
        <f t="shared" si="107"/>
        <v/>
      </c>
      <c r="K821" s="16" t="str">
        <f t="shared" si="110"/>
        <v/>
      </c>
      <c r="L821" s="16">
        <f t="shared" si="111"/>
        <v>44</v>
      </c>
      <c r="M821" s="19">
        <v>1468</v>
      </c>
      <c r="N821" s="19"/>
      <c r="O821" s="19"/>
      <c r="P821" s="19"/>
      <c r="Q821" s="19"/>
      <c r="R821" s="19"/>
      <c r="S821" s="19"/>
      <c r="T821" s="19"/>
      <c r="U821" s="19"/>
      <c r="V821" s="19" t="s">
        <v>57</v>
      </c>
      <c r="W821" s="19"/>
      <c r="X821" s="19"/>
      <c r="Y821" s="19">
        <v>6</v>
      </c>
      <c r="Z821" s="19" t="s">
        <v>9</v>
      </c>
      <c r="AA821" s="19">
        <v>69</v>
      </c>
      <c r="AB821" s="19">
        <v>3</v>
      </c>
      <c r="AC821" s="19">
        <v>0</v>
      </c>
      <c r="AD821" s="19">
        <v>41</v>
      </c>
      <c r="AE821" s="19">
        <v>44</v>
      </c>
      <c r="AF821" s="16"/>
      <c r="AG821" s="19">
        <v>32</v>
      </c>
      <c r="AH821" s="19">
        <v>9</v>
      </c>
      <c r="AI821" s="19">
        <v>0</v>
      </c>
      <c r="AJ821" s="19">
        <v>0</v>
      </c>
      <c r="AK821" s="19">
        <v>0</v>
      </c>
      <c r="AL821" s="19">
        <v>41</v>
      </c>
      <c r="AM821" s="19">
        <v>6</v>
      </c>
      <c r="AN821" s="19">
        <v>65</v>
      </c>
      <c r="AO821" s="19">
        <v>37</v>
      </c>
      <c r="AP821" s="19" t="s">
        <v>153</v>
      </c>
      <c r="AQ821" s="19" t="s">
        <v>10</v>
      </c>
      <c r="AR821" s="19" t="s">
        <v>10</v>
      </c>
      <c r="AS821" s="19" t="s">
        <v>10</v>
      </c>
      <c r="AT821" s="19" t="s">
        <v>10</v>
      </c>
      <c r="AU821" s="19" t="s">
        <v>10</v>
      </c>
      <c r="AV821" s="19" t="s">
        <v>10</v>
      </c>
      <c r="AW821" s="19" t="s">
        <v>10</v>
      </c>
      <c r="AX821" s="19" t="s">
        <v>10</v>
      </c>
      <c r="AY821" s="19" t="s">
        <v>10</v>
      </c>
      <c r="AZ821" s="19" t="s">
        <v>147</v>
      </c>
      <c r="BA821" s="19" t="s">
        <v>148</v>
      </c>
      <c r="BB821" s="19" t="s">
        <v>10</v>
      </c>
      <c r="BC821" s="19" t="s">
        <v>10</v>
      </c>
      <c r="BD821" s="19" t="s">
        <v>10</v>
      </c>
      <c r="BE821" s="19" t="s">
        <v>9</v>
      </c>
      <c r="BF821" s="19" t="s">
        <v>10</v>
      </c>
      <c r="BG821" s="19" t="s">
        <v>10</v>
      </c>
      <c r="BH821" s="19" t="s">
        <v>9</v>
      </c>
      <c r="BI821" s="19" t="s">
        <v>9</v>
      </c>
      <c r="BJ821" s="19"/>
      <c r="BK821" s="19"/>
      <c r="BL821" s="19"/>
      <c r="BM821" s="19">
        <v>1</v>
      </c>
      <c r="BN821" s="19"/>
      <c r="BO821" s="19"/>
      <c r="BP821" s="19"/>
      <c r="BQ821" s="19"/>
      <c r="BR821" s="19"/>
      <c r="BS821" s="19"/>
      <c r="BT821" s="19"/>
      <c r="BU821" s="19"/>
      <c r="BV821" s="19"/>
      <c r="BW821" s="19">
        <v>1</v>
      </c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>
        <v>1</v>
      </c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>
        <v>1</v>
      </c>
      <c r="FA821" s="19"/>
      <c r="FB821" s="19"/>
      <c r="FC821" s="19">
        <v>1</v>
      </c>
      <c r="FD821" s="19"/>
      <c r="FE821" s="19">
        <v>1</v>
      </c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/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  <c r="IW821" s="19"/>
      <c r="IX821" s="19"/>
      <c r="IY821" s="19"/>
      <c r="IZ821" s="19"/>
      <c r="JA821" s="19"/>
      <c r="JB821" s="19"/>
      <c r="JC821" s="19"/>
      <c r="JD821" s="19"/>
      <c r="JE821" s="19"/>
      <c r="JF821" s="19"/>
      <c r="JG821" s="19"/>
      <c r="JH821" s="19"/>
      <c r="JI821" s="19"/>
      <c r="JJ821" s="19"/>
      <c r="JK821" s="19"/>
      <c r="JL821" s="19"/>
      <c r="JM821" s="19"/>
      <c r="JN821" s="19"/>
      <c r="JO821" s="19"/>
      <c r="JP821" s="19"/>
      <c r="JQ821" s="19"/>
      <c r="JR821" s="19"/>
      <c r="JS821" s="19"/>
      <c r="JT821" s="19"/>
      <c r="JU821" s="19"/>
      <c r="JV821" s="19"/>
      <c r="JW821" s="19"/>
      <c r="JX821" s="19"/>
      <c r="JY821" s="19"/>
      <c r="JZ821" s="19"/>
      <c r="KA821" s="19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19"/>
      <c r="KV821" s="19"/>
      <c r="KW821" s="19">
        <v>6</v>
      </c>
      <c r="KX821" s="19" t="s">
        <v>161</v>
      </c>
      <c r="KY821" s="19"/>
      <c r="KZ821" s="19">
        <v>1370.94</v>
      </c>
      <c r="LA821" s="18"/>
    </row>
    <row r="822" spans="1:313" s="2" customFormat="1" x14ac:dyDescent="0.15">
      <c r="A822" s="16">
        <f t="shared" si="104"/>
        <v>-1</v>
      </c>
      <c r="B822" s="4">
        <f t="shared" si="105"/>
        <v>0</v>
      </c>
      <c r="C822" s="15">
        <v>977.9</v>
      </c>
      <c r="D822" s="15"/>
      <c r="E822" s="15"/>
      <c r="F822" s="16"/>
      <c r="G822" s="16" t="str">
        <f t="shared" si="108"/>
        <v>Tirol</v>
      </c>
      <c r="H822" s="16" t="str">
        <f t="shared" si="109"/>
        <v>Reutte</v>
      </c>
      <c r="I822" s="16" t="str">
        <f t="shared" si="106"/>
        <v/>
      </c>
      <c r="J822" s="16" t="str">
        <f t="shared" si="107"/>
        <v/>
      </c>
      <c r="K822" s="16" t="str">
        <f t="shared" si="110"/>
        <v/>
      </c>
      <c r="L822" s="16">
        <f t="shared" si="111"/>
        <v>0</v>
      </c>
      <c r="M822" s="19">
        <v>1469</v>
      </c>
      <c r="N822" s="19"/>
      <c r="O822" s="19"/>
      <c r="P822" s="19"/>
      <c r="Q822" s="19"/>
      <c r="R822" s="19"/>
      <c r="S822" s="19"/>
      <c r="T822" s="19"/>
      <c r="U822" s="19"/>
      <c r="V822" s="19" t="s">
        <v>102</v>
      </c>
      <c r="W822" s="19"/>
      <c r="X822" s="19"/>
      <c r="Y822" s="19">
        <v>1</v>
      </c>
      <c r="Z822" s="25" t="s">
        <v>9</v>
      </c>
      <c r="AA822" s="19">
        <v>5</v>
      </c>
      <c r="AB822" s="19">
        <v>0</v>
      </c>
      <c r="AC822" s="19">
        <v>0</v>
      </c>
      <c r="AD822" s="19">
        <v>0</v>
      </c>
      <c r="AE822" s="19">
        <v>0</v>
      </c>
      <c r="AF822" s="16"/>
      <c r="AG822" s="51">
        <v>0</v>
      </c>
      <c r="AH822" s="51">
        <v>0</v>
      </c>
      <c r="AI822" s="51">
        <v>0</v>
      </c>
      <c r="AJ822" s="51">
        <v>0</v>
      </c>
      <c r="AK822" s="51">
        <v>0</v>
      </c>
      <c r="AL822" s="19">
        <v>0</v>
      </c>
      <c r="AM822" s="19">
        <v>1</v>
      </c>
      <c r="AN822" s="19">
        <v>6</v>
      </c>
      <c r="AO822" s="19">
        <v>3</v>
      </c>
      <c r="AP822" s="19" t="s">
        <v>146</v>
      </c>
      <c r="AQ822" s="19" t="s">
        <v>10</v>
      </c>
      <c r="AR822" s="19" t="s">
        <v>9</v>
      </c>
      <c r="AS822" s="19" t="s">
        <v>9</v>
      </c>
      <c r="AT822" s="19" t="s">
        <v>9</v>
      </c>
      <c r="AU822" s="19" t="s">
        <v>10</v>
      </c>
      <c r="AV822" s="19" t="s">
        <v>10</v>
      </c>
      <c r="AW822" s="19" t="s">
        <v>10</v>
      </c>
      <c r="AX822" s="19" t="s">
        <v>10</v>
      </c>
      <c r="AY822" s="19" t="s">
        <v>9</v>
      </c>
      <c r="AZ822" s="19" t="s">
        <v>147</v>
      </c>
      <c r="BA822" s="19" t="s">
        <v>148</v>
      </c>
      <c r="BB822" s="19" t="s">
        <v>10</v>
      </c>
      <c r="BC822" s="19" t="s">
        <v>10</v>
      </c>
      <c r="BD822" s="19" t="s">
        <v>10</v>
      </c>
      <c r="BE822" s="19" t="s">
        <v>9</v>
      </c>
      <c r="BF822" s="19" t="s">
        <v>9</v>
      </c>
      <c r="BG822" s="19" t="s">
        <v>10</v>
      </c>
      <c r="BH822" s="19" t="s">
        <v>9</v>
      </c>
      <c r="BI822" s="19" t="s">
        <v>9</v>
      </c>
      <c r="BJ822" s="19"/>
      <c r="BK822" s="19">
        <v>1</v>
      </c>
      <c r="BL822" s="19">
        <v>1</v>
      </c>
      <c r="BM822" s="19">
        <v>1</v>
      </c>
      <c r="BN822" s="19">
        <v>1</v>
      </c>
      <c r="BO822" s="19">
        <v>1</v>
      </c>
      <c r="BP822" s="19">
        <v>1</v>
      </c>
      <c r="BQ822" s="19"/>
      <c r="BR822" s="19">
        <v>1</v>
      </c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>
        <v>1</v>
      </c>
      <c r="DN822" s="19">
        <v>1</v>
      </c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>
        <v>1</v>
      </c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>
        <v>1</v>
      </c>
      <c r="FR822" s="19">
        <v>1</v>
      </c>
      <c r="FS822" s="19"/>
      <c r="FT822" s="19"/>
      <c r="FU822" s="19"/>
      <c r="FV822" s="19"/>
      <c r="FW822" s="19"/>
      <c r="FX822" s="19"/>
      <c r="FY822" s="19"/>
      <c r="FZ822" s="19"/>
      <c r="GA822" s="19"/>
      <c r="GB822" s="19"/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  <c r="IW822" s="19"/>
      <c r="IX822" s="19"/>
      <c r="IY822" s="19"/>
      <c r="IZ822" s="19"/>
      <c r="JA822" s="19"/>
      <c r="JB822" s="19"/>
      <c r="JC822" s="19"/>
      <c r="JD822" s="19"/>
      <c r="JE822" s="19"/>
      <c r="JF822" s="19"/>
      <c r="JG822" s="19"/>
      <c r="JH822" s="19"/>
      <c r="JI822" s="19"/>
      <c r="JJ822" s="19"/>
      <c r="JK822" s="19"/>
      <c r="JL822" s="19"/>
      <c r="JM822" s="19"/>
      <c r="JN822" s="19"/>
      <c r="JO822" s="19"/>
      <c r="JP822" s="19"/>
      <c r="JQ822" s="19"/>
      <c r="JR822" s="19"/>
      <c r="JS822" s="19"/>
      <c r="JT822" s="19"/>
      <c r="JU822" s="19"/>
      <c r="JV822" s="19"/>
      <c r="JW822" s="19"/>
      <c r="JX822" s="19"/>
      <c r="JY822" s="19"/>
      <c r="JZ822" s="19"/>
      <c r="KA822" s="19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19"/>
      <c r="KV822" s="19"/>
      <c r="KW822" s="19">
        <v>3</v>
      </c>
      <c r="KX822" s="19" t="s">
        <v>444</v>
      </c>
      <c r="KY822" s="19"/>
      <c r="KZ822" s="19">
        <v>313.55</v>
      </c>
      <c r="LA822" s="18"/>
    </row>
    <row r="823" spans="1:313" s="2" customFormat="1" x14ac:dyDescent="0.15">
      <c r="A823" s="16">
        <f t="shared" si="104"/>
        <v>26</v>
      </c>
      <c r="B823" s="4">
        <f t="shared" si="105"/>
        <v>13.953488372093023</v>
      </c>
      <c r="C823" s="15">
        <v>571.5</v>
      </c>
      <c r="D823" s="15"/>
      <c r="E823" s="15"/>
      <c r="F823" s="16"/>
      <c r="G823" s="16" t="str">
        <f t="shared" si="108"/>
        <v>Niederösterreich</v>
      </c>
      <c r="H823" s="16" t="str">
        <f t="shared" si="109"/>
        <v>Gmünd</v>
      </c>
      <c r="I823" s="16" t="str">
        <f t="shared" si="106"/>
        <v/>
      </c>
      <c r="J823" s="16" t="str">
        <f t="shared" si="107"/>
        <v/>
      </c>
      <c r="K823" s="16" t="str">
        <f t="shared" si="110"/>
        <v/>
      </c>
      <c r="L823" s="16">
        <f t="shared" si="111"/>
        <v>6</v>
      </c>
      <c r="M823" s="19">
        <v>1470</v>
      </c>
      <c r="N823" s="19"/>
      <c r="O823" s="19"/>
      <c r="P823" s="19"/>
      <c r="Q823" s="19"/>
      <c r="R823" s="19"/>
      <c r="S823" s="19"/>
      <c r="T823" s="19"/>
      <c r="U823" s="19"/>
      <c r="V823" s="19" t="s">
        <v>41</v>
      </c>
      <c r="W823" s="19"/>
      <c r="X823" s="19"/>
      <c r="Y823" s="19">
        <v>2</v>
      </c>
      <c r="Z823" s="19" t="s">
        <v>9</v>
      </c>
      <c r="AA823" s="19">
        <v>43</v>
      </c>
      <c r="AB823" s="19">
        <v>0</v>
      </c>
      <c r="AC823" s="19">
        <v>0</v>
      </c>
      <c r="AD823" s="19">
        <v>6</v>
      </c>
      <c r="AE823" s="19">
        <v>6</v>
      </c>
      <c r="AF823" s="16"/>
      <c r="AG823" s="19">
        <v>0</v>
      </c>
      <c r="AH823" s="19">
        <v>6</v>
      </c>
      <c r="AI823" s="19">
        <v>0</v>
      </c>
      <c r="AJ823" s="19">
        <v>0</v>
      </c>
      <c r="AK823" s="19">
        <v>0</v>
      </c>
      <c r="AL823" s="19">
        <v>6</v>
      </c>
      <c r="AM823" s="19">
        <v>7</v>
      </c>
      <c r="AN823" s="19">
        <v>17</v>
      </c>
      <c r="AO823" s="19">
        <v>10</v>
      </c>
      <c r="AP823" s="19" t="s">
        <v>146</v>
      </c>
      <c r="AQ823" s="19" t="s">
        <v>9</v>
      </c>
      <c r="AR823" s="19" t="s">
        <v>9</v>
      </c>
      <c r="AS823" s="19" t="s">
        <v>10</v>
      </c>
      <c r="AT823" s="19" t="s">
        <v>10</v>
      </c>
      <c r="AU823" s="19" t="s">
        <v>10</v>
      </c>
      <c r="AV823" s="19" t="s">
        <v>10</v>
      </c>
      <c r="AW823" s="19" t="s">
        <v>12</v>
      </c>
      <c r="AX823" s="19" t="s">
        <v>10</v>
      </c>
      <c r="AY823" s="19" t="s">
        <v>9</v>
      </c>
      <c r="AZ823" s="19" t="s">
        <v>147</v>
      </c>
      <c r="BA823" s="19" t="s">
        <v>150</v>
      </c>
      <c r="BB823" s="19" t="s">
        <v>9</v>
      </c>
      <c r="BC823" s="19" t="s">
        <v>10</v>
      </c>
      <c r="BD823" s="19" t="s">
        <v>10</v>
      </c>
      <c r="BE823" s="19" t="s">
        <v>10</v>
      </c>
      <c r="BF823" s="19" t="s">
        <v>10</v>
      </c>
      <c r="BG823" s="19" t="s">
        <v>10</v>
      </c>
      <c r="BH823" s="19" t="s">
        <v>9</v>
      </c>
      <c r="BI823" s="19" t="s">
        <v>9</v>
      </c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>
        <v>1</v>
      </c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>
        <v>1</v>
      </c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>
        <v>1</v>
      </c>
      <c r="FB823" s="19">
        <v>1</v>
      </c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>
        <v>1</v>
      </c>
      <c r="FS823" s="19"/>
      <c r="FT823" s="19"/>
      <c r="FU823" s="19"/>
      <c r="FV823" s="19"/>
      <c r="FW823" s="19"/>
      <c r="FX823" s="19"/>
      <c r="FY823" s="19"/>
      <c r="FZ823" s="19"/>
      <c r="GA823" s="19"/>
      <c r="GB823" s="19"/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  <c r="IW823" s="19"/>
      <c r="IX823" s="19"/>
      <c r="IY823" s="19"/>
      <c r="IZ823" s="19"/>
      <c r="JA823" s="19"/>
      <c r="JB823" s="19"/>
      <c r="JC823" s="19"/>
      <c r="JD823" s="19"/>
      <c r="JE823" s="19"/>
      <c r="JF823" s="19"/>
      <c r="JG823" s="19"/>
      <c r="JH823" s="19"/>
      <c r="JI823" s="19"/>
      <c r="JJ823" s="19"/>
      <c r="JK823" s="19"/>
      <c r="JL823" s="19"/>
      <c r="JM823" s="19"/>
      <c r="JN823" s="19"/>
      <c r="JO823" s="19"/>
      <c r="JP823" s="19"/>
      <c r="JQ823" s="19"/>
      <c r="JR823" s="19"/>
      <c r="JS823" s="19"/>
      <c r="JT823" s="19"/>
      <c r="JU823" s="19"/>
      <c r="JV823" s="19"/>
      <c r="JW823" s="19"/>
      <c r="JX823" s="19"/>
      <c r="JY823" s="19"/>
      <c r="JZ823" s="19"/>
      <c r="KA823" s="19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19"/>
      <c r="KV823" s="19"/>
      <c r="KW823" s="19">
        <v>8</v>
      </c>
      <c r="KX823" s="19" t="s">
        <v>161</v>
      </c>
      <c r="KY823" s="19"/>
      <c r="KZ823" s="19">
        <v>524.76</v>
      </c>
      <c r="LA823" s="18"/>
    </row>
    <row r="824" spans="1:313" s="2" customFormat="1" x14ac:dyDescent="0.15">
      <c r="A824" s="16">
        <f t="shared" si="104"/>
        <v>20</v>
      </c>
      <c r="B824" s="4">
        <f t="shared" si="105"/>
        <v>2.1739130434782608</v>
      </c>
      <c r="C824" s="15">
        <v>382.5</v>
      </c>
      <c r="D824" s="15"/>
      <c r="E824" s="15"/>
      <c r="F824" s="16"/>
      <c r="G824" s="16" t="str">
        <f t="shared" si="108"/>
        <v>Niederösterreich</v>
      </c>
      <c r="H824" s="16" t="str">
        <f t="shared" si="109"/>
        <v>Amstetten</v>
      </c>
      <c r="I824" s="16" t="str">
        <f t="shared" si="106"/>
        <v/>
      </c>
      <c r="J824" s="16" t="str">
        <f t="shared" si="107"/>
        <v/>
      </c>
      <c r="K824" s="16" t="str">
        <f t="shared" si="110"/>
        <v/>
      </c>
      <c r="L824" s="16">
        <f t="shared" si="111"/>
        <v>1</v>
      </c>
      <c r="M824" s="19">
        <v>1471</v>
      </c>
      <c r="N824" s="19"/>
      <c r="O824" s="19"/>
      <c r="P824" s="19"/>
      <c r="Q824" s="19"/>
      <c r="R824" s="19"/>
      <c r="S824" s="19"/>
      <c r="T824" s="19"/>
      <c r="U824" s="19"/>
      <c r="V824" s="19" t="s">
        <v>37</v>
      </c>
      <c r="W824" s="19"/>
      <c r="X824" s="19"/>
      <c r="Y824" s="19">
        <v>3</v>
      </c>
      <c r="Z824" s="19" t="s">
        <v>9</v>
      </c>
      <c r="AA824" s="19">
        <v>46</v>
      </c>
      <c r="AB824" s="19">
        <v>1</v>
      </c>
      <c r="AC824" s="19">
        <v>0</v>
      </c>
      <c r="AD824" s="19">
        <v>0</v>
      </c>
      <c r="AE824" s="19">
        <v>1</v>
      </c>
      <c r="AF824" s="16"/>
      <c r="AG824" s="51">
        <v>0</v>
      </c>
      <c r="AH824" s="51">
        <v>0</v>
      </c>
      <c r="AI824" s="51">
        <v>0</v>
      </c>
      <c r="AJ824" s="51">
        <v>0</v>
      </c>
      <c r="AK824" s="51">
        <v>0</v>
      </c>
      <c r="AL824" s="19">
        <v>0</v>
      </c>
      <c r="AM824" s="19">
        <v>2</v>
      </c>
      <c r="AN824" s="19">
        <v>26</v>
      </c>
      <c r="AO824" s="19">
        <v>44</v>
      </c>
      <c r="AP824" s="19" t="s">
        <v>146</v>
      </c>
      <c r="AQ824" s="19" t="s">
        <v>9</v>
      </c>
      <c r="AR824" s="19" t="s">
        <v>9</v>
      </c>
      <c r="AS824" s="19" t="s">
        <v>10</v>
      </c>
      <c r="AT824" s="19" t="s">
        <v>10</v>
      </c>
      <c r="AU824" s="19" t="s">
        <v>10</v>
      </c>
      <c r="AV824" s="19" t="s">
        <v>9</v>
      </c>
      <c r="AW824" s="19" t="s">
        <v>10</v>
      </c>
      <c r="AX824" s="19" t="s">
        <v>10</v>
      </c>
      <c r="AY824" s="19" t="s">
        <v>9</v>
      </c>
      <c r="AZ824" s="19" t="s">
        <v>147</v>
      </c>
      <c r="BA824" s="19" t="s">
        <v>150</v>
      </c>
      <c r="BB824" s="19" t="s">
        <v>9</v>
      </c>
      <c r="BC824" s="19" t="s">
        <v>12</v>
      </c>
      <c r="BD824" s="19" t="s">
        <v>10</v>
      </c>
      <c r="BE824" s="19" t="s">
        <v>9</v>
      </c>
      <c r="BF824" s="19" t="s">
        <v>10</v>
      </c>
      <c r="BG824" s="19" t="s">
        <v>10</v>
      </c>
      <c r="BH824" s="19" t="s">
        <v>9</v>
      </c>
      <c r="BI824" s="19" t="s">
        <v>9</v>
      </c>
      <c r="BJ824" s="19"/>
      <c r="BK824" s="19"/>
      <c r="BL824" s="19"/>
      <c r="BM824" s="19"/>
      <c r="BN824" s="19">
        <v>1</v>
      </c>
      <c r="BO824" s="19"/>
      <c r="BP824" s="19"/>
      <c r="BQ824" s="19"/>
      <c r="BR824" s="19"/>
      <c r="BS824" s="19"/>
      <c r="BT824" s="19"/>
      <c r="BU824" s="19"/>
      <c r="BV824" s="19"/>
      <c r="BW824" s="19"/>
      <c r="BX824" s="19">
        <v>1</v>
      </c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>
        <v>1</v>
      </c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>
        <v>1</v>
      </c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/>
      <c r="FP824" s="19"/>
      <c r="FQ824" s="19"/>
      <c r="FR824" s="19">
        <v>1</v>
      </c>
      <c r="FS824" s="19"/>
      <c r="FT824" s="19"/>
      <c r="FU824" s="19"/>
      <c r="FV824" s="19"/>
      <c r="FW824" s="19"/>
      <c r="FX824" s="19"/>
      <c r="FY824" s="19"/>
      <c r="FZ824" s="19"/>
      <c r="GA824" s="19"/>
      <c r="GB824" s="19"/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>
        <v>1</v>
      </c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  <c r="IW824" s="19"/>
      <c r="IX824" s="19"/>
      <c r="IY824" s="19"/>
      <c r="IZ824" s="19"/>
      <c r="JA824" s="19"/>
      <c r="JB824" s="19"/>
      <c r="JC824" s="19"/>
      <c r="JD824" s="19"/>
      <c r="JE824" s="19"/>
      <c r="JF824" s="19"/>
      <c r="JG824" s="19"/>
      <c r="JH824" s="19"/>
      <c r="JI824" s="19"/>
      <c r="JJ824" s="19"/>
      <c r="JK824" s="19"/>
      <c r="JL824" s="19"/>
      <c r="JM824" s="19"/>
      <c r="JN824" s="19"/>
      <c r="JO824" s="19"/>
      <c r="JP824" s="19"/>
      <c r="JQ824" s="19"/>
      <c r="JR824" s="19"/>
      <c r="JS824" s="19"/>
      <c r="JT824" s="19"/>
      <c r="JU824" s="19"/>
      <c r="JV824" s="19"/>
      <c r="JW824" s="19"/>
      <c r="JX824" s="19"/>
      <c r="JY824" s="19"/>
      <c r="JZ824" s="19"/>
      <c r="KA824" s="19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19"/>
      <c r="KV824" s="19"/>
      <c r="KW824" s="19">
        <v>10</v>
      </c>
      <c r="KX824" s="19" t="s">
        <v>161</v>
      </c>
      <c r="KY824" s="19"/>
      <c r="KZ824" s="19">
        <v>694.3</v>
      </c>
      <c r="LA824" s="18"/>
    </row>
    <row r="825" spans="1:313" s="2" customFormat="1" x14ac:dyDescent="0.15">
      <c r="A825" s="16">
        <f t="shared" si="104"/>
        <v>0</v>
      </c>
      <c r="B825" s="4">
        <f t="shared" si="105"/>
        <v>0</v>
      </c>
      <c r="C825" s="15">
        <v>956.4</v>
      </c>
      <c r="D825" s="15"/>
      <c r="E825" s="15"/>
      <c r="F825" s="16"/>
      <c r="G825" s="16" t="str">
        <f t="shared" si="108"/>
        <v>Tirol</v>
      </c>
      <c r="H825" s="16" t="str">
        <f t="shared" si="109"/>
        <v>Kufstein</v>
      </c>
      <c r="I825" s="16" t="str">
        <f t="shared" si="106"/>
        <v/>
      </c>
      <c r="J825" s="16" t="str">
        <f t="shared" si="107"/>
        <v/>
      </c>
      <c r="K825" s="16" t="str">
        <f t="shared" si="110"/>
        <v/>
      </c>
      <c r="L825" s="16">
        <f t="shared" si="111"/>
        <v>0</v>
      </c>
      <c r="M825" s="19">
        <v>1473</v>
      </c>
      <c r="N825" s="19"/>
      <c r="O825" s="19"/>
      <c r="P825" s="19"/>
      <c r="Q825" s="19"/>
      <c r="R825" s="19"/>
      <c r="S825" s="19"/>
      <c r="T825" s="19"/>
      <c r="U825" s="19"/>
      <c r="V825" s="19" t="s">
        <v>99</v>
      </c>
      <c r="W825" s="19"/>
      <c r="X825" s="19"/>
      <c r="Y825" s="19">
        <v>2</v>
      </c>
      <c r="Z825" s="19" t="s">
        <v>9</v>
      </c>
      <c r="AA825" s="19">
        <v>9</v>
      </c>
      <c r="AB825" s="19">
        <v>0</v>
      </c>
      <c r="AC825" s="19">
        <v>0</v>
      </c>
      <c r="AD825" s="19">
        <v>0</v>
      </c>
      <c r="AE825" s="19">
        <v>0</v>
      </c>
      <c r="AF825" s="16"/>
      <c r="AG825" s="51">
        <v>0</v>
      </c>
      <c r="AH825" s="51">
        <v>0</v>
      </c>
      <c r="AI825" s="51">
        <v>0</v>
      </c>
      <c r="AJ825" s="51">
        <v>0</v>
      </c>
      <c r="AK825" s="51">
        <v>0</v>
      </c>
      <c r="AL825" s="19">
        <v>0</v>
      </c>
      <c r="AM825" s="19">
        <v>2</v>
      </c>
      <c r="AN825" s="19">
        <v>9</v>
      </c>
      <c r="AO825" s="19">
        <v>9</v>
      </c>
      <c r="AP825" s="19" t="s">
        <v>156</v>
      </c>
      <c r="AQ825" s="19" t="s">
        <v>10</v>
      </c>
      <c r="AR825" s="19" t="s">
        <v>9</v>
      </c>
      <c r="AS825" s="19" t="s">
        <v>10</v>
      </c>
      <c r="AT825" s="19" t="s">
        <v>10</v>
      </c>
      <c r="AU825" s="19" t="s">
        <v>10</v>
      </c>
      <c r="AV825" s="19" t="s">
        <v>10</v>
      </c>
      <c r="AW825" s="19" t="s">
        <v>10</v>
      </c>
      <c r="AX825" s="19" t="s">
        <v>10</v>
      </c>
      <c r="AY825" s="19" t="s">
        <v>10</v>
      </c>
      <c r="AZ825" s="19" t="s">
        <v>149</v>
      </c>
      <c r="BA825" s="19" t="s">
        <v>148</v>
      </c>
      <c r="BB825" s="19" t="s">
        <v>10</v>
      </c>
      <c r="BC825" s="19" t="s">
        <v>10</v>
      </c>
      <c r="BD825" s="19" t="s">
        <v>10</v>
      </c>
      <c r="BE825" s="19" t="s">
        <v>10</v>
      </c>
      <c r="BF825" s="19" t="s">
        <v>9</v>
      </c>
      <c r="BG825" s="19" t="s">
        <v>10</v>
      </c>
      <c r="BH825" s="19" t="s">
        <v>9</v>
      </c>
      <c r="BI825" s="19" t="s">
        <v>9</v>
      </c>
      <c r="BJ825" s="19">
        <v>1</v>
      </c>
      <c r="BK825" s="19">
        <v>1</v>
      </c>
      <c r="BL825" s="19">
        <v>1</v>
      </c>
      <c r="BM825" s="19">
        <v>1</v>
      </c>
      <c r="BN825" s="19">
        <v>1</v>
      </c>
      <c r="BO825" s="19">
        <v>1</v>
      </c>
      <c r="BP825" s="19">
        <v>1</v>
      </c>
      <c r="BQ825" s="19">
        <v>1</v>
      </c>
      <c r="BR825" s="19">
        <v>1</v>
      </c>
      <c r="BS825" s="19"/>
      <c r="BT825" s="19"/>
      <c r="BU825" s="19">
        <v>1</v>
      </c>
      <c r="BV825" s="19">
        <v>1</v>
      </c>
      <c r="BW825" s="19"/>
      <c r="BX825" s="19">
        <v>1</v>
      </c>
      <c r="BY825" s="19">
        <v>1</v>
      </c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>
        <v>1</v>
      </c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>
        <v>1</v>
      </c>
      <c r="EA825" s="19"/>
      <c r="EB825" s="19">
        <v>1</v>
      </c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>
        <v>1</v>
      </c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/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  <c r="IW825" s="19"/>
      <c r="IX825" s="19"/>
      <c r="IY825" s="19"/>
      <c r="IZ825" s="19"/>
      <c r="JA825" s="19"/>
      <c r="JB825" s="19"/>
      <c r="JC825" s="19"/>
      <c r="JD825" s="19"/>
      <c r="JE825" s="19"/>
      <c r="JF825" s="19"/>
      <c r="JG825" s="19"/>
      <c r="JH825" s="19"/>
      <c r="JI825" s="19"/>
      <c r="JJ825" s="19"/>
      <c r="JK825" s="19"/>
      <c r="JL825" s="19"/>
      <c r="JM825" s="19"/>
      <c r="JN825" s="19"/>
      <c r="JO825" s="19"/>
      <c r="JP825" s="19"/>
      <c r="JQ825" s="19"/>
      <c r="JR825" s="19"/>
      <c r="JS825" s="19"/>
      <c r="JT825" s="19"/>
      <c r="JU825" s="19"/>
      <c r="JV825" s="19"/>
      <c r="JW825" s="19"/>
      <c r="JX825" s="19"/>
      <c r="JY825" s="19"/>
      <c r="JZ825" s="19"/>
      <c r="KA825" s="19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19"/>
      <c r="KV825" s="19"/>
      <c r="KW825" s="19">
        <v>5</v>
      </c>
      <c r="KX825" s="19" t="s">
        <v>161</v>
      </c>
      <c r="KY825" s="19"/>
      <c r="KZ825" s="19">
        <v>435.15</v>
      </c>
      <c r="LA825" s="18"/>
    </row>
    <row r="826" spans="1:313" s="2" customFormat="1" x14ac:dyDescent="0.15">
      <c r="A826" s="16">
        <f t="shared" si="104"/>
        <v>5</v>
      </c>
      <c r="B826" s="4">
        <f t="shared" si="105"/>
        <v>22.222222222222221</v>
      </c>
      <c r="C826" s="15">
        <v>186.3</v>
      </c>
      <c r="D826" s="15"/>
      <c r="E826" s="15"/>
      <c r="F826" s="16"/>
      <c r="G826" s="16" t="str">
        <f t="shared" si="108"/>
        <v>Niederösterreich</v>
      </c>
      <c r="H826" s="16" t="str">
        <f t="shared" si="109"/>
        <v>Mistelbach</v>
      </c>
      <c r="I826" s="16" t="str">
        <f t="shared" si="106"/>
        <v/>
      </c>
      <c r="J826" s="16" t="str">
        <f t="shared" si="107"/>
        <v/>
      </c>
      <c r="K826" s="16" t="str">
        <f t="shared" si="110"/>
        <v/>
      </c>
      <c r="L826" s="16">
        <f t="shared" si="111"/>
        <v>2</v>
      </c>
      <c r="M826" s="19">
        <v>1475</v>
      </c>
      <c r="N826" s="19"/>
      <c r="O826" s="19"/>
      <c r="P826" s="19"/>
      <c r="Q826" s="19"/>
      <c r="R826" s="19"/>
      <c r="S826" s="19"/>
      <c r="T826" s="19"/>
      <c r="U826" s="19"/>
      <c r="V826" s="19" t="s">
        <v>49</v>
      </c>
      <c r="W826" s="19"/>
      <c r="X826" s="19"/>
      <c r="Y826" s="19">
        <v>3</v>
      </c>
      <c r="Z826" s="19" t="s">
        <v>10</v>
      </c>
      <c r="AA826" s="19">
        <v>9</v>
      </c>
      <c r="AB826" s="19">
        <v>0</v>
      </c>
      <c r="AC826" s="19">
        <v>0</v>
      </c>
      <c r="AD826" s="19">
        <v>2</v>
      </c>
      <c r="AE826" s="19">
        <v>2</v>
      </c>
      <c r="AF826" s="16"/>
      <c r="AG826" s="19">
        <v>1</v>
      </c>
      <c r="AH826" s="19">
        <v>1</v>
      </c>
      <c r="AI826" s="19">
        <v>0</v>
      </c>
      <c r="AJ826" s="19">
        <v>0</v>
      </c>
      <c r="AK826" s="19">
        <v>0</v>
      </c>
      <c r="AL826" s="19">
        <v>2</v>
      </c>
      <c r="AM826" s="19">
        <v>1</v>
      </c>
      <c r="AN826" s="19">
        <v>4</v>
      </c>
      <c r="AO826" s="19">
        <v>8</v>
      </c>
      <c r="AP826" s="19" t="s">
        <v>146</v>
      </c>
      <c r="AQ826" s="19" t="s">
        <v>10</v>
      </c>
      <c r="AR826" s="19" t="s">
        <v>10</v>
      </c>
      <c r="AS826" s="19" t="s">
        <v>10</v>
      </c>
      <c r="AT826" s="19" t="s">
        <v>10</v>
      </c>
      <c r="AU826" s="19" t="s">
        <v>10</v>
      </c>
      <c r="AV826" s="19" t="s">
        <v>10</v>
      </c>
      <c r="AW826" s="19" t="s">
        <v>10</v>
      </c>
      <c r="AX826" s="19" t="s">
        <v>9</v>
      </c>
      <c r="AY826" s="19" t="s">
        <v>10</v>
      </c>
      <c r="AZ826" s="19" t="s">
        <v>149</v>
      </c>
      <c r="BA826" s="19" t="s">
        <v>148</v>
      </c>
      <c r="BB826" s="19" t="s">
        <v>10</v>
      </c>
      <c r="BC826" s="19" t="s">
        <v>12</v>
      </c>
      <c r="BD826" s="19" t="s">
        <v>9</v>
      </c>
      <c r="BE826" s="19" t="s">
        <v>9</v>
      </c>
      <c r="BF826" s="19" t="s">
        <v>10</v>
      </c>
      <c r="BG826" s="19" t="s">
        <v>10</v>
      </c>
      <c r="BH826" s="19" t="s">
        <v>9</v>
      </c>
      <c r="BI826" s="19" t="s">
        <v>9</v>
      </c>
      <c r="BJ826" s="19"/>
      <c r="BK826" s="19"/>
      <c r="BL826" s="19"/>
      <c r="BM826" s="19">
        <v>1</v>
      </c>
      <c r="BN826" s="19">
        <v>1</v>
      </c>
      <c r="BO826" s="19">
        <v>1</v>
      </c>
      <c r="BP826" s="19"/>
      <c r="BQ826" s="19">
        <v>1</v>
      </c>
      <c r="BR826" s="19">
        <v>1</v>
      </c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>
        <v>1</v>
      </c>
      <c r="FN826" s="19">
        <v>1</v>
      </c>
      <c r="FO826" s="19"/>
      <c r="FP826" s="19"/>
      <c r="FQ826" s="19"/>
      <c r="FR826" s="19">
        <v>1</v>
      </c>
      <c r="FS826" s="19"/>
      <c r="FT826" s="19"/>
      <c r="FU826" s="19"/>
      <c r="FV826" s="19"/>
      <c r="FW826" s="19"/>
      <c r="FX826" s="19"/>
      <c r="FY826" s="19"/>
      <c r="FZ826" s="19"/>
      <c r="GA826" s="19"/>
      <c r="GB826" s="19"/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  <c r="IW826" s="19"/>
      <c r="IX826" s="19"/>
      <c r="IY826" s="19"/>
      <c r="IZ826" s="19"/>
      <c r="JA826" s="19"/>
      <c r="JB826" s="19"/>
      <c r="JC826" s="19"/>
      <c r="JD826" s="19"/>
      <c r="JE826" s="19"/>
      <c r="JF826" s="19"/>
      <c r="JG826" s="19"/>
      <c r="JH826" s="19"/>
      <c r="JI826" s="19"/>
      <c r="JJ826" s="19"/>
      <c r="JK826" s="19"/>
      <c r="JL826" s="19"/>
      <c r="JM826" s="19"/>
      <c r="JN826" s="19"/>
      <c r="JO826" s="19"/>
      <c r="JP826" s="19"/>
      <c r="JQ826" s="19"/>
      <c r="JR826" s="19"/>
      <c r="JS826" s="19"/>
      <c r="JT826" s="19"/>
      <c r="JU826" s="19"/>
      <c r="JV826" s="19"/>
      <c r="JW826" s="19"/>
      <c r="JX826" s="19"/>
      <c r="JY826" s="19"/>
      <c r="JZ826" s="19"/>
      <c r="KA826" s="19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19"/>
      <c r="KV826" s="19"/>
      <c r="KW826" s="19">
        <v>10</v>
      </c>
      <c r="KX826" s="19" t="s">
        <v>444</v>
      </c>
      <c r="KY826" s="19"/>
      <c r="KZ826" s="19">
        <v>489.06</v>
      </c>
      <c r="LA826" s="18"/>
    </row>
    <row r="827" spans="1:313" s="2" customFormat="1" x14ac:dyDescent="0.15">
      <c r="A827" s="16">
        <f t="shared" si="104"/>
        <v>10</v>
      </c>
      <c r="B827" s="4">
        <f t="shared" si="105"/>
        <v>78.94736842105263</v>
      </c>
      <c r="C827" s="15">
        <v>264.3</v>
      </c>
      <c r="D827" s="15"/>
      <c r="E827" s="15"/>
      <c r="F827" s="16"/>
      <c r="G827" s="16" t="str">
        <f t="shared" si="108"/>
        <v>Niederösterreich</v>
      </c>
      <c r="H827" s="16" t="str">
        <f t="shared" si="109"/>
        <v>Amstetten</v>
      </c>
      <c r="I827" s="16" t="str">
        <f t="shared" si="106"/>
        <v/>
      </c>
      <c r="J827" s="16" t="str">
        <f t="shared" si="107"/>
        <v/>
      </c>
      <c r="K827" s="16" t="str">
        <f t="shared" si="110"/>
        <v/>
      </c>
      <c r="L827" s="16">
        <f t="shared" si="111"/>
        <v>15</v>
      </c>
      <c r="M827" s="19">
        <v>1476</v>
      </c>
      <c r="N827" s="19"/>
      <c r="O827" s="19"/>
      <c r="P827" s="19"/>
      <c r="Q827" s="19"/>
      <c r="R827" s="19"/>
      <c r="S827" s="19"/>
      <c r="T827" s="19"/>
      <c r="U827" s="19"/>
      <c r="V827" s="19" t="s">
        <v>37</v>
      </c>
      <c r="W827" s="19"/>
      <c r="X827" s="19"/>
      <c r="Y827" s="19">
        <v>2</v>
      </c>
      <c r="Z827" s="19" t="s">
        <v>9</v>
      </c>
      <c r="AA827" s="19">
        <v>19</v>
      </c>
      <c r="AB827" s="19">
        <v>0</v>
      </c>
      <c r="AC827" s="19">
        <v>0</v>
      </c>
      <c r="AD827" s="19">
        <v>15</v>
      </c>
      <c r="AE827" s="19">
        <v>15</v>
      </c>
      <c r="AF827" s="16"/>
      <c r="AG827" s="19">
        <v>10</v>
      </c>
      <c r="AH827" s="19">
        <v>3</v>
      </c>
      <c r="AI827" s="19">
        <v>0</v>
      </c>
      <c r="AJ827" s="19">
        <v>2</v>
      </c>
      <c r="AK827" s="19">
        <v>0</v>
      </c>
      <c r="AL827" s="19">
        <v>15</v>
      </c>
      <c r="AM827" s="19">
        <v>3</v>
      </c>
      <c r="AN827" s="19">
        <v>9</v>
      </c>
      <c r="AO827" s="19">
        <v>19</v>
      </c>
      <c r="AP827" s="19" t="s">
        <v>146</v>
      </c>
      <c r="AQ827" s="19" t="s">
        <v>10</v>
      </c>
      <c r="AR827" s="19" t="s">
        <v>9</v>
      </c>
      <c r="AS827" s="19" t="s">
        <v>9</v>
      </c>
      <c r="AT827" s="19" t="s">
        <v>10</v>
      </c>
      <c r="AU827" s="19" t="s">
        <v>10</v>
      </c>
      <c r="AV827" s="19" t="s">
        <v>10</v>
      </c>
      <c r="AW827" s="19" t="s">
        <v>10</v>
      </c>
      <c r="AX827" s="19" t="s">
        <v>10</v>
      </c>
      <c r="AY827" s="19" t="s">
        <v>9</v>
      </c>
      <c r="AZ827" s="19" t="s">
        <v>149</v>
      </c>
      <c r="BA827" s="19" t="s">
        <v>148</v>
      </c>
      <c r="BB827" s="19" t="s">
        <v>10</v>
      </c>
      <c r="BC827" s="19" t="s">
        <v>10</v>
      </c>
      <c r="BD827" s="19" t="s">
        <v>12</v>
      </c>
      <c r="BE827" s="19" t="s">
        <v>12</v>
      </c>
      <c r="BF827" s="19" t="s">
        <v>12</v>
      </c>
      <c r="BG827" s="19" t="s">
        <v>10</v>
      </c>
      <c r="BH827" s="19" t="s">
        <v>9</v>
      </c>
      <c r="BI827" s="19" t="s">
        <v>9</v>
      </c>
      <c r="BJ827" s="19"/>
      <c r="BK827" s="19"/>
      <c r="BL827" s="19"/>
      <c r="BM827" s="19">
        <v>1</v>
      </c>
      <c r="BN827" s="19">
        <v>1</v>
      </c>
      <c r="BO827" s="19"/>
      <c r="BP827" s="19"/>
      <c r="BQ827" s="19"/>
      <c r="BR827" s="19">
        <v>1</v>
      </c>
      <c r="BS827" s="19">
        <v>1</v>
      </c>
      <c r="BT827" s="19"/>
      <c r="BU827" s="19"/>
      <c r="BV827" s="19"/>
      <c r="BW827" s="19"/>
      <c r="BX827" s="19">
        <v>1</v>
      </c>
      <c r="BY827" s="19">
        <v>1</v>
      </c>
      <c r="BZ827" s="19">
        <v>1</v>
      </c>
      <c r="CA827" s="19">
        <v>1</v>
      </c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>
        <v>1</v>
      </c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/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  <c r="IW827" s="19"/>
      <c r="IX827" s="19"/>
      <c r="IY827" s="19"/>
      <c r="IZ827" s="19"/>
      <c r="JA827" s="19"/>
      <c r="JB827" s="19"/>
      <c r="JC827" s="19"/>
      <c r="JD827" s="19"/>
      <c r="JE827" s="19"/>
      <c r="JF827" s="19"/>
      <c r="JG827" s="19"/>
      <c r="JH827" s="19"/>
      <c r="JI827" s="19"/>
      <c r="JJ827" s="19"/>
      <c r="JK827" s="19"/>
      <c r="JL827" s="19"/>
      <c r="JM827" s="19"/>
      <c r="JN827" s="19"/>
      <c r="JO827" s="19"/>
      <c r="JP827" s="19"/>
      <c r="JQ827" s="19"/>
      <c r="JR827" s="19"/>
      <c r="JS827" s="19"/>
      <c r="JT827" s="19"/>
      <c r="JU827" s="19"/>
      <c r="JV827" s="19"/>
      <c r="JW827" s="19"/>
      <c r="JX827" s="19"/>
      <c r="JY827" s="19"/>
      <c r="JZ827" s="19"/>
      <c r="KA827" s="19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19"/>
      <c r="KV827" s="19"/>
      <c r="KW827" s="19">
        <v>30</v>
      </c>
      <c r="KX827" s="19" t="s">
        <v>161</v>
      </c>
      <c r="KY827" s="19"/>
      <c r="KZ827" s="19">
        <v>302.39999999999998</v>
      </c>
      <c r="LA827" s="18"/>
    </row>
    <row r="828" spans="1:313" s="2" customFormat="1" x14ac:dyDescent="0.15">
      <c r="A828" s="16">
        <f t="shared" si="104"/>
        <v>8</v>
      </c>
      <c r="B828" s="4">
        <f t="shared" si="105"/>
        <v>3.0303030303030303</v>
      </c>
      <c r="C828" s="15">
        <v>596.79999999999995</v>
      </c>
      <c r="D828" s="15"/>
      <c r="E828" s="15"/>
      <c r="F828" s="16"/>
      <c r="G828" s="16" t="str">
        <f t="shared" si="108"/>
        <v>Niederösterreich</v>
      </c>
      <c r="H828" s="16" t="str">
        <f t="shared" si="109"/>
        <v>Gmünd</v>
      </c>
      <c r="I828" s="16" t="str">
        <f t="shared" si="106"/>
        <v/>
      </c>
      <c r="J828" s="16" t="str">
        <f t="shared" si="107"/>
        <v/>
      </c>
      <c r="K828" s="16" t="str">
        <f t="shared" si="110"/>
        <v/>
      </c>
      <c r="L828" s="16">
        <f t="shared" si="111"/>
        <v>1</v>
      </c>
      <c r="M828" s="19">
        <v>1477</v>
      </c>
      <c r="N828" s="19"/>
      <c r="O828" s="19"/>
      <c r="P828" s="19"/>
      <c r="Q828" s="19"/>
      <c r="R828" s="19"/>
      <c r="S828" s="19"/>
      <c r="T828" s="19"/>
      <c r="U828" s="19"/>
      <c r="V828" s="19" t="s">
        <v>41</v>
      </c>
      <c r="W828" s="19"/>
      <c r="X828" s="19"/>
      <c r="Y828" s="19">
        <v>4</v>
      </c>
      <c r="Z828" s="19" t="s">
        <v>9</v>
      </c>
      <c r="AA828" s="19">
        <v>33</v>
      </c>
      <c r="AB828" s="19">
        <v>1</v>
      </c>
      <c r="AC828" s="19">
        <v>0</v>
      </c>
      <c r="AD828" s="19">
        <v>0</v>
      </c>
      <c r="AE828" s="19">
        <v>1</v>
      </c>
      <c r="AF828" s="16"/>
      <c r="AG828" s="51">
        <v>0</v>
      </c>
      <c r="AH828" s="51">
        <v>0</v>
      </c>
      <c r="AI828" s="51">
        <v>0</v>
      </c>
      <c r="AJ828" s="51">
        <v>0</v>
      </c>
      <c r="AK828" s="51">
        <v>0</v>
      </c>
      <c r="AL828" s="19">
        <v>0</v>
      </c>
      <c r="AM828" s="19">
        <v>32</v>
      </c>
      <c r="AN828" s="19">
        <v>25</v>
      </c>
      <c r="AO828" s="19">
        <v>15</v>
      </c>
      <c r="AP828" s="19" t="s">
        <v>153</v>
      </c>
      <c r="AQ828" s="19" t="s">
        <v>10</v>
      </c>
      <c r="AR828" s="19" t="s">
        <v>9</v>
      </c>
      <c r="AS828" s="19" t="s">
        <v>12</v>
      </c>
      <c r="AT828" s="19" t="s">
        <v>10</v>
      </c>
      <c r="AU828" s="19" t="s">
        <v>10</v>
      </c>
      <c r="AV828" s="19" t="s">
        <v>10</v>
      </c>
      <c r="AW828" s="19" t="s">
        <v>10</v>
      </c>
      <c r="AX828" s="19" t="s">
        <v>10</v>
      </c>
      <c r="AY828" s="19" t="s">
        <v>10</v>
      </c>
      <c r="AZ828" s="19" t="s">
        <v>154</v>
      </c>
      <c r="BA828" s="19" t="s">
        <v>150</v>
      </c>
      <c r="BB828" s="19" t="s">
        <v>12</v>
      </c>
      <c r="BC828" s="19" t="s">
        <v>10</v>
      </c>
      <c r="BD828" s="19" t="s">
        <v>10</v>
      </c>
      <c r="BE828" s="19" t="s">
        <v>9</v>
      </c>
      <c r="BF828" s="19" t="s">
        <v>9</v>
      </c>
      <c r="BG828" s="19" t="s">
        <v>10</v>
      </c>
      <c r="BH828" s="19" t="s">
        <v>9</v>
      </c>
      <c r="BI828" s="19" t="s">
        <v>9</v>
      </c>
      <c r="BJ828" s="19"/>
      <c r="BK828" s="19">
        <v>1</v>
      </c>
      <c r="BL828" s="19"/>
      <c r="BM828" s="19"/>
      <c r="BN828" s="19"/>
      <c r="BO828" s="19"/>
      <c r="BP828" s="19">
        <v>1</v>
      </c>
      <c r="BQ828" s="19"/>
      <c r="BR828" s="19"/>
      <c r="BS828" s="19"/>
      <c r="BT828" s="19"/>
      <c r="BU828" s="19"/>
      <c r="BV828" s="19"/>
      <c r="BW828" s="19"/>
      <c r="BX828" s="19">
        <v>1</v>
      </c>
      <c r="BY828" s="19">
        <v>1</v>
      </c>
      <c r="BZ828" s="19">
        <v>1</v>
      </c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>
        <v>1</v>
      </c>
      <c r="EB828" s="19"/>
      <c r="EC828" s="19">
        <v>1</v>
      </c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>
        <v>1</v>
      </c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/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  <c r="IW828" s="19"/>
      <c r="IX828" s="19"/>
      <c r="IY828" s="19"/>
      <c r="IZ828" s="19"/>
      <c r="JA828" s="19"/>
      <c r="JB828" s="19"/>
      <c r="JC828" s="19"/>
      <c r="JD828" s="19"/>
      <c r="JE828" s="19"/>
      <c r="JF828" s="19"/>
      <c r="JG828" s="19"/>
      <c r="JH828" s="19"/>
      <c r="JI828" s="19"/>
      <c r="JJ828" s="19"/>
      <c r="JK828" s="19"/>
      <c r="JL828" s="19"/>
      <c r="JM828" s="19"/>
      <c r="JN828" s="19"/>
      <c r="JO828" s="19"/>
      <c r="JP828" s="19"/>
      <c r="JQ828" s="19"/>
      <c r="JR828" s="19"/>
      <c r="JS828" s="19"/>
      <c r="JT828" s="19"/>
      <c r="JU828" s="19"/>
      <c r="JV828" s="19"/>
      <c r="JW828" s="19"/>
      <c r="JX828" s="19"/>
      <c r="JY828" s="19"/>
      <c r="JZ828" s="19"/>
      <c r="KA828" s="19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19"/>
      <c r="KV828" s="19"/>
      <c r="KW828" s="19">
        <v>8</v>
      </c>
      <c r="KX828" s="19" t="s">
        <v>161</v>
      </c>
      <c r="KY828" s="19"/>
      <c r="KZ828" s="19">
        <v>792.8</v>
      </c>
      <c r="LA828" s="18"/>
    </row>
    <row r="829" spans="1:313" s="2" customFormat="1" x14ac:dyDescent="0.15">
      <c r="A829" s="16">
        <f t="shared" si="104"/>
        <v>2</v>
      </c>
      <c r="B829" s="4">
        <f t="shared" si="105"/>
        <v>4.7619047619047619</v>
      </c>
      <c r="C829" s="15">
        <v>514.29999999999995</v>
      </c>
      <c r="D829" s="15"/>
      <c r="E829" s="15"/>
      <c r="F829" s="16"/>
      <c r="G829" s="16" t="str">
        <f t="shared" si="108"/>
        <v>Oberösterreich</v>
      </c>
      <c r="H829" s="16" t="str">
        <f t="shared" si="109"/>
        <v>Vöcklabruck</v>
      </c>
      <c r="I829" s="16" t="str">
        <f t="shared" si="106"/>
        <v/>
      </c>
      <c r="J829" s="16" t="str">
        <f t="shared" si="107"/>
        <v/>
      </c>
      <c r="K829" s="16" t="str">
        <f t="shared" si="110"/>
        <v/>
      </c>
      <c r="L829" s="16">
        <f t="shared" si="111"/>
        <v>1</v>
      </c>
      <c r="M829" s="19">
        <v>1482</v>
      </c>
      <c r="N829" s="19"/>
      <c r="O829" s="19"/>
      <c r="P829" s="19"/>
      <c r="Q829" s="19"/>
      <c r="R829" s="19"/>
      <c r="S829" s="19"/>
      <c r="T829" s="19"/>
      <c r="U829" s="19"/>
      <c r="V829" s="19" t="s">
        <v>75</v>
      </c>
      <c r="W829" s="19"/>
      <c r="X829" s="19"/>
      <c r="Y829" s="19">
        <v>3</v>
      </c>
      <c r="Z829" s="19" t="s">
        <v>9</v>
      </c>
      <c r="AA829" s="19">
        <v>21</v>
      </c>
      <c r="AB829" s="19">
        <v>0</v>
      </c>
      <c r="AC829" s="19">
        <v>0</v>
      </c>
      <c r="AD829" s="19">
        <v>1</v>
      </c>
      <c r="AE829" s="19">
        <v>1</v>
      </c>
      <c r="AF829" s="16"/>
      <c r="AG829" s="19">
        <v>0</v>
      </c>
      <c r="AH829" s="19">
        <v>1</v>
      </c>
      <c r="AI829" s="19">
        <v>0</v>
      </c>
      <c r="AJ829" s="19">
        <v>0</v>
      </c>
      <c r="AK829" s="19">
        <v>0</v>
      </c>
      <c r="AL829" s="19">
        <v>1</v>
      </c>
      <c r="AM829" s="19">
        <v>4</v>
      </c>
      <c r="AN829" s="19">
        <v>19</v>
      </c>
      <c r="AO829" s="19">
        <v>5</v>
      </c>
      <c r="AP829" s="19" t="s">
        <v>153</v>
      </c>
      <c r="AQ829" s="19" t="s">
        <v>9</v>
      </c>
      <c r="AR829" s="19" t="s">
        <v>10</v>
      </c>
      <c r="AS829" s="19" t="s">
        <v>10</v>
      </c>
      <c r="AT829" s="19" t="s">
        <v>10</v>
      </c>
      <c r="AU829" s="19" t="s">
        <v>10</v>
      </c>
      <c r="AV829" s="19" t="s">
        <v>10</v>
      </c>
      <c r="AW829" s="19" t="s">
        <v>10</v>
      </c>
      <c r="AX829" s="19" t="s">
        <v>9</v>
      </c>
      <c r="AY829" s="19" t="s">
        <v>10</v>
      </c>
      <c r="AZ829" s="19" t="s">
        <v>147</v>
      </c>
      <c r="BA829" s="19" t="s">
        <v>150</v>
      </c>
      <c r="BB829" s="19" t="s">
        <v>10</v>
      </c>
      <c r="BC829" s="19" t="s">
        <v>9</v>
      </c>
      <c r="BD829" s="19" t="s">
        <v>9</v>
      </c>
      <c r="BE829" s="19" t="s">
        <v>9</v>
      </c>
      <c r="BF829" s="19" t="s">
        <v>10</v>
      </c>
      <c r="BG829" s="19" t="s">
        <v>10</v>
      </c>
      <c r="BH829" s="19" t="s">
        <v>9</v>
      </c>
      <c r="BI829" s="19" t="s">
        <v>9</v>
      </c>
      <c r="BJ829" s="19"/>
      <c r="BK829" s="19"/>
      <c r="BL829" s="19"/>
      <c r="BM829" s="19">
        <v>1</v>
      </c>
      <c r="BN829" s="19"/>
      <c r="BO829" s="19">
        <v>1</v>
      </c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>
        <v>1</v>
      </c>
      <c r="EA829" s="19"/>
      <c r="EB829" s="19">
        <v>1</v>
      </c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>
        <v>1</v>
      </c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/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  <c r="IW829" s="19"/>
      <c r="IX829" s="19"/>
      <c r="IY829" s="19"/>
      <c r="IZ829" s="19"/>
      <c r="JA829" s="19"/>
      <c r="JB829" s="19"/>
      <c r="JC829" s="19"/>
      <c r="JD829" s="19"/>
      <c r="JE829" s="19"/>
      <c r="JF829" s="19"/>
      <c r="JG829" s="19"/>
      <c r="JH829" s="19"/>
      <c r="JI829" s="19"/>
      <c r="JJ829" s="19"/>
      <c r="JK829" s="19"/>
      <c r="JL829" s="19"/>
      <c r="JM829" s="19"/>
      <c r="JN829" s="19"/>
      <c r="JO829" s="19"/>
      <c r="JP829" s="19"/>
      <c r="JQ829" s="19"/>
      <c r="JR829" s="19"/>
      <c r="JS829" s="19"/>
      <c r="JT829" s="19"/>
      <c r="JU829" s="19"/>
      <c r="JV829" s="19"/>
      <c r="JW829" s="19"/>
      <c r="JX829" s="19"/>
      <c r="JY829" s="19"/>
      <c r="JZ829" s="19"/>
      <c r="KA829" s="19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19"/>
      <c r="KV829" s="19"/>
      <c r="KW829" s="19">
        <v>12</v>
      </c>
      <c r="KX829" s="19" t="s">
        <v>444</v>
      </c>
      <c r="KY829" s="19"/>
      <c r="KZ829" s="19">
        <v>409.31</v>
      </c>
      <c r="LA829" s="18"/>
    </row>
    <row r="830" spans="1:313" s="2" customFormat="1" x14ac:dyDescent="0.15">
      <c r="A830" s="16">
        <f t="shared" si="104"/>
        <v>5</v>
      </c>
      <c r="B830" s="4">
        <f t="shared" si="105"/>
        <v>33.333333333333329</v>
      </c>
      <c r="C830" s="15">
        <v>820.9</v>
      </c>
      <c r="D830" s="15"/>
      <c r="E830" s="15"/>
      <c r="F830" s="16"/>
      <c r="G830" s="16" t="str">
        <f t="shared" si="108"/>
        <v>Steiermark</v>
      </c>
      <c r="H830" s="16" t="str">
        <f t="shared" si="109"/>
        <v>Liezen</v>
      </c>
      <c r="I830" s="16" t="str">
        <f t="shared" si="106"/>
        <v/>
      </c>
      <c r="J830" s="16" t="str">
        <f t="shared" si="107"/>
        <v/>
      </c>
      <c r="K830" s="16" t="str">
        <f t="shared" si="110"/>
        <v/>
      </c>
      <c r="L830" s="16">
        <f t="shared" si="111"/>
        <v>20</v>
      </c>
      <c r="M830" s="19">
        <v>1483</v>
      </c>
      <c r="N830" s="19"/>
      <c r="O830" s="19"/>
      <c r="P830" s="19"/>
      <c r="Q830" s="19"/>
      <c r="R830" s="19"/>
      <c r="S830" s="19"/>
      <c r="T830" s="19"/>
      <c r="U830" s="19"/>
      <c r="V830" s="19" t="s">
        <v>89</v>
      </c>
      <c r="W830" s="19"/>
      <c r="X830" s="19"/>
      <c r="Y830" s="19">
        <v>3</v>
      </c>
      <c r="Z830" s="19" t="s">
        <v>9</v>
      </c>
      <c r="AA830" s="19">
        <v>60</v>
      </c>
      <c r="AB830" s="19">
        <v>0</v>
      </c>
      <c r="AC830" s="19">
        <v>0</v>
      </c>
      <c r="AD830" s="19">
        <v>20</v>
      </c>
      <c r="AE830" s="19">
        <v>20</v>
      </c>
      <c r="AF830" s="16"/>
      <c r="AG830" s="19">
        <v>15</v>
      </c>
      <c r="AH830" s="19">
        <v>5</v>
      </c>
      <c r="AI830" s="19">
        <v>0</v>
      </c>
      <c r="AJ830" s="19">
        <v>0</v>
      </c>
      <c r="AK830" s="19">
        <v>0</v>
      </c>
      <c r="AL830" s="19">
        <v>20</v>
      </c>
      <c r="AM830" s="19">
        <v>10</v>
      </c>
      <c r="AN830" s="19">
        <v>55</v>
      </c>
      <c r="AO830" s="19">
        <v>40</v>
      </c>
      <c r="AP830" s="19" t="s">
        <v>153</v>
      </c>
      <c r="AQ830" s="19" t="s">
        <v>10</v>
      </c>
      <c r="AR830" s="19" t="s">
        <v>10</v>
      </c>
      <c r="AS830" s="19" t="s">
        <v>10</v>
      </c>
      <c r="AT830" s="19" t="s">
        <v>10</v>
      </c>
      <c r="AU830" s="19" t="s">
        <v>10</v>
      </c>
      <c r="AV830" s="19" t="s">
        <v>10</v>
      </c>
      <c r="AW830" s="19" t="s">
        <v>10</v>
      </c>
      <c r="AX830" s="19" t="s">
        <v>10</v>
      </c>
      <c r="AY830" s="19" t="s">
        <v>10</v>
      </c>
      <c r="AZ830" s="19" t="s">
        <v>149</v>
      </c>
      <c r="BA830" s="19" t="s">
        <v>148</v>
      </c>
      <c r="BB830" s="19" t="s">
        <v>10</v>
      </c>
      <c r="BC830" s="19" t="s">
        <v>10</v>
      </c>
      <c r="BD830" s="19" t="s">
        <v>10</v>
      </c>
      <c r="BE830" s="19" t="s">
        <v>10</v>
      </c>
      <c r="BF830" s="19" t="s">
        <v>9</v>
      </c>
      <c r="BG830" s="19" t="s">
        <v>10</v>
      </c>
      <c r="BH830" s="19" t="s">
        <v>9</v>
      </c>
      <c r="BI830" s="19" t="s">
        <v>9</v>
      </c>
      <c r="BJ830" s="19"/>
      <c r="BK830" s="19"/>
      <c r="BL830" s="19">
        <v>1</v>
      </c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>
        <v>1</v>
      </c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>
        <v>1</v>
      </c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>
        <v>1</v>
      </c>
      <c r="FS830" s="19"/>
      <c r="FT830" s="19"/>
      <c r="FU830" s="19"/>
      <c r="FV830" s="19"/>
      <c r="FW830" s="19"/>
      <c r="FX830" s="19"/>
      <c r="FY830" s="19"/>
      <c r="FZ830" s="19"/>
      <c r="GA830" s="19"/>
      <c r="GB830" s="19"/>
      <c r="GC830" s="19"/>
      <c r="GD830" s="19"/>
      <c r="GE830" s="19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19"/>
      <c r="IO830" s="19"/>
      <c r="IP830" s="19"/>
      <c r="IQ830" s="19"/>
      <c r="IR830" s="19"/>
      <c r="IS830" s="19"/>
      <c r="IT830" s="19"/>
      <c r="IU830" s="19"/>
      <c r="IV830" s="19"/>
      <c r="IW830" s="19"/>
      <c r="IX830" s="19"/>
      <c r="IY830" s="19"/>
      <c r="IZ830" s="19"/>
      <c r="JA830" s="19"/>
      <c r="JB830" s="19"/>
      <c r="JC830" s="19"/>
      <c r="JD830" s="19"/>
      <c r="JE830" s="19"/>
      <c r="JF830" s="19"/>
      <c r="JG830" s="19"/>
      <c r="JH830" s="19"/>
      <c r="JI830" s="19"/>
      <c r="JJ830" s="19"/>
      <c r="JK830" s="19"/>
      <c r="JL830" s="19"/>
      <c r="JM830" s="19"/>
      <c r="JN830" s="19"/>
      <c r="JO830" s="19"/>
      <c r="JP830" s="19"/>
      <c r="JQ830" s="19"/>
      <c r="JR830" s="19"/>
      <c r="JS830" s="19"/>
      <c r="JT830" s="19"/>
      <c r="JU830" s="19"/>
      <c r="JV830" s="19"/>
      <c r="JW830" s="19"/>
      <c r="JX830" s="19"/>
      <c r="JY830" s="19"/>
      <c r="JZ830" s="19"/>
      <c r="KA830" s="19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19"/>
      <c r="KV830" s="19"/>
      <c r="KW830" s="19">
        <v>5</v>
      </c>
      <c r="KX830" s="19" t="s">
        <v>161</v>
      </c>
      <c r="KY830" s="19"/>
      <c r="KZ830" s="19">
        <v>379.98</v>
      </c>
      <c r="LA830" s="18"/>
    </row>
    <row r="831" spans="1:313" s="2" customFormat="1" x14ac:dyDescent="0.15">
      <c r="A831" s="16">
        <f t="shared" si="104"/>
        <v>1</v>
      </c>
      <c r="B831" s="4">
        <f t="shared" si="105"/>
        <v>0</v>
      </c>
      <c r="C831" s="15">
        <v>198</v>
      </c>
      <c r="D831" s="15"/>
      <c r="E831" s="15"/>
      <c r="F831" s="16"/>
      <c r="G831" s="16" t="str">
        <f t="shared" si="108"/>
        <v>Niederösterreich</v>
      </c>
      <c r="H831" s="16" t="str">
        <f t="shared" si="109"/>
        <v>Hollabrunn</v>
      </c>
      <c r="I831" s="16" t="str">
        <f t="shared" si="106"/>
        <v/>
      </c>
      <c r="J831" s="16" t="str">
        <f t="shared" si="107"/>
        <v/>
      </c>
      <c r="K831" s="16" t="str">
        <f t="shared" si="110"/>
        <v/>
      </c>
      <c r="L831" s="16">
        <f t="shared" si="111"/>
        <v>0</v>
      </c>
      <c r="M831" s="19">
        <v>1485</v>
      </c>
      <c r="N831" s="19"/>
      <c r="O831" s="19"/>
      <c r="P831" s="19"/>
      <c r="Q831" s="19"/>
      <c r="R831" s="19"/>
      <c r="S831" s="19"/>
      <c r="T831" s="19"/>
      <c r="U831" s="19"/>
      <c r="V831" s="19" t="s">
        <v>42</v>
      </c>
      <c r="W831" s="19"/>
      <c r="X831" s="19"/>
      <c r="Y831" s="19">
        <v>1</v>
      </c>
      <c r="Z831" s="25" t="s">
        <v>9</v>
      </c>
      <c r="AA831" s="19">
        <v>5</v>
      </c>
      <c r="AB831" s="19">
        <v>0</v>
      </c>
      <c r="AC831" s="19">
        <v>0</v>
      </c>
      <c r="AD831" s="19">
        <v>0</v>
      </c>
      <c r="AE831" s="19">
        <v>0</v>
      </c>
      <c r="AF831" s="16"/>
      <c r="AG831" s="51">
        <v>0</v>
      </c>
      <c r="AH831" s="51">
        <v>0</v>
      </c>
      <c r="AI831" s="51">
        <v>0</v>
      </c>
      <c r="AJ831" s="51">
        <v>0</v>
      </c>
      <c r="AK831" s="51">
        <v>0</v>
      </c>
      <c r="AL831" s="19">
        <v>0</v>
      </c>
      <c r="AM831" s="19">
        <v>0</v>
      </c>
      <c r="AN831" s="19">
        <v>4</v>
      </c>
      <c r="AO831" s="19">
        <v>0</v>
      </c>
      <c r="AP831" s="19" t="s">
        <v>146</v>
      </c>
      <c r="AQ831" s="19" t="s">
        <v>10</v>
      </c>
      <c r="AR831" s="19" t="s">
        <v>9</v>
      </c>
      <c r="AS831" s="19" t="s">
        <v>9</v>
      </c>
      <c r="AT831" s="19" t="s">
        <v>10</v>
      </c>
      <c r="AU831" s="19" t="s">
        <v>10</v>
      </c>
      <c r="AV831" s="19" t="s">
        <v>10</v>
      </c>
      <c r="AW831" s="19" t="s">
        <v>10</v>
      </c>
      <c r="AX831" s="19" t="s">
        <v>10</v>
      </c>
      <c r="AY831" s="19" t="s">
        <v>9</v>
      </c>
      <c r="AZ831" s="19" t="s">
        <v>147</v>
      </c>
      <c r="BA831" s="19" t="s">
        <v>148</v>
      </c>
      <c r="BB831" s="19" t="s">
        <v>10</v>
      </c>
      <c r="BC831" s="19" t="s">
        <v>12</v>
      </c>
      <c r="BD831" s="19" t="s">
        <v>9</v>
      </c>
      <c r="BE831" s="19" t="s">
        <v>9</v>
      </c>
      <c r="BF831" s="19" t="s">
        <v>9</v>
      </c>
      <c r="BG831" s="19" t="s">
        <v>12</v>
      </c>
      <c r="BH831" s="19" t="s">
        <v>9</v>
      </c>
      <c r="BI831" s="19" t="s">
        <v>9</v>
      </c>
      <c r="BJ831" s="19">
        <v>1</v>
      </c>
      <c r="BK831" s="19"/>
      <c r="BL831" s="19"/>
      <c r="BM831" s="19"/>
      <c r="BN831" s="19">
        <v>1</v>
      </c>
      <c r="BO831" s="19">
        <v>1</v>
      </c>
      <c r="BP831" s="19"/>
      <c r="BQ831" s="19">
        <v>1</v>
      </c>
      <c r="BR831" s="19">
        <v>1</v>
      </c>
      <c r="BS831" s="19">
        <v>1</v>
      </c>
      <c r="BT831" s="19"/>
      <c r="BU831" s="19"/>
      <c r="BV831" s="19"/>
      <c r="BW831" s="19">
        <v>1</v>
      </c>
      <c r="BX831" s="19"/>
      <c r="BY831" s="19">
        <v>1</v>
      </c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>
        <v>1</v>
      </c>
      <c r="EB831" s="19">
        <v>1</v>
      </c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/>
      <c r="GC831" s="19"/>
      <c r="GD831" s="19"/>
      <c r="GE831" s="19">
        <v>1</v>
      </c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  <c r="IW831" s="19"/>
      <c r="IX831" s="19"/>
      <c r="IY831" s="19"/>
      <c r="IZ831" s="19"/>
      <c r="JA831" s="19"/>
      <c r="JB831" s="19"/>
      <c r="JC831" s="19"/>
      <c r="JD831" s="19"/>
      <c r="JE831" s="19"/>
      <c r="JF831" s="19"/>
      <c r="JG831" s="19"/>
      <c r="JH831" s="19"/>
      <c r="JI831" s="19"/>
      <c r="JJ831" s="19"/>
      <c r="JK831" s="19"/>
      <c r="JL831" s="19"/>
      <c r="JM831" s="19"/>
      <c r="JN831" s="19"/>
      <c r="JO831" s="19"/>
      <c r="JP831" s="19"/>
      <c r="JQ831" s="19"/>
      <c r="JR831" s="19"/>
      <c r="JS831" s="19"/>
      <c r="JT831" s="19"/>
      <c r="JU831" s="19"/>
      <c r="JV831" s="19"/>
      <c r="JW831" s="19"/>
      <c r="JX831" s="19"/>
      <c r="JY831" s="19"/>
      <c r="JZ831" s="19"/>
      <c r="KA831" s="19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19"/>
      <c r="KV831" s="19"/>
      <c r="KW831" s="19">
        <v>16</v>
      </c>
      <c r="KX831" s="19" t="s">
        <v>444</v>
      </c>
      <c r="KY831" s="19"/>
      <c r="KZ831" s="19">
        <v>1240.26</v>
      </c>
      <c r="LA831" s="18"/>
    </row>
    <row r="832" spans="1:313" s="2" customFormat="1" x14ac:dyDescent="0.15">
      <c r="A832" s="16">
        <f t="shared" si="104"/>
        <v>0</v>
      </c>
      <c r="B832" s="4">
        <f t="shared" si="105"/>
        <v>23.333333333333332</v>
      </c>
      <c r="C832" s="15">
        <v>336</v>
      </c>
      <c r="D832" s="15"/>
      <c r="E832" s="15"/>
      <c r="F832" s="16"/>
      <c r="G832" s="16" t="str">
        <f t="shared" si="108"/>
        <v>Steiermark</v>
      </c>
      <c r="H832" s="16" t="str">
        <f t="shared" si="109"/>
        <v>Weiz</v>
      </c>
      <c r="I832" s="16" t="str">
        <f t="shared" si="106"/>
        <v/>
      </c>
      <c r="J832" s="16" t="str">
        <f t="shared" si="107"/>
        <v/>
      </c>
      <c r="K832" s="16" t="str">
        <f t="shared" si="110"/>
        <v/>
      </c>
      <c r="L832" s="16">
        <f t="shared" si="111"/>
        <v>7</v>
      </c>
      <c r="M832" s="19">
        <v>1488</v>
      </c>
      <c r="N832" s="19"/>
      <c r="O832" s="19"/>
      <c r="P832" s="19"/>
      <c r="Q832" s="19"/>
      <c r="R832" s="19"/>
      <c r="S832" s="19"/>
      <c r="T832" s="19"/>
      <c r="U832" s="19"/>
      <c r="V832" s="19" t="s">
        <v>94</v>
      </c>
      <c r="W832" s="19"/>
      <c r="X832" s="19"/>
      <c r="Y832" s="19">
        <v>3</v>
      </c>
      <c r="Z832" s="19" t="s">
        <v>9</v>
      </c>
      <c r="AA832" s="19">
        <v>30</v>
      </c>
      <c r="AB832" s="19">
        <v>1</v>
      </c>
      <c r="AC832" s="19">
        <v>0</v>
      </c>
      <c r="AD832" s="19">
        <v>6</v>
      </c>
      <c r="AE832" s="19">
        <v>7</v>
      </c>
      <c r="AF832" s="16"/>
      <c r="AG832" s="19">
        <v>6</v>
      </c>
      <c r="AH832" s="19">
        <v>0</v>
      </c>
      <c r="AI832" s="19">
        <v>0</v>
      </c>
      <c r="AJ832" s="19">
        <v>0</v>
      </c>
      <c r="AK832" s="19">
        <v>0</v>
      </c>
      <c r="AL832" s="19">
        <v>6</v>
      </c>
      <c r="AM832" s="19">
        <v>2</v>
      </c>
      <c r="AN832" s="19">
        <v>30</v>
      </c>
      <c r="AO832" s="19">
        <v>20</v>
      </c>
      <c r="AP832" s="19" t="s">
        <v>153</v>
      </c>
      <c r="AQ832" s="19" t="s">
        <v>10</v>
      </c>
      <c r="AR832" s="19" t="s">
        <v>10</v>
      </c>
      <c r="AS832" s="19" t="s">
        <v>10</v>
      </c>
      <c r="AT832" s="19" t="s">
        <v>10</v>
      </c>
      <c r="AU832" s="19" t="s">
        <v>10</v>
      </c>
      <c r="AV832" s="19" t="s">
        <v>10</v>
      </c>
      <c r="AW832" s="19" t="s">
        <v>10</v>
      </c>
      <c r="AX832" s="19" t="s">
        <v>10</v>
      </c>
      <c r="AY832" s="19" t="s">
        <v>10</v>
      </c>
      <c r="AZ832" s="19" t="s">
        <v>149</v>
      </c>
      <c r="BA832" s="19" t="s">
        <v>148</v>
      </c>
      <c r="BB832" s="19" t="s">
        <v>10</v>
      </c>
      <c r="BC832" s="19" t="s">
        <v>9</v>
      </c>
      <c r="BD832" s="19" t="s">
        <v>9</v>
      </c>
      <c r="BE832" s="19" t="s">
        <v>9</v>
      </c>
      <c r="BF832" s="19" t="s">
        <v>10</v>
      </c>
      <c r="BG832" s="19" t="s">
        <v>10</v>
      </c>
      <c r="BH832" s="19" t="s">
        <v>9</v>
      </c>
      <c r="BI832" s="19" t="s">
        <v>9</v>
      </c>
      <c r="BJ832" s="19"/>
      <c r="BK832" s="19"/>
      <c r="BL832" s="19"/>
      <c r="BM832" s="19"/>
      <c r="BN832" s="19">
        <v>1</v>
      </c>
      <c r="BO832" s="19">
        <v>1</v>
      </c>
      <c r="BP832" s="19"/>
      <c r="BQ832" s="19"/>
      <c r="BR832" s="19">
        <v>1</v>
      </c>
      <c r="BS832" s="19"/>
      <c r="BT832" s="19">
        <v>1</v>
      </c>
      <c r="BU832" s="19"/>
      <c r="BV832" s="19"/>
      <c r="BW832" s="19">
        <v>1</v>
      </c>
      <c r="BX832" s="19">
        <v>1</v>
      </c>
      <c r="BY832" s="19">
        <v>1</v>
      </c>
      <c r="BZ832" s="19">
        <v>1</v>
      </c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>
        <v>1</v>
      </c>
      <c r="DO832" s="19">
        <v>1</v>
      </c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/>
      <c r="GC832" s="19">
        <v>1</v>
      </c>
      <c r="GD832" s="19"/>
      <c r="GE832" s="19">
        <v>1</v>
      </c>
      <c r="GF832" s="19"/>
      <c r="GG832" s="19">
        <v>1</v>
      </c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  <c r="IW832" s="19"/>
      <c r="IX832" s="19"/>
      <c r="IY832" s="19"/>
      <c r="IZ832" s="19"/>
      <c r="JA832" s="19"/>
      <c r="JB832" s="19"/>
      <c r="JC832" s="19"/>
      <c r="JD832" s="19"/>
      <c r="JE832" s="19"/>
      <c r="JF832" s="19"/>
      <c r="JG832" s="19"/>
      <c r="JH832" s="19"/>
      <c r="JI832" s="19"/>
      <c r="JJ832" s="19"/>
      <c r="JK832" s="19"/>
      <c r="JL832" s="19"/>
      <c r="JM832" s="19"/>
      <c r="JN832" s="19"/>
      <c r="JO832" s="19"/>
      <c r="JP832" s="19"/>
      <c r="JQ832" s="19"/>
      <c r="JR832" s="19"/>
      <c r="JS832" s="19"/>
      <c r="JT832" s="19"/>
      <c r="JU832" s="19"/>
      <c r="JV832" s="19"/>
      <c r="JW832" s="19"/>
      <c r="JX832" s="19"/>
      <c r="JY832" s="19"/>
      <c r="JZ832" s="19"/>
      <c r="KA832" s="19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19"/>
      <c r="KV832" s="19"/>
      <c r="KW832" s="19">
        <v>10</v>
      </c>
      <c r="KX832" s="19" t="s">
        <v>161</v>
      </c>
      <c r="KY832" s="19"/>
      <c r="KZ832" s="19">
        <v>1289.9100000000001</v>
      </c>
      <c r="LA832" s="18"/>
    </row>
    <row r="833" spans="1:313" s="2" customFormat="1" x14ac:dyDescent="0.15">
      <c r="A833" s="16">
        <f t="shared" si="104"/>
        <v>0</v>
      </c>
      <c r="B833" s="4">
        <f t="shared" si="105"/>
        <v>50</v>
      </c>
      <c r="C833" s="15">
        <v>497</v>
      </c>
      <c r="D833" s="15"/>
      <c r="E833" s="15"/>
      <c r="F833" s="16"/>
      <c r="G833" s="16" t="str">
        <f t="shared" si="108"/>
        <v>Niederösterreich</v>
      </c>
      <c r="H833" s="16" t="str">
        <f t="shared" si="109"/>
        <v>Melk</v>
      </c>
      <c r="I833" s="16" t="str">
        <f t="shared" si="106"/>
        <v/>
      </c>
      <c r="J833" s="16" t="str">
        <f t="shared" si="107"/>
        <v/>
      </c>
      <c r="K833" s="16" t="str">
        <f t="shared" si="110"/>
        <v/>
      </c>
      <c r="L833" s="16">
        <f t="shared" si="111"/>
        <v>1</v>
      </c>
      <c r="M833" s="19">
        <v>1489</v>
      </c>
      <c r="N833" s="19"/>
      <c r="O833" s="19"/>
      <c r="P833" s="19"/>
      <c r="Q833" s="19"/>
      <c r="R833" s="19"/>
      <c r="S833" s="19"/>
      <c r="T833" s="19"/>
      <c r="U833" s="19"/>
      <c r="V833" s="19" t="s">
        <v>48</v>
      </c>
      <c r="W833" s="19"/>
      <c r="X833" s="19"/>
      <c r="Y833" s="19">
        <v>1</v>
      </c>
      <c r="Z833" s="25" t="s">
        <v>9</v>
      </c>
      <c r="AA833" s="19">
        <v>2</v>
      </c>
      <c r="AB833" s="19">
        <v>0</v>
      </c>
      <c r="AC833" s="19">
        <v>0</v>
      </c>
      <c r="AD833" s="19">
        <v>1</v>
      </c>
      <c r="AE833" s="19">
        <v>1</v>
      </c>
      <c r="AF833" s="16"/>
      <c r="AG833" s="19">
        <v>0</v>
      </c>
      <c r="AH833" s="19">
        <v>0</v>
      </c>
      <c r="AI833" s="19">
        <v>0</v>
      </c>
      <c r="AJ833" s="19">
        <v>1</v>
      </c>
      <c r="AK833" s="19">
        <v>0</v>
      </c>
      <c r="AL833" s="19">
        <v>1</v>
      </c>
      <c r="AM833" s="19">
        <v>0</v>
      </c>
      <c r="AN833" s="19">
        <v>2</v>
      </c>
      <c r="AO833" s="19">
        <v>1</v>
      </c>
      <c r="AP833" s="19" t="s">
        <v>153</v>
      </c>
      <c r="AQ833" s="19" t="s">
        <v>10</v>
      </c>
      <c r="AR833" s="19" t="s">
        <v>9</v>
      </c>
      <c r="AS833" s="19" t="s">
        <v>9</v>
      </c>
      <c r="AT833" s="19" t="s">
        <v>10</v>
      </c>
      <c r="AU833" s="19" t="s">
        <v>10</v>
      </c>
      <c r="AV833" s="19" t="s">
        <v>10</v>
      </c>
      <c r="AW833" s="19" t="s">
        <v>10</v>
      </c>
      <c r="AX833" s="19" t="s">
        <v>10</v>
      </c>
      <c r="AY833" s="19" t="s">
        <v>10</v>
      </c>
      <c r="AZ833" s="19" t="s">
        <v>154</v>
      </c>
      <c r="BA833" s="19" t="s">
        <v>150</v>
      </c>
      <c r="BB833" s="19" t="s">
        <v>10</v>
      </c>
      <c r="BC833" s="19" t="s">
        <v>10</v>
      </c>
      <c r="BD833" s="19" t="s">
        <v>12</v>
      </c>
      <c r="BE833" s="19" t="s">
        <v>9</v>
      </c>
      <c r="BF833" s="19" t="s">
        <v>12</v>
      </c>
      <c r="BG833" s="19" t="s">
        <v>10</v>
      </c>
      <c r="BH833" s="19" t="s">
        <v>9</v>
      </c>
      <c r="BI833" s="19" t="s">
        <v>9</v>
      </c>
      <c r="BJ833" s="19">
        <v>1</v>
      </c>
      <c r="BK833" s="19">
        <v>1</v>
      </c>
      <c r="BL833" s="19">
        <v>1</v>
      </c>
      <c r="BM833" s="19">
        <v>1</v>
      </c>
      <c r="BN833" s="19">
        <v>1</v>
      </c>
      <c r="BO833" s="19">
        <v>1</v>
      </c>
      <c r="BP833" s="19">
        <v>1</v>
      </c>
      <c r="BQ833" s="19"/>
      <c r="BR833" s="19"/>
      <c r="BS833" s="19"/>
      <c r="BT833" s="19"/>
      <c r="BU833" s="19">
        <v>1</v>
      </c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>
        <v>1</v>
      </c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>
        <v>1</v>
      </c>
      <c r="FG833" s="19"/>
      <c r="FH833" s="19"/>
      <c r="FI833" s="19"/>
      <c r="FJ833" s="19"/>
      <c r="FK833" s="19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/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  <c r="IW833" s="19"/>
      <c r="IX833" s="19"/>
      <c r="IY833" s="19"/>
      <c r="IZ833" s="19"/>
      <c r="JA833" s="19"/>
      <c r="JB833" s="19"/>
      <c r="JC833" s="19"/>
      <c r="JD833" s="19"/>
      <c r="JE833" s="19"/>
      <c r="JF833" s="19"/>
      <c r="JG833" s="19"/>
      <c r="JH833" s="19"/>
      <c r="JI833" s="19"/>
      <c r="JJ833" s="19"/>
      <c r="JK833" s="19"/>
      <c r="JL833" s="19"/>
      <c r="JM833" s="19"/>
      <c r="JN833" s="19"/>
      <c r="JO833" s="19"/>
      <c r="JP833" s="19"/>
      <c r="JQ833" s="19"/>
      <c r="JR833" s="19"/>
      <c r="JS833" s="19"/>
      <c r="JT833" s="19"/>
      <c r="JU833" s="19"/>
      <c r="JV833" s="19"/>
      <c r="JW833" s="19"/>
      <c r="JX833" s="19"/>
      <c r="JY833" s="19"/>
      <c r="JZ833" s="19"/>
      <c r="KA833" s="19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19"/>
      <c r="KV833" s="19"/>
      <c r="KW833" s="19">
        <v>50</v>
      </c>
      <c r="KX833" s="19" t="s">
        <v>444</v>
      </c>
      <c r="KY833" s="19"/>
      <c r="KZ833" s="19">
        <v>1706.3</v>
      </c>
      <c r="LA833" s="18"/>
    </row>
    <row r="834" spans="1:313" s="2" customFormat="1" x14ac:dyDescent="0.15">
      <c r="A834" s="16">
        <f t="shared" si="104"/>
        <v>5</v>
      </c>
      <c r="B834" s="4">
        <f t="shared" si="105"/>
        <v>0</v>
      </c>
      <c r="C834" s="15">
        <v>425</v>
      </c>
      <c r="D834" s="15"/>
      <c r="E834" s="15"/>
      <c r="F834" s="16"/>
      <c r="G834" s="16" t="str">
        <f t="shared" si="108"/>
        <v>Vorarlberg</v>
      </c>
      <c r="H834" s="16" t="str">
        <f t="shared" si="109"/>
        <v>Feldkirch</v>
      </c>
      <c r="I834" s="16" t="str">
        <f t="shared" si="106"/>
        <v/>
      </c>
      <c r="J834" s="16" t="str">
        <f t="shared" si="107"/>
        <v/>
      </c>
      <c r="K834" s="16" t="str">
        <f t="shared" si="110"/>
        <v/>
      </c>
      <c r="L834" s="16">
        <f t="shared" si="111"/>
        <v>0</v>
      </c>
      <c r="M834" s="19">
        <v>1490</v>
      </c>
      <c r="N834" s="19"/>
      <c r="O834" s="19"/>
      <c r="P834" s="19"/>
      <c r="Q834" s="19"/>
      <c r="R834" s="19"/>
      <c r="S834" s="19"/>
      <c r="T834" s="19"/>
      <c r="U834" s="19"/>
      <c r="V834" s="19" t="s">
        <v>107</v>
      </c>
      <c r="W834" s="19"/>
      <c r="X834" s="19"/>
      <c r="Y834" s="19">
        <v>1</v>
      </c>
      <c r="Z834" s="25" t="s">
        <v>9</v>
      </c>
      <c r="AA834" s="19">
        <v>10</v>
      </c>
      <c r="AB834" s="19">
        <v>0</v>
      </c>
      <c r="AC834" s="19">
        <v>0</v>
      </c>
      <c r="AD834" s="19">
        <v>0</v>
      </c>
      <c r="AE834" s="19">
        <v>0</v>
      </c>
      <c r="AF834" s="16"/>
      <c r="AG834" s="51">
        <v>0</v>
      </c>
      <c r="AH834" s="51">
        <v>0</v>
      </c>
      <c r="AI834" s="51">
        <v>0</v>
      </c>
      <c r="AJ834" s="51">
        <v>0</v>
      </c>
      <c r="AK834" s="51">
        <v>0</v>
      </c>
      <c r="AL834" s="19">
        <v>0</v>
      </c>
      <c r="AM834" s="19">
        <v>1</v>
      </c>
      <c r="AN834" s="19">
        <v>5</v>
      </c>
      <c r="AO834" s="19">
        <v>5</v>
      </c>
      <c r="AP834" s="19" t="s">
        <v>153</v>
      </c>
      <c r="AQ834" s="19" t="s">
        <v>9</v>
      </c>
      <c r="AR834" s="19" t="s">
        <v>9</v>
      </c>
      <c r="AS834" s="19" t="s">
        <v>10</v>
      </c>
      <c r="AT834" s="19" t="s">
        <v>10</v>
      </c>
      <c r="AU834" s="19" t="s">
        <v>10</v>
      </c>
      <c r="AV834" s="19" t="s">
        <v>10</v>
      </c>
      <c r="AW834" s="19" t="s">
        <v>10</v>
      </c>
      <c r="AX834" s="19" t="s">
        <v>10</v>
      </c>
      <c r="AY834" s="19" t="s">
        <v>9</v>
      </c>
      <c r="AZ834" s="19" t="s">
        <v>149</v>
      </c>
      <c r="BA834" s="19" t="s">
        <v>150</v>
      </c>
      <c r="BB834" s="19" t="s">
        <v>10</v>
      </c>
      <c r="BC834" s="19" t="s">
        <v>10</v>
      </c>
      <c r="BD834" s="19" t="s">
        <v>10</v>
      </c>
      <c r="BE834" s="19" t="s">
        <v>9</v>
      </c>
      <c r="BF834" s="19" t="s">
        <v>9</v>
      </c>
      <c r="BG834" s="19" t="s">
        <v>10</v>
      </c>
      <c r="BH834" s="19" t="s">
        <v>9</v>
      </c>
      <c r="BI834" s="19" t="s">
        <v>9</v>
      </c>
      <c r="BJ834" s="19"/>
      <c r="BK834" s="19"/>
      <c r="BL834" s="19">
        <v>1</v>
      </c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>
        <v>1</v>
      </c>
      <c r="BY834" s="19">
        <v>1</v>
      </c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>
        <v>1</v>
      </c>
      <c r="CZ834" s="19">
        <v>1</v>
      </c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>
        <v>1</v>
      </c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>
        <v>1</v>
      </c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>
        <v>1</v>
      </c>
      <c r="FS834" s="19"/>
      <c r="FT834" s="19"/>
      <c r="FU834" s="19"/>
      <c r="FV834" s="19"/>
      <c r="FW834" s="19"/>
      <c r="FX834" s="19"/>
      <c r="FY834" s="19"/>
      <c r="FZ834" s="19"/>
      <c r="GA834" s="19"/>
      <c r="GB834" s="19"/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  <c r="IW834" s="19"/>
      <c r="IX834" s="19"/>
      <c r="IY834" s="19"/>
      <c r="IZ834" s="19"/>
      <c r="JA834" s="19"/>
      <c r="JB834" s="19"/>
      <c r="JC834" s="19"/>
      <c r="JD834" s="19"/>
      <c r="JE834" s="19"/>
      <c r="JF834" s="19"/>
      <c r="JG834" s="19"/>
      <c r="JH834" s="19"/>
      <c r="JI834" s="19"/>
      <c r="JJ834" s="19"/>
      <c r="JK834" s="19"/>
      <c r="JL834" s="19"/>
      <c r="JM834" s="19"/>
      <c r="JN834" s="19"/>
      <c r="JO834" s="19"/>
      <c r="JP834" s="19"/>
      <c r="JQ834" s="19"/>
      <c r="JR834" s="19"/>
      <c r="JS834" s="19"/>
      <c r="JT834" s="19"/>
      <c r="JU834" s="19"/>
      <c r="JV834" s="19"/>
      <c r="JW834" s="19"/>
      <c r="JX834" s="19"/>
      <c r="JY834" s="19"/>
      <c r="JZ834" s="19"/>
      <c r="KA834" s="19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19"/>
      <c r="KV834" s="19"/>
      <c r="KW834" s="19">
        <v>3</v>
      </c>
      <c r="KX834" s="19" t="s">
        <v>444</v>
      </c>
      <c r="KY834" s="19"/>
      <c r="KZ834" s="19">
        <v>302.88</v>
      </c>
      <c r="LA834" s="18"/>
    </row>
    <row r="835" spans="1:313" s="2" customFormat="1" x14ac:dyDescent="0.15">
      <c r="A835" s="16">
        <f t="shared" ref="A835:A898" si="112">IF(AN835&gt;0,AA835-AN835,"")</f>
        <v>1</v>
      </c>
      <c r="B835" s="4">
        <f t="shared" ref="B835:B898" si="113">(AE835)/AA835*100</f>
        <v>0</v>
      </c>
      <c r="C835" s="15">
        <v>428</v>
      </c>
      <c r="D835" s="15"/>
      <c r="E835" s="15"/>
      <c r="F835" s="16"/>
      <c r="G835" s="16" t="str">
        <f t="shared" si="108"/>
        <v>Oberösterreich</v>
      </c>
      <c r="H835" s="16" t="str">
        <f t="shared" si="109"/>
        <v>Braunau am Inn</v>
      </c>
      <c r="I835" s="16" t="str">
        <f t="shared" ref="I835:I898" si="114">IF(SUM(AB835:AD835)&gt;AA835,"FEHLER","")</f>
        <v/>
      </c>
      <c r="J835" s="16" t="str">
        <f t="shared" ref="J835:J898" si="115">IF(SUM(AB835:AD835,AM835)&gt;AA835,"FEHLER","")</f>
        <v/>
      </c>
      <c r="K835" s="16" t="str">
        <f t="shared" si="110"/>
        <v/>
      </c>
      <c r="L835" s="16">
        <f t="shared" si="111"/>
        <v>0</v>
      </c>
      <c r="M835" s="19">
        <v>1491</v>
      </c>
      <c r="N835" s="19"/>
      <c r="O835" s="19"/>
      <c r="P835" s="19"/>
      <c r="Q835" s="19"/>
      <c r="R835" s="19"/>
      <c r="S835" s="19"/>
      <c r="T835" s="19"/>
      <c r="U835" s="19"/>
      <c r="V835" s="19" t="s">
        <v>61</v>
      </c>
      <c r="W835" s="19"/>
      <c r="X835" s="19"/>
      <c r="Y835" s="19">
        <v>1</v>
      </c>
      <c r="Z835" s="25" t="s">
        <v>9</v>
      </c>
      <c r="AA835" s="19">
        <v>8</v>
      </c>
      <c r="AB835" s="19">
        <v>0</v>
      </c>
      <c r="AC835" s="19">
        <v>0</v>
      </c>
      <c r="AD835" s="19">
        <v>0</v>
      </c>
      <c r="AE835" s="19">
        <v>0</v>
      </c>
      <c r="AF835" s="16"/>
      <c r="AG835" s="51">
        <v>0</v>
      </c>
      <c r="AH835" s="51">
        <v>0</v>
      </c>
      <c r="AI835" s="51">
        <v>0</v>
      </c>
      <c r="AJ835" s="51">
        <v>0</v>
      </c>
      <c r="AK835" s="51">
        <v>0</v>
      </c>
      <c r="AL835" s="19">
        <v>0</v>
      </c>
      <c r="AM835" s="19">
        <v>2</v>
      </c>
      <c r="AN835" s="19">
        <v>7</v>
      </c>
      <c r="AO835" s="19">
        <v>3</v>
      </c>
      <c r="AP835" s="19" t="s">
        <v>153</v>
      </c>
      <c r="AQ835" s="19" t="s">
        <v>10</v>
      </c>
      <c r="AR835" s="19" t="s">
        <v>9</v>
      </c>
      <c r="AS835" s="19" t="s">
        <v>10</v>
      </c>
      <c r="AT835" s="19" t="s">
        <v>10</v>
      </c>
      <c r="AU835" s="19" t="s">
        <v>10</v>
      </c>
      <c r="AV835" s="19" t="s">
        <v>10</v>
      </c>
      <c r="AW835" s="19" t="s">
        <v>10</v>
      </c>
      <c r="AX835" s="19" t="s">
        <v>10</v>
      </c>
      <c r="AY835" s="19" t="s">
        <v>9</v>
      </c>
      <c r="AZ835" s="19" t="s">
        <v>147</v>
      </c>
      <c r="BA835" s="19" t="s">
        <v>148</v>
      </c>
      <c r="BB835" s="19" t="s">
        <v>10</v>
      </c>
      <c r="BC835" s="19" t="s">
        <v>12</v>
      </c>
      <c r="BD835" s="19" t="s">
        <v>10</v>
      </c>
      <c r="BE835" s="19" t="s">
        <v>9</v>
      </c>
      <c r="BF835" s="19" t="s">
        <v>12</v>
      </c>
      <c r="BG835" s="19" t="s">
        <v>10</v>
      </c>
      <c r="BH835" s="19" t="s">
        <v>9</v>
      </c>
      <c r="BI835" s="19" t="s">
        <v>9</v>
      </c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>
        <v>1</v>
      </c>
      <c r="BY835" s="19">
        <v>1</v>
      </c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>
        <v>1</v>
      </c>
      <c r="EA835" s="19">
        <v>1</v>
      </c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>
        <v>1</v>
      </c>
      <c r="FS835" s="19"/>
      <c r="FT835" s="19"/>
      <c r="FU835" s="19"/>
      <c r="FV835" s="19"/>
      <c r="FW835" s="19"/>
      <c r="FX835" s="19"/>
      <c r="FY835" s="19"/>
      <c r="FZ835" s="19"/>
      <c r="GA835" s="19"/>
      <c r="GB835" s="19"/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  <c r="IW835" s="19"/>
      <c r="IX835" s="19"/>
      <c r="IY835" s="19"/>
      <c r="IZ835" s="19"/>
      <c r="JA835" s="19"/>
      <c r="JB835" s="19"/>
      <c r="JC835" s="19"/>
      <c r="JD835" s="19"/>
      <c r="JE835" s="19"/>
      <c r="JF835" s="19"/>
      <c r="JG835" s="19"/>
      <c r="JH835" s="19"/>
      <c r="JI835" s="19"/>
      <c r="JJ835" s="19"/>
      <c r="JK835" s="19"/>
      <c r="JL835" s="19"/>
      <c r="JM835" s="19"/>
      <c r="JN835" s="19"/>
      <c r="JO835" s="19"/>
      <c r="JP835" s="19"/>
      <c r="JQ835" s="19"/>
      <c r="JR835" s="19"/>
      <c r="JS835" s="19"/>
      <c r="JT835" s="19"/>
      <c r="JU835" s="19"/>
      <c r="JV835" s="19"/>
      <c r="JW835" s="19"/>
      <c r="JX835" s="19"/>
      <c r="JY835" s="19"/>
      <c r="JZ835" s="19"/>
      <c r="KA835" s="19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19"/>
      <c r="KV835" s="19"/>
      <c r="KW835" s="19">
        <v>3</v>
      </c>
      <c r="KX835" s="19" t="s">
        <v>161</v>
      </c>
      <c r="KY835" s="19"/>
      <c r="KZ835" s="19">
        <v>771.63</v>
      </c>
      <c r="LA835" s="18"/>
    </row>
    <row r="836" spans="1:313" s="2" customFormat="1" x14ac:dyDescent="0.15">
      <c r="A836" s="16">
        <f t="shared" si="112"/>
        <v>1</v>
      </c>
      <c r="B836" s="4">
        <f t="shared" si="113"/>
        <v>66.666666666666657</v>
      </c>
      <c r="C836" s="15">
        <v>841</v>
      </c>
      <c r="D836" s="15"/>
      <c r="E836" s="15"/>
      <c r="F836" s="16"/>
      <c r="G836" s="16" t="str">
        <f t="shared" si="108"/>
        <v>Vorarlberg</v>
      </c>
      <c r="H836" s="16" t="str">
        <f t="shared" si="109"/>
        <v>Bludenz</v>
      </c>
      <c r="I836" s="16" t="str">
        <f t="shared" si="114"/>
        <v/>
      </c>
      <c r="J836" s="16" t="str">
        <f t="shared" si="115"/>
        <v/>
      </c>
      <c r="K836" s="16" t="str">
        <f t="shared" si="110"/>
        <v/>
      </c>
      <c r="L836" s="16">
        <f t="shared" si="111"/>
        <v>2</v>
      </c>
      <c r="M836" s="19">
        <v>1496</v>
      </c>
      <c r="N836" s="19"/>
      <c r="O836" s="19"/>
      <c r="P836" s="19"/>
      <c r="Q836" s="19"/>
      <c r="R836" s="19"/>
      <c r="S836" s="19"/>
      <c r="T836" s="19"/>
      <c r="U836" s="19"/>
      <c r="V836" s="19" t="s">
        <v>104</v>
      </c>
      <c r="W836" s="19"/>
      <c r="X836" s="19"/>
      <c r="Y836" s="19">
        <v>1</v>
      </c>
      <c r="Z836" s="25" t="s">
        <v>9</v>
      </c>
      <c r="AA836" s="19">
        <v>3</v>
      </c>
      <c r="AB836" s="19">
        <v>0</v>
      </c>
      <c r="AC836" s="19">
        <v>0</v>
      </c>
      <c r="AD836" s="19">
        <v>2</v>
      </c>
      <c r="AE836" s="19">
        <v>2</v>
      </c>
      <c r="AF836" s="16"/>
      <c r="AG836" s="19">
        <v>0</v>
      </c>
      <c r="AH836" s="19">
        <v>2</v>
      </c>
      <c r="AI836" s="19">
        <v>0</v>
      </c>
      <c r="AJ836" s="19">
        <v>0</v>
      </c>
      <c r="AK836" s="19">
        <v>0</v>
      </c>
      <c r="AL836" s="19">
        <v>2</v>
      </c>
      <c r="AM836" s="19">
        <v>0</v>
      </c>
      <c r="AN836" s="19">
        <v>2</v>
      </c>
      <c r="AO836" s="19">
        <v>1</v>
      </c>
      <c r="AP836" s="19"/>
      <c r="AQ836" s="19" t="s">
        <v>10</v>
      </c>
      <c r="AR836" s="19" t="s">
        <v>9</v>
      </c>
      <c r="AS836" s="19"/>
      <c r="AT836" s="19" t="s">
        <v>9</v>
      </c>
      <c r="AU836" s="19"/>
      <c r="AV836" s="19"/>
      <c r="AW836" s="19"/>
      <c r="AX836" s="19"/>
      <c r="AY836" s="19" t="s">
        <v>9</v>
      </c>
      <c r="AZ836" s="19" t="s">
        <v>154</v>
      </c>
      <c r="BA836" s="19" t="s">
        <v>151</v>
      </c>
      <c r="BB836" s="19"/>
      <c r="BC836" s="19"/>
      <c r="BD836" s="19"/>
      <c r="BE836" s="19"/>
      <c r="BF836" s="19"/>
      <c r="BG836" s="19"/>
      <c r="BH836" s="19" t="s">
        <v>12</v>
      </c>
      <c r="BI836" s="19" t="s">
        <v>9</v>
      </c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>
        <v>1</v>
      </c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>
        <v>1</v>
      </c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>
        <v>1</v>
      </c>
      <c r="FS836" s="19"/>
      <c r="FT836" s="19"/>
      <c r="FU836" s="19"/>
      <c r="FV836" s="19"/>
      <c r="FW836" s="19"/>
      <c r="FX836" s="19"/>
      <c r="FY836" s="19"/>
      <c r="FZ836" s="19"/>
      <c r="GA836" s="19"/>
      <c r="GB836" s="19"/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  <c r="IW836" s="19"/>
      <c r="IX836" s="19"/>
      <c r="IY836" s="19"/>
      <c r="IZ836" s="19"/>
      <c r="JA836" s="19"/>
      <c r="JB836" s="19"/>
      <c r="JC836" s="19"/>
      <c r="JD836" s="19"/>
      <c r="JE836" s="19"/>
      <c r="JF836" s="19"/>
      <c r="JG836" s="19"/>
      <c r="JH836" s="19"/>
      <c r="JI836" s="19"/>
      <c r="JJ836" s="19"/>
      <c r="JK836" s="19"/>
      <c r="JL836" s="19"/>
      <c r="JM836" s="19"/>
      <c r="JN836" s="19"/>
      <c r="JO836" s="19"/>
      <c r="JP836" s="19"/>
      <c r="JQ836" s="19"/>
      <c r="JR836" s="19"/>
      <c r="JS836" s="19"/>
      <c r="JT836" s="19"/>
      <c r="JU836" s="19"/>
      <c r="JV836" s="19"/>
      <c r="JW836" s="19"/>
      <c r="JX836" s="19"/>
      <c r="JY836" s="19"/>
      <c r="JZ836" s="19"/>
      <c r="KA836" s="19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19"/>
      <c r="KV836" s="19"/>
      <c r="KW836" s="19">
        <v>25</v>
      </c>
      <c r="KX836" s="19" t="s">
        <v>444</v>
      </c>
      <c r="KY836" s="19"/>
      <c r="KZ836" s="19">
        <v>514.83000000000004</v>
      </c>
      <c r="LA836" s="18"/>
    </row>
    <row r="837" spans="1:313" s="2" customFormat="1" x14ac:dyDescent="0.15">
      <c r="A837" s="16">
        <f t="shared" si="112"/>
        <v>9</v>
      </c>
      <c r="B837" s="4">
        <f t="shared" si="113"/>
        <v>33.333333333333329</v>
      </c>
      <c r="C837" s="15">
        <v>355.7</v>
      </c>
      <c r="D837" s="15"/>
      <c r="E837" s="15"/>
      <c r="F837" s="16"/>
      <c r="G837" s="16" t="str">
        <f t="shared" si="108"/>
        <v>Niederösterreich</v>
      </c>
      <c r="H837" s="16" t="str">
        <f t="shared" si="109"/>
        <v>Waidhofen an der Ybbs</v>
      </c>
      <c r="I837" s="16" t="str">
        <f t="shared" si="114"/>
        <v/>
      </c>
      <c r="J837" s="16" t="str">
        <f t="shared" si="115"/>
        <v/>
      </c>
      <c r="K837" s="16" t="str">
        <f t="shared" si="110"/>
        <v/>
      </c>
      <c r="L837" s="16">
        <f t="shared" si="111"/>
        <v>7</v>
      </c>
      <c r="M837" s="19">
        <v>1497</v>
      </c>
      <c r="N837" s="19"/>
      <c r="O837" s="19"/>
      <c r="P837" s="19"/>
      <c r="Q837" s="19"/>
      <c r="R837" s="19"/>
      <c r="S837" s="19"/>
      <c r="T837" s="19"/>
      <c r="U837" s="19"/>
      <c r="V837" s="19" t="s">
        <v>57</v>
      </c>
      <c r="W837" s="19"/>
      <c r="X837" s="19"/>
      <c r="Y837" s="19">
        <v>4</v>
      </c>
      <c r="Z837" s="19" t="s">
        <v>9</v>
      </c>
      <c r="AA837" s="19">
        <v>21</v>
      </c>
      <c r="AB837" s="19">
        <v>0</v>
      </c>
      <c r="AC837" s="19">
        <v>0</v>
      </c>
      <c r="AD837" s="19">
        <v>7</v>
      </c>
      <c r="AE837" s="19">
        <v>7</v>
      </c>
      <c r="AF837" s="16"/>
      <c r="AG837" s="19">
        <v>2</v>
      </c>
      <c r="AH837" s="19">
        <v>5</v>
      </c>
      <c r="AI837" s="19">
        <v>0</v>
      </c>
      <c r="AJ837" s="19">
        <v>0</v>
      </c>
      <c r="AK837" s="19">
        <v>0</v>
      </c>
      <c r="AL837" s="19">
        <v>7</v>
      </c>
      <c r="AM837" s="19">
        <v>2</v>
      </c>
      <c r="AN837" s="19">
        <v>12</v>
      </c>
      <c r="AO837" s="19">
        <v>7</v>
      </c>
      <c r="AP837" s="19" t="s">
        <v>153</v>
      </c>
      <c r="AQ837" s="19" t="s">
        <v>10</v>
      </c>
      <c r="AR837" s="19" t="s">
        <v>9</v>
      </c>
      <c r="AS837" s="19" t="s">
        <v>10</v>
      </c>
      <c r="AT837" s="19" t="s">
        <v>10</v>
      </c>
      <c r="AU837" s="19" t="s">
        <v>10</v>
      </c>
      <c r="AV837" s="19" t="s">
        <v>12</v>
      </c>
      <c r="AW837" s="19" t="s">
        <v>10</v>
      </c>
      <c r="AX837" s="19" t="s">
        <v>10</v>
      </c>
      <c r="AY837" s="19" t="s">
        <v>10</v>
      </c>
      <c r="AZ837" s="19" t="s">
        <v>147</v>
      </c>
      <c r="BA837" s="19" t="s">
        <v>410</v>
      </c>
      <c r="BB837" s="19" t="s">
        <v>10</v>
      </c>
      <c r="BC837" s="19" t="s">
        <v>10</v>
      </c>
      <c r="BD837" s="19" t="s">
        <v>10</v>
      </c>
      <c r="BE837" s="19" t="s">
        <v>12</v>
      </c>
      <c r="BF837" s="19" t="s">
        <v>10</v>
      </c>
      <c r="BG837" s="19" t="s">
        <v>10</v>
      </c>
      <c r="BH837" s="19" t="s">
        <v>9</v>
      </c>
      <c r="BI837" s="19" t="s">
        <v>9</v>
      </c>
      <c r="BJ837" s="19">
        <v>1</v>
      </c>
      <c r="BK837" s="19">
        <v>1</v>
      </c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>
        <v>1</v>
      </c>
      <c r="BW837" s="19">
        <v>1</v>
      </c>
      <c r="BX837" s="19">
        <v>1</v>
      </c>
      <c r="BY837" s="19">
        <v>1</v>
      </c>
      <c r="BZ837" s="19"/>
      <c r="CA837" s="19"/>
      <c r="CB837" s="19"/>
      <c r="CC837" s="19"/>
      <c r="CD837" s="19"/>
      <c r="CE837" s="19"/>
      <c r="CF837" s="19"/>
      <c r="CG837" s="19"/>
      <c r="CH837" s="19"/>
      <c r="CI837" s="19">
        <v>1</v>
      </c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>
        <v>1</v>
      </c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>
        <v>1</v>
      </c>
      <c r="FQ837" s="19"/>
      <c r="FR837" s="19">
        <v>1</v>
      </c>
      <c r="FS837" s="19"/>
      <c r="FT837" s="19"/>
      <c r="FU837" s="19"/>
      <c r="FV837" s="19"/>
      <c r="FW837" s="19"/>
      <c r="FX837" s="19"/>
      <c r="FY837" s="19"/>
      <c r="FZ837" s="19"/>
      <c r="GA837" s="19"/>
      <c r="GB837" s="19"/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  <c r="IW837" s="19"/>
      <c r="IX837" s="19"/>
      <c r="IY837" s="19"/>
      <c r="IZ837" s="19"/>
      <c r="JA837" s="19"/>
      <c r="JB837" s="19"/>
      <c r="JC837" s="19"/>
      <c r="JD837" s="19"/>
      <c r="JE837" s="19"/>
      <c r="JF837" s="19"/>
      <c r="JG837" s="19"/>
      <c r="JH837" s="19"/>
      <c r="JI837" s="19"/>
      <c r="JJ837" s="19"/>
      <c r="JK837" s="19"/>
      <c r="JL837" s="19"/>
      <c r="JM837" s="19"/>
      <c r="JN837" s="19"/>
      <c r="JO837" s="19"/>
      <c r="JP837" s="19"/>
      <c r="JQ837" s="19"/>
      <c r="JR837" s="19"/>
      <c r="JS837" s="19"/>
      <c r="JT837" s="19"/>
      <c r="JU837" s="19"/>
      <c r="JV837" s="19"/>
      <c r="JW837" s="19"/>
      <c r="JX837" s="19"/>
      <c r="JY837" s="19"/>
      <c r="JZ837" s="19"/>
      <c r="KA837" s="19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19"/>
      <c r="KV837" s="19"/>
      <c r="KW837" s="19"/>
      <c r="KX837" s="19" t="s">
        <v>161</v>
      </c>
      <c r="KY837" s="19"/>
      <c r="KZ837" s="19">
        <v>749.36</v>
      </c>
      <c r="LA837" s="18"/>
    </row>
    <row r="838" spans="1:313" s="2" customFormat="1" x14ac:dyDescent="0.15">
      <c r="A838" s="16">
        <f t="shared" si="112"/>
        <v>0</v>
      </c>
      <c r="B838" s="4">
        <f t="shared" si="113"/>
        <v>12.5</v>
      </c>
      <c r="C838" s="15">
        <v>832.3</v>
      </c>
      <c r="D838" s="15"/>
      <c r="E838" s="15"/>
      <c r="F838" s="16"/>
      <c r="G838" s="16" t="str">
        <f t="shared" si="108"/>
        <v>Salzburg</v>
      </c>
      <c r="H838" s="16" t="str">
        <f t="shared" si="109"/>
        <v>Salzburg-Umgebung</v>
      </c>
      <c r="I838" s="16" t="str">
        <f t="shared" si="114"/>
        <v/>
      </c>
      <c r="J838" s="16" t="str">
        <f t="shared" si="115"/>
        <v/>
      </c>
      <c r="K838" s="16" t="str">
        <f t="shared" si="110"/>
        <v/>
      </c>
      <c r="L838" s="16">
        <f t="shared" si="111"/>
        <v>1</v>
      </c>
      <c r="M838" s="19">
        <v>1498</v>
      </c>
      <c r="N838" s="19"/>
      <c r="O838" s="19"/>
      <c r="P838" s="19"/>
      <c r="Q838" s="19"/>
      <c r="R838" s="19"/>
      <c r="S838" s="19"/>
      <c r="T838" s="19"/>
      <c r="U838" s="19"/>
      <c r="V838" s="19" t="s">
        <v>79</v>
      </c>
      <c r="W838" s="19"/>
      <c r="X838" s="19"/>
      <c r="Y838" s="19">
        <v>1</v>
      </c>
      <c r="Z838" s="19" t="s">
        <v>9</v>
      </c>
      <c r="AA838" s="19">
        <v>8</v>
      </c>
      <c r="AB838" s="19">
        <v>0</v>
      </c>
      <c r="AC838" s="19">
        <v>0</v>
      </c>
      <c r="AD838" s="19">
        <v>1</v>
      </c>
      <c r="AE838" s="19">
        <v>1</v>
      </c>
      <c r="AF838" s="16"/>
      <c r="AG838" s="19">
        <v>1</v>
      </c>
      <c r="AH838" s="19">
        <v>0</v>
      </c>
      <c r="AI838" s="19">
        <v>0</v>
      </c>
      <c r="AJ838" s="19">
        <v>0</v>
      </c>
      <c r="AK838" s="19">
        <v>0</v>
      </c>
      <c r="AL838" s="19">
        <v>1</v>
      </c>
      <c r="AM838" s="19">
        <v>1</v>
      </c>
      <c r="AN838" s="19">
        <v>8</v>
      </c>
      <c r="AO838" s="19">
        <v>8</v>
      </c>
      <c r="AP838" s="19" t="s">
        <v>153</v>
      </c>
      <c r="AQ838" s="19" t="s">
        <v>10</v>
      </c>
      <c r="AR838" s="19" t="s">
        <v>9</v>
      </c>
      <c r="AS838" s="19" t="s">
        <v>9</v>
      </c>
      <c r="AT838" s="19" t="s">
        <v>9</v>
      </c>
      <c r="AU838" s="19" t="s">
        <v>10</v>
      </c>
      <c r="AV838" s="19" t="s">
        <v>10</v>
      </c>
      <c r="AW838" s="19" t="s">
        <v>10</v>
      </c>
      <c r="AX838" s="19" t="s">
        <v>10</v>
      </c>
      <c r="AY838" s="19" t="s">
        <v>9</v>
      </c>
      <c r="AZ838" s="19" t="s">
        <v>154</v>
      </c>
      <c r="BA838" s="19" t="s">
        <v>148</v>
      </c>
      <c r="BB838" s="19" t="s">
        <v>10</v>
      </c>
      <c r="BC838" s="19" t="s">
        <v>10</v>
      </c>
      <c r="BD838" s="19" t="s">
        <v>10</v>
      </c>
      <c r="BE838" s="19" t="s">
        <v>10</v>
      </c>
      <c r="BF838" s="19" t="s">
        <v>9</v>
      </c>
      <c r="BG838" s="19" t="s">
        <v>10</v>
      </c>
      <c r="BH838" s="19" t="s">
        <v>9</v>
      </c>
      <c r="BI838" s="19" t="s">
        <v>9</v>
      </c>
      <c r="BJ838" s="19">
        <v>1</v>
      </c>
      <c r="BK838" s="19">
        <v>1</v>
      </c>
      <c r="BL838" s="19">
        <v>1</v>
      </c>
      <c r="BM838" s="19">
        <v>1</v>
      </c>
      <c r="BN838" s="19">
        <v>1</v>
      </c>
      <c r="BO838" s="19">
        <v>1</v>
      </c>
      <c r="BP838" s="19">
        <v>1</v>
      </c>
      <c r="BQ838" s="19">
        <v>1</v>
      </c>
      <c r="BR838" s="19"/>
      <c r="BS838" s="19"/>
      <c r="BT838" s="19"/>
      <c r="BU838" s="19"/>
      <c r="BV838" s="19">
        <v>1</v>
      </c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>
        <v>1</v>
      </c>
      <c r="FX838" s="19"/>
      <c r="FY838" s="19"/>
      <c r="FZ838" s="19">
        <v>1</v>
      </c>
      <c r="GA838" s="19">
        <v>1</v>
      </c>
      <c r="GB838" s="19">
        <v>1</v>
      </c>
      <c r="GC838" s="19">
        <v>1</v>
      </c>
      <c r="GD838" s="19">
        <v>1</v>
      </c>
      <c r="GE838" s="19"/>
      <c r="GF838" s="19"/>
      <c r="GG838" s="19"/>
      <c r="GH838" s="19"/>
      <c r="GI838" s="19">
        <v>1</v>
      </c>
      <c r="GJ838" s="19"/>
      <c r="GK838" s="19"/>
      <c r="GL838" s="19"/>
      <c r="GM838" s="19"/>
      <c r="GN838" s="19">
        <v>1</v>
      </c>
      <c r="GO838" s="19">
        <v>1</v>
      </c>
      <c r="GP838" s="19">
        <v>1</v>
      </c>
      <c r="GQ838" s="19">
        <v>1</v>
      </c>
      <c r="GR838" s="19">
        <v>1</v>
      </c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  <c r="IW838" s="19"/>
      <c r="IX838" s="19"/>
      <c r="IY838" s="19"/>
      <c r="IZ838" s="19"/>
      <c r="JA838" s="19"/>
      <c r="JB838" s="19"/>
      <c r="JC838" s="19"/>
      <c r="JD838" s="19"/>
      <c r="JE838" s="19"/>
      <c r="JF838" s="19"/>
      <c r="JG838" s="19"/>
      <c r="JH838" s="19"/>
      <c r="JI838" s="19"/>
      <c r="JJ838" s="19"/>
      <c r="JK838" s="19"/>
      <c r="JL838" s="19"/>
      <c r="JM838" s="19"/>
      <c r="JN838" s="19"/>
      <c r="JO838" s="19"/>
      <c r="JP838" s="19"/>
      <c r="JQ838" s="19"/>
      <c r="JR838" s="19"/>
      <c r="JS838" s="19"/>
      <c r="JT838" s="19"/>
      <c r="JU838" s="19"/>
      <c r="JV838" s="19"/>
      <c r="JW838" s="19"/>
      <c r="JX838" s="19"/>
      <c r="JY838" s="19"/>
      <c r="JZ838" s="19"/>
      <c r="KA838" s="19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19"/>
      <c r="KV838" s="19"/>
      <c r="KW838" s="19">
        <v>20</v>
      </c>
      <c r="KX838" s="19" t="s">
        <v>444</v>
      </c>
      <c r="KY838" s="19"/>
      <c r="KZ838" s="19">
        <v>336.51</v>
      </c>
      <c r="LA838" s="18"/>
    </row>
    <row r="839" spans="1:313" s="2" customFormat="1" x14ac:dyDescent="0.15">
      <c r="A839" s="16">
        <f t="shared" si="112"/>
        <v>0</v>
      </c>
      <c r="B839" s="4">
        <f t="shared" si="113"/>
        <v>0</v>
      </c>
      <c r="C839" s="15">
        <v>623</v>
      </c>
      <c r="D839" s="15"/>
      <c r="E839" s="15"/>
      <c r="F839" s="16"/>
      <c r="G839" s="16" t="str">
        <f t="shared" si="108"/>
        <v>Tirol</v>
      </c>
      <c r="H839" s="16" t="str">
        <f t="shared" si="109"/>
        <v>Innsbruck Land</v>
      </c>
      <c r="I839" s="16" t="str">
        <f t="shared" si="114"/>
        <v/>
      </c>
      <c r="J839" s="16" t="str">
        <f t="shared" si="115"/>
        <v/>
      </c>
      <c r="K839" s="16" t="str">
        <f t="shared" si="110"/>
        <v/>
      </c>
      <c r="L839" s="16">
        <f t="shared" si="111"/>
        <v>0</v>
      </c>
      <c r="M839" s="19">
        <v>1499</v>
      </c>
      <c r="N839" s="19"/>
      <c r="O839" s="19"/>
      <c r="P839" s="19"/>
      <c r="Q839" s="19"/>
      <c r="R839" s="19"/>
      <c r="S839" s="19"/>
      <c r="T839" s="19"/>
      <c r="U839" s="19"/>
      <c r="V839" s="19" t="s">
        <v>97</v>
      </c>
      <c r="W839" s="19"/>
      <c r="X839" s="19"/>
      <c r="Y839" s="19">
        <v>2</v>
      </c>
      <c r="Z839" s="19" t="s">
        <v>9</v>
      </c>
      <c r="AA839" s="19">
        <v>10</v>
      </c>
      <c r="AB839" s="19">
        <v>0</v>
      </c>
      <c r="AC839" s="19">
        <v>0</v>
      </c>
      <c r="AD839" s="19">
        <v>0</v>
      </c>
      <c r="AE839" s="19">
        <v>0</v>
      </c>
      <c r="AF839" s="16"/>
      <c r="AG839" s="51">
        <v>0</v>
      </c>
      <c r="AH839" s="51">
        <v>0</v>
      </c>
      <c r="AI839" s="51">
        <v>0</v>
      </c>
      <c r="AJ839" s="51">
        <v>0</v>
      </c>
      <c r="AK839" s="51">
        <v>0</v>
      </c>
      <c r="AL839" s="19">
        <v>0</v>
      </c>
      <c r="AM839" s="19">
        <v>4</v>
      </c>
      <c r="AN839" s="19">
        <v>10</v>
      </c>
      <c r="AO839" s="19">
        <v>5</v>
      </c>
      <c r="AP839" s="19" t="s">
        <v>153</v>
      </c>
      <c r="AQ839" s="19" t="s">
        <v>9</v>
      </c>
      <c r="AR839" s="19" t="s">
        <v>9</v>
      </c>
      <c r="AS839" s="19" t="s">
        <v>9</v>
      </c>
      <c r="AT839" s="19" t="s">
        <v>10</v>
      </c>
      <c r="AU839" s="19" t="s">
        <v>10</v>
      </c>
      <c r="AV839" s="19" t="s">
        <v>12</v>
      </c>
      <c r="AW839" s="19" t="s">
        <v>10</v>
      </c>
      <c r="AX839" s="19" t="s">
        <v>10</v>
      </c>
      <c r="AY839" s="19" t="s">
        <v>9</v>
      </c>
      <c r="AZ839" s="19" t="s">
        <v>147</v>
      </c>
      <c r="BA839" s="19" t="s">
        <v>148</v>
      </c>
      <c r="BB839" s="19" t="s">
        <v>10</v>
      </c>
      <c r="BC839" s="19" t="s">
        <v>12</v>
      </c>
      <c r="BD839" s="19" t="s">
        <v>10</v>
      </c>
      <c r="BE839" s="19" t="s">
        <v>10</v>
      </c>
      <c r="BF839" s="19" t="s">
        <v>10</v>
      </c>
      <c r="BG839" s="19" t="s">
        <v>10</v>
      </c>
      <c r="BH839" s="19" t="s">
        <v>9</v>
      </c>
      <c r="BI839" s="19" t="s">
        <v>9</v>
      </c>
      <c r="BJ839" s="19">
        <v>1</v>
      </c>
      <c r="BK839" s="19">
        <v>1</v>
      </c>
      <c r="BL839" s="19">
        <v>1</v>
      </c>
      <c r="BM839" s="19">
        <v>1</v>
      </c>
      <c r="BN839" s="19">
        <v>1</v>
      </c>
      <c r="BO839" s="19">
        <v>1</v>
      </c>
      <c r="BP839" s="19">
        <v>1</v>
      </c>
      <c r="BQ839" s="19">
        <v>1</v>
      </c>
      <c r="BR839" s="19">
        <v>1</v>
      </c>
      <c r="BS839" s="19">
        <v>1</v>
      </c>
      <c r="BT839" s="19">
        <v>1</v>
      </c>
      <c r="BU839" s="19">
        <v>1</v>
      </c>
      <c r="BV839" s="19">
        <v>1</v>
      </c>
      <c r="BW839" s="19">
        <v>1</v>
      </c>
      <c r="BX839" s="19">
        <v>1</v>
      </c>
      <c r="BY839" s="19">
        <v>1</v>
      </c>
      <c r="BZ839" s="19">
        <v>1</v>
      </c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>
        <v>1</v>
      </c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>
        <v>1</v>
      </c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>
        <v>1</v>
      </c>
      <c r="FS839" s="19"/>
      <c r="FT839" s="19"/>
      <c r="FU839" s="19"/>
      <c r="FV839" s="19"/>
      <c r="FW839" s="19"/>
      <c r="FX839" s="19"/>
      <c r="FY839" s="19"/>
      <c r="FZ839" s="19"/>
      <c r="GA839" s="19"/>
      <c r="GB839" s="19"/>
      <c r="GC839" s="19"/>
      <c r="GD839" s="19">
        <v>1</v>
      </c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  <c r="IW839" s="19"/>
      <c r="IX839" s="19"/>
      <c r="IY839" s="19"/>
      <c r="IZ839" s="19"/>
      <c r="JA839" s="19"/>
      <c r="JB839" s="19"/>
      <c r="JC839" s="19"/>
      <c r="JD839" s="19"/>
      <c r="JE839" s="19"/>
      <c r="JF839" s="19"/>
      <c r="JG839" s="19"/>
      <c r="JH839" s="19"/>
      <c r="JI839" s="19"/>
      <c r="JJ839" s="19"/>
      <c r="JK839" s="19"/>
      <c r="JL839" s="19"/>
      <c r="JM839" s="19"/>
      <c r="JN839" s="19"/>
      <c r="JO839" s="19"/>
      <c r="JP839" s="19"/>
      <c r="JQ839" s="19"/>
      <c r="JR839" s="19"/>
      <c r="JS839" s="19"/>
      <c r="JT839" s="19"/>
      <c r="JU839" s="19"/>
      <c r="JV839" s="19"/>
      <c r="JW839" s="19"/>
      <c r="JX839" s="19"/>
      <c r="JY839" s="19"/>
      <c r="JZ839" s="19"/>
      <c r="KA839" s="19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19"/>
      <c r="KV839" s="19"/>
      <c r="KW839" s="19">
        <v>12</v>
      </c>
      <c r="KX839" s="19" t="s">
        <v>161</v>
      </c>
      <c r="KY839" s="19"/>
      <c r="KZ839" s="19">
        <v>663.99</v>
      </c>
      <c r="LA839" s="18"/>
    </row>
    <row r="840" spans="1:313" s="2" customFormat="1" x14ac:dyDescent="0.15">
      <c r="A840" s="16">
        <f t="shared" si="112"/>
        <v>-3</v>
      </c>
      <c r="B840" s="4">
        <f t="shared" si="113"/>
        <v>0</v>
      </c>
      <c r="C840" s="15">
        <v>363.8</v>
      </c>
      <c r="D840" s="15"/>
      <c r="E840" s="15"/>
      <c r="F840" s="16"/>
      <c r="G840" s="16" t="str">
        <f t="shared" si="108"/>
        <v>Oberösterreich</v>
      </c>
      <c r="H840" s="16" t="str">
        <f t="shared" si="109"/>
        <v>Braunau am Inn</v>
      </c>
      <c r="I840" s="16" t="str">
        <f t="shared" si="114"/>
        <v/>
      </c>
      <c r="J840" s="16" t="str">
        <f t="shared" si="115"/>
        <v/>
      </c>
      <c r="K840" s="16" t="str">
        <f t="shared" si="110"/>
        <v/>
      </c>
      <c r="L840" s="16">
        <f t="shared" si="111"/>
        <v>0</v>
      </c>
      <c r="M840" s="19">
        <v>1500</v>
      </c>
      <c r="N840" s="19"/>
      <c r="O840" s="19"/>
      <c r="P840" s="19"/>
      <c r="Q840" s="19"/>
      <c r="R840" s="19"/>
      <c r="S840" s="19"/>
      <c r="T840" s="19"/>
      <c r="U840" s="19"/>
      <c r="V840" s="19" t="s">
        <v>61</v>
      </c>
      <c r="W840" s="19"/>
      <c r="X840" s="19"/>
      <c r="Y840" s="19"/>
      <c r="Z840" s="19" t="s">
        <v>9</v>
      </c>
      <c r="AA840" s="19">
        <v>7</v>
      </c>
      <c r="AB840" s="19">
        <v>0</v>
      </c>
      <c r="AC840" s="19">
        <v>0</v>
      </c>
      <c r="AD840" s="19">
        <v>0</v>
      </c>
      <c r="AE840" s="19">
        <v>0</v>
      </c>
      <c r="AF840" s="16"/>
      <c r="AG840" s="51">
        <v>0</v>
      </c>
      <c r="AH840" s="51">
        <v>0</v>
      </c>
      <c r="AI840" s="51">
        <v>0</v>
      </c>
      <c r="AJ840" s="51">
        <v>0</v>
      </c>
      <c r="AK840" s="51">
        <v>0</v>
      </c>
      <c r="AL840" s="19">
        <v>0</v>
      </c>
      <c r="AM840" s="19">
        <v>3</v>
      </c>
      <c r="AN840" s="19">
        <v>10</v>
      </c>
      <c r="AO840" s="19">
        <v>5</v>
      </c>
      <c r="AP840" s="19" t="s">
        <v>156</v>
      </c>
      <c r="AQ840" s="19" t="s">
        <v>10</v>
      </c>
      <c r="AR840" s="19" t="s">
        <v>9</v>
      </c>
      <c r="AS840" s="19" t="s">
        <v>10</v>
      </c>
      <c r="AT840" s="19" t="s">
        <v>10</v>
      </c>
      <c r="AU840" s="19" t="s">
        <v>10</v>
      </c>
      <c r="AV840" s="19" t="s">
        <v>10</v>
      </c>
      <c r="AW840" s="19" t="s">
        <v>10</v>
      </c>
      <c r="AX840" s="19" t="s">
        <v>10</v>
      </c>
      <c r="AY840" s="19" t="s">
        <v>9</v>
      </c>
      <c r="AZ840" s="19" t="s">
        <v>149</v>
      </c>
      <c r="BA840" s="19" t="s">
        <v>148</v>
      </c>
      <c r="BB840" s="19" t="s">
        <v>9</v>
      </c>
      <c r="BC840" s="19" t="s">
        <v>9</v>
      </c>
      <c r="BD840" s="19" t="s">
        <v>10</v>
      </c>
      <c r="BE840" s="19" t="s">
        <v>9</v>
      </c>
      <c r="BF840" s="19" t="s">
        <v>10</v>
      </c>
      <c r="BG840" s="19" t="s">
        <v>10</v>
      </c>
      <c r="BH840" s="19" t="s">
        <v>9</v>
      </c>
      <c r="BI840" s="19" t="s">
        <v>9</v>
      </c>
      <c r="BJ840" s="19"/>
      <c r="BK840" s="19"/>
      <c r="BL840" s="19"/>
      <c r="BM840" s="19">
        <v>1</v>
      </c>
      <c r="BN840" s="19">
        <v>1</v>
      </c>
      <c r="BO840" s="19"/>
      <c r="BP840" s="19"/>
      <c r="BQ840" s="19"/>
      <c r="BR840" s="19">
        <v>1</v>
      </c>
      <c r="BS840" s="19"/>
      <c r="BT840" s="19"/>
      <c r="BU840" s="19"/>
      <c r="BV840" s="19"/>
      <c r="BW840" s="19"/>
      <c r="BX840" s="19">
        <v>1</v>
      </c>
      <c r="BY840" s="19">
        <v>1</v>
      </c>
      <c r="BZ840" s="19">
        <v>1</v>
      </c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>
        <v>1</v>
      </c>
      <c r="CY840" s="19">
        <v>1</v>
      </c>
      <c r="CZ840" s="19">
        <v>1</v>
      </c>
      <c r="DA840" s="19">
        <v>1</v>
      </c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>
        <v>1</v>
      </c>
      <c r="EA840" s="19"/>
      <c r="EB840" s="19">
        <v>1</v>
      </c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>
        <v>1</v>
      </c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/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  <c r="IW840" s="19"/>
      <c r="IX840" s="19"/>
      <c r="IY840" s="19"/>
      <c r="IZ840" s="19"/>
      <c r="JA840" s="19"/>
      <c r="JB840" s="19"/>
      <c r="JC840" s="19"/>
      <c r="JD840" s="19"/>
      <c r="JE840" s="19"/>
      <c r="JF840" s="19"/>
      <c r="JG840" s="19"/>
      <c r="JH840" s="19"/>
      <c r="JI840" s="19"/>
      <c r="JJ840" s="19"/>
      <c r="JK840" s="19"/>
      <c r="JL840" s="19"/>
      <c r="JM840" s="19"/>
      <c r="JN840" s="19"/>
      <c r="JO840" s="19"/>
      <c r="JP840" s="19"/>
      <c r="JQ840" s="19"/>
      <c r="JR840" s="19"/>
      <c r="JS840" s="19"/>
      <c r="JT840" s="19"/>
      <c r="JU840" s="19"/>
      <c r="JV840" s="19"/>
      <c r="JW840" s="19"/>
      <c r="JX840" s="19"/>
      <c r="JY840" s="19"/>
      <c r="JZ840" s="19"/>
      <c r="KA840" s="19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19"/>
      <c r="KV840" s="19"/>
      <c r="KW840" s="19">
        <v>15</v>
      </c>
      <c r="KX840" s="19" t="s">
        <v>161</v>
      </c>
      <c r="KY840" s="19"/>
      <c r="KZ840" s="19">
        <v>589.86</v>
      </c>
      <c r="LA840" s="18"/>
    </row>
    <row r="841" spans="1:313" s="2" customFormat="1" x14ac:dyDescent="0.15">
      <c r="A841" s="16">
        <f t="shared" si="112"/>
        <v>2</v>
      </c>
      <c r="B841" s="4">
        <f t="shared" si="113"/>
        <v>0</v>
      </c>
      <c r="C841" s="15">
        <v>1172</v>
      </c>
      <c r="D841" s="15"/>
      <c r="E841" s="15"/>
      <c r="F841" s="16"/>
      <c r="G841" s="16" t="str">
        <f t="shared" si="108"/>
        <v>Tirol</v>
      </c>
      <c r="H841" s="16" t="str">
        <f t="shared" si="109"/>
        <v>Imst</v>
      </c>
      <c r="I841" s="16" t="str">
        <f t="shared" si="114"/>
        <v/>
      </c>
      <c r="J841" s="16" t="str">
        <f t="shared" si="115"/>
        <v/>
      </c>
      <c r="K841" s="16" t="str">
        <f t="shared" si="110"/>
        <v/>
      </c>
      <c r="L841" s="16">
        <f t="shared" si="111"/>
        <v>0</v>
      </c>
      <c r="M841" s="19">
        <v>1501</v>
      </c>
      <c r="N841" s="19"/>
      <c r="O841" s="19"/>
      <c r="P841" s="19"/>
      <c r="Q841" s="19"/>
      <c r="R841" s="19"/>
      <c r="S841" s="19"/>
      <c r="T841" s="19"/>
      <c r="U841" s="19"/>
      <c r="V841" s="19" t="s">
        <v>95</v>
      </c>
      <c r="W841" s="19"/>
      <c r="X841" s="19"/>
      <c r="Y841" s="19">
        <v>2</v>
      </c>
      <c r="Z841" s="19" t="s">
        <v>10</v>
      </c>
      <c r="AA841" s="19">
        <v>6</v>
      </c>
      <c r="AB841" s="19">
        <v>0</v>
      </c>
      <c r="AC841" s="19">
        <v>0</v>
      </c>
      <c r="AD841" s="19">
        <v>0</v>
      </c>
      <c r="AE841" s="19">
        <v>0</v>
      </c>
      <c r="AF841" s="16"/>
      <c r="AG841" s="51">
        <v>0</v>
      </c>
      <c r="AH841" s="51">
        <v>0</v>
      </c>
      <c r="AI841" s="51">
        <v>0</v>
      </c>
      <c r="AJ841" s="51">
        <v>0</v>
      </c>
      <c r="AK841" s="51">
        <v>0</v>
      </c>
      <c r="AL841" s="19">
        <v>0</v>
      </c>
      <c r="AM841" s="19">
        <v>1</v>
      </c>
      <c r="AN841" s="19">
        <v>4</v>
      </c>
      <c r="AO841" s="19">
        <v>4</v>
      </c>
      <c r="AP841" s="19" t="s">
        <v>146</v>
      </c>
      <c r="AQ841" s="19" t="s">
        <v>10</v>
      </c>
      <c r="AR841" s="19" t="s">
        <v>9</v>
      </c>
      <c r="AS841" s="19"/>
      <c r="AT841" s="19"/>
      <c r="AU841" s="19"/>
      <c r="AV841" s="19"/>
      <c r="AW841" s="19"/>
      <c r="AX841" s="19"/>
      <c r="AY841" s="19" t="s">
        <v>9</v>
      </c>
      <c r="AZ841" s="19" t="s">
        <v>149</v>
      </c>
      <c r="BA841" s="19" t="s">
        <v>148</v>
      </c>
      <c r="BB841" s="19" t="s">
        <v>10</v>
      </c>
      <c r="BC841" s="19" t="s">
        <v>10</v>
      </c>
      <c r="BD841" s="19" t="s">
        <v>10</v>
      </c>
      <c r="BE841" s="19" t="s">
        <v>9</v>
      </c>
      <c r="BF841" s="19" t="s">
        <v>9</v>
      </c>
      <c r="BG841" s="19" t="s">
        <v>10</v>
      </c>
      <c r="BH841" s="19" t="s">
        <v>9</v>
      </c>
      <c r="BI841" s="19" t="s">
        <v>9</v>
      </c>
      <c r="BJ841" s="19"/>
      <c r="BK841" s="19"/>
      <c r="BL841" s="19"/>
      <c r="BM841" s="19">
        <v>1</v>
      </c>
      <c r="BN841" s="19">
        <v>1</v>
      </c>
      <c r="BO841" s="19">
        <v>1</v>
      </c>
      <c r="BP841" s="19">
        <v>1</v>
      </c>
      <c r="BQ841" s="19">
        <v>1</v>
      </c>
      <c r="BR841" s="19">
        <v>1</v>
      </c>
      <c r="BS841" s="19"/>
      <c r="BT841" s="19"/>
      <c r="BU841" s="19"/>
      <c r="BV841" s="19"/>
      <c r="BW841" s="19"/>
      <c r="BX841" s="19">
        <v>1</v>
      </c>
      <c r="BY841" s="19">
        <v>1</v>
      </c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>
        <v>1</v>
      </c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>
        <v>1</v>
      </c>
      <c r="FB841" s="19"/>
      <c r="FC841" s="19">
        <v>1</v>
      </c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>
        <v>1</v>
      </c>
      <c r="FR841" s="19">
        <v>1</v>
      </c>
      <c r="FS841" s="19"/>
      <c r="FT841" s="19"/>
      <c r="FU841" s="19"/>
      <c r="FV841" s="19"/>
      <c r="FW841" s="19"/>
      <c r="FX841" s="19"/>
      <c r="FY841" s="19"/>
      <c r="FZ841" s="19"/>
      <c r="GA841" s="19"/>
      <c r="GB841" s="19"/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  <c r="IW841" s="19"/>
      <c r="IX841" s="19"/>
      <c r="IY841" s="19"/>
      <c r="IZ841" s="19"/>
      <c r="JA841" s="19"/>
      <c r="JB841" s="19"/>
      <c r="JC841" s="19"/>
      <c r="JD841" s="19"/>
      <c r="JE841" s="19"/>
      <c r="JF841" s="19"/>
      <c r="JG841" s="19"/>
      <c r="JH841" s="19"/>
      <c r="JI841" s="19"/>
      <c r="JJ841" s="19"/>
      <c r="JK841" s="19"/>
      <c r="JL841" s="19"/>
      <c r="JM841" s="19"/>
      <c r="JN841" s="19"/>
      <c r="JO841" s="19"/>
      <c r="JP841" s="19"/>
      <c r="JQ841" s="19"/>
      <c r="JR841" s="19"/>
      <c r="JS841" s="19"/>
      <c r="JT841" s="19"/>
      <c r="JU841" s="19"/>
      <c r="JV841" s="19"/>
      <c r="JW841" s="19"/>
      <c r="JX841" s="19"/>
      <c r="JY841" s="19"/>
      <c r="JZ841" s="19"/>
      <c r="KA841" s="19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19"/>
      <c r="KV841" s="19"/>
      <c r="KW841" s="19">
        <v>10</v>
      </c>
      <c r="KX841" s="19" t="s">
        <v>161</v>
      </c>
      <c r="KY841" s="19"/>
      <c r="KZ841" s="19">
        <v>783.88</v>
      </c>
      <c r="LA841" s="18"/>
    </row>
    <row r="842" spans="1:313" s="2" customFormat="1" x14ac:dyDescent="0.15">
      <c r="A842" s="16">
        <f t="shared" si="112"/>
        <v>32</v>
      </c>
      <c r="B842" s="4">
        <f t="shared" si="113"/>
        <v>32.484076433121018</v>
      </c>
      <c r="C842" s="15">
        <v>260.10000000000002</v>
      </c>
      <c r="D842" s="15"/>
      <c r="E842" s="15"/>
      <c r="F842" s="16"/>
      <c r="G842" s="16" t="str">
        <f t="shared" si="108"/>
        <v>Niederösterreich</v>
      </c>
      <c r="H842" s="16" t="str">
        <f t="shared" si="109"/>
        <v>Hollabrunn</v>
      </c>
      <c r="I842" s="16" t="str">
        <f t="shared" si="114"/>
        <v/>
      </c>
      <c r="J842" s="16" t="str">
        <f t="shared" si="115"/>
        <v/>
      </c>
      <c r="K842" s="16" t="str">
        <f t="shared" si="110"/>
        <v/>
      </c>
      <c r="L842" s="16">
        <f t="shared" si="111"/>
        <v>51</v>
      </c>
      <c r="M842" s="19">
        <v>1503</v>
      </c>
      <c r="N842" s="19"/>
      <c r="O842" s="19"/>
      <c r="P842" s="19"/>
      <c r="Q842" s="19"/>
      <c r="R842" s="19"/>
      <c r="S842" s="19"/>
      <c r="T842" s="19"/>
      <c r="U842" s="19"/>
      <c r="V842" s="19" t="s">
        <v>42</v>
      </c>
      <c r="W842" s="19"/>
      <c r="X842" s="19"/>
      <c r="Y842" s="19">
        <v>10</v>
      </c>
      <c r="Z842" s="19" t="s">
        <v>10</v>
      </c>
      <c r="AA842" s="19">
        <v>157</v>
      </c>
      <c r="AB842" s="19">
        <v>3</v>
      </c>
      <c r="AC842" s="19">
        <v>0</v>
      </c>
      <c r="AD842" s="19">
        <v>48</v>
      </c>
      <c r="AE842" s="19">
        <v>51</v>
      </c>
      <c r="AF842" s="16"/>
      <c r="AG842" s="19">
        <v>0</v>
      </c>
      <c r="AH842" s="19">
        <v>20</v>
      </c>
      <c r="AI842" s="19">
        <v>0</v>
      </c>
      <c r="AJ842" s="19">
        <v>0</v>
      </c>
      <c r="AK842" s="19">
        <v>28</v>
      </c>
      <c r="AL842" s="19">
        <v>48</v>
      </c>
      <c r="AM842" s="19">
        <v>20</v>
      </c>
      <c r="AN842" s="19">
        <v>125</v>
      </c>
      <c r="AO842" s="19">
        <v>75</v>
      </c>
      <c r="AP842" s="19" t="s">
        <v>153</v>
      </c>
      <c r="AQ842" s="19" t="s">
        <v>9</v>
      </c>
      <c r="AR842" s="19" t="s">
        <v>10</v>
      </c>
      <c r="AS842" s="19" t="s">
        <v>10</v>
      </c>
      <c r="AT842" s="19" t="s">
        <v>10</v>
      </c>
      <c r="AU842" s="19" t="s">
        <v>9</v>
      </c>
      <c r="AV842" s="19" t="s">
        <v>9</v>
      </c>
      <c r="AW842" s="19" t="s">
        <v>9</v>
      </c>
      <c r="AX842" s="19" t="s">
        <v>10</v>
      </c>
      <c r="AY842" s="19" t="s">
        <v>10</v>
      </c>
      <c r="AZ842" s="19" t="s">
        <v>147</v>
      </c>
      <c r="BA842" s="19" t="s">
        <v>150</v>
      </c>
      <c r="BB842" s="19" t="s">
        <v>9</v>
      </c>
      <c r="BC842" s="19" t="s">
        <v>12</v>
      </c>
      <c r="BD842" s="19" t="s">
        <v>9</v>
      </c>
      <c r="BE842" s="19" t="s">
        <v>9</v>
      </c>
      <c r="BF842" s="19" t="s">
        <v>9</v>
      </c>
      <c r="BG842" s="19" t="s">
        <v>10</v>
      </c>
      <c r="BH842" s="19" t="s">
        <v>10</v>
      </c>
      <c r="BI842" s="19" t="s">
        <v>9</v>
      </c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>
        <v>1</v>
      </c>
      <c r="DN842" s="19">
        <v>1</v>
      </c>
      <c r="DO842" s="19">
        <v>1</v>
      </c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>
        <v>1</v>
      </c>
      <c r="FR842" s="19">
        <v>1</v>
      </c>
      <c r="FS842" s="19"/>
      <c r="FT842" s="19"/>
      <c r="FU842" s="19"/>
      <c r="FV842" s="19"/>
      <c r="FW842" s="19"/>
      <c r="FX842" s="19"/>
      <c r="FY842" s="19"/>
      <c r="FZ842" s="19"/>
      <c r="GA842" s="19"/>
      <c r="GB842" s="19"/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  <c r="IW842" s="19"/>
      <c r="IX842" s="19"/>
      <c r="IY842" s="19"/>
      <c r="IZ842" s="19"/>
      <c r="JA842" s="19"/>
      <c r="JB842" s="19"/>
      <c r="JC842" s="19"/>
      <c r="JD842" s="19"/>
      <c r="JE842" s="19"/>
      <c r="JF842" s="19"/>
      <c r="JG842" s="19"/>
      <c r="JH842" s="19"/>
      <c r="JI842" s="19"/>
      <c r="JJ842" s="19"/>
      <c r="JK842" s="19"/>
      <c r="JL842" s="19"/>
      <c r="JM842" s="19"/>
      <c r="JN842" s="19"/>
      <c r="JO842" s="19"/>
      <c r="JP842" s="19"/>
      <c r="JQ842" s="19"/>
      <c r="JR842" s="19"/>
      <c r="JS842" s="19"/>
      <c r="JT842" s="19"/>
      <c r="JU842" s="19"/>
      <c r="JV842" s="19"/>
      <c r="JW842" s="19"/>
      <c r="JX842" s="19"/>
      <c r="JY842" s="19"/>
      <c r="JZ842" s="19"/>
      <c r="KA842" s="19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19"/>
      <c r="KV842" s="19"/>
      <c r="KW842" s="19">
        <v>5</v>
      </c>
      <c r="KX842" s="19" t="s">
        <v>161</v>
      </c>
      <c r="KY842" s="19"/>
      <c r="KZ842" s="19">
        <v>582.02</v>
      </c>
      <c r="LA842" s="18"/>
    </row>
    <row r="843" spans="1:313" s="2" customFormat="1" x14ac:dyDescent="0.15">
      <c r="A843" s="16" t="str">
        <f t="shared" si="112"/>
        <v/>
      </c>
      <c r="B843" s="4">
        <f t="shared" si="113"/>
        <v>0</v>
      </c>
      <c r="C843" s="15">
        <v>234.4</v>
      </c>
      <c r="D843" s="15"/>
      <c r="E843" s="15"/>
      <c r="F843" s="16"/>
      <c r="G843" s="16" t="str">
        <f t="shared" si="108"/>
        <v>Niederösterreich</v>
      </c>
      <c r="H843" s="16" t="str">
        <f t="shared" si="109"/>
        <v>Hollabrunn</v>
      </c>
      <c r="I843" s="16" t="str">
        <f t="shared" si="114"/>
        <v/>
      </c>
      <c r="J843" s="16" t="str">
        <f t="shared" si="115"/>
        <v/>
      </c>
      <c r="K843" s="16" t="str">
        <f t="shared" si="110"/>
        <v/>
      </c>
      <c r="L843" s="16">
        <f t="shared" si="111"/>
        <v>0</v>
      </c>
      <c r="M843" s="19">
        <v>1504</v>
      </c>
      <c r="N843" s="19"/>
      <c r="O843" s="19"/>
      <c r="P843" s="19"/>
      <c r="Q843" s="19"/>
      <c r="R843" s="19"/>
      <c r="S843" s="19"/>
      <c r="T843" s="19"/>
      <c r="U843" s="19"/>
      <c r="V843" s="19" t="s">
        <v>42</v>
      </c>
      <c r="W843" s="19"/>
      <c r="X843" s="19"/>
      <c r="Y843" s="19">
        <v>1</v>
      </c>
      <c r="Z843" s="25" t="s">
        <v>9</v>
      </c>
      <c r="AA843" s="19">
        <v>1</v>
      </c>
      <c r="AB843" s="19">
        <v>0</v>
      </c>
      <c r="AC843" s="19">
        <v>0</v>
      </c>
      <c r="AD843" s="19">
        <v>0</v>
      </c>
      <c r="AE843" s="19">
        <v>0</v>
      </c>
      <c r="AF843" s="16"/>
      <c r="AG843" s="51">
        <v>0</v>
      </c>
      <c r="AH843" s="51">
        <v>0</v>
      </c>
      <c r="AI843" s="51">
        <v>0</v>
      </c>
      <c r="AJ843" s="51">
        <v>0</v>
      </c>
      <c r="AK843" s="51">
        <v>0</v>
      </c>
      <c r="AL843" s="19">
        <v>0</v>
      </c>
      <c r="AM843" s="19">
        <v>0</v>
      </c>
      <c r="AN843" s="19">
        <v>0</v>
      </c>
      <c r="AO843" s="19"/>
      <c r="AP843" s="19" t="s">
        <v>151</v>
      </c>
      <c r="AQ843" s="19" t="s">
        <v>10</v>
      </c>
      <c r="AR843" s="19" t="s">
        <v>10</v>
      </c>
      <c r="AS843" s="19" t="s">
        <v>12</v>
      </c>
      <c r="AT843" s="19" t="s">
        <v>10</v>
      </c>
      <c r="AU843" s="19" t="s">
        <v>10</v>
      </c>
      <c r="AV843" s="19" t="s">
        <v>10</v>
      </c>
      <c r="AW843" s="19" t="s">
        <v>10</v>
      </c>
      <c r="AX843" s="19" t="s">
        <v>9</v>
      </c>
      <c r="AY843" s="19" t="s">
        <v>10</v>
      </c>
      <c r="AZ843" s="19" t="s">
        <v>149</v>
      </c>
      <c r="BA843" s="19" t="s">
        <v>148</v>
      </c>
      <c r="BB843" s="19" t="s">
        <v>12</v>
      </c>
      <c r="BC843" s="19" t="s">
        <v>12</v>
      </c>
      <c r="BD843" s="19" t="s">
        <v>12</v>
      </c>
      <c r="BE843" s="19" t="s">
        <v>9</v>
      </c>
      <c r="BF843" s="19" t="s">
        <v>10</v>
      </c>
      <c r="BG843" s="19" t="s">
        <v>10</v>
      </c>
      <c r="BH843" s="19" t="s">
        <v>9</v>
      </c>
      <c r="BI843" s="19" t="s">
        <v>9</v>
      </c>
      <c r="BJ843" s="19"/>
      <c r="BK843" s="19"/>
      <c r="BL843" s="19"/>
      <c r="BM843" s="19"/>
      <c r="BN843" s="19"/>
      <c r="BO843" s="19">
        <v>1</v>
      </c>
      <c r="BP843" s="19">
        <v>1</v>
      </c>
      <c r="BQ843" s="19">
        <v>1</v>
      </c>
      <c r="BR843" s="19">
        <v>1</v>
      </c>
      <c r="BS843" s="19">
        <v>1</v>
      </c>
      <c r="BT843" s="19">
        <v>1</v>
      </c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/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>
        <v>1</v>
      </c>
      <c r="HP843" s="19">
        <v>1</v>
      </c>
      <c r="HQ843" s="19">
        <v>1</v>
      </c>
      <c r="HR843" s="19">
        <v>1</v>
      </c>
      <c r="HS843" s="19">
        <v>1</v>
      </c>
      <c r="HT843" s="19">
        <v>1</v>
      </c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  <c r="IW843" s="19"/>
      <c r="IX843" s="19"/>
      <c r="IY843" s="19"/>
      <c r="IZ843" s="19"/>
      <c r="JA843" s="19"/>
      <c r="JB843" s="19"/>
      <c r="JC843" s="19"/>
      <c r="JD843" s="19"/>
      <c r="JE843" s="19"/>
      <c r="JF843" s="19"/>
      <c r="JG843" s="19"/>
      <c r="JH843" s="19"/>
      <c r="JI843" s="19"/>
      <c r="JJ843" s="19"/>
      <c r="JK843" s="19"/>
      <c r="JL843" s="19"/>
      <c r="JM843" s="19"/>
      <c r="JN843" s="19"/>
      <c r="JO843" s="19"/>
      <c r="JP843" s="19"/>
      <c r="JQ843" s="19"/>
      <c r="JR843" s="19"/>
      <c r="JS843" s="19"/>
      <c r="JT843" s="19"/>
      <c r="JU843" s="19"/>
      <c r="JV843" s="19"/>
      <c r="JW843" s="19"/>
      <c r="JX843" s="19"/>
      <c r="JY843" s="19"/>
      <c r="JZ843" s="19"/>
      <c r="KA843" s="19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19"/>
      <c r="KV843" s="19"/>
      <c r="KW843" s="19"/>
      <c r="KX843" s="19" t="s">
        <v>161</v>
      </c>
      <c r="KY843" s="19"/>
      <c r="KZ843" s="19">
        <v>707.88</v>
      </c>
      <c r="LA843" s="18"/>
    </row>
    <row r="844" spans="1:313" s="2" customFormat="1" x14ac:dyDescent="0.15">
      <c r="A844" s="16">
        <f t="shared" si="112"/>
        <v>3</v>
      </c>
      <c r="B844" s="4">
        <f t="shared" si="113"/>
        <v>16.666666666666664</v>
      </c>
      <c r="C844" s="15">
        <v>248.3</v>
      </c>
      <c r="D844" s="15"/>
      <c r="E844" s="15"/>
      <c r="F844" s="16"/>
      <c r="G844" s="16" t="str">
        <f t="shared" si="108"/>
        <v>Burgenland</v>
      </c>
      <c r="H844" s="16" t="str">
        <f t="shared" si="109"/>
        <v>Mattersburg</v>
      </c>
      <c r="I844" s="16" t="str">
        <f t="shared" si="114"/>
        <v/>
      </c>
      <c r="J844" s="16" t="str">
        <f t="shared" si="115"/>
        <v/>
      </c>
      <c r="K844" s="16" t="str">
        <f t="shared" si="110"/>
        <v/>
      </c>
      <c r="L844" s="16">
        <f t="shared" si="111"/>
        <v>3</v>
      </c>
      <c r="M844" s="19">
        <v>1506</v>
      </c>
      <c r="N844" s="19"/>
      <c r="O844" s="19"/>
      <c r="P844" s="19"/>
      <c r="Q844" s="19"/>
      <c r="R844" s="19"/>
      <c r="S844" s="19"/>
      <c r="T844" s="19"/>
      <c r="U844" s="19"/>
      <c r="V844" s="19" t="s">
        <v>23</v>
      </c>
      <c r="W844" s="19"/>
      <c r="X844" s="19"/>
      <c r="Y844" s="19">
        <v>2</v>
      </c>
      <c r="Z844" s="19" t="s">
        <v>9</v>
      </c>
      <c r="AA844" s="19">
        <v>18</v>
      </c>
      <c r="AB844" s="19">
        <v>1</v>
      </c>
      <c r="AC844" s="19">
        <v>0</v>
      </c>
      <c r="AD844" s="19">
        <v>2</v>
      </c>
      <c r="AE844" s="19">
        <v>3</v>
      </c>
      <c r="AF844" s="16"/>
      <c r="AG844" s="19">
        <v>0</v>
      </c>
      <c r="AH844" s="19">
        <v>2</v>
      </c>
      <c r="AI844" s="19">
        <v>0</v>
      </c>
      <c r="AJ844" s="19">
        <v>0</v>
      </c>
      <c r="AK844" s="19">
        <v>0</v>
      </c>
      <c r="AL844" s="19">
        <v>2</v>
      </c>
      <c r="AM844" s="19">
        <v>4</v>
      </c>
      <c r="AN844" s="19">
        <v>15</v>
      </c>
      <c r="AO844" s="19">
        <v>18</v>
      </c>
      <c r="AP844" s="19" t="s">
        <v>146</v>
      </c>
      <c r="AQ844" s="19" t="s">
        <v>10</v>
      </c>
      <c r="AR844" s="19" t="s">
        <v>9</v>
      </c>
      <c r="AS844" s="19" t="s">
        <v>9</v>
      </c>
      <c r="AT844" s="19" t="s">
        <v>10</v>
      </c>
      <c r="AU844" s="19" t="s">
        <v>10</v>
      </c>
      <c r="AV844" s="19" t="s">
        <v>10</v>
      </c>
      <c r="AW844" s="19" t="s">
        <v>10</v>
      </c>
      <c r="AX844" s="19" t="s">
        <v>10</v>
      </c>
      <c r="AY844" s="19" t="s">
        <v>9</v>
      </c>
      <c r="AZ844" s="19" t="s">
        <v>154</v>
      </c>
      <c r="BA844" s="19" t="s">
        <v>148</v>
      </c>
      <c r="BB844" s="19" t="s">
        <v>9</v>
      </c>
      <c r="BC844" s="19" t="s">
        <v>12</v>
      </c>
      <c r="BD844" s="19" t="s">
        <v>12</v>
      </c>
      <c r="BE844" s="19" t="s">
        <v>12</v>
      </c>
      <c r="BF844" s="19" t="s">
        <v>10</v>
      </c>
      <c r="BG844" s="19" t="s">
        <v>10</v>
      </c>
      <c r="BH844" s="19" t="s">
        <v>9</v>
      </c>
      <c r="BI844" s="19" t="s">
        <v>9</v>
      </c>
      <c r="BJ844" s="19"/>
      <c r="BK844" s="19"/>
      <c r="BL844" s="19">
        <v>1</v>
      </c>
      <c r="BM844" s="19">
        <v>1</v>
      </c>
      <c r="BN844" s="19">
        <v>1</v>
      </c>
      <c r="BO844" s="19"/>
      <c r="BP844" s="19"/>
      <c r="BQ844" s="19"/>
      <c r="BR844" s="19"/>
      <c r="BS844" s="19"/>
      <c r="BT844" s="19"/>
      <c r="BU844" s="19"/>
      <c r="BV844" s="19"/>
      <c r="BW844" s="19">
        <v>1</v>
      </c>
      <c r="BX844" s="19">
        <v>1</v>
      </c>
      <c r="BY844" s="19">
        <v>1</v>
      </c>
      <c r="BZ844" s="19">
        <v>1</v>
      </c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>
        <v>1</v>
      </c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>
        <v>1</v>
      </c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/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  <c r="IW844" s="19"/>
      <c r="IX844" s="19"/>
      <c r="IY844" s="19"/>
      <c r="IZ844" s="19"/>
      <c r="JA844" s="19"/>
      <c r="JB844" s="19"/>
      <c r="JC844" s="19"/>
      <c r="JD844" s="19"/>
      <c r="JE844" s="19"/>
      <c r="JF844" s="19"/>
      <c r="JG844" s="19"/>
      <c r="JH844" s="19"/>
      <c r="JI844" s="19"/>
      <c r="JJ844" s="19"/>
      <c r="JK844" s="19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19"/>
      <c r="KA844" s="19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19"/>
      <c r="KV844" s="19"/>
      <c r="KW844" s="19">
        <v>15</v>
      </c>
      <c r="KX844" s="19" t="s">
        <v>161</v>
      </c>
      <c r="KY844" s="19"/>
      <c r="KZ844" s="19">
        <v>462.13</v>
      </c>
      <c r="LA844" s="18"/>
    </row>
    <row r="845" spans="1:313" s="2" customFormat="1" x14ac:dyDescent="0.15">
      <c r="A845" s="16">
        <f t="shared" si="112"/>
        <v>3</v>
      </c>
      <c r="B845" s="4">
        <f t="shared" si="113"/>
        <v>20</v>
      </c>
      <c r="C845" s="15">
        <v>714.1</v>
      </c>
      <c r="D845" s="15"/>
      <c r="E845" s="15"/>
      <c r="F845" s="16"/>
      <c r="G845" s="16" t="str">
        <f t="shared" si="108"/>
        <v>Vorarlberg</v>
      </c>
      <c r="H845" s="16" t="str">
        <f t="shared" si="109"/>
        <v>Bregenz</v>
      </c>
      <c r="I845" s="16" t="str">
        <f t="shared" si="114"/>
        <v/>
      </c>
      <c r="J845" s="16" t="str">
        <f t="shared" si="115"/>
        <v/>
      </c>
      <c r="K845" s="16" t="str">
        <f t="shared" si="110"/>
        <v/>
      </c>
      <c r="L845" s="16">
        <f t="shared" si="111"/>
        <v>1</v>
      </c>
      <c r="M845" s="19">
        <v>1509</v>
      </c>
      <c r="N845" s="19"/>
      <c r="O845" s="19"/>
      <c r="P845" s="19"/>
      <c r="Q845" s="19"/>
      <c r="R845" s="19"/>
      <c r="S845" s="19"/>
      <c r="T845" s="19"/>
      <c r="U845" s="19"/>
      <c r="V845" s="19" t="s">
        <v>105</v>
      </c>
      <c r="W845" s="19"/>
      <c r="X845" s="19"/>
      <c r="Y845" s="19">
        <v>1</v>
      </c>
      <c r="Z845" s="25" t="s">
        <v>9</v>
      </c>
      <c r="AA845" s="19">
        <v>5</v>
      </c>
      <c r="AB845" s="19">
        <v>0</v>
      </c>
      <c r="AC845" s="19">
        <v>0</v>
      </c>
      <c r="AD845" s="19">
        <v>1</v>
      </c>
      <c r="AE845" s="19">
        <v>1</v>
      </c>
      <c r="AF845" s="16"/>
      <c r="AG845" s="19">
        <v>1</v>
      </c>
      <c r="AH845" s="19">
        <v>0</v>
      </c>
      <c r="AI845" s="19">
        <v>0</v>
      </c>
      <c r="AJ845" s="19">
        <v>0</v>
      </c>
      <c r="AK845" s="19">
        <v>0</v>
      </c>
      <c r="AL845" s="19">
        <v>1</v>
      </c>
      <c r="AM845" s="19">
        <v>2</v>
      </c>
      <c r="AN845" s="19">
        <v>2</v>
      </c>
      <c r="AO845" s="19">
        <v>3</v>
      </c>
      <c r="AP845" s="19" t="s">
        <v>146</v>
      </c>
      <c r="AQ845" s="19" t="s">
        <v>10</v>
      </c>
      <c r="AR845" s="19" t="s">
        <v>9</v>
      </c>
      <c r="AS845" s="19" t="s">
        <v>10</v>
      </c>
      <c r="AT845" s="19" t="s">
        <v>10</v>
      </c>
      <c r="AU845" s="19" t="s">
        <v>9</v>
      </c>
      <c r="AV845" s="19" t="s">
        <v>10</v>
      </c>
      <c r="AW845" s="19" t="s">
        <v>12</v>
      </c>
      <c r="AX845" s="19" t="s">
        <v>9</v>
      </c>
      <c r="AY845" s="19" t="s">
        <v>10</v>
      </c>
      <c r="AZ845" s="19" t="s">
        <v>147</v>
      </c>
      <c r="BA845" s="19" t="s">
        <v>150</v>
      </c>
      <c r="BB845" s="19" t="s">
        <v>10</v>
      </c>
      <c r="BC845" s="19" t="s">
        <v>10</v>
      </c>
      <c r="BD845" s="19" t="s">
        <v>10</v>
      </c>
      <c r="BE845" s="19" t="s">
        <v>10</v>
      </c>
      <c r="BF845" s="19" t="s">
        <v>9</v>
      </c>
      <c r="BG845" s="19" t="s">
        <v>12</v>
      </c>
      <c r="BH845" s="19" t="s">
        <v>9</v>
      </c>
      <c r="BI845" s="19" t="s">
        <v>9</v>
      </c>
      <c r="BJ845" s="19">
        <v>1</v>
      </c>
      <c r="BK845" s="19"/>
      <c r="BL845" s="19"/>
      <c r="BM845" s="19">
        <v>1</v>
      </c>
      <c r="BN845" s="19">
        <v>1</v>
      </c>
      <c r="BO845" s="19">
        <v>1</v>
      </c>
      <c r="BP845" s="19">
        <v>1</v>
      </c>
      <c r="BQ845" s="19"/>
      <c r="BR845" s="19">
        <v>1</v>
      </c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>
        <v>1</v>
      </c>
      <c r="DN845" s="19">
        <v>1</v>
      </c>
      <c r="DO845" s="19">
        <v>1</v>
      </c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>
        <v>1</v>
      </c>
      <c r="FS845" s="19"/>
      <c r="FT845" s="19"/>
      <c r="FU845" s="19"/>
      <c r="FV845" s="19"/>
      <c r="FW845" s="19"/>
      <c r="FX845" s="19"/>
      <c r="FY845" s="19"/>
      <c r="FZ845" s="19"/>
      <c r="GA845" s="19"/>
      <c r="GB845" s="19"/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  <c r="IW845" s="19"/>
      <c r="IX845" s="19"/>
      <c r="IY845" s="19"/>
      <c r="IZ845" s="19"/>
      <c r="JA845" s="19"/>
      <c r="JB845" s="19"/>
      <c r="JC845" s="19"/>
      <c r="JD845" s="19"/>
      <c r="JE845" s="19"/>
      <c r="JF845" s="19"/>
      <c r="JG845" s="19"/>
      <c r="JH845" s="19"/>
      <c r="JI845" s="19"/>
      <c r="JJ845" s="19"/>
      <c r="JK845" s="19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19"/>
      <c r="KA845" s="19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19"/>
      <c r="KV845" s="19"/>
      <c r="KW845" s="19">
        <v>10</v>
      </c>
      <c r="KX845" s="19" t="s">
        <v>444</v>
      </c>
      <c r="KY845" s="19"/>
      <c r="KZ845" s="19">
        <v>619.58000000000004</v>
      </c>
      <c r="LA845" s="18"/>
    </row>
    <row r="846" spans="1:313" s="2" customFormat="1" x14ac:dyDescent="0.15">
      <c r="A846" s="16">
        <f t="shared" si="112"/>
        <v>10</v>
      </c>
      <c r="B846" s="4">
        <f t="shared" si="113"/>
        <v>26.666666666666668</v>
      </c>
      <c r="C846" s="15">
        <v>409.3</v>
      </c>
      <c r="D846" s="15"/>
      <c r="E846" s="15"/>
      <c r="F846" s="16"/>
      <c r="G846" s="16" t="str">
        <f t="shared" si="108"/>
        <v>Oberösterreich</v>
      </c>
      <c r="H846" s="16" t="str">
        <f t="shared" si="109"/>
        <v>Perg</v>
      </c>
      <c r="I846" s="16" t="str">
        <f t="shared" si="114"/>
        <v/>
      </c>
      <c r="J846" s="16" t="str">
        <f t="shared" si="115"/>
        <v/>
      </c>
      <c r="K846" s="16" t="str">
        <f t="shared" si="110"/>
        <v/>
      </c>
      <c r="L846" s="16">
        <f t="shared" si="111"/>
        <v>4</v>
      </c>
      <c r="M846" s="19">
        <v>1510</v>
      </c>
      <c r="N846" s="19"/>
      <c r="O846" s="19"/>
      <c r="P846" s="19"/>
      <c r="Q846" s="19"/>
      <c r="R846" s="19"/>
      <c r="S846" s="19"/>
      <c r="T846" s="19"/>
      <c r="U846" s="19"/>
      <c r="V846" s="19" t="s">
        <v>69</v>
      </c>
      <c r="W846" s="19"/>
      <c r="X846" s="19"/>
      <c r="Y846" s="19">
        <v>4</v>
      </c>
      <c r="Z846" s="19" t="s">
        <v>9</v>
      </c>
      <c r="AA846" s="19">
        <v>15</v>
      </c>
      <c r="AB846" s="19">
        <v>1</v>
      </c>
      <c r="AC846" s="19">
        <v>0</v>
      </c>
      <c r="AD846" s="19">
        <v>3</v>
      </c>
      <c r="AE846" s="19">
        <v>4</v>
      </c>
      <c r="AF846" s="16"/>
      <c r="AG846" s="19">
        <v>3</v>
      </c>
      <c r="AH846" s="19">
        <v>0</v>
      </c>
      <c r="AI846" s="19">
        <v>0</v>
      </c>
      <c r="AJ846" s="19">
        <v>0</v>
      </c>
      <c r="AK846" s="19">
        <v>0</v>
      </c>
      <c r="AL846" s="19">
        <v>3</v>
      </c>
      <c r="AM846" s="19">
        <v>2</v>
      </c>
      <c r="AN846" s="19">
        <v>5</v>
      </c>
      <c r="AO846" s="19">
        <v>13</v>
      </c>
      <c r="AP846" s="19" t="s">
        <v>153</v>
      </c>
      <c r="AQ846" s="19" t="s">
        <v>10</v>
      </c>
      <c r="AR846" s="19" t="s">
        <v>10</v>
      </c>
      <c r="AS846" s="19" t="s">
        <v>10</v>
      </c>
      <c r="AT846" s="19" t="s">
        <v>10</v>
      </c>
      <c r="AU846" s="19" t="s">
        <v>10</v>
      </c>
      <c r="AV846" s="19" t="s">
        <v>10</v>
      </c>
      <c r="AW846" s="19" t="s">
        <v>10</v>
      </c>
      <c r="AX846" s="19" t="s">
        <v>10</v>
      </c>
      <c r="AY846" s="19" t="s">
        <v>9</v>
      </c>
      <c r="AZ846" s="19" t="s">
        <v>149</v>
      </c>
      <c r="BA846" s="19" t="s">
        <v>150</v>
      </c>
      <c r="BB846" s="19" t="s">
        <v>9</v>
      </c>
      <c r="BC846" s="19" t="s">
        <v>9</v>
      </c>
      <c r="BD846" s="19" t="s">
        <v>10</v>
      </c>
      <c r="BE846" s="19" t="s">
        <v>9</v>
      </c>
      <c r="BF846" s="19" t="s">
        <v>10</v>
      </c>
      <c r="BG846" s="19" t="s">
        <v>10</v>
      </c>
      <c r="BH846" s="19" t="s">
        <v>9</v>
      </c>
      <c r="BI846" s="19" t="s">
        <v>9</v>
      </c>
      <c r="BJ846" s="19"/>
      <c r="BK846" s="19"/>
      <c r="BL846" s="19"/>
      <c r="BM846" s="19"/>
      <c r="BN846" s="19">
        <v>1</v>
      </c>
      <c r="BO846" s="19">
        <v>1</v>
      </c>
      <c r="BP846" s="19">
        <v>1</v>
      </c>
      <c r="BQ846" s="19">
        <v>1</v>
      </c>
      <c r="BR846" s="19">
        <v>1</v>
      </c>
      <c r="BS846" s="19"/>
      <c r="BT846" s="19"/>
      <c r="BU846" s="19"/>
      <c r="BV846" s="19"/>
      <c r="BW846" s="19"/>
      <c r="BX846" s="19">
        <v>1</v>
      </c>
      <c r="BY846" s="19">
        <v>1</v>
      </c>
      <c r="BZ846" s="19">
        <v>1</v>
      </c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>
        <v>1</v>
      </c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>
        <v>1</v>
      </c>
      <c r="GB846" s="19">
        <v>1</v>
      </c>
      <c r="GC846" s="19">
        <v>1</v>
      </c>
      <c r="GD846" s="19"/>
      <c r="GE846" s="19">
        <v>1</v>
      </c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  <c r="IW846" s="19"/>
      <c r="IX846" s="19"/>
      <c r="IY846" s="19"/>
      <c r="IZ846" s="19"/>
      <c r="JA846" s="19"/>
      <c r="JB846" s="19"/>
      <c r="JC846" s="19"/>
      <c r="JD846" s="19"/>
      <c r="JE846" s="19"/>
      <c r="JF846" s="19"/>
      <c r="JG846" s="19"/>
      <c r="JH846" s="19"/>
      <c r="JI846" s="19"/>
      <c r="JJ846" s="19"/>
      <c r="JK846" s="19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19"/>
      <c r="KA846" s="19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19"/>
      <c r="KV846" s="19"/>
      <c r="KW846" s="19">
        <v>10</v>
      </c>
      <c r="KX846" s="19" t="s">
        <v>161</v>
      </c>
      <c r="KY846" s="19"/>
      <c r="KZ846" s="19">
        <v>737.12</v>
      </c>
      <c r="LA846" s="18"/>
    </row>
    <row r="847" spans="1:313" s="2" customFormat="1" x14ac:dyDescent="0.15">
      <c r="A847" s="16">
        <f t="shared" si="112"/>
        <v>-3</v>
      </c>
      <c r="B847" s="4">
        <f t="shared" si="113"/>
        <v>8.3333333333333321</v>
      </c>
      <c r="C847" s="15">
        <v>559.1</v>
      </c>
      <c r="D847" s="15"/>
      <c r="E847" s="15"/>
      <c r="F847" s="16"/>
      <c r="G847" s="16" t="str">
        <f t="shared" si="108"/>
        <v>Vorarlberg</v>
      </c>
      <c r="H847" s="16" t="str">
        <f t="shared" si="109"/>
        <v>Bludenz</v>
      </c>
      <c r="I847" s="16" t="str">
        <f t="shared" si="114"/>
        <v/>
      </c>
      <c r="J847" s="16" t="str">
        <f t="shared" si="115"/>
        <v/>
      </c>
      <c r="K847" s="16" t="str">
        <f t="shared" si="110"/>
        <v/>
      </c>
      <c r="L847" s="16">
        <f t="shared" si="111"/>
        <v>1</v>
      </c>
      <c r="M847" s="19">
        <v>1511</v>
      </c>
      <c r="N847" s="19"/>
      <c r="O847" s="19"/>
      <c r="P847" s="19"/>
      <c r="Q847" s="19"/>
      <c r="R847" s="19"/>
      <c r="S847" s="19"/>
      <c r="T847" s="19"/>
      <c r="U847" s="19"/>
      <c r="V847" s="19" t="s">
        <v>104</v>
      </c>
      <c r="W847" s="19"/>
      <c r="X847" s="19"/>
      <c r="Y847" s="19">
        <v>2</v>
      </c>
      <c r="Z847" s="19" t="s">
        <v>9</v>
      </c>
      <c r="AA847" s="19">
        <v>12</v>
      </c>
      <c r="AB847" s="19">
        <v>0</v>
      </c>
      <c r="AC847" s="19">
        <v>0</v>
      </c>
      <c r="AD847" s="19">
        <v>1</v>
      </c>
      <c r="AE847" s="19">
        <v>1</v>
      </c>
      <c r="AF847" s="16"/>
      <c r="AG847" s="19">
        <v>0</v>
      </c>
      <c r="AH847" s="19">
        <v>1</v>
      </c>
      <c r="AI847" s="19">
        <v>0</v>
      </c>
      <c r="AJ847" s="19">
        <v>0</v>
      </c>
      <c r="AK847" s="19">
        <v>0</v>
      </c>
      <c r="AL847" s="19">
        <v>1</v>
      </c>
      <c r="AM847" s="19">
        <v>9</v>
      </c>
      <c r="AN847" s="19">
        <v>15</v>
      </c>
      <c r="AO847" s="19">
        <v>4</v>
      </c>
      <c r="AP847" s="19" t="s">
        <v>153</v>
      </c>
      <c r="AQ847" s="19" t="s">
        <v>10</v>
      </c>
      <c r="AR847" s="19" t="s">
        <v>9</v>
      </c>
      <c r="AS847" s="19"/>
      <c r="AT847" s="19"/>
      <c r="AU847" s="19"/>
      <c r="AV847" s="19"/>
      <c r="AW847" s="19"/>
      <c r="AX847" s="19"/>
      <c r="AY847" s="19" t="s">
        <v>9</v>
      </c>
      <c r="AZ847" s="19" t="s">
        <v>147</v>
      </c>
      <c r="BA847" s="19" t="s">
        <v>150</v>
      </c>
      <c r="BB847" s="19"/>
      <c r="BC847" s="19"/>
      <c r="BD847" s="19"/>
      <c r="BE847" s="19"/>
      <c r="BF847" s="19"/>
      <c r="BG847" s="19" t="s">
        <v>12</v>
      </c>
      <c r="BH847" s="19" t="s">
        <v>9</v>
      </c>
      <c r="BI847" s="19" t="s">
        <v>9</v>
      </c>
      <c r="BJ847" s="19"/>
      <c r="BK847" s="19"/>
      <c r="BL847" s="19">
        <v>1</v>
      </c>
      <c r="BM847" s="19">
        <v>1</v>
      </c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>
        <v>1</v>
      </c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>
        <v>1</v>
      </c>
      <c r="DO847" s="19">
        <v>1</v>
      </c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/>
      <c r="GC847" s="19">
        <v>1</v>
      </c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  <c r="IW847" s="19"/>
      <c r="IX847" s="19"/>
      <c r="IY847" s="19"/>
      <c r="IZ847" s="19"/>
      <c r="JA847" s="19"/>
      <c r="JB847" s="19"/>
      <c r="JC847" s="19"/>
      <c r="JD847" s="19"/>
      <c r="JE847" s="19"/>
      <c r="JF847" s="19"/>
      <c r="JG847" s="19"/>
      <c r="JH847" s="19"/>
      <c r="JI847" s="19"/>
      <c r="JJ847" s="19"/>
      <c r="JK847" s="19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19"/>
      <c r="KA847" s="19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19"/>
      <c r="KV847" s="19"/>
      <c r="KW847" s="19">
        <v>5</v>
      </c>
      <c r="KX847" s="19" t="s">
        <v>444</v>
      </c>
      <c r="KY847" s="19"/>
      <c r="KZ847" s="19">
        <v>1616.08</v>
      </c>
      <c r="LA847" s="18"/>
    </row>
    <row r="848" spans="1:313" s="2" customFormat="1" x14ac:dyDescent="0.15">
      <c r="A848" s="16" t="str">
        <f t="shared" si="112"/>
        <v/>
      </c>
      <c r="B848" s="4">
        <f t="shared" si="113"/>
        <v>0</v>
      </c>
      <c r="C848" s="15">
        <v>116.4</v>
      </c>
      <c r="D848" s="15"/>
      <c r="E848" s="15"/>
      <c r="F848" s="16"/>
      <c r="G848" s="16" t="str">
        <f t="shared" si="108"/>
        <v>Burgenland</v>
      </c>
      <c r="H848" s="16" t="str">
        <f t="shared" si="109"/>
        <v>Neusiedl am See</v>
      </c>
      <c r="I848" s="16" t="str">
        <f t="shared" si="114"/>
        <v/>
      </c>
      <c r="J848" s="16" t="str">
        <f t="shared" si="115"/>
        <v/>
      </c>
      <c r="K848" s="16" t="str">
        <f t="shared" si="110"/>
        <v/>
      </c>
      <c r="L848" s="16">
        <f t="shared" si="111"/>
        <v>0</v>
      </c>
      <c r="M848" s="19">
        <v>1512</v>
      </c>
      <c r="N848" s="19"/>
      <c r="O848" s="19"/>
      <c r="P848" s="19"/>
      <c r="Q848" s="19"/>
      <c r="R848" s="19"/>
      <c r="S848" s="19"/>
      <c r="T848" s="19"/>
      <c r="U848" s="19"/>
      <c r="V848" s="19" t="s">
        <v>24</v>
      </c>
      <c r="W848" s="19"/>
      <c r="X848" s="19"/>
      <c r="Y848" s="19">
        <v>1</v>
      </c>
      <c r="Z848" s="25" t="s">
        <v>9</v>
      </c>
      <c r="AA848" s="19">
        <v>2</v>
      </c>
      <c r="AB848" s="19">
        <v>0</v>
      </c>
      <c r="AC848" s="19">
        <v>0</v>
      </c>
      <c r="AD848" s="19">
        <v>0</v>
      </c>
      <c r="AE848" s="19">
        <v>0</v>
      </c>
      <c r="AF848" s="16"/>
      <c r="AG848" s="51">
        <v>0</v>
      </c>
      <c r="AH848" s="51">
        <v>0</v>
      </c>
      <c r="AI848" s="51">
        <v>0</v>
      </c>
      <c r="AJ848" s="51">
        <v>0</v>
      </c>
      <c r="AK848" s="51">
        <v>0</v>
      </c>
      <c r="AL848" s="19">
        <v>0</v>
      </c>
      <c r="AM848" s="19">
        <v>1</v>
      </c>
      <c r="AN848" s="19">
        <v>0</v>
      </c>
      <c r="AO848" s="19">
        <v>2</v>
      </c>
      <c r="AP848" s="19"/>
      <c r="AQ848" s="19" t="s">
        <v>10</v>
      </c>
      <c r="AR848" s="19" t="s">
        <v>9</v>
      </c>
      <c r="AS848" s="19" t="s">
        <v>10</v>
      </c>
      <c r="AT848" s="19" t="s">
        <v>10</v>
      </c>
      <c r="AU848" s="19" t="s">
        <v>10</v>
      </c>
      <c r="AV848" s="19" t="s">
        <v>10</v>
      </c>
      <c r="AW848" s="19" t="s">
        <v>10</v>
      </c>
      <c r="AX848" s="19" t="s">
        <v>9</v>
      </c>
      <c r="AY848" s="19" t="s">
        <v>9</v>
      </c>
      <c r="AZ848" s="19" t="s">
        <v>154</v>
      </c>
      <c r="BA848" s="19" t="s">
        <v>148</v>
      </c>
      <c r="BB848" s="19" t="s">
        <v>10</v>
      </c>
      <c r="BC848" s="19" t="s">
        <v>10</v>
      </c>
      <c r="BD848" s="19" t="s">
        <v>9</v>
      </c>
      <c r="BE848" s="19" t="s">
        <v>9</v>
      </c>
      <c r="BF848" s="19" t="s">
        <v>10</v>
      </c>
      <c r="BG848" s="19" t="s">
        <v>10</v>
      </c>
      <c r="BH848" s="19" t="s">
        <v>9</v>
      </c>
      <c r="BI848" s="19" t="s">
        <v>9</v>
      </c>
      <c r="BJ848" s="19"/>
      <c r="BK848" s="19"/>
      <c r="BL848" s="19"/>
      <c r="BM848" s="19">
        <v>1</v>
      </c>
      <c r="BN848" s="19">
        <v>1</v>
      </c>
      <c r="BO848" s="19">
        <v>1</v>
      </c>
      <c r="BP848" s="19"/>
      <c r="BQ848" s="19"/>
      <c r="BR848" s="19">
        <v>1</v>
      </c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/>
      <c r="GC848" s="19"/>
      <c r="GD848" s="19"/>
      <c r="GE848" s="19">
        <v>1</v>
      </c>
      <c r="GF848" s="19"/>
      <c r="GG848" s="19"/>
      <c r="GH848" s="19"/>
      <c r="GI848" s="19"/>
      <c r="GJ848" s="19"/>
      <c r="GK848" s="19"/>
      <c r="GL848" s="19"/>
      <c r="GM848" s="19"/>
      <c r="GN848" s="19">
        <v>1</v>
      </c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  <c r="IW848" s="19"/>
      <c r="IX848" s="19"/>
      <c r="IY848" s="19"/>
      <c r="IZ848" s="19"/>
      <c r="JA848" s="19"/>
      <c r="JB848" s="19"/>
      <c r="JC848" s="19"/>
      <c r="JD848" s="19"/>
      <c r="JE848" s="19"/>
      <c r="JF848" s="19"/>
      <c r="JG848" s="19"/>
      <c r="JH848" s="19"/>
      <c r="JI848" s="19"/>
      <c r="JJ848" s="19"/>
      <c r="JK848" s="19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19"/>
      <c r="KA848" s="19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19"/>
      <c r="KV848" s="19"/>
      <c r="KW848" s="19">
        <v>15</v>
      </c>
      <c r="KX848" s="19" t="s">
        <v>161</v>
      </c>
      <c r="KY848" s="19"/>
      <c r="KZ848" s="19">
        <v>423.47</v>
      </c>
      <c r="LA848" s="18"/>
    </row>
    <row r="849" spans="1:313" s="2" customFormat="1" x14ac:dyDescent="0.15">
      <c r="A849" s="16">
        <f t="shared" si="112"/>
        <v>0</v>
      </c>
      <c r="B849" s="4">
        <f t="shared" si="113"/>
        <v>0</v>
      </c>
      <c r="C849" s="15">
        <v>181.2</v>
      </c>
      <c r="D849" s="15"/>
      <c r="E849" s="15"/>
      <c r="F849" s="16"/>
      <c r="G849" s="16" t="s">
        <v>2</v>
      </c>
      <c r="H849" s="16" t="str">
        <f t="shared" si="109"/>
        <v>In mehr als einem Bezirk</v>
      </c>
      <c r="I849" s="16" t="str">
        <f t="shared" si="114"/>
        <v/>
      </c>
      <c r="J849" s="16" t="str">
        <f t="shared" si="115"/>
        <v/>
      </c>
      <c r="K849" s="16" t="str">
        <f t="shared" si="110"/>
        <v/>
      </c>
      <c r="L849" s="16">
        <f t="shared" si="111"/>
        <v>0</v>
      </c>
      <c r="M849" s="19">
        <v>1514</v>
      </c>
      <c r="N849" s="19"/>
      <c r="O849" s="19"/>
      <c r="P849" s="19"/>
      <c r="Q849" s="19"/>
      <c r="R849" s="19"/>
      <c r="S849" s="19"/>
      <c r="T849" s="19"/>
      <c r="U849" s="19"/>
      <c r="V849" s="19" t="s">
        <v>155</v>
      </c>
      <c r="W849" s="19"/>
      <c r="X849" s="19"/>
      <c r="Y849" s="19">
        <v>2</v>
      </c>
      <c r="Z849" s="19" t="s">
        <v>10</v>
      </c>
      <c r="AA849" s="19">
        <v>4</v>
      </c>
      <c r="AB849" s="19">
        <v>0</v>
      </c>
      <c r="AC849" s="19">
        <v>0</v>
      </c>
      <c r="AD849" s="19">
        <v>0</v>
      </c>
      <c r="AE849" s="19">
        <v>0</v>
      </c>
      <c r="AF849" s="16"/>
      <c r="AG849" s="51">
        <v>0</v>
      </c>
      <c r="AH849" s="51">
        <v>0</v>
      </c>
      <c r="AI849" s="51">
        <v>0</v>
      </c>
      <c r="AJ849" s="51">
        <v>0</v>
      </c>
      <c r="AK849" s="51">
        <v>0</v>
      </c>
      <c r="AL849" s="19">
        <v>0</v>
      </c>
      <c r="AM849" s="19">
        <v>0</v>
      </c>
      <c r="AN849" s="19">
        <v>4</v>
      </c>
      <c r="AO849" s="19">
        <v>0</v>
      </c>
      <c r="AP849" s="19"/>
      <c r="AQ849" s="19" t="s">
        <v>10</v>
      </c>
      <c r="AR849" s="19" t="s">
        <v>9</v>
      </c>
      <c r="AS849" s="19" t="s">
        <v>10</v>
      </c>
      <c r="AT849" s="19" t="s">
        <v>10</v>
      </c>
      <c r="AU849" s="19" t="s">
        <v>10</v>
      </c>
      <c r="AV849" s="19" t="s">
        <v>10</v>
      </c>
      <c r="AW849" s="19" t="s">
        <v>10</v>
      </c>
      <c r="AX849" s="19" t="s">
        <v>10</v>
      </c>
      <c r="AY849" s="19" t="s">
        <v>9</v>
      </c>
      <c r="AZ849" s="19" t="s">
        <v>154</v>
      </c>
      <c r="BA849" s="19" t="s">
        <v>148</v>
      </c>
      <c r="BB849" s="19" t="s">
        <v>10</v>
      </c>
      <c r="BC849" s="19" t="s">
        <v>10</v>
      </c>
      <c r="BD849" s="19" t="s">
        <v>12</v>
      </c>
      <c r="BE849" s="19" t="s">
        <v>12</v>
      </c>
      <c r="BF849" s="19" t="s">
        <v>10</v>
      </c>
      <c r="BG849" s="19" t="s">
        <v>10</v>
      </c>
      <c r="BH849" s="19" t="s">
        <v>10</v>
      </c>
      <c r="BI849" s="19" t="s">
        <v>9</v>
      </c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>
        <v>1</v>
      </c>
      <c r="DN849" s="19"/>
      <c r="DO849" s="19">
        <v>1</v>
      </c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>
        <v>1</v>
      </c>
      <c r="FS849" s="19"/>
      <c r="FT849" s="19"/>
      <c r="FU849" s="19"/>
      <c r="FV849" s="19"/>
      <c r="FW849" s="19"/>
      <c r="FX849" s="19"/>
      <c r="FY849" s="19"/>
      <c r="FZ849" s="19"/>
      <c r="GA849" s="19"/>
      <c r="GB849" s="19"/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  <c r="IW849" s="19"/>
      <c r="IX849" s="19"/>
      <c r="IY849" s="19"/>
      <c r="IZ849" s="19"/>
      <c r="JA849" s="19"/>
      <c r="JB849" s="19"/>
      <c r="JC849" s="19"/>
      <c r="JD849" s="19"/>
      <c r="JE849" s="19"/>
      <c r="JF849" s="19"/>
      <c r="JG849" s="19"/>
      <c r="JH849" s="19"/>
      <c r="JI849" s="19"/>
      <c r="JJ849" s="19"/>
      <c r="JK849" s="19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19"/>
      <c r="KA849" s="19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19"/>
      <c r="KV849" s="19"/>
      <c r="KW849" s="19">
        <v>5</v>
      </c>
      <c r="KX849" s="19" t="s">
        <v>161</v>
      </c>
      <c r="KY849" s="19"/>
      <c r="KZ849" s="19">
        <v>249.76</v>
      </c>
      <c r="LA849" s="18"/>
    </row>
    <row r="850" spans="1:313" s="2" customFormat="1" x14ac:dyDescent="0.15">
      <c r="A850" s="16">
        <f t="shared" si="112"/>
        <v>-2</v>
      </c>
      <c r="B850" s="4">
        <f t="shared" si="113"/>
        <v>6.666666666666667</v>
      </c>
      <c r="C850" s="15">
        <v>560.1</v>
      </c>
      <c r="D850" s="15"/>
      <c r="E850" s="15"/>
      <c r="F850" s="16"/>
      <c r="G850" s="16" t="str">
        <f t="shared" si="108"/>
        <v>Oberösterreich</v>
      </c>
      <c r="H850" s="16" t="str">
        <f t="shared" si="109"/>
        <v>Freistadt</v>
      </c>
      <c r="I850" s="16" t="str">
        <f t="shared" si="114"/>
        <v/>
      </c>
      <c r="J850" s="16" t="str">
        <f t="shared" si="115"/>
        <v/>
      </c>
      <c r="K850" s="16" t="str">
        <f t="shared" si="110"/>
        <v/>
      </c>
      <c r="L850" s="16">
        <f t="shared" si="111"/>
        <v>1</v>
      </c>
      <c r="M850" s="19">
        <v>1515</v>
      </c>
      <c r="N850" s="19"/>
      <c r="O850" s="19"/>
      <c r="P850" s="19"/>
      <c r="Q850" s="19"/>
      <c r="R850" s="19"/>
      <c r="S850" s="19"/>
      <c r="T850" s="19"/>
      <c r="U850" s="19"/>
      <c r="V850" s="19" t="s">
        <v>63</v>
      </c>
      <c r="W850" s="19"/>
      <c r="X850" s="19"/>
      <c r="Y850" s="19">
        <v>2</v>
      </c>
      <c r="Z850" s="19" t="s">
        <v>9</v>
      </c>
      <c r="AA850" s="19">
        <v>15</v>
      </c>
      <c r="AB850" s="19">
        <v>0</v>
      </c>
      <c r="AC850" s="19">
        <v>0</v>
      </c>
      <c r="AD850" s="19">
        <v>1</v>
      </c>
      <c r="AE850" s="19">
        <v>1</v>
      </c>
      <c r="AF850" s="16"/>
      <c r="AG850" s="19">
        <v>0</v>
      </c>
      <c r="AH850" s="19">
        <v>0</v>
      </c>
      <c r="AI850" s="19">
        <v>1</v>
      </c>
      <c r="AJ850" s="19">
        <v>0</v>
      </c>
      <c r="AK850" s="19">
        <v>0</v>
      </c>
      <c r="AL850" s="19">
        <v>1</v>
      </c>
      <c r="AM850" s="19">
        <v>0</v>
      </c>
      <c r="AN850" s="19">
        <v>17</v>
      </c>
      <c r="AO850" s="19">
        <v>6</v>
      </c>
      <c r="AP850" s="19" t="s">
        <v>146</v>
      </c>
      <c r="AQ850" s="19" t="s">
        <v>10</v>
      </c>
      <c r="AR850" s="19" t="s">
        <v>9</v>
      </c>
      <c r="AS850" s="19" t="s">
        <v>10</v>
      </c>
      <c r="AT850" s="19" t="s">
        <v>10</v>
      </c>
      <c r="AU850" s="19" t="s">
        <v>10</v>
      </c>
      <c r="AV850" s="19" t="s">
        <v>10</v>
      </c>
      <c r="AW850" s="19" t="s">
        <v>10</v>
      </c>
      <c r="AX850" s="19" t="s">
        <v>10</v>
      </c>
      <c r="AY850" s="19" t="s">
        <v>10</v>
      </c>
      <c r="AZ850" s="19" t="s">
        <v>154</v>
      </c>
      <c r="BA850" s="19" t="s">
        <v>148</v>
      </c>
      <c r="BB850" s="19" t="s">
        <v>10</v>
      </c>
      <c r="BC850" s="19" t="s">
        <v>12</v>
      </c>
      <c r="BD850" s="19" t="s">
        <v>10</v>
      </c>
      <c r="BE850" s="19" t="s">
        <v>12</v>
      </c>
      <c r="BF850" s="19" t="s">
        <v>9</v>
      </c>
      <c r="BG850" s="19" t="s">
        <v>10</v>
      </c>
      <c r="BH850" s="19" t="s">
        <v>9</v>
      </c>
      <c r="BI850" s="19" t="s">
        <v>9</v>
      </c>
      <c r="BJ850" s="19"/>
      <c r="BK850" s="19"/>
      <c r="BL850" s="19">
        <v>1</v>
      </c>
      <c r="BM850" s="19">
        <v>1</v>
      </c>
      <c r="BN850" s="19">
        <v>1</v>
      </c>
      <c r="BO850" s="19">
        <v>1</v>
      </c>
      <c r="BP850" s="19">
        <v>1</v>
      </c>
      <c r="BQ850" s="19">
        <v>1</v>
      </c>
      <c r="BR850" s="19">
        <v>1</v>
      </c>
      <c r="BS850" s="19">
        <v>1</v>
      </c>
      <c r="BT850" s="19">
        <v>1</v>
      </c>
      <c r="BU850" s="19"/>
      <c r="BV850" s="19"/>
      <c r="BW850" s="19"/>
      <c r="BX850" s="19">
        <v>1</v>
      </c>
      <c r="BY850" s="19">
        <v>1</v>
      </c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>
        <v>1</v>
      </c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>
        <v>1</v>
      </c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>
        <v>1</v>
      </c>
      <c r="FQ850" s="19">
        <v>1</v>
      </c>
      <c r="FR850" s="19">
        <v>1</v>
      </c>
      <c r="FS850" s="19"/>
      <c r="FT850" s="19"/>
      <c r="FU850" s="19"/>
      <c r="FV850" s="19"/>
      <c r="FW850" s="19"/>
      <c r="FX850" s="19"/>
      <c r="FY850" s="19"/>
      <c r="FZ850" s="19"/>
      <c r="GA850" s="19"/>
      <c r="GB850" s="19"/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  <c r="IW850" s="19"/>
      <c r="IX850" s="19"/>
      <c r="IY850" s="19"/>
      <c r="IZ850" s="19"/>
      <c r="JA850" s="19"/>
      <c r="JB850" s="19"/>
      <c r="JC850" s="19"/>
      <c r="JD850" s="19"/>
      <c r="JE850" s="19"/>
      <c r="JF850" s="19"/>
      <c r="JG850" s="19"/>
      <c r="JH850" s="19"/>
      <c r="JI850" s="19"/>
      <c r="JJ850" s="19"/>
      <c r="JK850" s="19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19"/>
      <c r="KA850" s="19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19"/>
      <c r="KV850" s="19"/>
      <c r="KW850" s="19">
        <v>6</v>
      </c>
      <c r="KX850" s="19" t="s">
        <v>161</v>
      </c>
      <c r="KY850" s="19"/>
      <c r="KZ850" s="19">
        <v>995.32</v>
      </c>
      <c r="LA850" s="18"/>
    </row>
    <row r="851" spans="1:313" s="2" customFormat="1" x14ac:dyDescent="0.15">
      <c r="A851" s="16">
        <f t="shared" si="112"/>
        <v>0</v>
      </c>
      <c r="B851" s="4">
        <f t="shared" si="113"/>
        <v>0</v>
      </c>
      <c r="C851" s="15">
        <v>556.79999999999995</v>
      </c>
      <c r="D851" s="15"/>
      <c r="E851" s="15"/>
      <c r="F851" s="16"/>
      <c r="G851" s="16" t="str">
        <f t="shared" si="108"/>
        <v>Kärnten</v>
      </c>
      <c r="H851" s="16" t="str">
        <f t="shared" si="109"/>
        <v>Spittal an der Drau</v>
      </c>
      <c r="I851" s="16" t="str">
        <f t="shared" si="114"/>
        <v/>
      </c>
      <c r="J851" s="16" t="str">
        <f t="shared" si="115"/>
        <v/>
      </c>
      <c r="K851" s="16" t="str">
        <f t="shared" si="110"/>
        <v/>
      </c>
      <c r="L851" s="16">
        <f t="shared" si="111"/>
        <v>0</v>
      </c>
      <c r="M851" s="19">
        <v>1516</v>
      </c>
      <c r="N851" s="19"/>
      <c r="O851" s="19"/>
      <c r="P851" s="19"/>
      <c r="Q851" s="19"/>
      <c r="R851" s="19"/>
      <c r="S851" s="19"/>
      <c r="T851" s="19"/>
      <c r="U851" s="19"/>
      <c r="V851" s="19" t="s">
        <v>32</v>
      </c>
      <c r="W851" s="19"/>
      <c r="X851" s="19"/>
      <c r="Y851" s="19">
        <v>1</v>
      </c>
      <c r="Z851" s="25" t="s">
        <v>9</v>
      </c>
      <c r="AA851" s="19">
        <v>12</v>
      </c>
      <c r="AB851" s="19">
        <v>0</v>
      </c>
      <c r="AC851" s="19">
        <v>0</v>
      </c>
      <c r="AD851" s="19">
        <v>0</v>
      </c>
      <c r="AE851" s="19">
        <v>0</v>
      </c>
      <c r="AF851" s="16"/>
      <c r="AG851" s="51">
        <v>0</v>
      </c>
      <c r="AH851" s="51">
        <v>0</v>
      </c>
      <c r="AI851" s="51">
        <v>0</v>
      </c>
      <c r="AJ851" s="51">
        <v>0</v>
      </c>
      <c r="AK851" s="51">
        <v>0</v>
      </c>
      <c r="AL851" s="19">
        <v>0</v>
      </c>
      <c r="AM851" s="19">
        <v>2</v>
      </c>
      <c r="AN851" s="19">
        <v>12</v>
      </c>
      <c r="AO851" s="19">
        <v>10</v>
      </c>
      <c r="AP851" s="19" t="s">
        <v>153</v>
      </c>
      <c r="AQ851" s="19" t="s">
        <v>10</v>
      </c>
      <c r="AR851" s="19" t="s">
        <v>9</v>
      </c>
      <c r="AS851" s="19" t="s">
        <v>9</v>
      </c>
      <c r="AT851" s="19" t="s">
        <v>9</v>
      </c>
      <c r="AU851" s="19" t="s">
        <v>10</v>
      </c>
      <c r="AV851" s="19" t="s">
        <v>9</v>
      </c>
      <c r="AW851" s="19" t="s">
        <v>10</v>
      </c>
      <c r="AX851" s="19" t="s">
        <v>10</v>
      </c>
      <c r="AY851" s="19" t="s">
        <v>10</v>
      </c>
      <c r="AZ851" s="19" t="s">
        <v>149</v>
      </c>
      <c r="BA851" s="19" t="s">
        <v>150</v>
      </c>
      <c r="BB851" s="19" t="s">
        <v>10</v>
      </c>
      <c r="BC851" s="19" t="s">
        <v>10</v>
      </c>
      <c r="BD851" s="19" t="s">
        <v>10</v>
      </c>
      <c r="BE851" s="19" t="s">
        <v>9</v>
      </c>
      <c r="BF851" s="19" t="s">
        <v>9</v>
      </c>
      <c r="BG851" s="19" t="s">
        <v>10</v>
      </c>
      <c r="BH851" s="19" t="s">
        <v>9</v>
      </c>
      <c r="BI851" s="19" t="s">
        <v>9</v>
      </c>
      <c r="BJ851" s="19">
        <v>1</v>
      </c>
      <c r="BK851" s="19">
        <v>1</v>
      </c>
      <c r="BL851" s="19">
        <v>1</v>
      </c>
      <c r="BM851" s="19">
        <v>1</v>
      </c>
      <c r="BN851" s="19">
        <v>1</v>
      </c>
      <c r="BO851" s="19">
        <v>1</v>
      </c>
      <c r="BP851" s="19">
        <v>1</v>
      </c>
      <c r="BQ851" s="19">
        <v>1</v>
      </c>
      <c r="BR851" s="19"/>
      <c r="BS851" s="19"/>
      <c r="BT851" s="19">
        <v>1</v>
      </c>
      <c r="BU851" s="19">
        <v>1</v>
      </c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>
        <v>1</v>
      </c>
      <c r="DN851" s="19">
        <v>1</v>
      </c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>
        <v>1</v>
      </c>
      <c r="FP851" s="19"/>
      <c r="FQ851" s="19">
        <v>1</v>
      </c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/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  <c r="IW851" s="19"/>
      <c r="IX851" s="19"/>
      <c r="IY851" s="19"/>
      <c r="IZ851" s="19"/>
      <c r="JA851" s="19"/>
      <c r="JB851" s="19"/>
      <c r="JC851" s="19"/>
      <c r="JD851" s="19"/>
      <c r="JE851" s="19"/>
      <c r="JF851" s="19"/>
      <c r="JG851" s="19"/>
      <c r="JH851" s="19"/>
      <c r="JI851" s="19"/>
      <c r="JJ851" s="19"/>
      <c r="JK851" s="19"/>
      <c r="JL851" s="19"/>
      <c r="JM851" s="19"/>
      <c r="JN851" s="19"/>
      <c r="JO851" s="19"/>
      <c r="JP851" s="19"/>
      <c r="JQ851" s="19"/>
      <c r="JR851" s="19"/>
      <c r="JS851" s="19"/>
      <c r="JT851" s="19"/>
      <c r="JU851" s="19"/>
      <c r="JV851" s="19"/>
      <c r="JW851" s="19"/>
      <c r="JX851" s="19"/>
      <c r="JY851" s="19"/>
      <c r="JZ851" s="19"/>
      <c r="KA851" s="19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19"/>
      <c r="KV851" s="19"/>
      <c r="KW851" s="19">
        <v>4</v>
      </c>
      <c r="KX851" s="19" t="s">
        <v>161</v>
      </c>
      <c r="KY851" s="19"/>
      <c r="KZ851" s="19">
        <v>397.3</v>
      </c>
      <c r="LA851" s="18"/>
    </row>
    <row r="852" spans="1:313" s="2" customFormat="1" x14ac:dyDescent="0.15">
      <c r="A852" s="16">
        <f t="shared" si="112"/>
        <v>5</v>
      </c>
      <c r="B852" s="4">
        <f t="shared" si="113"/>
        <v>0</v>
      </c>
      <c r="C852" s="15">
        <v>1314.7</v>
      </c>
      <c r="D852" s="15"/>
      <c r="E852" s="15"/>
      <c r="F852" s="16"/>
      <c r="G852" s="16" t="str">
        <f t="shared" si="108"/>
        <v>Tirol</v>
      </c>
      <c r="H852" s="16" t="str">
        <f t="shared" si="109"/>
        <v>Reutte</v>
      </c>
      <c r="I852" s="16" t="str">
        <f t="shared" si="114"/>
        <v/>
      </c>
      <c r="J852" s="16" t="str">
        <f t="shared" si="115"/>
        <v/>
      </c>
      <c r="K852" s="16" t="str">
        <f t="shared" si="110"/>
        <v/>
      </c>
      <c r="L852" s="16">
        <f t="shared" si="111"/>
        <v>0</v>
      </c>
      <c r="M852" s="19">
        <v>1519</v>
      </c>
      <c r="N852" s="19"/>
      <c r="O852" s="19"/>
      <c r="P852" s="19"/>
      <c r="Q852" s="19"/>
      <c r="R852" s="19"/>
      <c r="S852" s="19"/>
      <c r="T852" s="19"/>
      <c r="U852" s="19"/>
      <c r="V852" s="19" t="s">
        <v>102</v>
      </c>
      <c r="W852" s="19"/>
      <c r="X852" s="19"/>
      <c r="Y852" s="19"/>
      <c r="Z852" s="19" t="s">
        <v>9</v>
      </c>
      <c r="AA852" s="19">
        <v>9</v>
      </c>
      <c r="AB852" s="19">
        <v>0</v>
      </c>
      <c r="AC852" s="19">
        <v>0</v>
      </c>
      <c r="AD852" s="19">
        <v>0</v>
      </c>
      <c r="AE852" s="19">
        <v>0</v>
      </c>
      <c r="AF852" s="16"/>
      <c r="AG852" s="51">
        <v>0</v>
      </c>
      <c r="AH852" s="51">
        <v>0</v>
      </c>
      <c r="AI852" s="51">
        <v>0</v>
      </c>
      <c r="AJ852" s="51">
        <v>0</v>
      </c>
      <c r="AK852" s="51">
        <v>0</v>
      </c>
      <c r="AL852" s="19">
        <v>0</v>
      </c>
      <c r="AM852" s="19">
        <v>0</v>
      </c>
      <c r="AN852" s="19">
        <v>4</v>
      </c>
      <c r="AO852" s="19">
        <v>6</v>
      </c>
      <c r="AP852" s="19" t="s">
        <v>153</v>
      </c>
      <c r="AQ852" s="19" t="s">
        <v>10</v>
      </c>
      <c r="AR852" s="19" t="s">
        <v>10</v>
      </c>
      <c r="AS852" s="19" t="s">
        <v>9</v>
      </c>
      <c r="AT852" s="19" t="s">
        <v>12</v>
      </c>
      <c r="AU852" s="19" t="s">
        <v>10</v>
      </c>
      <c r="AV852" s="19" t="s">
        <v>10</v>
      </c>
      <c r="AW852" s="19" t="s">
        <v>10</v>
      </c>
      <c r="AX852" s="19" t="s">
        <v>10</v>
      </c>
      <c r="AY852" s="19" t="s">
        <v>9</v>
      </c>
      <c r="AZ852" s="19" t="s">
        <v>154</v>
      </c>
      <c r="BA852" s="19" t="s">
        <v>148</v>
      </c>
      <c r="BB852" s="19" t="s">
        <v>10</v>
      </c>
      <c r="BC852" s="19" t="s">
        <v>10</v>
      </c>
      <c r="BD852" s="19" t="s">
        <v>10</v>
      </c>
      <c r="BE852" s="19" t="s">
        <v>10</v>
      </c>
      <c r="BF852" s="19" t="s">
        <v>12</v>
      </c>
      <c r="BG852" s="19" t="s">
        <v>12</v>
      </c>
      <c r="BH852" s="19" t="s">
        <v>9</v>
      </c>
      <c r="BI852" s="19" t="s">
        <v>9</v>
      </c>
      <c r="BJ852" s="19">
        <v>1</v>
      </c>
      <c r="BK852" s="19"/>
      <c r="BL852" s="19">
        <v>1</v>
      </c>
      <c r="BM852" s="19"/>
      <c r="BN852" s="19"/>
      <c r="BO852" s="19"/>
      <c r="BP852" s="19"/>
      <c r="BQ852" s="19">
        <v>1</v>
      </c>
      <c r="BR852" s="19"/>
      <c r="BS852" s="19"/>
      <c r="BT852" s="19"/>
      <c r="BU852" s="19">
        <v>1</v>
      </c>
      <c r="BV852" s="19"/>
      <c r="BW852" s="19"/>
      <c r="BX852" s="19"/>
      <c r="BY852" s="19">
        <v>1</v>
      </c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>
        <v>1</v>
      </c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/>
      <c r="GC852" s="19"/>
      <c r="GD852" s="19">
        <v>1</v>
      </c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  <c r="IW852" s="19"/>
      <c r="IX852" s="19"/>
      <c r="IY852" s="19"/>
      <c r="IZ852" s="19"/>
      <c r="JA852" s="19"/>
      <c r="JB852" s="19"/>
      <c r="JC852" s="19"/>
      <c r="JD852" s="19"/>
      <c r="JE852" s="19"/>
      <c r="JF852" s="19"/>
      <c r="JG852" s="19"/>
      <c r="JH852" s="19"/>
      <c r="JI852" s="19"/>
      <c r="JJ852" s="19"/>
      <c r="JK852" s="19"/>
      <c r="JL852" s="19"/>
      <c r="JM852" s="19"/>
      <c r="JN852" s="19"/>
      <c r="JO852" s="19"/>
      <c r="JP852" s="19"/>
      <c r="JQ852" s="19"/>
      <c r="JR852" s="19"/>
      <c r="JS852" s="19"/>
      <c r="JT852" s="19"/>
      <c r="JU852" s="19"/>
      <c r="JV852" s="19"/>
      <c r="JW852" s="19"/>
      <c r="JX852" s="19"/>
      <c r="JY852" s="19"/>
      <c r="JZ852" s="19"/>
      <c r="KA852" s="19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19"/>
      <c r="KV852" s="19"/>
      <c r="KW852" s="19">
        <v>3</v>
      </c>
      <c r="KX852" s="19" t="s">
        <v>161</v>
      </c>
      <c r="KY852" s="19"/>
      <c r="KZ852" s="19">
        <v>773.64</v>
      </c>
      <c r="LA852" s="18"/>
    </row>
    <row r="853" spans="1:313" s="2" customFormat="1" x14ac:dyDescent="0.15">
      <c r="A853" s="16">
        <f t="shared" si="112"/>
        <v>0</v>
      </c>
      <c r="B853" s="4">
        <f t="shared" si="113"/>
        <v>0</v>
      </c>
      <c r="C853" s="15">
        <v>856.4</v>
      </c>
      <c r="D853" s="15"/>
      <c r="E853" s="15"/>
      <c r="F853" s="16"/>
      <c r="G853" s="16" t="str">
        <f t="shared" si="108"/>
        <v>Salzburg</v>
      </c>
      <c r="H853" s="16" t="str">
        <f t="shared" si="109"/>
        <v>Zell am See</v>
      </c>
      <c r="I853" s="16" t="str">
        <f t="shared" si="114"/>
        <v/>
      </c>
      <c r="J853" s="16" t="str">
        <f t="shared" si="115"/>
        <v/>
      </c>
      <c r="K853" s="16" t="str">
        <f t="shared" si="110"/>
        <v/>
      </c>
      <c r="L853" s="16">
        <f t="shared" si="111"/>
        <v>0</v>
      </c>
      <c r="M853" s="19">
        <v>1520</v>
      </c>
      <c r="N853" s="19"/>
      <c r="O853" s="19"/>
      <c r="P853" s="19"/>
      <c r="Q853" s="19"/>
      <c r="R853" s="19"/>
      <c r="S853" s="19"/>
      <c r="T853" s="19"/>
      <c r="U853" s="19"/>
      <c r="V853" s="19" t="s">
        <v>82</v>
      </c>
      <c r="W853" s="19"/>
      <c r="X853" s="19"/>
      <c r="Y853" s="19"/>
      <c r="Z853" s="19" t="s">
        <v>9</v>
      </c>
      <c r="AA853" s="19">
        <v>40</v>
      </c>
      <c r="AB853" s="19">
        <v>0</v>
      </c>
      <c r="AC853" s="19">
        <v>0</v>
      </c>
      <c r="AD853" s="19">
        <v>0</v>
      </c>
      <c r="AE853" s="19">
        <v>0</v>
      </c>
      <c r="AF853" s="16"/>
      <c r="AG853" s="51">
        <v>0</v>
      </c>
      <c r="AH853" s="51">
        <v>0</v>
      </c>
      <c r="AI853" s="51">
        <v>0</v>
      </c>
      <c r="AJ853" s="51">
        <v>0</v>
      </c>
      <c r="AK853" s="51">
        <v>0</v>
      </c>
      <c r="AL853" s="19">
        <v>0</v>
      </c>
      <c r="AM853" s="19">
        <v>5</v>
      </c>
      <c r="AN853" s="19">
        <v>40</v>
      </c>
      <c r="AO853" s="19">
        <v>25</v>
      </c>
      <c r="AP853" s="19"/>
      <c r="AQ853" s="19" t="s">
        <v>10</v>
      </c>
      <c r="AR853" s="19" t="s">
        <v>10</v>
      </c>
      <c r="AS853" s="19" t="s">
        <v>10</v>
      </c>
      <c r="AT853" s="19" t="s">
        <v>10</v>
      </c>
      <c r="AU853" s="19" t="s">
        <v>10</v>
      </c>
      <c r="AV853" s="19" t="s">
        <v>10</v>
      </c>
      <c r="AW853" s="19" t="s">
        <v>10</v>
      </c>
      <c r="AX853" s="19" t="s">
        <v>10</v>
      </c>
      <c r="AY853" s="19" t="s">
        <v>10</v>
      </c>
      <c r="AZ853" s="19" t="s">
        <v>147</v>
      </c>
      <c r="BA853" s="19" t="s">
        <v>148</v>
      </c>
      <c r="BB853" s="19" t="s">
        <v>10</v>
      </c>
      <c r="BC853" s="19" t="s">
        <v>10</v>
      </c>
      <c r="BD853" s="19" t="s">
        <v>10</v>
      </c>
      <c r="BE853" s="19" t="s">
        <v>10</v>
      </c>
      <c r="BF853" s="19"/>
      <c r="BG853" s="19" t="s">
        <v>10</v>
      </c>
      <c r="BH853" s="19" t="s">
        <v>9</v>
      </c>
      <c r="BI853" s="19" t="s">
        <v>9</v>
      </c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>
        <v>1</v>
      </c>
      <c r="BY853" s="19">
        <v>1</v>
      </c>
      <c r="BZ853" s="19">
        <v>1</v>
      </c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>
        <v>1</v>
      </c>
      <c r="EA853" s="19"/>
      <c r="EB853" s="19">
        <v>1</v>
      </c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>
        <v>1</v>
      </c>
      <c r="FS853" s="19"/>
      <c r="FT853" s="19"/>
      <c r="FU853" s="19">
        <v>1</v>
      </c>
      <c r="FV853" s="19"/>
      <c r="FW853" s="19"/>
      <c r="FX853" s="19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9"/>
      <c r="KA853" s="19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19"/>
      <c r="KV853" s="19"/>
      <c r="KW853" s="19">
        <v>200</v>
      </c>
      <c r="KX853" s="19" t="s">
        <v>161</v>
      </c>
      <c r="KY853" s="19"/>
      <c r="KZ853" s="19">
        <v>971.03</v>
      </c>
      <c r="LA853" s="18"/>
    </row>
    <row r="854" spans="1:313" s="2" customFormat="1" x14ac:dyDescent="0.15">
      <c r="A854" s="16">
        <f t="shared" si="112"/>
        <v>10</v>
      </c>
      <c r="B854" s="4">
        <f t="shared" si="113"/>
        <v>13.636363636363635</v>
      </c>
      <c r="C854" s="15">
        <v>304.5</v>
      </c>
      <c r="D854" s="15"/>
      <c r="E854" s="15"/>
      <c r="F854" s="16"/>
      <c r="G854" s="16" t="str">
        <f t="shared" si="108"/>
        <v>Niederösterreich</v>
      </c>
      <c r="H854" s="16" t="str">
        <f t="shared" si="109"/>
        <v>Scheibbs</v>
      </c>
      <c r="I854" s="16" t="str">
        <f t="shared" si="114"/>
        <v/>
      </c>
      <c r="J854" s="16" t="str">
        <f t="shared" si="115"/>
        <v/>
      </c>
      <c r="K854" s="16" t="str">
        <f t="shared" si="110"/>
        <v/>
      </c>
      <c r="L854" s="16">
        <f t="shared" si="111"/>
        <v>3</v>
      </c>
      <c r="M854" s="19">
        <v>1521</v>
      </c>
      <c r="N854" s="19"/>
      <c r="O854" s="19"/>
      <c r="P854" s="19"/>
      <c r="Q854" s="19"/>
      <c r="R854" s="19"/>
      <c r="S854" s="19"/>
      <c r="T854" s="19"/>
      <c r="U854" s="19"/>
      <c r="V854" s="19" t="s">
        <v>54</v>
      </c>
      <c r="W854" s="19"/>
      <c r="X854" s="19"/>
      <c r="Y854" s="19">
        <v>3</v>
      </c>
      <c r="Z854" s="19" t="s">
        <v>9</v>
      </c>
      <c r="AA854" s="19">
        <v>22</v>
      </c>
      <c r="AB854" s="19">
        <v>2</v>
      </c>
      <c r="AC854" s="19">
        <v>0</v>
      </c>
      <c r="AD854" s="19">
        <v>1</v>
      </c>
      <c r="AE854" s="19">
        <v>3</v>
      </c>
      <c r="AF854" s="16"/>
      <c r="AG854" s="19">
        <v>0</v>
      </c>
      <c r="AH854" s="19">
        <v>0</v>
      </c>
      <c r="AI854" s="19">
        <v>1</v>
      </c>
      <c r="AJ854" s="19">
        <v>0</v>
      </c>
      <c r="AK854" s="19">
        <v>0</v>
      </c>
      <c r="AL854" s="19">
        <v>1</v>
      </c>
      <c r="AM854" s="19">
        <v>0</v>
      </c>
      <c r="AN854" s="19">
        <v>12</v>
      </c>
      <c r="AO854" s="19">
        <v>10</v>
      </c>
      <c r="AP854" s="19" t="s">
        <v>146</v>
      </c>
      <c r="AQ854" s="19" t="s">
        <v>10</v>
      </c>
      <c r="AR854" s="19" t="s">
        <v>9</v>
      </c>
      <c r="AS854" s="19" t="s">
        <v>10</v>
      </c>
      <c r="AT854" s="19" t="s">
        <v>10</v>
      </c>
      <c r="AU854" s="19" t="s">
        <v>10</v>
      </c>
      <c r="AV854" s="19" t="s">
        <v>10</v>
      </c>
      <c r="AW854" s="19" t="s">
        <v>10</v>
      </c>
      <c r="AX854" s="19" t="s">
        <v>10</v>
      </c>
      <c r="AY854" s="19" t="s">
        <v>9</v>
      </c>
      <c r="AZ854" s="19" t="s">
        <v>147</v>
      </c>
      <c r="BA854" s="19" t="s">
        <v>148</v>
      </c>
      <c r="BB854" s="19" t="s">
        <v>9</v>
      </c>
      <c r="BC854" s="19" t="s">
        <v>10</v>
      </c>
      <c r="BD854" s="19" t="s">
        <v>9</v>
      </c>
      <c r="BE854" s="19" t="s">
        <v>9</v>
      </c>
      <c r="BF854" s="19" t="s">
        <v>10</v>
      </c>
      <c r="BG854" s="19" t="s">
        <v>10</v>
      </c>
      <c r="BH854" s="19" t="s">
        <v>9</v>
      </c>
      <c r="BI854" s="19" t="s">
        <v>9</v>
      </c>
      <c r="BJ854" s="19">
        <v>1</v>
      </c>
      <c r="BK854" s="19"/>
      <c r="BL854" s="19"/>
      <c r="BM854" s="19">
        <v>1</v>
      </c>
      <c r="BN854" s="19">
        <v>1</v>
      </c>
      <c r="BO854" s="19">
        <v>1</v>
      </c>
      <c r="BP854" s="19">
        <v>1</v>
      </c>
      <c r="BQ854" s="19"/>
      <c r="BR854" s="19">
        <v>1</v>
      </c>
      <c r="BS854" s="19"/>
      <c r="BT854" s="19"/>
      <c r="BU854" s="19"/>
      <c r="BV854" s="19"/>
      <c r="BW854" s="19">
        <v>1</v>
      </c>
      <c r="BX854" s="19">
        <v>1</v>
      </c>
      <c r="BY854" s="19">
        <v>1</v>
      </c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>
        <v>1</v>
      </c>
      <c r="EA854" s="19"/>
      <c r="EB854" s="19">
        <v>1</v>
      </c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>
        <v>1</v>
      </c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9"/>
      <c r="KA854" s="19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19"/>
      <c r="KV854" s="19"/>
      <c r="KW854" s="19">
        <v>4</v>
      </c>
      <c r="KX854" s="19" t="s">
        <v>444</v>
      </c>
      <c r="KY854" s="19"/>
      <c r="KZ854" s="19">
        <v>711.37</v>
      </c>
      <c r="LA854" s="18"/>
    </row>
    <row r="855" spans="1:313" s="2" customFormat="1" x14ac:dyDescent="0.15">
      <c r="A855" s="16">
        <f t="shared" si="112"/>
        <v>3</v>
      </c>
      <c r="B855" s="4">
        <f t="shared" si="113"/>
        <v>11.111111111111111</v>
      </c>
      <c r="C855" s="15">
        <v>220.2</v>
      </c>
      <c r="D855" s="15"/>
      <c r="E855" s="15"/>
      <c r="F855" s="16"/>
      <c r="G855" s="16" t="str">
        <f t="shared" si="108"/>
        <v>Wien</v>
      </c>
      <c r="H855" s="16" t="str">
        <f t="shared" si="109"/>
        <v>Wien</v>
      </c>
      <c r="I855" s="16" t="str">
        <f t="shared" si="114"/>
        <v/>
      </c>
      <c r="J855" s="16" t="str">
        <f t="shared" si="115"/>
        <v/>
      </c>
      <c r="K855" s="16" t="str">
        <f t="shared" si="110"/>
        <v/>
      </c>
      <c r="L855" s="16">
        <f t="shared" si="111"/>
        <v>1</v>
      </c>
      <c r="M855" s="19">
        <v>1522</v>
      </c>
      <c r="N855" s="19"/>
      <c r="O855" s="19"/>
      <c r="P855" s="19"/>
      <c r="Q855" s="19"/>
      <c r="R855" s="19"/>
      <c r="S855" s="19"/>
      <c r="T855" s="19"/>
      <c r="U855" s="19"/>
      <c r="V855" s="19" t="s">
        <v>108</v>
      </c>
      <c r="W855" s="19"/>
      <c r="X855" s="19"/>
      <c r="Y855" s="19">
        <v>1</v>
      </c>
      <c r="Z855" s="25" t="s">
        <v>9</v>
      </c>
      <c r="AA855" s="19">
        <v>9</v>
      </c>
      <c r="AB855" s="19">
        <v>0</v>
      </c>
      <c r="AC855" s="19">
        <v>0</v>
      </c>
      <c r="AD855" s="19">
        <v>1</v>
      </c>
      <c r="AE855" s="19">
        <v>1</v>
      </c>
      <c r="AF855" s="16"/>
      <c r="AG855" s="19">
        <v>0</v>
      </c>
      <c r="AH855" s="19">
        <v>0</v>
      </c>
      <c r="AI855" s="19">
        <v>0</v>
      </c>
      <c r="AJ855" s="19">
        <v>1</v>
      </c>
      <c r="AK855" s="19">
        <v>0</v>
      </c>
      <c r="AL855" s="19">
        <v>1</v>
      </c>
      <c r="AM855" s="19">
        <v>1</v>
      </c>
      <c r="AN855" s="19">
        <v>6</v>
      </c>
      <c r="AO855" s="19">
        <v>5</v>
      </c>
      <c r="AP855" s="19" t="s">
        <v>153</v>
      </c>
      <c r="AQ855" s="19" t="s">
        <v>10</v>
      </c>
      <c r="AR855" s="19" t="s">
        <v>9</v>
      </c>
      <c r="AS855" s="19" t="s">
        <v>10</v>
      </c>
      <c r="AT855" s="19" t="s">
        <v>10</v>
      </c>
      <c r="AU855" s="19" t="s">
        <v>10</v>
      </c>
      <c r="AV855" s="19" t="s">
        <v>10</v>
      </c>
      <c r="AW855" s="19" t="s">
        <v>10</v>
      </c>
      <c r="AX855" s="19" t="s">
        <v>10</v>
      </c>
      <c r="AY855" s="19" t="s">
        <v>9</v>
      </c>
      <c r="AZ855" s="19" t="s">
        <v>154</v>
      </c>
      <c r="BA855" s="19" t="s">
        <v>150</v>
      </c>
      <c r="BB855" s="19" t="s">
        <v>10</v>
      </c>
      <c r="BC855" s="19" t="s">
        <v>12</v>
      </c>
      <c r="BD855" s="19" t="s">
        <v>12</v>
      </c>
      <c r="BE855" s="19" t="s">
        <v>9</v>
      </c>
      <c r="BF855" s="19" t="s">
        <v>10</v>
      </c>
      <c r="BG855" s="19" t="s">
        <v>10</v>
      </c>
      <c r="BH855" s="19" t="s">
        <v>9</v>
      </c>
      <c r="BI855" s="19" t="s">
        <v>9</v>
      </c>
      <c r="BJ855" s="19">
        <v>1</v>
      </c>
      <c r="BK855" s="19">
        <v>1</v>
      </c>
      <c r="BL855" s="19"/>
      <c r="BM855" s="19">
        <v>1</v>
      </c>
      <c r="BN855" s="19">
        <v>1</v>
      </c>
      <c r="BO855" s="19">
        <v>1</v>
      </c>
      <c r="BP855" s="19">
        <v>1</v>
      </c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>
        <v>1</v>
      </c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>
        <v>1</v>
      </c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9"/>
      <c r="KA855" s="19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19"/>
      <c r="KV855" s="19"/>
      <c r="KW855" s="19">
        <v>10</v>
      </c>
      <c r="KX855" s="19" t="s">
        <v>161</v>
      </c>
      <c r="KY855" s="19"/>
      <c r="KZ855" s="19">
        <v>302.88</v>
      </c>
      <c r="LA855" s="18"/>
    </row>
    <row r="856" spans="1:313" s="2" customFormat="1" x14ac:dyDescent="0.15">
      <c r="A856" s="16">
        <f t="shared" si="112"/>
        <v>2</v>
      </c>
      <c r="B856" s="4">
        <f t="shared" si="113"/>
        <v>16.666666666666664</v>
      </c>
      <c r="C856" s="15">
        <v>857.2</v>
      </c>
      <c r="D856" s="15"/>
      <c r="E856" s="15"/>
      <c r="F856" s="16"/>
      <c r="G856" s="16" t="str">
        <f t="shared" si="108"/>
        <v>Tirol</v>
      </c>
      <c r="H856" s="16" t="str">
        <f t="shared" si="109"/>
        <v>Kitzbühel</v>
      </c>
      <c r="I856" s="16" t="str">
        <f t="shared" si="114"/>
        <v/>
      </c>
      <c r="J856" s="16" t="str">
        <f t="shared" si="115"/>
        <v/>
      </c>
      <c r="K856" s="16" t="str">
        <f t="shared" si="110"/>
        <v/>
      </c>
      <c r="L856" s="16">
        <f t="shared" si="111"/>
        <v>1</v>
      </c>
      <c r="M856" s="19">
        <v>1523</v>
      </c>
      <c r="N856" s="19"/>
      <c r="O856" s="19"/>
      <c r="P856" s="19"/>
      <c r="Q856" s="19"/>
      <c r="R856" s="19"/>
      <c r="S856" s="19"/>
      <c r="T856" s="19"/>
      <c r="U856" s="19"/>
      <c r="V856" s="19" t="s">
        <v>98</v>
      </c>
      <c r="W856" s="19"/>
      <c r="X856" s="19"/>
      <c r="Y856" s="19">
        <v>1</v>
      </c>
      <c r="Z856" s="25" t="s">
        <v>9</v>
      </c>
      <c r="AA856" s="19">
        <v>6</v>
      </c>
      <c r="AB856" s="19">
        <v>1</v>
      </c>
      <c r="AC856" s="19">
        <v>0</v>
      </c>
      <c r="AD856" s="19">
        <v>0</v>
      </c>
      <c r="AE856" s="19">
        <v>1</v>
      </c>
      <c r="AF856" s="16"/>
      <c r="AG856" s="51">
        <v>0</v>
      </c>
      <c r="AH856" s="51">
        <v>0</v>
      </c>
      <c r="AI856" s="51">
        <v>0</v>
      </c>
      <c r="AJ856" s="51">
        <v>0</v>
      </c>
      <c r="AK856" s="51">
        <v>0</v>
      </c>
      <c r="AL856" s="19">
        <v>0</v>
      </c>
      <c r="AM856" s="19">
        <v>2</v>
      </c>
      <c r="AN856" s="19">
        <v>4</v>
      </c>
      <c r="AO856" s="19">
        <v>3</v>
      </c>
      <c r="AP856" s="19"/>
      <c r="AQ856" s="19" t="s">
        <v>10</v>
      </c>
      <c r="AR856" s="19" t="s">
        <v>9</v>
      </c>
      <c r="AS856" s="19" t="s">
        <v>12</v>
      </c>
      <c r="AT856" s="19" t="s">
        <v>10</v>
      </c>
      <c r="AU856" s="19" t="s">
        <v>10</v>
      </c>
      <c r="AV856" s="19" t="s">
        <v>10</v>
      </c>
      <c r="AW856" s="19" t="s">
        <v>10</v>
      </c>
      <c r="AX856" s="19" t="s">
        <v>9</v>
      </c>
      <c r="AY856" s="19" t="s">
        <v>9</v>
      </c>
      <c r="AZ856" s="19" t="s">
        <v>149</v>
      </c>
      <c r="BA856" s="19" t="s">
        <v>148</v>
      </c>
      <c r="BB856" s="19" t="s">
        <v>10</v>
      </c>
      <c r="BC856" s="19" t="s">
        <v>10</v>
      </c>
      <c r="BD856" s="19" t="s">
        <v>10</v>
      </c>
      <c r="BE856" s="19" t="s">
        <v>10</v>
      </c>
      <c r="BF856" s="19" t="s">
        <v>10</v>
      </c>
      <c r="BG856" s="19" t="s">
        <v>10</v>
      </c>
      <c r="BH856" s="19" t="s">
        <v>9</v>
      </c>
      <c r="BI856" s="19" t="s">
        <v>9</v>
      </c>
      <c r="BJ856" s="19"/>
      <c r="BK856" s="19"/>
      <c r="BL856" s="19"/>
      <c r="BM856" s="19">
        <v>1</v>
      </c>
      <c r="BN856" s="19">
        <v>1</v>
      </c>
      <c r="BO856" s="19">
        <v>1</v>
      </c>
      <c r="BP856" s="19">
        <v>1</v>
      </c>
      <c r="BQ856" s="19">
        <v>1</v>
      </c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>
        <v>1</v>
      </c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>
        <v>1</v>
      </c>
      <c r="GC856" s="19">
        <v>1</v>
      </c>
      <c r="GD856" s="19">
        <v>1</v>
      </c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9"/>
      <c r="KA856" s="19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19"/>
      <c r="KV856" s="19"/>
      <c r="KW856" s="19">
        <v>15</v>
      </c>
      <c r="KX856" s="19" t="s">
        <v>444</v>
      </c>
      <c r="KY856" s="19"/>
      <c r="KZ856" s="19">
        <v>718.07</v>
      </c>
      <c r="LA856" s="18"/>
    </row>
    <row r="857" spans="1:313" s="2" customFormat="1" x14ac:dyDescent="0.15">
      <c r="A857" s="16" t="str">
        <f t="shared" si="112"/>
        <v/>
      </c>
      <c r="B857" s="4">
        <f t="shared" si="113"/>
        <v>50</v>
      </c>
      <c r="C857" s="15">
        <v>722.1</v>
      </c>
      <c r="D857" s="15"/>
      <c r="E857" s="15"/>
      <c r="F857" s="16"/>
      <c r="G857" s="16" t="str">
        <f t="shared" si="108"/>
        <v>Vorarlberg</v>
      </c>
      <c r="H857" s="16" t="str">
        <f t="shared" si="109"/>
        <v>Bregenz</v>
      </c>
      <c r="I857" s="16" t="str">
        <f t="shared" si="114"/>
        <v/>
      </c>
      <c r="J857" s="16" t="str">
        <f t="shared" si="115"/>
        <v/>
      </c>
      <c r="K857" s="16" t="str">
        <f t="shared" si="110"/>
        <v/>
      </c>
      <c r="L857" s="16">
        <f t="shared" si="111"/>
        <v>1</v>
      </c>
      <c r="M857" s="19">
        <v>1524</v>
      </c>
      <c r="N857" s="19"/>
      <c r="O857" s="19"/>
      <c r="P857" s="19"/>
      <c r="Q857" s="19"/>
      <c r="R857" s="19"/>
      <c r="S857" s="19"/>
      <c r="T857" s="19"/>
      <c r="U857" s="19"/>
      <c r="V857" s="19" t="s">
        <v>105</v>
      </c>
      <c r="W857" s="19"/>
      <c r="X857" s="19"/>
      <c r="Y857" s="19">
        <v>1</v>
      </c>
      <c r="Z857" s="25" t="s">
        <v>9</v>
      </c>
      <c r="AA857" s="19">
        <v>2</v>
      </c>
      <c r="AB857" s="19">
        <v>0</v>
      </c>
      <c r="AC857" s="19">
        <v>0</v>
      </c>
      <c r="AD857" s="19">
        <v>1</v>
      </c>
      <c r="AE857" s="19">
        <v>1</v>
      </c>
      <c r="AF857" s="16"/>
      <c r="AG857" s="19">
        <v>1</v>
      </c>
      <c r="AH857" s="19">
        <v>0</v>
      </c>
      <c r="AI857" s="19">
        <v>0</v>
      </c>
      <c r="AJ857" s="19">
        <v>0</v>
      </c>
      <c r="AK857" s="19">
        <v>0</v>
      </c>
      <c r="AL857" s="19">
        <v>1</v>
      </c>
      <c r="AM857" s="19">
        <v>0</v>
      </c>
      <c r="AN857" s="19"/>
      <c r="AO857" s="19"/>
      <c r="AP857" s="19" t="s">
        <v>151</v>
      </c>
      <c r="AQ857" s="19" t="s">
        <v>10</v>
      </c>
      <c r="AR857" s="19" t="s">
        <v>9</v>
      </c>
      <c r="AS857" s="19" t="s">
        <v>10</v>
      </c>
      <c r="AT857" s="19" t="s">
        <v>10</v>
      </c>
      <c r="AU857" s="19" t="s">
        <v>10</v>
      </c>
      <c r="AV857" s="19" t="s">
        <v>10</v>
      </c>
      <c r="AW857" s="19" t="s">
        <v>10</v>
      </c>
      <c r="AX857" s="19" t="s">
        <v>10</v>
      </c>
      <c r="AY857" s="19" t="s">
        <v>10</v>
      </c>
      <c r="AZ857" s="19" t="s">
        <v>147</v>
      </c>
      <c r="BA857" s="19" t="s">
        <v>150</v>
      </c>
      <c r="BB857" s="19" t="s">
        <v>10</v>
      </c>
      <c r="BC857" s="19" t="s">
        <v>10</v>
      </c>
      <c r="BD857" s="19" t="s">
        <v>12</v>
      </c>
      <c r="BE857" s="19" t="s">
        <v>12</v>
      </c>
      <c r="BF857" s="19" t="s">
        <v>9</v>
      </c>
      <c r="BG857" s="19" t="s">
        <v>10</v>
      </c>
      <c r="BH857" s="19" t="s">
        <v>9</v>
      </c>
      <c r="BI857" s="19" t="s">
        <v>9</v>
      </c>
      <c r="BJ857" s="19">
        <v>1</v>
      </c>
      <c r="BK857" s="19">
        <v>1</v>
      </c>
      <c r="BL857" s="19">
        <v>1</v>
      </c>
      <c r="BM857" s="19">
        <v>1</v>
      </c>
      <c r="BN857" s="19">
        <v>1</v>
      </c>
      <c r="BO857" s="19">
        <v>1</v>
      </c>
      <c r="BP857" s="19"/>
      <c r="BQ857" s="19"/>
      <c r="BR857" s="19"/>
      <c r="BS857" s="19"/>
      <c r="BT857" s="19"/>
      <c r="BU857" s="19">
        <v>1</v>
      </c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>
        <v>1</v>
      </c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>
        <v>1</v>
      </c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9"/>
      <c r="KA857" s="19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19"/>
      <c r="KV857" s="19"/>
      <c r="KW857" s="19">
        <v>5</v>
      </c>
      <c r="KX857" s="19" t="s">
        <v>161</v>
      </c>
      <c r="KY857" s="19"/>
      <c r="KZ857" s="19">
        <v>762.68</v>
      </c>
      <c r="LA857" s="18"/>
    </row>
    <row r="858" spans="1:313" s="2" customFormat="1" x14ac:dyDescent="0.15">
      <c r="A858" s="16">
        <f t="shared" si="112"/>
        <v>-6</v>
      </c>
      <c r="B858" s="4">
        <f t="shared" si="113"/>
        <v>83.333333333333343</v>
      </c>
      <c r="C858" s="15">
        <v>412.8</v>
      </c>
      <c r="D858" s="15"/>
      <c r="E858" s="15"/>
      <c r="F858" s="16"/>
      <c r="G858" s="16" t="str">
        <f t="shared" si="108"/>
        <v>Oberösterreich</v>
      </c>
      <c r="H858" s="16" t="str">
        <f t="shared" si="109"/>
        <v>Gmunden</v>
      </c>
      <c r="I858" s="16" t="str">
        <f t="shared" si="114"/>
        <v/>
      </c>
      <c r="J858" s="16" t="str">
        <f t="shared" si="115"/>
        <v/>
      </c>
      <c r="K858" s="16" t="str">
        <f t="shared" si="110"/>
        <v/>
      </c>
      <c r="L858" s="16">
        <f t="shared" si="111"/>
        <v>5</v>
      </c>
      <c r="M858" s="19">
        <v>1525</v>
      </c>
      <c r="N858" s="19"/>
      <c r="O858" s="19"/>
      <c r="P858" s="19"/>
      <c r="Q858" s="19"/>
      <c r="R858" s="19"/>
      <c r="S858" s="19"/>
      <c r="T858" s="19"/>
      <c r="U858" s="19"/>
      <c r="V858" s="19" t="s">
        <v>64</v>
      </c>
      <c r="W858" s="19"/>
      <c r="X858" s="19"/>
      <c r="Y858" s="19">
        <v>2</v>
      </c>
      <c r="Z858" s="19" t="s">
        <v>9</v>
      </c>
      <c r="AA858" s="19">
        <v>6</v>
      </c>
      <c r="AB858" s="19">
        <v>0</v>
      </c>
      <c r="AC858" s="19">
        <v>0</v>
      </c>
      <c r="AD858" s="19">
        <v>5</v>
      </c>
      <c r="AE858" s="19">
        <v>5</v>
      </c>
      <c r="AF858" s="16"/>
      <c r="AG858" s="19">
        <v>4</v>
      </c>
      <c r="AH858" s="19">
        <v>1</v>
      </c>
      <c r="AI858" s="19">
        <v>0</v>
      </c>
      <c r="AJ858" s="19">
        <v>0</v>
      </c>
      <c r="AK858" s="19">
        <v>0</v>
      </c>
      <c r="AL858" s="19">
        <v>5</v>
      </c>
      <c r="AM858" s="19">
        <v>0</v>
      </c>
      <c r="AN858" s="19">
        <v>12</v>
      </c>
      <c r="AO858" s="19">
        <v>5</v>
      </c>
      <c r="AP858" s="19" t="s">
        <v>146</v>
      </c>
      <c r="AQ858" s="19" t="s">
        <v>10</v>
      </c>
      <c r="AR858" s="19" t="s">
        <v>9</v>
      </c>
      <c r="AS858" s="19" t="s">
        <v>10</v>
      </c>
      <c r="AT858" s="19"/>
      <c r="AU858" s="19" t="s">
        <v>10</v>
      </c>
      <c r="AV858" s="19" t="s">
        <v>10</v>
      </c>
      <c r="AW858" s="19" t="s">
        <v>10</v>
      </c>
      <c r="AX858" s="19" t="s">
        <v>10</v>
      </c>
      <c r="AY858" s="19" t="s">
        <v>9</v>
      </c>
      <c r="AZ858" s="19" t="s">
        <v>147</v>
      </c>
      <c r="BA858" s="19" t="s">
        <v>148</v>
      </c>
      <c r="BB858" s="19" t="s">
        <v>10</v>
      </c>
      <c r="BC858" s="19" t="s">
        <v>12</v>
      </c>
      <c r="BD858" s="19" t="s">
        <v>10</v>
      </c>
      <c r="BE858" s="19" t="s">
        <v>10</v>
      </c>
      <c r="BF858" s="19" t="s">
        <v>10</v>
      </c>
      <c r="BG858" s="19"/>
      <c r="BH858" s="19" t="s">
        <v>9</v>
      </c>
      <c r="BI858" s="19" t="s">
        <v>9</v>
      </c>
      <c r="BJ858" s="19"/>
      <c r="BK858" s="19"/>
      <c r="BL858" s="19"/>
      <c r="BM858" s="19"/>
      <c r="BN858" s="19"/>
      <c r="BO858" s="19">
        <v>1</v>
      </c>
      <c r="BP858" s="19">
        <v>1</v>
      </c>
      <c r="BQ858" s="19">
        <v>1</v>
      </c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9"/>
      <c r="KA858" s="19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19"/>
      <c r="KV858" s="19"/>
      <c r="KW858" s="19"/>
      <c r="KX858" s="19" t="s">
        <v>444</v>
      </c>
      <c r="KY858" s="19"/>
      <c r="KZ858" s="19">
        <v>1187.08</v>
      </c>
      <c r="LA858" s="18"/>
    </row>
    <row r="859" spans="1:313" s="2" customFormat="1" x14ac:dyDescent="0.15">
      <c r="A859" s="16">
        <f t="shared" si="112"/>
        <v>5</v>
      </c>
      <c r="B859" s="4">
        <f t="shared" si="113"/>
        <v>6.25</v>
      </c>
      <c r="C859" s="15">
        <v>209.2</v>
      </c>
      <c r="D859" s="15"/>
      <c r="E859" s="15"/>
      <c r="F859" s="16"/>
      <c r="G859" s="16" t="str">
        <f t="shared" si="108"/>
        <v>Steiermark</v>
      </c>
      <c r="H859" s="16" t="str">
        <f t="shared" si="109"/>
        <v>Südoststeiermark</v>
      </c>
      <c r="I859" s="16" t="str">
        <f t="shared" si="114"/>
        <v/>
      </c>
      <c r="J859" s="16" t="str">
        <f t="shared" si="115"/>
        <v/>
      </c>
      <c r="K859" s="16" t="str">
        <f t="shared" si="110"/>
        <v/>
      </c>
      <c r="L859" s="16">
        <f t="shared" si="111"/>
        <v>1</v>
      </c>
      <c r="M859" s="19">
        <v>1526</v>
      </c>
      <c r="N859" s="19"/>
      <c r="O859" s="19"/>
      <c r="P859" s="19"/>
      <c r="Q859" s="19"/>
      <c r="R859" s="19"/>
      <c r="S859" s="19"/>
      <c r="T859" s="19"/>
      <c r="U859" s="19"/>
      <c r="V859" s="19" t="s">
        <v>92</v>
      </c>
      <c r="W859" s="19"/>
      <c r="X859" s="19"/>
      <c r="Y859" s="19">
        <v>2</v>
      </c>
      <c r="Z859" s="19" t="s">
        <v>9</v>
      </c>
      <c r="AA859" s="19">
        <v>16</v>
      </c>
      <c r="AB859" s="19">
        <v>0</v>
      </c>
      <c r="AC859" s="19">
        <v>0</v>
      </c>
      <c r="AD859" s="19">
        <v>1</v>
      </c>
      <c r="AE859" s="19">
        <v>1</v>
      </c>
      <c r="AF859" s="16"/>
      <c r="AG859" s="19">
        <v>1</v>
      </c>
      <c r="AH859" s="19">
        <v>0</v>
      </c>
      <c r="AI859" s="19">
        <v>0</v>
      </c>
      <c r="AJ859" s="19">
        <v>0</v>
      </c>
      <c r="AK859" s="19">
        <v>0</v>
      </c>
      <c r="AL859" s="19">
        <v>1</v>
      </c>
      <c r="AM859" s="19">
        <v>15</v>
      </c>
      <c r="AN859" s="19">
        <v>11</v>
      </c>
      <c r="AO859" s="19">
        <v>8</v>
      </c>
      <c r="AP859" s="19" t="s">
        <v>151</v>
      </c>
      <c r="AQ859" s="19" t="s">
        <v>10</v>
      </c>
      <c r="AR859" s="19" t="s">
        <v>10</v>
      </c>
      <c r="AS859" s="19" t="s">
        <v>10</v>
      </c>
      <c r="AT859" s="19" t="s">
        <v>10</v>
      </c>
      <c r="AU859" s="19" t="s">
        <v>10</v>
      </c>
      <c r="AV859" s="19" t="s">
        <v>10</v>
      </c>
      <c r="AW859" s="19" t="s">
        <v>10</v>
      </c>
      <c r="AX859" s="19" t="s">
        <v>10</v>
      </c>
      <c r="AY859" s="19" t="s">
        <v>12</v>
      </c>
      <c r="AZ859" s="19" t="s">
        <v>147</v>
      </c>
      <c r="BA859" s="19" t="s">
        <v>151</v>
      </c>
      <c r="BB859" s="19" t="s">
        <v>10</v>
      </c>
      <c r="BC859" s="19" t="s">
        <v>12</v>
      </c>
      <c r="BD859" s="19" t="s">
        <v>10</v>
      </c>
      <c r="BE859" s="19" t="s">
        <v>9</v>
      </c>
      <c r="BF859" s="19" t="s">
        <v>10</v>
      </c>
      <c r="BG859" s="19" t="s">
        <v>10</v>
      </c>
      <c r="BH859" s="19" t="s">
        <v>10</v>
      </c>
      <c r="BI859" s="19" t="s">
        <v>9</v>
      </c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>
        <v>1</v>
      </c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>
        <v>1</v>
      </c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>
        <v>1</v>
      </c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9"/>
      <c r="KA859" s="19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19"/>
      <c r="KV859" s="19"/>
      <c r="KW859" s="19">
        <v>10</v>
      </c>
      <c r="KX859" s="19" t="s">
        <v>161</v>
      </c>
      <c r="KY859" s="19"/>
      <c r="KZ859" s="19">
        <v>499.9</v>
      </c>
      <c r="LA859" s="18"/>
    </row>
    <row r="860" spans="1:313" s="2" customFormat="1" x14ac:dyDescent="0.15">
      <c r="A860" s="16">
        <f t="shared" si="112"/>
        <v>1</v>
      </c>
      <c r="B860" s="4">
        <f t="shared" si="113"/>
        <v>11.538461538461538</v>
      </c>
      <c r="C860" s="15">
        <v>992.7</v>
      </c>
      <c r="D860" s="15"/>
      <c r="E860" s="15"/>
      <c r="F860" s="16"/>
      <c r="G860" s="16" t="str">
        <f t="shared" si="108"/>
        <v>Tirol</v>
      </c>
      <c r="H860" s="16" t="str">
        <f t="shared" si="109"/>
        <v>Landeck</v>
      </c>
      <c r="I860" s="16" t="str">
        <f t="shared" si="114"/>
        <v/>
      </c>
      <c r="J860" s="16" t="str">
        <f t="shared" si="115"/>
        <v/>
      </c>
      <c r="K860" s="16" t="str">
        <f t="shared" si="110"/>
        <v/>
      </c>
      <c r="L860" s="16">
        <f t="shared" si="111"/>
        <v>3</v>
      </c>
      <c r="M860" s="19">
        <v>1527</v>
      </c>
      <c r="N860" s="19"/>
      <c r="O860" s="19"/>
      <c r="P860" s="19"/>
      <c r="Q860" s="19"/>
      <c r="R860" s="19"/>
      <c r="S860" s="19"/>
      <c r="T860" s="19"/>
      <c r="U860" s="19"/>
      <c r="V860" s="19" t="s">
        <v>100</v>
      </c>
      <c r="W860" s="19"/>
      <c r="X860" s="19"/>
      <c r="Y860" s="19">
        <v>2</v>
      </c>
      <c r="Z860" s="19" t="s">
        <v>9</v>
      </c>
      <c r="AA860" s="19">
        <v>26</v>
      </c>
      <c r="AB860" s="19">
        <v>1</v>
      </c>
      <c r="AC860" s="19">
        <v>0</v>
      </c>
      <c r="AD860" s="19">
        <v>2</v>
      </c>
      <c r="AE860" s="19">
        <v>3</v>
      </c>
      <c r="AF860" s="16"/>
      <c r="AG860" s="19">
        <v>0</v>
      </c>
      <c r="AH860" s="19">
        <v>0</v>
      </c>
      <c r="AI860" s="19">
        <v>0</v>
      </c>
      <c r="AJ860" s="19">
        <v>2</v>
      </c>
      <c r="AK860" s="19">
        <v>0</v>
      </c>
      <c r="AL860" s="19">
        <v>2</v>
      </c>
      <c r="AM860" s="19">
        <v>5</v>
      </c>
      <c r="AN860" s="19">
        <v>25</v>
      </c>
      <c r="AO860" s="19">
        <v>8</v>
      </c>
      <c r="AP860" s="19" t="s">
        <v>153</v>
      </c>
      <c r="AQ860" s="19" t="s">
        <v>9</v>
      </c>
      <c r="AR860" s="19" t="s">
        <v>9</v>
      </c>
      <c r="AS860" s="19" t="s">
        <v>10</v>
      </c>
      <c r="AT860" s="19" t="s">
        <v>10</v>
      </c>
      <c r="AU860" s="19" t="s">
        <v>9</v>
      </c>
      <c r="AV860" s="19" t="s">
        <v>10</v>
      </c>
      <c r="AW860" s="19" t="s">
        <v>10</v>
      </c>
      <c r="AX860" s="19" t="s">
        <v>10</v>
      </c>
      <c r="AY860" s="19" t="s">
        <v>10</v>
      </c>
      <c r="AZ860" s="19" t="s">
        <v>147</v>
      </c>
      <c r="BA860" s="19" t="s">
        <v>148</v>
      </c>
      <c r="BB860" s="19" t="s">
        <v>10</v>
      </c>
      <c r="BC860" s="19" t="s">
        <v>10</v>
      </c>
      <c r="BD860" s="19" t="s">
        <v>10</v>
      </c>
      <c r="BE860" s="19" t="s">
        <v>10</v>
      </c>
      <c r="BF860" s="19" t="s">
        <v>12</v>
      </c>
      <c r="BG860" s="19" t="s">
        <v>10</v>
      </c>
      <c r="BH860" s="19" t="s">
        <v>9</v>
      </c>
      <c r="BI860" s="19" t="s">
        <v>9</v>
      </c>
      <c r="BJ860" s="19"/>
      <c r="BK860" s="19">
        <v>1</v>
      </c>
      <c r="BL860" s="19"/>
      <c r="BM860" s="19"/>
      <c r="BN860" s="19">
        <v>1</v>
      </c>
      <c r="BO860" s="19">
        <v>1</v>
      </c>
      <c r="BP860" s="19">
        <v>1</v>
      </c>
      <c r="BQ860" s="19">
        <v>1</v>
      </c>
      <c r="BR860" s="19">
        <v>1</v>
      </c>
      <c r="BS860" s="19"/>
      <c r="BT860" s="19"/>
      <c r="BU860" s="19">
        <v>1</v>
      </c>
      <c r="BV860" s="19"/>
      <c r="BW860" s="19"/>
      <c r="BX860" s="19">
        <v>1</v>
      </c>
      <c r="BY860" s="19">
        <v>1</v>
      </c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>
        <v>1</v>
      </c>
      <c r="DN860" s="19">
        <v>1</v>
      </c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>
        <v>1</v>
      </c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>
        <v>1</v>
      </c>
      <c r="FP860" s="19">
        <v>1</v>
      </c>
      <c r="FQ860" s="19">
        <v>1</v>
      </c>
      <c r="FR860" s="19">
        <v>1</v>
      </c>
      <c r="FS860" s="19"/>
      <c r="FT860" s="19"/>
      <c r="FU860" s="19"/>
      <c r="FV860" s="19"/>
      <c r="FW860" s="19"/>
      <c r="FX860" s="19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9"/>
      <c r="KA860" s="19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19"/>
      <c r="KV860" s="19"/>
      <c r="KW860" s="19">
        <v>4</v>
      </c>
      <c r="KX860" s="19" t="s">
        <v>161</v>
      </c>
      <c r="KY860" s="19"/>
      <c r="KZ860" s="19">
        <v>733.61</v>
      </c>
      <c r="LA860" s="18"/>
    </row>
    <row r="861" spans="1:313" s="2" customFormat="1" x14ac:dyDescent="0.15">
      <c r="A861" s="16">
        <f t="shared" si="112"/>
        <v>8</v>
      </c>
      <c r="B861" s="4">
        <f t="shared" si="113"/>
        <v>12.5</v>
      </c>
      <c r="C861" s="15">
        <v>445.9</v>
      </c>
      <c r="D861" s="15"/>
      <c r="E861" s="15"/>
      <c r="F861" s="16"/>
      <c r="G861" s="16" t="str">
        <f t="shared" si="108"/>
        <v>Kärnten</v>
      </c>
      <c r="H861" s="16" t="str">
        <f t="shared" si="109"/>
        <v>Klagenfurt am Wörthersee</v>
      </c>
      <c r="I861" s="16" t="str">
        <f t="shared" si="114"/>
        <v/>
      </c>
      <c r="J861" s="16" t="str">
        <f t="shared" si="115"/>
        <v/>
      </c>
      <c r="K861" s="16" t="str">
        <f t="shared" si="110"/>
        <v/>
      </c>
      <c r="L861" s="16">
        <f t="shared" si="111"/>
        <v>6</v>
      </c>
      <c r="M861" s="19">
        <v>1528</v>
      </c>
      <c r="N861" s="19"/>
      <c r="O861" s="19"/>
      <c r="P861" s="19"/>
      <c r="Q861" s="19"/>
      <c r="R861" s="19"/>
      <c r="S861" s="19"/>
      <c r="T861" s="19"/>
      <c r="U861" s="19"/>
      <c r="V861" s="19" t="s">
        <v>29</v>
      </c>
      <c r="W861" s="19"/>
      <c r="X861" s="19"/>
      <c r="Y861" s="19">
        <v>3</v>
      </c>
      <c r="Z861" s="19" t="s">
        <v>10</v>
      </c>
      <c r="AA861" s="19">
        <v>48</v>
      </c>
      <c r="AB861" s="19">
        <v>2</v>
      </c>
      <c r="AC861" s="19">
        <v>0</v>
      </c>
      <c r="AD861" s="19">
        <v>4</v>
      </c>
      <c r="AE861" s="19">
        <v>6</v>
      </c>
      <c r="AF861" s="16"/>
      <c r="AG861" s="19">
        <v>0</v>
      </c>
      <c r="AH861" s="19">
        <v>4</v>
      </c>
      <c r="AI861" s="19">
        <v>0</v>
      </c>
      <c r="AJ861" s="19">
        <v>0</v>
      </c>
      <c r="AK861" s="19">
        <v>0</v>
      </c>
      <c r="AL861" s="19">
        <v>4</v>
      </c>
      <c r="AM861" s="19">
        <v>3</v>
      </c>
      <c r="AN861" s="19">
        <v>40</v>
      </c>
      <c r="AO861" s="19">
        <v>36</v>
      </c>
      <c r="AP861" s="19" t="s">
        <v>146</v>
      </c>
      <c r="AQ861" s="19" t="s">
        <v>9</v>
      </c>
      <c r="AR861" s="19" t="s">
        <v>10</v>
      </c>
      <c r="AS861" s="19" t="s">
        <v>10</v>
      </c>
      <c r="AT861" s="19" t="s">
        <v>10</v>
      </c>
      <c r="AU861" s="19" t="s">
        <v>10</v>
      </c>
      <c r="AV861" s="19" t="s">
        <v>10</v>
      </c>
      <c r="AW861" s="19" t="s">
        <v>12</v>
      </c>
      <c r="AX861" s="19" t="s">
        <v>10</v>
      </c>
      <c r="AY861" s="19" t="s">
        <v>10</v>
      </c>
      <c r="AZ861" s="19" t="s">
        <v>147</v>
      </c>
      <c r="BA861" s="19" t="s">
        <v>150</v>
      </c>
      <c r="BB861" s="19" t="s">
        <v>10</v>
      </c>
      <c r="BC861" s="19" t="s">
        <v>10</v>
      </c>
      <c r="BD861" s="19" t="s">
        <v>10</v>
      </c>
      <c r="BE861" s="19" t="s">
        <v>10</v>
      </c>
      <c r="BF861" s="19" t="s">
        <v>9</v>
      </c>
      <c r="BG861" s="19" t="s">
        <v>10</v>
      </c>
      <c r="BH861" s="19" t="s">
        <v>9</v>
      </c>
      <c r="BI861" s="19" t="s">
        <v>9</v>
      </c>
      <c r="BJ861" s="19"/>
      <c r="BK861" s="19"/>
      <c r="BL861" s="19">
        <v>1</v>
      </c>
      <c r="BM861" s="19"/>
      <c r="BN861" s="19"/>
      <c r="BO861" s="19">
        <v>1</v>
      </c>
      <c r="BP861" s="19">
        <v>1</v>
      </c>
      <c r="BQ861" s="19"/>
      <c r="BR861" s="19">
        <v>1</v>
      </c>
      <c r="BS861" s="19"/>
      <c r="BT861" s="19">
        <v>1</v>
      </c>
      <c r="BU861" s="19"/>
      <c r="BV861" s="19"/>
      <c r="BW861" s="19"/>
      <c r="BX861" s="19"/>
      <c r="BY861" s="19"/>
      <c r="BZ861" s="19">
        <v>1</v>
      </c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>
        <v>1</v>
      </c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9"/>
      <c r="KA861" s="19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19"/>
      <c r="KV861" s="19"/>
      <c r="KW861" s="19">
        <v>30</v>
      </c>
      <c r="KX861" s="19" t="s">
        <v>161</v>
      </c>
      <c r="KY861" s="19"/>
      <c r="KZ861" s="19">
        <v>1381.41</v>
      </c>
      <c r="LA861" s="18"/>
    </row>
    <row r="862" spans="1:313" s="2" customFormat="1" x14ac:dyDescent="0.15">
      <c r="A862" s="16">
        <f t="shared" si="112"/>
        <v>5</v>
      </c>
      <c r="B862" s="4">
        <f t="shared" si="113"/>
        <v>0</v>
      </c>
      <c r="C862" s="15">
        <v>511.6</v>
      </c>
      <c r="D862" s="15"/>
      <c r="E862" s="15"/>
      <c r="F862" s="16"/>
      <c r="G862" s="16" t="str">
        <f t="shared" si="108"/>
        <v>Tirol</v>
      </c>
      <c r="H862" s="16" t="str">
        <f t="shared" si="109"/>
        <v>Kufstein</v>
      </c>
      <c r="I862" s="16" t="str">
        <f t="shared" si="114"/>
        <v/>
      </c>
      <c r="J862" s="16" t="str">
        <f t="shared" si="115"/>
        <v/>
      </c>
      <c r="K862" s="16" t="str">
        <f t="shared" si="110"/>
        <v/>
      </c>
      <c r="L862" s="16">
        <f t="shared" si="111"/>
        <v>0</v>
      </c>
      <c r="M862" s="19">
        <v>1537</v>
      </c>
      <c r="N862" s="19"/>
      <c r="O862" s="19"/>
      <c r="P862" s="19"/>
      <c r="Q862" s="19"/>
      <c r="R862" s="19"/>
      <c r="S862" s="19"/>
      <c r="T862" s="19"/>
      <c r="U862" s="19"/>
      <c r="V862" s="19" t="s">
        <v>99</v>
      </c>
      <c r="W862" s="19"/>
      <c r="X862" s="19"/>
      <c r="Y862" s="19">
        <v>2</v>
      </c>
      <c r="Z862" s="19" t="s">
        <v>9</v>
      </c>
      <c r="AA862" s="19">
        <v>10</v>
      </c>
      <c r="AB862" s="19">
        <v>0</v>
      </c>
      <c r="AC862" s="19">
        <v>0</v>
      </c>
      <c r="AD862" s="19">
        <v>0</v>
      </c>
      <c r="AE862" s="19">
        <v>0</v>
      </c>
      <c r="AF862" s="16"/>
      <c r="AG862" s="51">
        <v>0</v>
      </c>
      <c r="AH862" s="51">
        <v>0</v>
      </c>
      <c r="AI862" s="51">
        <v>0</v>
      </c>
      <c r="AJ862" s="51">
        <v>0</v>
      </c>
      <c r="AK862" s="51">
        <v>0</v>
      </c>
      <c r="AL862" s="19">
        <v>0</v>
      </c>
      <c r="AM862" s="19">
        <v>1</v>
      </c>
      <c r="AN862" s="19">
        <v>5</v>
      </c>
      <c r="AO862" s="19">
        <v>7</v>
      </c>
      <c r="AP862" s="19" t="s">
        <v>153</v>
      </c>
      <c r="AQ862" s="19" t="s">
        <v>10</v>
      </c>
      <c r="AR862" s="19" t="s">
        <v>9</v>
      </c>
      <c r="AS862" s="19" t="s">
        <v>9</v>
      </c>
      <c r="AT862" s="19" t="s">
        <v>10</v>
      </c>
      <c r="AU862" s="19" t="s">
        <v>10</v>
      </c>
      <c r="AV862" s="19" t="s">
        <v>10</v>
      </c>
      <c r="AW862" s="19" t="s">
        <v>10</v>
      </c>
      <c r="AX862" s="19" t="s">
        <v>10</v>
      </c>
      <c r="AY862" s="19" t="s">
        <v>9</v>
      </c>
      <c r="AZ862" s="19" t="s">
        <v>147</v>
      </c>
      <c r="BA862" s="19" t="s">
        <v>148</v>
      </c>
      <c r="BB862" s="19" t="s">
        <v>10</v>
      </c>
      <c r="BC862" s="19" t="s">
        <v>12</v>
      </c>
      <c r="BD862" s="19" t="s">
        <v>12</v>
      </c>
      <c r="BE862" s="19" t="s">
        <v>12</v>
      </c>
      <c r="BF862" s="19" t="s">
        <v>10</v>
      </c>
      <c r="BG862" s="19" t="s">
        <v>10</v>
      </c>
      <c r="BH862" s="19" t="s">
        <v>9</v>
      </c>
      <c r="BI862" s="19" t="s">
        <v>9</v>
      </c>
      <c r="BJ862" s="19">
        <v>1</v>
      </c>
      <c r="BK862" s="19">
        <v>1</v>
      </c>
      <c r="BL862" s="19">
        <v>1</v>
      </c>
      <c r="BM862" s="19">
        <v>1</v>
      </c>
      <c r="BN862" s="19">
        <v>1</v>
      </c>
      <c r="BO862" s="19">
        <v>1</v>
      </c>
      <c r="BP862" s="19">
        <v>1</v>
      </c>
      <c r="BQ862" s="19"/>
      <c r="BR862" s="19"/>
      <c r="BS862" s="19"/>
      <c r="BT862" s="19"/>
      <c r="BU862" s="19">
        <v>1</v>
      </c>
      <c r="BV862" s="19"/>
      <c r="BW862" s="19">
        <v>1</v>
      </c>
      <c r="BX862" s="19">
        <v>1</v>
      </c>
      <c r="BY862" s="19">
        <v>1</v>
      </c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>
        <v>1</v>
      </c>
      <c r="DO862" s="19">
        <v>1</v>
      </c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>
        <v>1</v>
      </c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9"/>
      <c r="KA862" s="19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19"/>
      <c r="KV862" s="19"/>
      <c r="KW862" s="19">
        <v>6</v>
      </c>
      <c r="KX862" s="19" t="s">
        <v>161</v>
      </c>
      <c r="KY862" s="19"/>
      <c r="KZ862" s="19">
        <v>405.56</v>
      </c>
      <c r="LA862" s="18"/>
    </row>
    <row r="863" spans="1:313" s="2" customFormat="1" x14ac:dyDescent="0.15">
      <c r="A863" s="16">
        <f t="shared" si="112"/>
        <v>14</v>
      </c>
      <c r="B863" s="4">
        <f t="shared" si="113"/>
        <v>17.241379310344829</v>
      </c>
      <c r="C863" s="15">
        <v>264.2</v>
      </c>
      <c r="D863" s="15"/>
      <c r="E863" s="15"/>
      <c r="F863" s="16"/>
      <c r="G863" s="16" t="str">
        <f t="shared" si="108"/>
        <v>Oberösterreich</v>
      </c>
      <c r="H863" s="16" t="str">
        <f t="shared" si="109"/>
        <v>Urfahr-Umgebung</v>
      </c>
      <c r="I863" s="16" t="str">
        <f t="shared" si="114"/>
        <v/>
      </c>
      <c r="J863" s="16" t="str">
        <f t="shared" si="115"/>
        <v/>
      </c>
      <c r="K863" s="16" t="str">
        <f t="shared" si="110"/>
        <v/>
      </c>
      <c r="L863" s="16">
        <f t="shared" si="111"/>
        <v>5</v>
      </c>
      <c r="M863" s="19">
        <v>1538</v>
      </c>
      <c r="N863" s="19"/>
      <c r="O863" s="19"/>
      <c r="P863" s="19"/>
      <c r="Q863" s="19"/>
      <c r="R863" s="19"/>
      <c r="S863" s="19"/>
      <c r="T863" s="19"/>
      <c r="U863" s="19"/>
      <c r="V863" s="19" t="s">
        <v>74</v>
      </c>
      <c r="W863" s="19"/>
      <c r="X863" s="19"/>
      <c r="Y863" s="19">
        <v>2</v>
      </c>
      <c r="Z863" s="19" t="s">
        <v>9</v>
      </c>
      <c r="AA863" s="19">
        <v>29</v>
      </c>
      <c r="AB863" s="19">
        <v>0</v>
      </c>
      <c r="AC863" s="19">
        <v>0</v>
      </c>
      <c r="AD863" s="19">
        <v>5</v>
      </c>
      <c r="AE863" s="19">
        <v>5</v>
      </c>
      <c r="AF863" s="16"/>
      <c r="AG863" s="19">
        <v>0</v>
      </c>
      <c r="AH863" s="19">
        <v>5</v>
      </c>
      <c r="AI863" s="19">
        <v>0</v>
      </c>
      <c r="AJ863" s="19">
        <v>0</v>
      </c>
      <c r="AK863" s="19">
        <v>0</v>
      </c>
      <c r="AL863" s="19">
        <v>5</v>
      </c>
      <c r="AM863" s="19">
        <v>15</v>
      </c>
      <c r="AN863" s="19">
        <v>15</v>
      </c>
      <c r="AO863" s="19">
        <v>20</v>
      </c>
      <c r="AP863" s="19" t="s">
        <v>146</v>
      </c>
      <c r="AQ863" s="19" t="s">
        <v>10</v>
      </c>
      <c r="AR863" s="19" t="s">
        <v>9</v>
      </c>
      <c r="AS863" s="19" t="s">
        <v>10</v>
      </c>
      <c r="AT863" s="19" t="s">
        <v>10</v>
      </c>
      <c r="AU863" s="19" t="s">
        <v>10</v>
      </c>
      <c r="AV863" s="19" t="s">
        <v>10</v>
      </c>
      <c r="AW863" s="19" t="s">
        <v>10</v>
      </c>
      <c r="AX863" s="19" t="s">
        <v>10</v>
      </c>
      <c r="AY863" s="19" t="s">
        <v>10</v>
      </c>
      <c r="AZ863" s="19" t="s">
        <v>154</v>
      </c>
      <c r="BA863" s="19" t="s">
        <v>148</v>
      </c>
      <c r="BB863" s="19" t="s">
        <v>10</v>
      </c>
      <c r="BC863" s="19" t="s">
        <v>10</v>
      </c>
      <c r="BD863" s="19" t="s">
        <v>10</v>
      </c>
      <c r="BE863" s="19" t="s">
        <v>12</v>
      </c>
      <c r="BF863" s="19" t="s">
        <v>12</v>
      </c>
      <c r="BG863" s="19" t="s">
        <v>10</v>
      </c>
      <c r="BH863" s="19" t="s">
        <v>9</v>
      </c>
      <c r="BI863" s="19" t="s">
        <v>9</v>
      </c>
      <c r="BJ863" s="19"/>
      <c r="BK863" s="19"/>
      <c r="BL863" s="19"/>
      <c r="BM863" s="19"/>
      <c r="BN863" s="19">
        <v>1</v>
      </c>
      <c r="BO863" s="19">
        <v>1</v>
      </c>
      <c r="BP863" s="19">
        <v>1</v>
      </c>
      <c r="BQ863" s="19"/>
      <c r="BR863" s="19"/>
      <c r="BS863" s="19"/>
      <c r="BT863" s="19"/>
      <c r="BU863" s="19"/>
      <c r="BV863" s="19"/>
      <c r="BW863" s="19"/>
      <c r="BX863" s="19">
        <v>1</v>
      </c>
      <c r="BY863" s="19">
        <v>1</v>
      </c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>
        <v>1</v>
      </c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>
        <v>1</v>
      </c>
      <c r="FC863" s="19"/>
      <c r="FD863" s="19"/>
      <c r="FE863" s="19">
        <v>1</v>
      </c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9"/>
      <c r="KA863" s="19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19"/>
      <c r="KV863" s="19"/>
      <c r="KW863" s="19">
        <v>5</v>
      </c>
      <c r="KX863" s="19" t="s">
        <v>161</v>
      </c>
      <c r="KY863" s="19"/>
      <c r="KZ863" s="19">
        <v>693.19</v>
      </c>
      <c r="LA863" s="18"/>
    </row>
    <row r="864" spans="1:313" s="2" customFormat="1" x14ac:dyDescent="0.15">
      <c r="A864" s="16" t="str">
        <f t="shared" si="112"/>
        <v/>
      </c>
      <c r="B864" s="4">
        <f t="shared" si="113"/>
        <v>8.3333333333333321</v>
      </c>
      <c r="C864" s="15">
        <v>698.8</v>
      </c>
      <c r="D864" s="15"/>
      <c r="E864" s="15"/>
      <c r="F864" s="16"/>
      <c r="G864" s="16" t="str">
        <f t="shared" si="108"/>
        <v>Vorarlberg</v>
      </c>
      <c r="H864" s="16" t="str">
        <f t="shared" si="109"/>
        <v>Dornbirn</v>
      </c>
      <c r="I864" s="16" t="str">
        <f t="shared" si="114"/>
        <v/>
      </c>
      <c r="J864" s="16" t="str">
        <f t="shared" si="115"/>
        <v/>
      </c>
      <c r="K864" s="16" t="str">
        <f t="shared" si="110"/>
        <v/>
      </c>
      <c r="L864" s="16">
        <f t="shared" si="111"/>
        <v>1</v>
      </c>
      <c r="M864" s="19">
        <v>1539</v>
      </c>
      <c r="N864" s="19"/>
      <c r="O864" s="19"/>
      <c r="P864" s="19"/>
      <c r="Q864" s="19"/>
      <c r="R864" s="19"/>
      <c r="S864" s="19"/>
      <c r="T864" s="19"/>
      <c r="U864" s="19"/>
      <c r="V864" s="19" t="s">
        <v>106</v>
      </c>
      <c r="W864" s="19"/>
      <c r="X864" s="19"/>
      <c r="Y864" s="19">
        <v>3</v>
      </c>
      <c r="Z864" s="19" t="s">
        <v>10</v>
      </c>
      <c r="AA864" s="19">
        <v>12</v>
      </c>
      <c r="AB864" s="19">
        <v>1</v>
      </c>
      <c r="AC864" s="19">
        <v>0</v>
      </c>
      <c r="AD864" s="19">
        <v>0</v>
      </c>
      <c r="AE864" s="19">
        <v>1</v>
      </c>
      <c r="AF864" s="16"/>
      <c r="AG864" s="51">
        <v>0</v>
      </c>
      <c r="AH864" s="51">
        <v>0</v>
      </c>
      <c r="AI864" s="51">
        <v>0</v>
      </c>
      <c r="AJ864" s="51">
        <v>0</v>
      </c>
      <c r="AK864" s="51">
        <v>0</v>
      </c>
      <c r="AL864" s="19">
        <v>0</v>
      </c>
      <c r="AM864" s="19">
        <v>3</v>
      </c>
      <c r="AN864" s="19"/>
      <c r="AO864" s="19"/>
      <c r="AP864" s="19" t="s">
        <v>153</v>
      </c>
      <c r="AQ864" s="19" t="s">
        <v>9</v>
      </c>
      <c r="AR864" s="19" t="s">
        <v>9</v>
      </c>
      <c r="AS864" s="19" t="s">
        <v>10</v>
      </c>
      <c r="AT864" s="19" t="s">
        <v>10</v>
      </c>
      <c r="AU864" s="19" t="s">
        <v>10</v>
      </c>
      <c r="AV864" s="19" t="s">
        <v>10</v>
      </c>
      <c r="AW864" s="19" t="s">
        <v>10</v>
      </c>
      <c r="AX864" s="19" t="s">
        <v>10</v>
      </c>
      <c r="AY864" s="19" t="s">
        <v>10</v>
      </c>
      <c r="AZ864" s="19" t="s">
        <v>147</v>
      </c>
      <c r="BA864" s="19" t="s">
        <v>150</v>
      </c>
      <c r="BB864" s="19"/>
      <c r="BC864" s="19"/>
      <c r="BD864" s="19"/>
      <c r="BE864" s="19"/>
      <c r="BF864" s="19"/>
      <c r="BG864" s="19"/>
      <c r="BH864" s="19" t="s">
        <v>9</v>
      </c>
      <c r="BI864" s="19" t="s">
        <v>9</v>
      </c>
      <c r="BJ864" s="19"/>
      <c r="BK864" s="19"/>
      <c r="BL864" s="19"/>
      <c r="BM864" s="19"/>
      <c r="BN864" s="19">
        <v>1</v>
      </c>
      <c r="BO864" s="19"/>
      <c r="BP864" s="19"/>
      <c r="BQ864" s="19"/>
      <c r="BR864" s="19">
        <v>1</v>
      </c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>
        <v>1</v>
      </c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>
        <v>1</v>
      </c>
      <c r="FS864" s="19"/>
      <c r="FT864" s="19"/>
      <c r="FU864" s="19"/>
      <c r="FV864" s="19"/>
      <c r="FW864" s="19"/>
      <c r="FX864" s="19"/>
      <c r="FY864" s="19"/>
      <c r="FZ864" s="19"/>
      <c r="GA864" s="19"/>
      <c r="GB864" s="19"/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>
        <v>1</v>
      </c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  <c r="IW864" s="19"/>
      <c r="IX864" s="19"/>
      <c r="IY864" s="19"/>
      <c r="IZ864" s="19"/>
      <c r="JA864" s="19"/>
      <c r="JB864" s="19"/>
      <c r="JC864" s="19"/>
      <c r="JD864" s="19"/>
      <c r="JE864" s="19"/>
      <c r="JF864" s="19"/>
      <c r="JG864" s="19"/>
      <c r="JH864" s="19"/>
      <c r="JI864" s="19"/>
      <c r="JJ864" s="19"/>
      <c r="JK864" s="19"/>
      <c r="JL864" s="19"/>
      <c r="JM864" s="19"/>
      <c r="JN864" s="19"/>
      <c r="JO864" s="19"/>
      <c r="JP864" s="19"/>
      <c r="JQ864" s="19"/>
      <c r="JR864" s="19"/>
      <c r="JS864" s="19"/>
      <c r="JT864" s="19"/>
      <c r="JU864" s="19"/>
      <c r="JV864" s="19"/>
      <c r="JW864" s="19"/>
      <c r="JX864" s="19"/>
      <c r="JY864" s="19"/>
      <c r="JZ864" s="19"/>
      <c r="KA864" s="19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19"/>
      <c r="KV864" s="19"/>
      <c r="KW864" s="19">
        <v>5</v>
      </c>
      <c r="KX864" s="19" t="s">
        <v>444</v>
      </c>
      <c r="KY864" s="19"/>
      <c r="KZ864" s="19">
        <v>2524.96</v>
      </c>
      <c r="LA864" s="18"/>
    </row>
    <row r="865" spans="1:313" s="2" customFormat="1" x14ac:dyDescent="0.15">
      <c r="A865" s="16">
        <f t="shared" si="112"/>
        <v>0</v>
      </c>
      <c r="B865" s="4">
        <f t="shared" si="113"/>
        <v>14.285714285714285</v>
      </c>
      <c r="C865" s="15">
        <v>507.1</v>
      </c>
      <c r="D865" s="15"/>
      <c r="E865" s="15"/>
      <c r="F865" s="16"/>
      <c r="G865" s="16" t="str">
        <f t="shared" si="108"/>
        <v>Salzburg</v>
      </c>
      <c r="H865" s="16" t="str">
        <f t="shared" si="109"/>
        <v>Salzburg-Umgebung</v>
      </c>
      <c r="I865" s="16" t="str">
        <f t="shared" si="114"/>
        <v/>
      </c>
      <c r="J865" s="16" t="str">
        <f t="shared" si="115"/>
        <v/>
      </c>
      <c r="K865" s="16" t="str">
        <f t="shared" si="110"/>
        <v/>
      </c>
      <c r="L865" s="16">
        <f t="shared" si="111"/>
        <v>15</v>
      </c>
      <c r="M865" s="19">
        <v>1540</v>
      </c>
      <c r="N865" s="19"/>
      <c r="O865" s="19"/>
      <c r="P865" s="19"/>
      <c r="Q865" s="19"/>
      <c r="R865" s="19"/>
      <c r="S865" s="19"/>
      <c r="T865" s="19"/>
      <c r="U865" s="19"/>
      <c r="V865" s="19" t="s">
        <v>79</v>
      </c>
      <c r="W865" s="19"/>
      <c r="X865" s="19"/>
      <c r="Y865" s="19">
        <v>5</v>
      </c>
      <c r="Z865" s="19" t="s">
        <v>10</v>
      </c>
      <c r="AA865" s="19">
        <v>105</v>
      </c>
      <c r="AB865" s="19">
        <v>6</v>
      </c>
      <c r="AC865" s="19">
        <v>0</v>
      </c>
      <c r="AD865" s="19">
        <v>9</v>
      </c>
      <c r="AE865" s="19">
        <v>15</v>
      </c>
      <c r="AF865" s="16"/>
      <c r="AG865" s="19">
        <v>3</v>
      </c>
      <c r="AH865" s="19">
        <v>1</v>
      </c>
      <c r="AI865" s="19">
        <v>2</v>
      </c>
      <c r="AJ865" s="19">
        <v>3</v>
      </c>
      <c r="AK865" s="19">
        <v>0</v>
      </c>
      <c r="AL865" s="19">
        <v>9</v>
      </c>
      <c r="AM865" s="19">
        <v>20</v>
      </c>
      <c r="AN865" s="19">
        <v>105</v>
      </c>
      <c r="AO865" s="19">
        <v>65</v>
      </c>
      <c r="AP865" s="19" t="s">
        <v>153</v>
      </c>
      <c r="AQ865" s="19" t="s">
        <v>9</v>
      </c>
      <c r="AR865" s="19" t="s">
        <v>9</v>
      </c>
      <c r="AS865" s="19" t="s">
        <v>10</v>
      </c>
      <c r="AT865" s="19" t="s">
        <v>9</v>
      </c>
      <c r="AU865" s="19" t="s">
        <v>10</v>
      </c>
      <c r="AV865" s="19" t="s">
        <v>9</v>
      </c>
      <c r="AW865" s="19" t="s">
        <v>10</v>
      </c>
      <c r="AX865" s="19" t="s">
        <v>10</v>
      </c>
      <c r="AY865" s="19" t="s">
        <v>9</v>
      </c>
      <c r="AZ865" s="19" t="s">
        <v>154</v>
      </c>
      <c r="BA865" s="19" t="s">
        <v>148</v>
      </c>
      <c r="BB865" s="19" t="s">
        <v>10</v>
      </c>
      <c r="BC865" s="19" t="s">
        <v>10</v>
      </c>
      <c r="BD865" s="19" t="s">
        <v>10</v>
      </c>
      <c r="BE865" s="19" t="s">
        <v>10</v>
      </c>
      <c r="BF865" s="19" t="s">
        <v>10</v>
      </c>
      <c r="BG865" s="19" t="s">
        <v>10</v>
      </c>
      <c r="BH865" s="19" t="s">
        <v>9</v>
      </c>
      <c r="BI865" s="19" t="s">
        <v>9</v>
      </c>
      <c r="BJ865" s="19">
        <v>1</v>
      </c>
      <c r="BK865" s="19"/>
      <c r="BL865" s="19"/>
      <c r="BM865" s="19">
        <v>1</v>
      </c>
      <c r="BN865" s="19"/>
      <c r="BO865" s="19"/>
      <c r="BP865" s="19"/>
      <c r="BQ865" s="19">
        <v>1</v>
      </c>
      <c r="BR865" s="19"/>
      <c r="BS865" s="19"/>
      <c r="BT865" s="19"/>
      <c r="BU865" s="19"/>
      <c r="BV865" s="19"/>
      <c r="BW865" s="19"/>
      <c r="BX865" s="19">
        <v>1</v>
      </c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>
        <v>1</v>
      </c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>
        <v>1</v>
      </c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/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>
        <v>1</v>
      </c>
      <c r="GN865" s="19">
        <v>1</v>
      </c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  <c r="IW865" s="19"/>
      <c r="IX865" s="19"/>
      <c r="IY865" s="19"/>
      <c r="IZ865" s="19"/>
      <c r="JA865" s="19"/>
      <c r="JB865" s="19"/>
      <c r="JC865" s="19"/>
      <c r="JD865" s="19"/>
      <c r="JE865" s="19">
        <v>1</v>
      </c>
      <c r="JF865" s="19"/>
      <c r="JG865" s="19"/>
      <c r="JH865" s="19"/>
      <c r="JI865" s="19"/>
      <c r="JJ865" s="19"/>
      <c r="JK865" s="19"/>
      <c r="JL865" s="19"/>
      <c r="JM865" s="19"/>
      <c r="JN865" s="19"/>
      <c r="JO865" s="19"/>
      <c r="JP865" s="19"/>
      <c r="JQ865" s="19"/>
      <c r="JR865" s="19"/>
      <c r="JS865" s="19"/>
      <c r="JT865" s="19"/>
      <c r="JU865" s="19"/>
      <c r="JV865" s="19"/>
      <c r="JW865" s="19"/>
      <c r="JX865" s="19"/>
      <c r="JY865" s="19"/>
      <c r="JZ865" s="19"/>
      <c r="KA865" s="19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19"/>
      <c r="KV865" s="19"/>
      <c r="KW865" s="19">
        <v>0</v>
      </c>
      <c r="KX865" s="19" t="s">
        <v>161</v>
      </c>
      <c r="KY865" s="19"/>
      <c r="KZ865" s="19">
        <v>826.31</v>
      </c>
      <c r="LA865" s="18"/>
    </row>
    <row r="866" spans="1:313" s="2" customFormat="1" x14ac:dyDescent="0.15">
      <c r="A866" s="16">
        <f t="shared" si="112"/>
        <v>6</v>
      </c>
      <c r="B866" s="4">
        <f t="shared" si="113"/>
        <v>33.333333333333329</v>
      </c>
      <c r="C866" s="15">
        <v>312.2</v>
      </c>
      <c r="D866" s="15"/>
      <c r="E866" s="15"/>
      <c r="F866" s="16"/>
      <c r="G866" s="16" t="str">
        <f t="shared" si="108"/>
        <v>Niederösterreich</v>
      </c>
      <c r="H866" s="16" t="str">
        <f t="shared" si="109"/>
        <v>Amstetten</v>
      </c>
      <c r="I866" s="16" t="str">
        <f t="shared" si="114"/>
        <v/>
      </c>
      <c r="J866" s="16" t="str">
        <f t="shared" si="115"/>
        <v/>
      </c>
      <c r="K866" s="16" t="str">
        <f t="shared" si="110"/>
        <v/>
      </c>
      <c r="L866" s="16">
        <f t="shared" si="111"/>
        <v>7</v>
      </c>
      <c r="M866" s="19">
        <v>1544</v>
      </c>
      <c r="N866" s="19"/>
      <c r="O866" s="19"/>
      <c r="P866" s="19"/>
      <c r="Q866" s="19"/>
      <c r="R866" s="19"/>
      <c r="S866" s="19"/>
      <c r="T866" s="19"/>
      <c r="U866" s="19"/>
      <c r="V866" s="19" t="s">
        <v>37</v>
      </c>
      <c r="W866" s="19"/>
      <c r="X866" s="19"/>
      <c r="Y866" s="19">
        <v>3</v>
      </c>
      <c r="Z866" s="19" t="s">
        <v>9</v>
      </c>
      <c r="AA866" s="19">
        <v>21</v>
      </c>
      <c r="AB866" s="19">
        <v>2</v>
      </c>
      <c r="AC866" s="19">
        <v>0</v>
      </c>
      <c r="AD866" s="19">
        <v>5</v>
      </c>
      <c r="AE866" s="19">
        <v>7</v>
      </c>
      <c r="AF866" s="16"/>
      <c r="AG866" s="19">
        <v>4</v>
      </c>
      <c r="AH866" s="19">
        <v>1</v>
      </c>
      <c r="AI866" s="19">
        <v>0</v>
      </c>
      <c r="AJ866" s="19">
        <v>0</v>
      </c>
      <c r="AK866" s="19">
        <v>0</v>
      </c>
      <c r="AL866" s="19">
        <v>5</v>
      </c>
      <c r="AM866" s="19">
        <v>2</v>
      </c>
      <c r="AN866" s="19">
        <v>15</v>
      </c>
      <c r="AO866" s="19">
        <v>6</v>
      </c>
      <c r="AP866" s="19" t="s">
        <v>151</v>
      </c>
      <c r="AQ866" s="19" t="s">
        <v>10</v>
      </c>
      <c r="AR866" s="19" t="s">
        <v>10</v>
      </c>
      <c r="AS866" s="19" t="s">
        <v>12</v>
      </c>
      <c r="AT866" s="19" t="s">
        <v>10</v>
      </c>
      <c r="AU866" s="19" t="s">
        <v>10</v>
      </c>
      <c r="AV866" s="19" t="s">
        <v>12</v>
      </c>
      <c r="AW866" s="19" t="s">
        <v>9</v>
      </c>
      <c r="AX866" s="19" t="s">
        <v>9</v>
      </c>
      <c r="AY866" s="19" t="s">
        <v>12</v>
      </c>
      <c r="AZ866" s="19" t="s">
        <v>149</v>
      </c>
      <c r="BA866" s="19" t="s">
        <v>151</v>
      </c>
      <c r="BB866" s="19" t="s">
        <v>10</v>
      </c>
      <c r="BC866" s="19" t="s">
        <v>9</v>
      </c>
      <c r="BD866" s="19" t="s">
        <v>12</v>
      </c>
      <c r="BE866" s="19" t="s">
        <v>9</v>
      </c>
      <c r="BF866" s="19" t="s">
        <v>10</v>
      </c>
      <c r="BG866" s="19" t="s">
        <v>10</v>
      </c>
      <c r="BH866" s="19" t="s">
        <v>9</v>
      </c>
      <c r="BI866" s="19" t="s">
        <v>9</v>
      </c>
      <c r="BJ866" s="19"/>
      <c r="BK866" s="19"/>
      <c r="BL866" s="19"/>
      <c r="BM866" s="19">
        <v>1</v>
      </c>
      <c r="BN866" s="19">
        <v>1</v>
      </c>
      <c r="BO866" s="19">
        <v>1</v>
      </c>
      <c r="BP866" s="19">
        <v>1</v>
      </c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>
        <v>1</v>
      </c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19"/>
      <c r="EU866" s="19"/>
      <c r="EV866" s="19"/>
      <c r="EW866" s="19"/>
      <c r="EX866" s="19"/>
      <c r="EY866" s="19"/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>
        <v>1</v>
      </c>
      <c r="GA866" s="19">
        <v>1</v>
      </c>
      <c r="GB866" s="19">
        <v>1</v>
      </c>
      <c r="GC866" s="19">
        <v>1</v>
      </c>
      <c r="GD866" s="19">
        <v>1</v>
      </c>
      <c r="GE866" s="19">
        <v>1</v>
      </c>
      <c r="GF866" s="19"/>
      <c r="GG866" s="19"/>
      <c r="GH866" s="19"/>
      <c r="GI866" s="19"/>
      <c r="GJ866" s="19"/>
      <c r="GK866" s="19"/>
      <c r="GL866" s="19"/>
      <c r="GM866" s="19">
        <v>1</v>
      </c>
      <c r="GN866" s="19">
        <v>1</v>
      </c>
      <c r="GO866" s="19">
        <v>1</v>
      </c>
      <c r="GP866" s="19">
        <v>1</v>
      </c>
      <c r="GQ866" s="19">
        <v>1</v>
      </c>
      <c r="GR866" s="19">
        <v>1</v>
      </c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19"/>
      <c r="IO866" s="19"/>
      <c r="IP866" s="19"/>
      <c r="IQ866" s="19"/>
      <c r="IR866" s="19"/>
      <c r="IS866" s="19"/>
      <c r="IT866" s="19"/>
      <c r="IU866" s="19"/>
      <c r="IV866" s="19"/>
      <c r="IW866" s="19"/>
      <c r="IX866" s="19"/>
      <c r="IY866" s="19"/>
      <c r="IZ866" s="19"/>
      <c r="JA866" s="19"/>
      <c r="JB866" s="19"/>
      <c r="JC866" s="19"/>
      <c r="JD866" s="19"/>
      <c r="JE866" s="19"/>
      <c r="JF866" s="19"/>
      <c r="JG866" s="19"/>
      <c r="JH866" s="19"/>
      <c r="JI866" s="19"/>
      <c r="JJ866" s="19"/>
      <c r="JK866" s="19"/>
      <c r="JL866" s="19"/>
      <c r="JM866" s="19"/>
      <c r="JN866" s="19"/>
      <c r="JO866" s="19"/>
      <c r="JP866" s="19"/>
      <c r="JQ866" s="19"/>
      <c r="JR866" s="19"/>
      <c r="JS866" s="19"/>
      <c r="JT866" s="19"/>
      <c r="JU866" s="19"/>
      <c r="JV866" s="19"/>
      <c r="JW866" s="19"/>
      <c r="JX866" s="19"/>
      <c r="JY866" s="19"/>
      <c r="JZ866" s="19"/>
      <c r="KA866" s="19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19"/>
      <c r="KV866" s="19"/>
      <c r="KW866" s="19">
        <v>200</v>
      </c>
      <c r="KX866" s="19" t="s">
        <v>444</v>
      </c>
      <c r="KY866" s="19"/>
      <c r="KZ866" s="19">
        <v>478.23</v>
      </c>
      <c r="LA866" s="18"/>
    </row>
    <row r="867" spans="1:313" s="2" customFormat="1" x14ac:dyDescent="0.15">
      <c r="A867" s="16">
        <f t="shared" si="112"/>
        <v>2</v>
      </c>
      <c r="B867" s="4">
        <f t="shared" si="113"/>
        <v>0</v>
      </c>
      <c r="C867" s="15">
        <v>296.3</v>
      </c>
      <c r="D867" s="15"/>
      <c r="E867" s="15"/>
      <c r="F867" s="16"/>
      <c r="G867" s="16" t="str">
        <f t="shared" si="108"/>
        <v>Niederösterreich</v>
      </c>
      <c r="H867" s="16" t="str">
        <f t="shared" si="109"/>
        <v>St. Pölten-Land</v>
      </c>
      <c r="I867" s="16" t="str">
        <f t="shared" si="114"/>
        <v/>
      </c>
      <c r="J867" s="16" t="str">
        <f t="shared" si="115"/>
        <v/>
      </c>
      <c r="K867" s="16" t="str">
        <f t="shared" si="110"/>
        <v/>
      </c>
      <c r="L867" s="16">
        <f t="shared" si="111"/>
        <v>0</v>
      </c>
      <c r="M867" s="19">
        <v>1545</v>
      </c>
      <c r="N867" s="19"/>
      <c r="O867" s="19"/>
      <c r="P867" s="19"/>
      <c r="Q867" s="19"/>
      <c r="R867" s="19"/>
      <c r="S867" s="19"/>
      <c r="T867" s="19"/>
      <c r="U867" s="19"/>
      <c r="V867" s="19" t="s">
        <v>53</v>
      </c>
      <c r="W867" s="19"/>
      <c r="X867" s="19"/>
      <c r="Y867" s="19">
        <v>1</v>
      </c>
      <c r="Z867" s="25" t="s">
        <v>9</v>
      </c>
      <c r="AA867" s="19">
        <v>4</v>
      </c>
      <c r="AB867" s="19">
        <v>0</v>
      </c>
      <c r="AC867" s="19">
        <v>0</v>
      </c>
      <c r="AD867" s="19">
        <v>0</v>
      </c>
      <c r="AE867" s="19">
        <v>0</v>
      </c>
      <c r="AF867" s="16"/>
      <c r="AG867" s="51">
        <v>0</v>
      </c>
      <c r="AH867" s="51">
        <v>0</v>
      </c>
      <c r="AI867" s="51">
        <v>0</v>
      </c>
      <c r="AJ867" s="51">
        <v>0</v>
      </c>
      <c r="AK867" s="51">
        <v>0</v>
      </c>
      <c r="AL867" s="19">
        <v>0</v>
      </c>
      <c r="AM867" s="19">
        <v>1</v>
      </c>
      <c r="AN867" s="19">
        <v>2</v>
      </c>
      <c r="AO867" s="19">
        <v>3</v>
      </c>
      <c r="AP867" s="19" t="s">
        <v>153</v>
      </c>
      <c r="AQ867" s="19" t="s">
        <v>10</v>
      </c>
      <c r="AR867" s="19" t="s">
        <v>9</v>
      </c>
      <c r="AS867" s="19" t="s">
        <v>9</v>
      </c>
      <c r="AT867" s="19" t="s">
        <v>10</v>
      </c>
      <c r="AU867" s="19" t="s">
        <v>10</v>
      </c>
      <c r="AV867" s="19" t="s">
        <v>10</v>
      </c>
      <c r="AW867" s="19" t="s">
        <v>10</v>
      </c>
      <c r="AX867" s="19" t="s">
        <v>10</v>
      </c>
      <c r="AY867" s="19" t="s">
        <v>9</v>
      </c>
      <c r="AZ867" s="19" t="s">
        <v>147</v>
      </c>
      <c r="BA867" s="19" t="s">
        <v>148</v>
      </c>
      <c r="BB867" s="19" t="s">
        <v>9</v>
      </c>
      <c r="BC867" s="19" t="s">
        <v>12</v>
      </c>
      <c r="BD867" s="19" t="s">
        <v>9</v>
      </c>
      <c r="BE867" s="19" t="s">
        <v>12</v>
      </c>
      <c r="BF867" s="19" t="s">
        <v>10</v>
      </c>
      <c r="BG867" s="19" t="s">
        <v>10</v>
      </c>
      <c r="BH867" s="19" t="s">
        <v>9</v>
      </c>
      <c r="BI867" s="19" t="s">
        <v>9</v>
      </c>
      <c r="BJ867" s="19"/>
      <c r="BK867" s="19"/>
      <c r="BL867" s="19"/>
      <c r="BM867" s="19"/>
      <c r="BN867" s="19">
        <v>1</v>
      </c>
      <c r="BO867" s="19"/>
      <c r="BP867" s="19"/>
      <c r="BQ867" s="19"/>
      <c r="BR867" s="19"/>
      <c r="BS867" s="19"/>
      <c r="BT867" s="19"/>
      <c r="BU867" s="19"/>
      <c r="BV867" s="19"/>
      <c r="BW867" s="19"/>
      <c r="BX867" s="19">
        <v>1</v>
      </c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>
        <v>1</v>
      </c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19"/>
      <c r="EU867" s="19"/>
      <c r="EV867" s="19"/>
      <c r="EW867" s="19"/>
      <c r="EX867" s="19"/>
      <c r="EY867" s="19"/>
      <c r="EZ867" s="19"/>
      <c r="FA867" s="19"/>
      <c r="FB867" s="19"/>
      <c r="FC867" s="19"/>
      <c r="FD867" s="19"/>
      <c r="FE867" s="19">
        <v>1</v>
      </c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/>
      <c r="GC867" s="19"/>
      <c r="GD867" s="19"/>
      <c r="GE867" s="19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19"/>
      <c r="IO867" s="19"/>
      <c r="IP867" s="19"/>
      <c r="IQ867" s="19"/>
      <c r="IR867" s="19"/>
      <c r="IS867" s="19"/>
      <c r="IT867" s="19"/>
      <c r="IU867" s="19"/>
      <c r="IV867" s="19"/>
      <c r="IW867" s="19"/>
      <c r="IX867" s="19"/>
      <c r="IY867" s="19"/>
      <c r="IZ867" s="19"/>
      <c r="JA867" s="19"/>
      <c r="JB867" s="19"/>
      <c r="JC867" s="19"/>
      <c r="JD867" s="19"/>
      <c r="JE867" s="19"/>
      <c r="JF867" s="19"/>
      <c r="JG867" s="19"/>
      <c r="JH867" s="19"/>
      <c r="JI867" s="19"/>
      <c r="JJ867" s="19"/>
      <c r="JK867" s="19"/>
      <c r="JL867" s="19"/>
      <c r="JM867" s="19"/>
      <c r="JN867" s="19"/>
      <c r="JO867" s="19"/>
      <c r="JP867" s="19"/>
      <c r="JQ867" s="19"/>
      <c r="JR867" s="19"/>
      <c r="JS867" s="19"/>
      <c r="JT867" s="19"/>
      <c r="JU867" s="19"/>
      <c r="JV867" s="19"/>
      <c r="JW867" s="19"/>
      <c r="JX867" s="19"/>
      <c r="JY867" s="19"/>
      <c r="JZ867" s="19"/>
      <c r="KA867" s="19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19"/>
      <c r="KV867" s="19"/>
      <c r="KW867" s="19">
        <v>20</v>
      </c>
      <c r="KX867" s="19" t="s">
        <v>161</v>
      </c>
      <c r="KY867" s="19"/>
      <c r="KZ867" s="19">
        <v>985.52</v>
      </c>
      <c r="LA867" s="18"/>
    </row>
    <row r="868" spans="1:313" s="2" customFormat="1" x14ac:dyDescent="0.15">
      <c r="A868" s="16">
        <f t="shared" si="112"/>
        <v>2</v>
      </c>
      <c r="B868" s="4">
        <f t="shared" si="113"/>
        <v>60</v>
      </c>
      <c r="C868" s="15">
        <v>398</v>
      </c>
      <c r="D868" s="15"/>
      <c r="E868" s="15"/>
      <c r="F868" s="16"/>
      <c r="G868" s="16" t="str">
        <f t="shared" si="108"/>
        <v>Vorarlberg</v>
      </c>
      <c r="H868" s="16" t="str">
        <f t="shared" si="109"/>
        <v>Bregenz</v>
      </c>
      <c r="I868" s="16" t="str">
        <f t="shared" si="114"/>
        <v/>
      </c>
      <c r="J868" s="16" t="str">
        <f t="shared" si="115"/>
        <v/>
      </c>
      <c r="K868" s="16" t="str">
        <f t="shared" si="110"/>
        <v/>
      </c>
      <c r="L868" s="16">
        <f t="shared" si="111"/>
        <v>6</v>
      </c>
      <c r="M868" s="19">
        <v>1546</v>
      </c>
      <c r="N868" s="19"/>
      <c r="O868" s="19"/>
      <c r="P868" s="19"/>
      <c r="Q868" s="19"/>
      <c r="R868" s="19"/>
      <c r="S868" s="19"/>
      <c r="T868" s="19"/>
      <c r="U868" s="19"/>
      <c r="V868" s="19" t="s">
        <v>105</v>
      </c>
      <c r="W868" s="19"/>
      <c r="X868" s="19"/>
      <c r="Y868" s="19">
        <v>3</v>
      </c>
      <c r="Z868" s="19" t="s">
        <v>10</v>
      </c>
      <c r="AA868" s="19">
        <v>10</v>
      </c>
      <c r="AB868" s="19">
        <v>0</v>
      </c>
      <c r="AC868" s="19">
        <v>0</v>
      </c>
      <c r="AD868" s="19">
        <v>6</v>
      </c>
      <c r="AE868" s="19">
        <v>6</v>
      </c>
      <c r="AF868" s="16"/>
      <c r="AG868" s="19">
        <v>0</v>
      </c>
      <c r="AH868" s="19">
        <v>6</v>
      </c>
      <c r="AI868" s="19">
        <v>0</v>
      </c>
      <c r="AJ868" s="19">
        <v>0</v>
      </c>
      <c r="AK868" s="19">
        <v>0</v>
      </c>
      <c r="AL868" s="19">
        <v>6</v>
      </c>
      <c r="AM868" s="19">
        <v>0</v>
      </c>
      <c r="AN868" s="19">
        <v>8</v>
      </c>
      <c r="AO868" s="19">
        <v>10</v>
      </c>
      <c r="AP868" s="19" t="s">
        <v>146</v>
      </c>
      <c r="AQ868" s="19" t="s">
        <v>10</v>
      </c>
      <c r="AR868" s="19" t="s">
        <v>9</v>
      </c>
      <c r="AS868" s="19" t="s">
        <v>9</v>
      </c>
      <c r="AT868" s="19"/>
      <c r="AU868" s="19"/>
      <c r="AV868" s="19"/>
      <c r="AW868" s="19"/>
      <c r="AX868" s="19"/>
      <c r="AY868" s="19"/>
      <c r="AZ868" s="19" t="s">
        <v>149</v>
      </c>
      <c r="BA868" s="19" t="s">
        <v>148</v>
      </c>
      <c r="BB868" s="19" t="s">
        <v>10</v>
      </c>
      <c r="BC868" s="19" t="s">
        <v>10</v>
      </c>
      <c r="BD868" s="19" t="s">
        <v>10</v>
      </c>
      <c r="BE868" s="19" t="s">
        <v>10</v>
      </c>
      <c r="BF868" s="19"/>
      <c r="BG868" s="19"/>
      <c r="BH868" s="19" t="s">
        <v>9</v>
      </c>
      <c r="BI868" s="19" t="s">
        <v>9</v>
      </c>
      <c r="BJ868" s="19">
        <v>1</v>
      </c>
      <c r="BK868" s="19"/>
      <c r="BL868" s="19"/>
      <c r="BM868" s="19">
        <v>1</v>
      </c>
      <c r="BN868" s="19">
        <v>1</v>
      </c>
      <c r="BO868" s="19">
        <v>1</v>
      </c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>
        <v>1</v>
      </c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>
        <v>1</v>
      </c>
      <c r="EB868" s="19">
        <v>1</v>
      </c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>
        <v>1</v>
      </c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/>
      <c r="GC868" s="19"/>
      <c r="GD868" s="19"/>
      <c r="GE868" s="19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  <c r="JC868" s="19"/>
      <c r="JD868" s="19"/>
      <c r="JE868" s="19"/>
      <c r="JF868" s="19"/>
      <c r="JG868" s="19"/>
      <c r="JH868" s="19"/>
      <c r="JI868" s="19"/>
      <c r="JJ868" s="19"/>
      <c r="JK868" s="19"/>
      <c r="JL868" s="19"/>
      <c r="JM868" s="19"/>
      <c r="JN868" s="19"/>
      <c r="JO868" s="19"/>
      <c r="JP868" s="19"/>
      <c r="JQ868" s="19"/>
      <c r="JR868" s="19"/>
      <c r="JS868" s="19"/>
      <c r="JT868" s="19"/>
      <c r="JU868" s="19"/>
      <c r="JV868" s="19"/>
      <c r="JW868" s="19"/>
      <c r="JX868" s="19"/>
      <c r="JY868" s="19"/>
      <c r="JZ868" s="19"/>
      <c r="KA868" s="19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19"/>
      <c r="KV868" s="19"/>
      <c r="KW868" s="19">
        <v>25</v>
      </c>
      <c r="KX868" s="19" t="s">
        <v>161</v>
      </c>
      <c r="KY868" s="19"/>
      <c r="KZ868" s="19">
        <v>808.99</v>
      </c>
      <c r="LA868" s="18"/>
    </row>
    <row r="869" spans="1:313" s="2" customFormat="1" x14ac:dyDescent="0.15">
      <c r="A869" s="16">
        <f t="shared" si="112"/>
        <v>0</v>
      </c>
      <c r="B869" s="4">
        <f t="shared" si="113"/>
        <v>12.5</v>
      </c>
      <c r="C869" s="15">
        <v>163.69999999999999</v>
      </c>
      <c r="D869" s="15"/>
      <c r="E869" s="15"/>
      <c r="F869" s="16"/>
      <c r="G869" s="16" t="str">
        <f t="shared" si="108"/>
        <v>Niederösterreich</v>
      </c>
      <c r="H869" s="16" t="str">
        <f t="shared" si="109"/>
        <v>Korneuburg</v>
      </c>
      <c r="I869" s="16" t="str">
        <f t="shared" si="114"/>
        <v/>
      </c>
      <c r="J869" s="16" t="str">
        <f t="shared" si="115"/>
        <v/>
      </c>
      <c r="K869" s="16" t="str">
        <f t="shared" si="110"/>
        <v/>
      </c>
      <c r="L869" s="16">
        <f t="shared" si="111"/>
        <v>1</v>
      </c>
      <c r="M869" s="19">
        <v>1547</v>
      </c>
      <c r="N869" s="19"/>
      <c r="O869" s="19"/>
      <c r="P869" s="19"/>
      <c r="Q869" s="19"/>
      <c r="R869" s="19"/>
      <c r="S869" s="19"/>
      <c r="T869" s="19"/>
      <c r="U869" s="19"/>
      <c r="V869" s="19" t="s">
        <v>44</v>
      </c>
      <c r="W869" s="19"/>
      <c r="X869" s="19"/>
      <c r="Y869" s="19">
        <v>1</v>
      </c>
      <c r="Z869" s="25" t="s">
        <v>9</v>
      </c>
      <c r="AA869" s="19">
        <v>8</v>
      </c>
      <c r="AB869" s="19">
        <v>1</v>
      </c>
      <c r="AC869" s="19">
        <v>0</v>
      </c>
      <c r="AD869" s="19">
        <v>0</v>
      </c>
      <c r="AE869" s="19">
        <v>1</v>
      </c>
      <c r="AF869" s="16"/>
      <c r="AG869" s="51">
        <v>0</v>
      </c>
      <c r="AH869" s="51">
        <v>0</v>
      </c>
      <c r="AI869" s="51">
        <v>0</v>
      </c>
      <c r="AJ869" s="51">
        <v>0</v>
      </c>
      <c r="AK869" s="51">
        <v>0</v>
      </c>
      <c r="AL869" s="19">
        <v>0</v>
      </c>
      <c r="AM869" s="19">
        <v>0</v>
      </c>
      <c r="AN869" s="19">
        <v>8</v>
      </c>
      <c r="AO869" s="19">
        <v>1</v>
      </c>
      <c r="AP869" s="19" t="s">
        <v>146</v>
      </c>
      <c r="AQ869" s="19" t="s">
        <v>10</v>
      </c>
      <c r="AR869" s="19" t="s">
        <v>9</v>
      </c>
      <c r="AS869" s="19" t="s">
        <v>10</v>
      </c>
      <c r="AT869" s="19" t="s">
        <v>10</v>
      </c>
      <c r="AU869" s="19" t="s">
        <v>10</v>
      </c>
      <c r="AV869" s="19" t="s">
        <v>10</v>
      </c>
      <c r="AW869" s="19" t="s">
        <v>10</v>
      </c>
      <c r="AX869" s="19" t="s">
        <v>10</v>
      </c>
      <c r="AY869" s="19" t="s">
        <v>9</v>
      </c>
      <c r="AZ869" s="19" t="s">
        <v>147</v>
      </c>
      <c r="BA869" s="19" t="s">
        <v>148</v>
      </c>
      <c r="BB869" s="19" t="s">
        <v>10</v>
      </c>
      <c r="BC869" s="19" t="s">
        <v>10</v>
      </c>
      <c r="BD869" s="19" t="s">
        <v>10</v>
      </c>
      <c r="BE869" s="19" t="s">
        <v>10</v>
      </c>
      <c r="BF869" s="19" t="s">
        <v>10</v>
      </c>
      <c r="BG869" s="19" t="s">
        <v>10</v>
      </c>
      <c r="BH869" s="19" t="s">
        <v>9</v>
      </c>
      <c r="BI869" s="19" t="s">
        <v>9</v>
      </c>
      <c r="BJ869" s="19">
        <v>1</v>
      </c>
      <c r="BK869" s="19"/>
      <c r="BL869" s="19">
        <v>1</v>
      </c>
      <c r="BM869" s="19">
        <v>1</v>
      </c>
      <c r="BN869" s="19">
        <v>1</v>
      </c>
      <c r="BO869" s="19">
        <v>1</v>
      </c>
      <c r="BP869" s="19">
        <v>1</v>
      </c>
      <c r="BQ869" s="19"/>
      <c r="BR869" s="19">
        <v>1</v>
      </c>
      <c r="BS869" s="19">
        <v>1</v>
      </c>
      <c r="BT869" s="19"/>
      <c r="BU869" s="19">
        <v>1</v>
      </c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>
        <v>1</v>
      </c>
      <c r="CX869" s="19">
        <v>1</v>
      </c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>
        <v>1</v>
      </c>
      <c r="DO869" s="19">
        <v>1</v>
      </c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>
        <v>1</v>
      </c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19"/>
      <c r="EU869" s="19"/>
      <c r="EV869" s="19"/>
      <c r="EW869" s="19"/>
      <c r="EX869" s="19"/>
      <c r="EY869" s="19"/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>
        <v>1</v>
      </c>
      <c r="FS869" s="19">
        <v>1</v>
      </c>
      <c r="FT869" s="19"/>
      <c r="FU869" s="19"/>
      <c r="FV869" s="19"/>
      <c r="FW869" s="19"/>
      <c r="FX869" s="19"/>
      <c r="FY869" s="19"/>
      <c r="FZ869" s="19"/>
      <c r="GA869" s="19"/>
      <c r="GB869" s="19"/>
      <c r="GC869" s="19"/>
      <c r="GD869" s="19"/>
      <c r="GE869" s="19"/>
      <c r="GF869" s="19"/>
      <c r="GG869" s="19"/>
      <c r="GH869" s="19">
        <v>1</v>
      </c>
      <c r="GI869" s="19">
        <v>1</v>
      </c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19"/>
      <c r="IO869" s="19"/>
      <c r="IP869" s="19"/>
      <c r="IQ869" s="19"/>
      <c r="IR869" s="19"/>
      <c r="IS869" s="19"/>
      <c r="IT869" s="19"/>
      <c r="IU869" s="19"/>
      <c r="IV869" s="19"/>
      <c r="IW869" s="19"/>
      <c r="IX869" s="19"/>
      <c r="IY869" s="19"/>
      <c r="IZ869" s="19"/>
      <c r="JA869" s="19"/>
      <c r="JB869" s="19"/>
      <c r="JC869" s="19"/>
      <c r="JD869" s="19"/>
      <c r="JE869" s="19"/>
      <c r="JF869" s="19"/>
      <c r="JG869" s="19"/>
      <c r="JH869" s="19"/>
      <c r="JI869" s="19"/>
      <c r="JJ869" s="19"/>
      <c r="JK869" s="19"/>
      <c r="JL869" s="19"/>
      <c r="JM869" s="19"/>
      <c r="JN869" s="19"/>
      <c r="JO869" s="19"/>
      <c r="JP869" s="19"/>
      <c r="JQ869" s="19"/>
      <c r="JR869" s="19"/>
      <c r="JS869" s="19"/>
      <c r="JT869" s="19"/>
      <c r="JU869" s="19"/>
      <c r="JV869" s="19"/>
      <c r="JW869" s="19"/>
      <c r="JX869" s="19"/>
      <c r="JY869" s="19"/>
      <c r="JZ869" s="19"/>
      <c r="KA869" s="19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19"/>
      <c r="KV869" s="19"/>
      <c r="KW869" s="19">
        <v>10</v>
      </c>
      <c r="KX869" s="19" t="s">
        <v>161</v>
      </c>
      <c r="KY869" s="19"/>
      <c r="KZ869" s="19">
        <v>652.9</v>
      </c>
      <c r="LA869" s="18"/>
    </row>
    <row r="870" spans="1:313" s="2" customFormat="1" x14ac:dyDescent="0.15">
      <c r="A870" s="16">
        <f t="shared" si="112"/>
        <v>2</v>
      </c>
      <c r="B870" s="4">
        <f t="shared" si="113"/>
        <v>25</v>
      </c>
      <c r="C870" s="15">
        <v>680</v>
      </c>
      <c r="D870" s="15"/>
      <c r="E870" s="15"/>
      <c r="F870" s="16"/>
      <c r="G870" s="16" t="str">
        <f t="shared" si="108"/>
        <v>Tirol</v>
      </c>
      <c r="H870" s="16" t="str">
        <f t="shared" si="109"/>
        <v>Innsbruck Land</v>
      </c>
      <c r="I870" s="16" t="str">
        <f t="shared" si="114"/>
        <v/>
      </c>
      <c r="J870" s="16" t="str">
        <f t="shared" si="115"/>
        <v/>
      </c>
      <c r="K870" s="16" t="str">
        <f t="shared" si="110"/>
        <v/>
      </c>
      <c r="L870" s="16">
        <f t="shared" si="111"/>
        <v>2</v>
      </c>
      <c r="M870" s="19">
        <v>1550</v>
      </c>
      <c r="N870" s="19"/>
      <c r="O870" s="19"/>
      <c r="P870" s="19"/>
      <c r="Q870" s="19"/>
      <c r="R870" s="19"/>
      <c r="S870" s="19"/>
      <c r="T870" s="19"/>
      <c r="U870" s="19"/>
      <c r="V870" s="19" t="s">
        <v>97</v>
      </c>
      <c r="W870" s="19"/>
      <c r="X870" s="19"/>
      <c r="Y870" s="19">
        <v>1</v>
      </c>
      <c r="Z870" s="25" t="s">
        <v>9</v>
      </c>
      <c r="AA870" s="19">
        <v>8</v>
      </c>
      <c r="AB870" s="19">
        <v>0</v>
      </c>
      <c r="AC870" s="19">
        <v>0</v>
      </c>
      <c r="AD870" s="19">
        <v>2</v>
      </c>
      <c r="AE870" s="19">
        <v>2</v>
      </c>
      <c r="AF870" s="16"/>
      <c r="AG870" s="19">
        <v>0</v>
      </c>
      <c r="AH870" s="19">
        <v>0</v>
      </c>
      <c r="AI870" s="19">
        <v>0</v>
      </c>
      <c r="AJ870" s="19">
        <v>0</v>
      </c>
      <c r="AK870" s="19">
        <v>2</v>
      </c>
      <c r="AL870" s="19">
        <v>2</v>
      </c>
      <c r="AM870" s="19">
        <v>6</v>
      </c>
      <c r="AN870" s="19">
        <v>6</v>
      </c>
      <c r="AO870" s="19">
        <v>5</v>
      </c>
      <c r="AP870" s="19" t="s">
        <v>151</v>
      </c>
      <c r="AQ870" s="19" t="s">
        <v>10</v>
      </c>
      <c r="AR870" s="19" t="s">
        <v>10</v>
      </c>
      <c r="AS870" s="19" t="s">
        <v>12</v>
      </c>
      <c r="AT870" s="19" t="s">
        <v>10</v>
      </c>
      <c r="AU870" s="19" t="s">
        <v>10</v>
      </c>
      <c r="AV870" s="19" t="s">
        <v>12</v>
      </c>
      <c r="AW870" s="19" t="s">
        <v>10</v>
      </c>
      <c r="AX870" s="19" t="s">
        <v>10</v>
      </c>
      <c r="AY870" s="19" t="s">
        <v>9</v>
      </c>
      <c r="AZ870" s="19" t="s">
        <v>154</v>
      </c>
      <c r="BA870" s="19" t="s">
        <v>148</v>
      </c>
      <c r="BB870" s="19" t="s">
        <v>10</v>
      </c>
      <c r="BC870" s="19" t="s">
        <v>12</v>
      </c>
      <c r="BD870" s="19" t="s">
        <v>10</v>
      </c>
      <c r="BE870" s="19" t="s">
        <v>10</v>
      </c>
      <c r="BF870" s="19" t="s">
        <v>9</v>
      </c>
      <c r="BG870" s="19" t="s">
        <v>10</v>
      </c>
      <c r="BH870" s="19" t="s">
        <v>9</v>
      </c>
      <c r="BI870" s="19" t="s">
        <v>9</v>
      </c>
      <c r="BJ870" s="19"/>
      <c r="BK870" s="19"/>
      <c r="BL870" s="19"/>
      <c r="BM870" s="19">
        <v>1</v>
      </c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>
        <v>1</v>
      </c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>
        <v>1</v>
      </c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>
        <v>1</v>
      </c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/>
      <c r="GC870" s="19"/>
      <c r="GD870" s="19"/>
      <c r="GE870" s="19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19"/>
      <c r="IO870" s="19"/>
      <c r="IP870" s="19"/>
      <c r="IQ870" s="19"/>
      <c r="IR870" s="19"/>
      <c r="IS870" s="19"/>
      <c r="IT870" s="19"/>
      <c r="IU870" s="19"/>
      <c r="IV870" s="19"/>
      <c r="IW870" s="19"/>
      <c r="IX870" s="19"/>
      <c r="IY870" s="19"/>
      <c r="IZ870" s="19"/>
      <c r="JA870" s="19"/>
      <c r="JB870" s="19"/>
      <c r="JC870" s="19"/>
      <c r="JD870" s="19"/>
      <c r="JE870" s="19"/>
      <c r="JF870" s="19"/>
      <c r="JG870" s="19"/>
      <c r="JH870" s="19"/>
      <c r="JI870" s="19"/>
      <c r="JJ870" s="19"/>
      <c r="JK870" s="19"/>
      <c r="JL870" s="19"/>
      <c r="JM870" s="19"/>
      <c r="JN870" s="19"/>
      <c r="JO870" s="19"/>
      <c r="JP870" s="19"/>
      <c r="JQ870" s="19"/>
      <c r="JR870" s="19"/>
      <c r="JS870" s="19"/>
      <c r="JT870" s="19"/>
      <c r="JU870" s="19"/>
      <c r="JV870" s="19"/>
      <c r="JW870" s="19"/>
      <c r="JX870" s="19"/>
      <c r="JY870" s="19"/>
      <c r="JZ870" s="19"/>
      <c r="KA870" s="19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19"/>
      <c r="KV870" s="19"/>
      <c r="KW870" s="19">
        <v>0</v>
      </c>
      <c r="KX870" s="19" t="s">
        <v>444</v>
      </c>
      <c r="KY870" s="19"/>
      <c r="KZ870" s="19">
        <v>513.51</v>
      </c>
      <c r="LA870" s="18"/>
    </row>
    <row r="871" spans="1:313" s="2" customFormat="1" x14ac:dyDescent="0.15">
      <c r="A871" s="16">
        <f t="shared" si="112"/>
        <v>0</v>
      </c>
      <c r="B871" s="4">
        <f t="shared" si="113"/>
        <v>0</v>
      </c>
      <c r="C871" s="15">
        <v>425.8</v>
      </c>
      <c r="D871" s="15"/>
      <c r="E871" s="15"/>
      <c r="F871" s="16"/>
      <c r="G871" s="16" t="str">
        <f t="shared" si="108"/>
        <v>Steiermark</v>
      </c>
      <c r="H871" s="16" t="str">
        <f t="shared" si="109"/>
        <v>Voitsberg</v>
      </c>
      <c r="I871" s="16" t="str">
        <f t="shared" si="114"/>
        <v/>
      </c>
      <c r="J871" s="16" t="str">
        <f t="shared" si="115"/>
        <v/>
      </c>
      <c r="K871" s="16" t="str">
        <f t="shared" si="110"/>
        <v/>
      </c>
      <c r="L871" s="16">
        <f t="shared" si="111"/>
        <v>0</v>
      </c>
      <c r="M871" s="19">
        <v>1551</v>
      </c>
      <c r="N871" s="19"/>
      <c r="O871" s="19"/>
      <c r="P871" s="19"/>
      <c r="Q871" s="19"/>
      <c r="R871" s="19"/>
      <c r="S871" s="19"/>
      <c r="T871" s="19"/>
      <c r="U871" s="19"/>
      <c r="V871" s="19" t="s">
        <v>93</v>
      </c>
      <c r="W871" s="19"/>
      <c r="X871" s="19"/>
      <c r="Y871" s="19">
        <v>1</v>
      </c>
      <c r="Z871" s="25" t="s">
        <v>9</v>
      </c>
      <c r="AA871" s="19">
        <v>15</v>
      </c>
      <c r="AB871" s="19">
        <v>0</v>
      </c>
      <c r="AC871" s="19">
        <v>0</v>
      </c>
      <c r="AD871" s="19">
        <v>0</v>
      </c>
      <c r="AE871" s="19">
        <v>0</v>
      </c>
      <c r="AF871" s="16"/>
      <c r="AG871" s="51">
        <v>0</v>
      </c>
      <c r="AH871" s="51">
        <v>0</v>
      </c>
      <c r="AI871" s="51">
        <v>0</v>
      </c>
      <c r="AJ871" s="51">
        <v>0</v>
      </c>
      <c r="AK871" s="51">
        <v>0</v>
      </c>
      <c r="AL871" s="19">
        <v>0</v>
      </c>
      <c r="AM871" s="19">
        <v>2</v>
      </c>
      <c r="AN871" s="19">
        <v>15</v>
      </c>
      <c r="AO871" s="19">
        <v>10</v>
      </c>
      <c r="AP871" s="19" t="s">
        <v>146</v>
      </c>
      <c r="AQ871" s="19" t="s">
        <v>10</v>
      </c>
      <c r="AR871" s="19" t="s">
        <v>10</v>
      </c>
      <c r="AS871" s="19" t="s">
        <v>9</v>
      </c>
      <c r="AT871" s="19" t="s">
        <v>10</v>
      </c>
      <c r="AU871" s="19" t="s">
        <v>10</v>
      </c>
      <c r="AV871" s="19" t="s">
        <v>9</v>
      </c>
      <c r="AW871" s="19" t="s">
        <v>10</v>
      </c>
      <c r="AX871" s="19" t="s">
        <v>10</v>
      </c>
      <c r="AY871" s="19" t="s">
        <v>10</v>
      </c>
      <c r="AZ871" s="19" t="s">
        <v>154</v>
      </c>
      <c r="BA871" s="19" t="s">
        <v>150</v>
      </c>
      <c r="BB871" s="19" t="s">
        <v>10</v>
      </c>
      <c r="BC871" s="19" t="s">
        <v>10</v>
      </c>
      <c r="BD871" s="19" t="s">
        <v>9</v>
      </c>
      <c r="BE871" s="19" t="s">
        <v>9</v>
      </c>
      <c r="BF871" s="19" t="s">
        <v>10</v>
      </c>
      <c r="BG871" s="19" t="s">
        <v>10</v>
      </c>
      <c r="BH871" s="19" t="s">
        <v>9</v>
      </c>
      <c r="BI871" s="19" t="s">
        <v>9</v>
      </c>
      <c r="BJ871" s="19"/>
      <c r="BK871" s="19"/>
      <c r="BL871" s="19"/>
      <c r="BM871" s="19"/>
      <c r="BN871" s="19">
        <v>1</v>
      </c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>
        <v>1</v>
      </c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>
        <v>1</v>
      </c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>
        <v>1</v>
      </c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/>
      <c r="GC871" s="19"/>
      <c r="GD871" s="19"/>
      <c r="GE871" s="19">
        <v>1</v>
      </c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19"/>
      <c r="IO871" s="19"/>
      <c r="IP871" s="19"/>
      <c r="IQ871" s="19"/>
      <c r="IR871" s="19"/>
      <c r="IS871" s="19"/>
      <c r="IT871" s="19"/>
      <c r="IU871" s="19"/>
      <c r="IV871" s="19"/>
      <c r="IW871" s="19"/>
      <c r="IX871" s="19"/>
      <c r="IY871" s="19"/>
      <c r="IZ871" s="19"/>
      <c r="JA871" s="19"/>
      <c r="JB871" s="19"/>
      <c r="JC871" s="19"/>
      <c r="JD871" s="19"/>
      <c r="JE871" s="19"/>
      <c r="JF871" s="19"/>
      <c r="JG871" s="19"/>
      <c r="JH871" s="19"/>
      <c r="JI871" s="19"/>
      <c r="JJ871" s="19"/>
      <c r="JK871" s="19"/>
      <c r="JL871" s="19"/>
      <c r="JM871" s="19"/>
      <c r="JN871" s="19"/>
      <c r="JO871" s="19"/>
      <c r="JP871" s="19"/>
      <c r="JQ871" s="19"/>
      <c r="JR871" s="19"/>
      <c r="JS871" s="19"/>
      <c r="JT871" s="19"/>
      <c r="JU871" s="19"/>
      <c r="JV871" s="19"/>
      <c r="JW871" s="19"/>
      <c r="JX871" s="19"/>
      <c r="JY871" s="19"/>
      <c r="JZ871" s="19"/>
      <c r="KA871" s="19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19"/>
      <c r="KV871" s="19"/>
      <c r="KW871" s="19">
        <v>20</v>
      </c>
      <c r="KX871" s="19" t="s">
        <v>444</v>
      </c>
      <c r="KY871" s="19"/>
      <c r="KZ871" s="19">
        <v>404.2</v>
      </c>
      <c r="LA871" s="18"/>
    </row>
    <row r="872" spans="1:313" s="2" customFormat="1" x14ac:dyDescent="0.15">
      <c r="A872" s="16">
        <f t="shared" si="112"/>
        <v>0</v>
      </c>
      <c r="B872" s="4">
        <f t="shared" si="113"/>
        <v>0</v>
      </c>
      <c r="C872" s="15">
        <v>692.2</v>
      </c>
      <c r="D872" s="15"/>
      <c r="E872" s="15"/>
      <c r="F872" s="16"/>
      <c r="G872" s="16" t="str">
        <f t="shared" si="108"/>
        <v>Vorarlberg</v>
      </c>
      <c r="H872" s="16" t="str">
        <f t="shared" si="109"/>
        <v>Bregenz</v>
      </c>
      <c r="I872" s="16" t="str">
        <f t="shared" si="114"/>
        <v/>
      </c>
      <c r="J872" s="16" t="str">
        <f t="shared" si="115"/>
        <v/>
      </c>
      <c r="K872" s="16" t="str">
        <f t="shared" si="110"/>
        <v/>
      </c>
      <c r="L872" s="16">
        <f t="shared" si="111"/>
        <v>0</v>
      </c>
      <c r="M872" s="19">
        <v>1552</v>
      </c>
      <c r="N872" s="19"/>
      <c r="O872" s="19"/>
      <c r="P872" s="19"/>
      <c r="Q872" s="19"/>
      <c r="R872" s="19"/>
      <c r="S872" s="19"/>
      <c r="T872" s="19"/>
      <c r="U872" s="19"/>
      <c r="V872" s="19" t="s">
        <v>105</v>
      </c>
      <c r="W872" s="19"/>
      <c r="X872" s="19"/>
      <c r="Y872" s="19"/>
      <c r="Z872" s="19" t="s">
        <v>9</v>
      </c>
      <c r="AA872" s="19">
        <v>3</v>
      </c>
      <c r="AB872" s="19">
        <v>0</v>
      </c>
      <c r="AC872" s="19">
        <v>0</v>
      </c>
      <c r="AD872" s="19">
        <v>0</v>
      </c>
      <c r="AE872" s="19">
        <v>0</v>
      </c>
      <c r="AF872" s="16"/>
      <c r="AG872" s="51">
        <v>0</v>
      </c>
      <c r="AH872" s="51">
        <v>0</v>
      </c>
      <c r="AI872" s="51">
        <v>0</v>
      </c>
      <c r="AJ872" s="51">
        <v>0</v>
      </c>
      <c r="AK872" s="51">
        <v>0</v>
      </c>
      <c r="AL872" s="19">
        <v>0</v>
      </c>
      <c r="AM872" s="19">
        <v>2</v>
      </c>
      <c r="AN872" s="19">
        <v>3</v>
      </c>
      <c r="AO872" s="19">
        <v>1</v>
      </c>
      <c r="AP872" s="19" t="s">
        <v>151</v>
      </c>
      <c r="AQ872" s="19" t="s">
        <v>10</v>
      </c>
      <c r="AR872" s="19" t="s">
        <v>9</v>
      </c>
      <c r="AS872" s="19" t="s">
        <v>10</v>
      </c>
      <c r="AT872" s="19" t="s">
        <v>10</v>
      </c>
      <c r="AU872" s="19" t="s">
        <v>10</v>
      </c>
      <c r="AV872" s="19" t="s">
        <v>10</v>
      </c>
      <c r="AW872" s="19" t="s">
        <v>12</v>
      </c>
      <c r="AX872" s="19" t="s">
        <v>10</v>
      </c>
      <c r="AY872" s="19" t="s">
        <v>12</v>
      </c>
      <c r="AZ872" s="19" t="s">
        <v>154</v>
      </c>
      <c r="BA872" s="19" t="s">
        <v>151</v>
      </c>
      <c r="BB872" s="19"/>
      <c r="BC872" s="19"/>
      <c r="BD872" s="19"/>
      <c r="BE872" s="19"/>
      <c r="BF872" s="19" t="s">
        <v>9</v>
      </c>
      <c r="BG872" s="19"/>
      <c r="BH872" s="19" t="s">
        <v>9</v>
      </c>
      <c r="BI872" s="19" t="s">
        <v>9</v>
      </c>
      <c r="BJ872" s="19"/>
      <c r="BK872" s="19"/>
      <c r="BL872" s="19"/>
      <c r="BM872" s="19"/>
      <c r="BN872" s="19">
        <v>1</v>
      </c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/>
      <c r="GC872" s="19"/>
      <c r="GD872" s="19"/>
      <c r="GE872" s="19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19"/>
      <c r="IO872" s="19"/>
      <c r="IP872" s="19"/>
      <c r="IQ872" s="19"/>
      <c r="IR872" s="19"/>
      <c r="IS872" s="19"/>
      <c r="IT872" s="19"/>
      <c r="IU872" s="19"/>
      <c r="IV872" s="19"/>
      <c r="IW872" s="19"/>
      <c r="IX872" s="19"/>
      <c r="IY872" s="19"/>
      <c r="IZ872" s="19"/>
      <c r="JA872" s="19"/>
      <c r="JB872" s="19"/>
      <c r="JC872" s="19"/>
      <c r="JD872" s="19"/>
      <c r="JE872" s="19"/>
      <c r="JF872" s="19"/>
      <c r="JG872" s="19"/>
      <c r="JH872" s="19"/>
      <c r="JI872" s="19"/>
      <c r="JJ872" s="19"/>
      <c r="JK872" s="19"/>
      <c r="JL872" s="19"/>
      <c r="JM872" s="19"/>
      <c r="JN872" s="19"/>
      <c r="JO872" s="19"/>
      <c r="JP872" s="19"/>
      <c r="JQ872" s="19"/>
      <c r="JR872" s="19"/>
      <c r="JS872" s="19"/>
      <c r="JT872" s="19"/>
      <c r="JU872" s="19"/>
      <c r="JV872" s="19"/>
      <c r="JW872" s="19"/>
      <c r="JX872" s="19"/>
      <c r="JY872" s="19"/>
      <c r="JZ872" s="19"/>
      <c r="KA872" s="19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19"/>
      <c r="KV872" s="19"/>
      <c r="KW872" s="19"/>
      <c r="KX872" s="19" t="s">
        <v>444</v>
      </c>
      <c r="KY872" s="19"/>
      <c r="KZ872" s="19">
        <v>426.25</v>
      </c>
      <c r="LA872" s="18"/>
    </row>
    <row r="873" spans="1:313" s="2" customFormat="1" x14ac:dyDescent="0.15">
      <c r="A873" s="16">
        <f t="shared" si="112"/>
        <v>2</v>
      </c>
      <c r="B873" s="4">
        <f t="shared" si="113"/>
        <v>6.666666666666667</v>
      </c>
      <c r="C873" s="15">
        <v>247</v>
      </c>
      <c r="D873" s="15"/>
      <c r="E873" s="15"/>
      <c r="F873" s="16"/>
      <c r="G873" s="16" t="str">
        <f t="shared" si="108"/>
        <v>Burgenland</v>
      </c>
      <c r="H873" s="16" t="str">
        <f t="shared" si="109"/>
        <v>Jennersdorf</v>
      </c>
      <c r="I873" s="16" t="str">
        <f t="shared" si="114"/>
        <v/>
      </c>
      <c r="J873" s="16" t="str">
        <f t="shared" si="115"/>
        <v/>
      </c>
      <c r="K873" s="16" t="str">
        <f t="shared" si="110"/>
        <v/>
      </c>
      <c r="L873" s="16">
        <f t="shared" si="111"/>
        <v>1</v>
      </c>
      <c r="M873" s="19">
        <v>1553</v>
      </c>
      <c r="N873" s="19"/>
      <c r="O873" s="19"/>
      <c r="P873" s="19"/>
      <c r="Q873" s="19"/>
      <c r="R873" s="19"/>
      <c r="S873" s="19"/>
      <c r="T873" s="19"/>
      <c r="U873" s="19"/>
      <c r="V873" s="19" t="s">
        <v>22</v>
      </c>
      <c r="W873" s="19"/>
      <c r="X873" s="19"/>
      <c r="Y873" s="19">
        <v>3</v>
      </c>
      <c r="Z873" s="19" t="s">
        <v>9</v>
      </c>
      <c r="AA873" s="19">
        <v>15</v>
      </c>
      <c r="AB873" s="19">
        <v>1</v>
      </c>
      <c r="AC873" s="19">
        <v>0</v>
      </c>
      <c r="AD873" s="19">
        <v>0</v>
      </c>
      <c r="AE873" s="19">
        <v>1</v>
      </c>
      <c r="AF873" s="16"/>
      <c r="AG873" s="51">
        <v>0</v>
      </c>
      <c r="AH873" s="51">
        <v>0</v>
      </c>
      <c r="AI873" s="51">
        <v>0</v>
      </c>
      <c r="AJ873" s="51">
        <v>0</v>
      </c>
      <c r="AK873" s="51">
        <v>0</v>
      </c>
      <c r="AL873" s="19">
        <v>0</v>
      </c>
      <c r="AM873" s="19">
        <v>0</v>
      </c>
      <c r="AN873" s="19">
        <v>13</v>
      </c>
      <c r="AO873" s="19">
        <v>8</v>
      </c>
      <c r="AP873" s="19" t="s">
        <v>146</v>
      </c>
      <c r="AQ873" s="19" t="s">
        <v>10</v>
      </c>
      <c r="AR873" s="19" t="s">
        <v>10</v>
      </c>
      <c r="AS873" s="19" t="s">
        <v>10</v>
      </c>
      <c r="AT873" s="19" t="s">
        <v>10</v>
      </c>
      <c r="AU873" s="19" t="s">
        <v>10</v>
      </c>
      <c r="AV873" s="19" t="s">
        <v>10</v>
      </c>
      <c r="AW873" s="19" t="s">
        <v>10</v>
      </c>
      <c r="AX873" s="19" t="s">
        <v>10</v>
      </c>
      <c r="AY873" s="19" t="s">
        <v>9</v>
      </c>
      <c r="AZ873" s="19" t="s">
        <v>147</v>
      </c>
      <c r="BA873" s="19" t="s">
        <v>150</v>
      </c>
      <c r="BB873" s="19" t="s">
        <v>9</v>
      </c>
      <c r="BC873" s="19" t="s">
        <v>10</v>
      </c>
      <c r="BD873" s="19" t="s">
        <v>10</v>
      </c>
      <c r="BE873" s="19" t="s">
        <v>9</v>
      </c>
      <c r="BF873" s="19" t="s">
        <v>10</v>
      </c>
      <c r="BG873" s="19" t="s">
        <v>10</v>
      </c>
      <c r="BH873" s="19" t="s">
        <v>9</v>
      </c>
      <c r="BI873" s="19" t="s">
        <v>9</v>
      </c>
      <c r="BJ873" s="19"/>
      <c r="BK873" s="19"/>
      <c r="BL873" s="19"/>
      <c r="BM873" s="19"/>
      <c r="BN873" s="19">
        <v>1</v>
      </c>
      <c r="BO873" s="19"/>
      <c r="BP873" s="19"/>
      <c r="BQ873" s="19"/>
      <c r="BR873" s="19"/>
      <c r="BS873" s="19"/>
      <c r="BT873" s="19"/>
      <c r="BU873" s="19"/>
      <c r="BV873" s="19"/>
      <c r="BW873" s="19"/>
      <c r="BX873" s="19">
        <v>1</v>
      </c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>
        <v>1</v>
      </c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>
        <v>1</v>
      </c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>
        <v>1</v>
      </c>
      <c r="FS873" s="19"/>
      <c r="FT873" s="19"/>
      <c r="FU873" s="19"/>
      <c r="FV873" s="19"/>
      <c r="FW873" s="19"/>
      <c r="FX873" s="19"/>
      <c r="FY873" s="19"/>
      <c r="FZ873" s="19"/>
      <c r="GA873" s="19"/>
      <c r="GB873" s="19"/>
      <c r="GC873" s="19"/>
      <c r="GD873" s="19"/>
      <c r="GE873" s="19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19"/>
      <c r="IO873" s="19"/>
      <c r="IP873" s="19"/>
      <c r="IQ873" s="19"/>
      <c r="IR873" s="19"/>
      <c r="IS873" s="19"/>
      <c r="IT873" s="19"/>
      <c r="IU873" s="19"/>
      <c r="IV873" s="19"/>
      <c r="IW873" s="19"/>
      <c r="IX873" s="19"/>
      <c r="IY873" s="19"/>
      <c r="IZ873" s="19"/>
      <c r="JA873" s="19"/>
      <c r="JB873" s="19"/>
      <c r="JC873" s="19"/>
      <c r="JD873" s="19"/>
      <c r="JE873" s="19"/>
      <c r="JF873" s="19"/>
      <c r="JG873" s="19"/>
      <c r="JH873" s="19"/>
      <c r="JI873" s="19"/>
      <c r="JJ873" s="19"/>
      <c r="JK873" s="19"/>
      <c r="JL873" s="19"/>
      <c r="JM873" s="19"/>
      <c r="JN873" s="19"/>
      <c r="JO873" s="19"/>
      <c r="JP873" s="19"/>
      <c r="JQ873" s="19"/>
      <c r="JR873" s="19"/>
      <c r="JS873" s="19"/>
      <c r="JT873" s="19"/>
      <c r="JU873" s="19"/>
      <c r="JV873" s="19"/>
      <c r="JW873" s="19"/>
      <c r="JX873" s="19"/>
      <c r="JY873" s="19"/>
      <c r="JZ873" s="19"/>
      <c r="KA873" s="19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19"/>
      <c r="KV873" s="19"/>
      <c r="KW873" s="19">
        <v>5</v>
      </c>
      <c r="KX873" s="19" t="s">
        <v>161</v>
      </c>
      <c r="KY873" s="19"/>
      <c r="KZ873" s="19">
        <v>363.77</v>
      </c>
      <c r="LA873" s="18"/>
    </row>
    <row r="874" spans="1:313" s="2" customFormat="1" x14ac:dyDescent="0.15">
      <c r="A874" s="16">
        <f t="shared" si="112"/>
        <v>4</v>
      </c>
      <c r="B874" s="4">
        <f t="shared" si="113"/>
        <v>22.222222222222221</v>
      </c>
      <c r="C874" s="15">
        <v>702.4</v>
      </c>
      <c r="D874" s="15"/>
      <c r="E874" s="15"/>
      <c r="F874" s="16"/>
      <c r="G874" s="16" t="str">
        <f t="shared" si="108"/>
        <v>Steiermark</v>
      </c>
      <c r="H874" s="16" t="str">
        <f t="shared" si="109"/>
        <v>Liezen</v>
      </c>
      <c r="I874" s="16" t="str">
        <f t="shared" si="114"/>
        <v/>
      </c>
      <c r="J874" s="16" t="str">
        <f t="shared" si="115"/>
        <v/>
      </c>
      <c r="K874" s="16" t="str">
        <f t="shared" si="110"/>
        <v/>
      </c>
      <c r="L874" s="16">
        <f t="shared" si="111"/>
        <v>4</v>
      </c>
      <c r="M874" s="19">
        <v>1555</v>
      </c>
      <c r="N874" s="19"/>
      <c r="O874" s="19"/>
      <c r="P874" s="19"/>
      <c r="Q874" s="19"/>
      <c r="R874" s="19"/>
      <c r="S874" s="19"/>
      <c r="T874" s="19"/>
      <c r="U874" s="19"/>
      <c r="V874" s="19" t="s">
        <v>89</v>
      </c>
      <c r="W874" s="19"/>
      <c r="X874" s="19"/>
      <c r="Y874" s="19">
        <v>3</v>
      </c>
      <c r="Z874" s="19" t="s">
        <v>10</v>
      </c>
      <c r="AA874" s="19">
        <v>18</v>
      </c>
      <c r="AB874" s="19">
        <v>0</v>
      </c>
      <c r="AC874" s="19">
        <v>0</v>
      </c>
      <c r="AD874" s="19">
        <v>4</v>
      </c>
      <c r="AE874" s="19">
        <v>4</v>
      </c>
      <c r="AF874" s="16"/>
      <c r="AG874" s="19">
        <v>2</v>
      </c>
      <c r="AH874" s="19">
        <v>0</v>
      </c>
      <c r="AI874" s="19">
        <v>1</v>
      </c>
      <c r="AJ874" s="19">
        <v>1</v>
      </c>
      <c r="AK874" s="19">
        <v>0</v>
      </c>
      <c r="AL874" s="19">
        <v>4</v>
      </c>
      <c r="AM874" s="19">
        <v>3</v>
      </c>
      <c r="AN874" s="19">
        <v>14</v>
      </c>
      <c r="AO874" s="19">
        <v>8</v>
      </c>
      <c r="AP874" s="19"/>
      <c r="AQ874" s="19" t="s">
        <v>10</v>
      </c>
      <c r="AR874" s="19" t="s">
        <v>9</v>
      </c>
      <c r="AS874" s="19" t="s">
        <v>10</v>
      </c>
      <c r="AT874" s="19" t="s">
        <v>10</v>
      </c>
      <c r="AU874" s="19" t="s">
        <v>10</v>
      </c>
      <c r="AV874" s="19" t="s">
        <v>10</v>
      </c>
      <c r="AW874" s="19" t="s">
        <v>10</v>
      </c>
      <c r="AX874" s="19" t="s">
        <v>10</v>
      </c>
      <c r="AY874" s="19" t="s">
        <v>9</v>
      </c>
      <c r="AZ874" s="19" t="s">
        <v>154</v>
      </c>
      <c r="BA874" s="19" t="s">
        <v>148</v>
      </c>
      <c r="BB874" s="19" t="s">
        <v>10</v>
      </c>
      <c r="BC874" s="19" t="s">
        <v>10</v>
      </c>
      <c r="BD874" s="19" t="s">
        <v>10</v>
      </c>
      <c r="BE874" s="19" t="s">
        <v>10</v>
      </c>
      <c r="BF874" s="19" t="s">
        <v>10</v>
      </c>
      <c r="BG874" s="19" t="s">
        <v>12</v>
      </c>
      <c r="BH874" s="19" t="s">
        <v>9</v>
      </c>
      <c r="BI874" s="19" t="s">
        <v>9</v>
      </c>
      <c r="BJ874" s="19"/>
      <c r="BK874" s="19"/>
      <c r="BL874" s="19"/>
      <c r="BM874" s="19"/>
      <c r="BN874" s="19">
        <v>1</v>
      </c>
      <c r="BO874" s="19">
        <v>1</v>
      </c>
      <c r="BP874" s="19">
        <v>1</v>
      </c>
      <c r="BQ874" s="19">
        <v>1</v>
      </c>
      <c r="BR874" s="19"/>
      <c r="BS874" s="19"/>
      <c r="BT874" s="19"/>
      <c r="BU874" s="19"/>
      <c r="BV874" s="19"/>
      <c r="BW874" s="19"/>
      <c r="BX874" s="19">
        <v>1</v>
      </c>
      <c r="BY874" s="19">
        <v>1</v>
      </c>
      <c r="BZ874" s="19">
        <v>1</v>
      </c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>
        <v>1</v>
      </c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/>
      <c r="GC874" s="19"/>
      <c r="GD874" s="19"/>
      <c r="GE874" s="19">
        <v>1</v>
      </c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19"/>
      <c r="IO874" s="19"/>
      <c r="IP874" s="19"/>
      <c r="IQ874" s="19"/>
      <c r="IR874" s="19"/>
      <c r="IS874" s="19"/>
      <c r="IT874" s="19"/>
      <c r="IU874" s="19"/>
      <c r="IV874" s="19"/>
      <c r="IW874" s="19"/>
      <c r="IX874" s="19"/>
      <c r="IY874" s="19"/>
      <c r="IZ874" s="19"/>
      <c r="JA874" s="19"/>
      <c r="JB874" s="19"/>
      <c r="JC874" s="19"/>
      <c r="JD874" s="19"/>
      <c r="JE874" s="19"/>
      <c r="JF874" s="19"/>
      <c r="JG874" s="19"/>
      <c r="JH874" s="19"/>
      <c r="JI874" s="19"/>
      <c r="JJ874" s="19"/>
      <c r="JK874" s="19"/>
      <c r="JL874" s="19"/>
      <c r="JM874" s="19"/>
      <c r="JN874" s="19"/>
      <c r="JO874" s="19"/>
      <c r="JP874" s="19"/>
      <c r="JQ874" s="19"/>
      <c r="JR874" s="19"/>
      <c r="JS874" s="19"/>
      <c r="JT874" s="19"/>
      <c r="JU874" s="19"/>
      <c r="JV874" s="19"/>
      <c r="JW874" s="19"/>
      <c r="JX874" s="19"/>
      <c r="JY874" s="19"/>
      <c r="JZ874" s="19"/>
      <c r="KA874" s="19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19"/>
      <c r="KV874" s="19"/>
      <c r="KW874" s="19">
        <v>10</v>
      </c>
      <c r="KX874" s="19" t="s">
        <v>161</v>
      </c>
      <c r="KY874" s="19"/>
      <c r="KZ874" s="19">
        <v>438.3</v>
      </c>
      <c r="LA874" s="18"/>
    </row>
    <row r="875" spans="1:313" s="2" customFormat="1" x14ac:dyDescent="0.15">
      <c r="A875" s="16">
        <f t="shared" si="112"/>
        <v>0</v>
      </c>
      <c r="B875" s="4">
        <f t="shared" si="113"/>
        <v>20</v>
      </c>
      <c r="C875" s="15">
        <v>467.6</v>
      </c>
      <c r="D875" s="15"/>
      <c r="E875" s="15"/>
      <c r="F875" s="16"/>
      <c r="G875" s="16" t="str">
        <f t="shared" si="108"/>
        <v>Niederösterreich</v>
      </c>
      <c r="H875" s="16" t="str">
        <f t="shared" si="109"/>
        <v>Lilienfeld</v>
      </c>
      <c r="I875" s="16" t="str">
        <f t="shared" si="114"/>
        <v/>
      </c>
      <c r="J875" s="16" t="str">
        <f t="shared" si="115"/>
        <v/>
      </c>
      <c r="K875" s="16" t="str">
        <f t="shared" si="110"/>
        <v/>
      </c>
      <c r="L875" s="16">
        <f t="shared" si="111"/>
        <v>1</v>
      </c>
      <c r="M875" s="19">
        <v>1556</v>
      </c>
      <c r="N875" s="19"/>
      <c r="O875" s="19"/>
      <c r="P875" s="19"/>
      <c r="Q875" s="19"/>
      <c r="R875" s="19"/>
      <c r="S875" s="19"/>
      <c r="T875" s="19"/>
      <c r="U875" s="19"/>
      <c r="V875" s="19" t="s">
        <v>47</v>
      </c>
      <c r="W875" s="19"/>
      <c r="X875" s="19"/>
      <c r="Y875" s="19"/>
      <c r="Z875" s="19" t="s">
        <v>9</v>
      </c>
      <c r="AA875" s="19">
        <v>5</v>
      </c>
      <c r="AB875" s="19">
        <v>0</v>
      </c>
      <c r="AC875" s="19">
        <v>0</v>
      </c>
      <c r="AD875" s="19">
        <v>1</v>
      </c>
      <c r="AE875" s="19">
        <v>1</v>
      </c>
      <c r="AF875" s="16"/>
      <c r="AG875" s="19">
        <v>1</v>
      </c>
      <c r="AH875" s="19">
        <v>0</v>
      </c>
      <c r="AI875" s="19">
        <v>0</v>
      </c>
      <c r="AJ875" s="19">
        <v>0</v>
      </c>
      <c r="AK875" s="19">
        <v>0</v>
      </c>
      <c r="AL875" s="19">
        <v>1</v>
      </c>
      <c r="AM875" s="19">
        <v>0</v>
      </c>
      <c r="AN875" s="19">
        <v>5</v>
      </c>
      <c r="AO875" s="19">
        <v>2</v>
      </c>
      <c r="AP875" s="19" t="s">
        <v>153</v>
      </c>
      <c r="AQ875" s="19" t="s">
        <v>10</v>
      </c>
      <c r="AR875" s="19" t="s">
        <v>9</v>
      </c>
      <c r="AS875" s="19" t="s">
        <v>9</v>
      </c>
      <c r="AT875" s="19" t="s">
        <v>10</v>
      </c>
      <c r="AU875" s="19" t="s">
        <v>10</v>
      </c>
      <c r="AV875" s="19" t="s">
        <v>10</v>
      </c>
      <c r="AW875" s="19" t="s">
        <v>10</v>
      </c>
      <c r="AX875" s="19" t="s">
        <v>10</v>
      </c>
      <c r="AY875" s="19" t="s">
        <v>9</v>
      </c>
      <c r="AZ875" s="19" t="s">
        <v>147</v>
      </c>
      <c r="BA875" s="19" t="s">
        <v>148</v>
      </c>
      <c r="BB875" s="19" t="s">
        <v>10</v>
      </c>
      <c r="BC875" s="19" t="s">
        <v>10</v>
      </c>
      <c r="BD875" s="19" t="s">
        <v>10</v>
      </c>
      <c r="BE875" s="19" t="s">
        <v>10</v>
      </c>
      <c r="BF875" s="19" t="s">
        <v>9</v>
      </c>
      <c r="BG875" s="19" t="s">
        <v>9</v>
      </c>
      <c r="BH875" s="19" t="s">
        <v>9</v>
      </c>
      <c r="BI875" s="19" t="s">
        <v>9</v>
      </c>
      <c r="BJ875" s="19"/>
      <c r="BK875" s="19">
        <v>1</v>
      </c>
      <c r="BL875" s="19">
        <v>1</v>
      </c>
      <c r="BM875" s="19">
        <v>1</v>
      </c>
      <c r="BN875" s="19">
        <v>1</v>
      </c>
      <c r="BO875" s="19">
        <v>1</v>
      </c>
      <c r="BP875" s="19">
        <v>1</v>
      </c>
      <c r="BQ875" s="19"/>
      <c r="BR875" s="19"/>
      <c r="BS875" s="19"/>
      <c r="BT875" s="19"/>
      <c r="BU875" s="19"/>
      <c r="BV875" s="19"/>
      <c r="BW875" s="19"/>
      <c r="BX875" s="19"/>
      <c r="BY875" s="19">
        <v>1</v>
      </c>
      <c r="BZ875" s="19">
        <v>1</v>
      </c>
      <c r="CA875" s="19">
        <v>1</v>
      </c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>
        <v>1</v>
      </c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>
        <v>1</v>
      </c>
      <c r="EB875" s="19">
        <v>1</v>
      </c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19"/>
      <c r="EU875" s="19"/>
      <c r="EV875" s="19"/>
      <c r="EW875" s="19"/>
      <c r="EX875" s="19"/>
      <c r="EY875" s="19"/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/>
      <c r="GC875" s="19"/>
      <c r="GD875" s="19"/>
      <c r="GE875" s="19">
        <v>1</v>
      </c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  <c r="IW875" s="19"/>
      <c r="IX875" s="19"/>
      <c r="IY875" s="19"/>
      <c r="IZ875" s="19"/>
      <c r="JA875" s="19"/>
      <c r="JB875" s="19"/>
      <c r="JC875" s="19"/>
      <c r="JD875" s="19"/>
      <c r="JE875" s="19"/>
      <c r="JF875" s="19"/>
      <c r="JG875" s="19"/>
      <c r="JH875" s="19"/>
      <c r="JI875" s="19"/>
      <c r="JJ875" s="19"/>
      <c r="JK875" s="19"/>
      <c r="JL875" s="19"/>
      <c r="JM875" s="19"/>
      <c r="JN875" s="19"/>
      <c r="JO875" s="19"/>
      <c r="JP875" s="19"/>
      <c r="JQ875" s="19"/>
      <c r="JR875" s="19"/>
      <c r="JS875" s="19"/>
      <c r="JT875" s="19"/>
      <c r="JU875" s="19"/>
      <c r="JV875" s="19"/>
      <c r="JW875" s="19"/>
      <c r="JX875" s="19"/>
      <c r="JY875" s="19"/>
      <c r="JZ875" s="19"/>
      <c r="KA875" s="19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19"/>
      <c r="KV875" s="19"/>
      <c r="KW875" s="19">
        <v>20</v>
      </c>
      <c r="KX875" s="19" t="s">
        <v>161</v>
      </c>
      <c r="KY875" s="19"/>
      <c r="KZ875" s="19">
        <v>461.69</v>
      </c>
      <c r="LA875" s="18"/>
    </row>
    <row r="876" spans="1:313" s="2" customFormat="1" x14ac:dyDescent="0.15">
      <c r="A876" s="16">
        <f t="shared" si="112"/>
        <v>0</v>
      </c>
      <c r="B876" s="4">
        <f t="shared" si="113"/>
        <v>0</v>
      </c>
      <c r="C876" s="15">
        <v>460</v>
      </c>
      <c r="D876" s="15"/>
      <c r="E876" s="15"/>
      <c r="F876" s="16"/>
      <c r="G876" s="16" t="str">
        <f t="shared" si="108"/>
        <v>Vorarlberg</v>
      </c>
      <c r="H876" s="16" t="str">
        <f t="shared" si="109"/>
        <v>Feldkirch</v>
      </c>
      <c r="I876" s="16" t="str">
        <f t="shared" si="114"/>
        <v/>
      </c>
      <c r="J876" s="16" t="str">
        <f t="shared" si="115"/>
        <v/>
      </c>
      <c r="K876" s="16" t="str">
        <f t="shared" si="110"/>
        <v/>
      </c>
      <c r="L876" s="16">
        <f t="shared" si="111"/>
        <v>0</v>
      </c>
      <c r="M876" s="19">
        <v>1557</v>
      </c>
      <c r="N876" s="19"/>
      <c r="O876" s="19"/>
      <c r="P876" s="19"/>
      <c r="Q876" s="19"/>
      <c r="R876" s="19"/>
      <c r="S876" s="19"/>
      <c r="T876" s="19"/>
      <c r="U876" s="19"/>
      <c r="V876" s="19" t="s">
        <v>107</v>
      </c>
      <c r="W876" s="19"/>
      <c r="X876" s="19"/>
      <c r="Y876" s="19">
        <v>1</v>
      </c>
      <c r="Z876" s="25" t="s">
        <v>9</v>
      </c>
      <c r="AA876" s="19">
        <v>3</v>
      </c>
      <c r="AB876" s="19">
        <v>0</v>
      </c>
      <c r="AC876" s="19">
        <v>0</v>
      </c>
      <c r="AD876" s="19">
        <v>0</v>
      </c>
      <c r="AE876" s="19">
        <v>0</v>
      </c>
      <c r="AF876" s="16"/>
      <c r="AG876" s="51">
        <v>0</v>
      </c>
      <c r="AH876" s="51">
        <v>0</v>
      </c>
      <c r="AI876" s="51">
        <v>0</v>
      </c>
      <c r="AJ876" s="51">
        <v>0</v>
      </c>
      <c r="AK876" s="51">
        <v>0</v>
      </c>
      <c r="AL876" s="19">
        <v>0</v>
      </c>
      <c r="AM876" s="19">
        <v>1</v>
      </c>
      <c r="AN876" s="19">
        <v>3</v>
      </c>
      <c r="AO876" s="19">
        <v>3</v>
      </c>
      <c r="AP876" s="19" t="s">
        <v>151</v>
      </c>
      <c r="AQ876" s="19" t="s">
        <v>10</v>
      </c>
      <c r="AR876" s="19" t="s">
        <v>9</v>
      </c>
      <c r="AS876" s="19" t="s">
        <v>9</v>
      </c>
      <c r="AT876" s="19" t="s">
        <v>9</v>
      </c>
      <c r="AU876" s="19"/>
      <c r="AV876" s="19"/>
      <c r="AW876" s="19"/>
      <c r="AX876" s="19"/>
      <c r="AY876" s="19" t="s">
        <v>9</v>
      </c>
      <c r="AZ876" s="19" t="s">
        <v>149</v>
      </c>
      <c r="BA876" s="19" t="s">
        <v>150</v>
      </c>
      <c r="BB876" s="19" t="s">
        <v>10</v>
      </c>
      <c r="BC876" s="19" t="s">
        <v>12</v>
      </c>
      <c r="BD876" s="19" t="s">
        <v>12</v>
      </c>
      <c r="BE876" s="19" t="s">
        <v>10</v>
      </c>
      <c r="BF876" s="19" t="s">
        <v>10</v>
      </c>
      <c r="BG876" s="19" t="s">
        <v>10</v>
      </c>
      <c r="BH876" s="19" t="s">
        <v>9</v>
      </c>
      <c r="BI876" s="19" t="s">
        <v>9</v>
      </c>
      <c r="BJ876" s="19">
        <v>1</v>
      </c>
      <c r="BK876" s="19">
        <v>1</v>
      </c>
      <c r="BL876" s="19">
        <v>1</v>
      </c>
      <c r="BM876" s="19">
        <v>1</v>
      </c>
      <c r="BN876" s="19">
        <v>1</v>
      </c>
      <c r="BO876" s="19">
        <v>1</v>
      </c>
      <c r="BP876" s="19">
        <v>1</v>
      </c>
      <c r="BQ876" s="19">
        <v>1</v>
      </c>
      <c r="BR876" s="19">
        <v>1</v>
      </c>
      <c r="BS876" s="19">
        <v>1</v>
      </c>
      <c r="BT876" s="19"/>
      <c r="BU876" s="19"/>
      <c r="BV876" s="19"/>
      <c r="BW876" s="19"/>
      <c r="BX876" s="19">
        <v>1</v>
      </c>
      <c r="BY876" s="19">
        <v>1</v>
      </c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>
        <v>1</v>
      </c>
      <c r="CZ876" s="19">
        <v>1</v>
      </c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>
        <v>1</v>
      </c>
      <c r="DO876" s="19">
        <v>1</v>
      </c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>
        <v>1</v>
      </c>
      <c r="EM876" s="19"/>
      <c r="EN876" s="19"/>
      <c r="EO876" s="19"/>
      <c r="EP876" s="19"/>
      <c r="EQ876" s="19"/>
      <c r="ER876" s="19"/>
      <c r="ES876" s="19"/>
      <c r="ET876" s="19"/>
      <c r="EU876" s="19"/>
      <c r="EV876" s="19"/>
      <c r="EW876" s="19"/>
      <c r="EX876" s="19"/>
      <c r="EY876" s="19"/>
      <c r="EZ876" s="19"/>
      <c r="FA876" s="19"/>
      <c r="FB876" s="19"/>
      <c r="FC876" s="19"/>
      <c r="FD876" s="19"/>
      <c r="FE876" s="19">
        <v>1</v>
      </c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/>
      <c r="GC876" s="19"/>
      <c r="GD876" s="19"/>
      <c r="GE876" s="19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19"/>
      <c r="IO876" s="19"/>
      <c r="IP876" s="19"/>
      <c r="IQ876" s="19"/>
      <c r="IR876" s="19"/>
      <c r="IS876" s="19"/>
      <c r="IT876" s="19"/>
      <c r="IU876" s="19"/>
      <c r="IV876" s="19"/>
      <c r="IW876" s="19"/>
      <c r="IX876" s="19"/>
      <c r="IY876" s="19"/>
      <c r="IZ876" s="19"/>
      <c r="JA876" s="19"/>
      <c r="JB876" s="19"/>
      <c r="JC876" s="19"/>
      <c r="JD876" s="19"/>
      <c r="JE876" s="19"/>
      <c r="JF876" s="19"/>
      <c r="JG876" s="19"/>
      <c r="JH876" s="19"/>
      <c r="JI876" s="19"/>
      <c r="JJ876" s="19"/>
      <c r="JK876" s="19"/>
      <c r="JL876" s="19"/>
      <c r="JM876" s="19"/>
      <c r="JN876" s="19"/>
      <c r="JO876" s="19"/>
      <c r="JP876" s="19"/>
      <c r="JQ876" s="19"/>
      <c r="JR876" s="19"/>
      <c r="JS876" s="19"/>
      <c r="JT876" s="19"/>
      <c r="JU876" s="19"/>
      <c r="JV876" s="19"/>
      <c r="JW876" s="19"/>
      <c r="JX876" s="19"/>
      <c r="JY876" s="19"/>
      <c r="JZ876" s="19"/>
      <c r="KA876" s="19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19"/>
      <c r="KV876" s="19"/>
      <c r="KW876" s="19"/>
      <c r="KX876" s="19" t="s">
        <v>161</v>
      </c>
      <c r="KY876" s="19"/>
      <c r="KZ876" s="19">
        <v>722.89</v>
      </c>
      <c r="LA876" s="18"/>
    </row>
    <row r="877" spans="1:313" s="2" customFormat="1" x14ac:dyDescent="0.15">
      <c r="A877" s="16">
        <f t="shared" si="112"/>
        <v>4</v>
      </c>
      <c r="B877" s="4">
        <f t="shared" si="113"/>
        <v>3.8461538461538463</v>
      </c>
      <c r="C877" s="15">
        <v>309.60000000000002</v>
      </c>
      <c r="D877" s="15"/>
      <c r="E877" s="15"/>
      <c r="F877" s="16"/>
      <c r="G877" s="16" t="str">
        <f t="shared" si="108"/>
        <v>Steiermark</v>
      </c>
      <c r="H877" s="16" t="str">
        <f t="shared" si="109"/>
        <v>Graz-Umgebung</v>
      </c>
      <c r="I877" s="16" t="str">
        <f t="shared" si="114"/>
        <v/>
      </c>
      <c r="J877" s="16" t="str">
        <f t="shared" si="115"/>
        <v/>
      </c>
      <c r="K877" s="16" t="str">
        <f t="shared" si="110"/>
        <v/>
      </c>
      <c r="L877" s="16">
        <f t="shared" si="111"/>
        <v>1</v>
      </c>
      <c r="M877" s="19">
        <v>1558</v>
      </c>
      <c r="N877" s="19"/>
      <c r="O877" s="19"/>
      <c r="P877" s="19"/>
      <c r="Q877" s="19"/>
      <c r="R877" s="19"/>
      <c r="S877" s="19"/>
      <c r="T877" s="19"/>
      <c r="U877" s="19"/>
      <c r="V877" s="19" t="s">
        <v>85</v>
      </c>
      <c r="W877" s="19"/>
      <c r="X877" s="19"/>
      <c r="Y877" s="19">
        <v>2</v>
      </c>
      <c r="Z877" s="19" t="s">
        <v>9</v>
      </c>
      <c r="AA877" s="19">
        <v>26</v>
      </c>
      <c r="AB877" s="19">
        <v>1</v>
      </c>
      <c r="AC877" s="19">
        <v>0</v>
      </c>
      <c r="AD877" s="19">
        <v>0</v>
      </c>
      <c r="AE877" s="19">
        <v>1</v>
      </c>
      <c r="AF877" s="16"/>
      <c r="AG877" s="51">
        <v>0</v>
      </c>
      <c r="AH877" s="51">
        <v>0</v>
      </c>
      <c r="AI877" s="51">
        <v>0</v>
      </c>
      <c r="AJ877" s="51">
        <v>0</v>
      </c>
      <c r="AK877" s="51">
        <v>0</v>
      </c>
      <c r="AL877" s="19">
        <v>0</v>
      </c>
      <c r="AM877" s="19">
        <v>2</v>
      </c>
      <c r="AN877" s="19">
        <v>22</v>
      </c>
      <c r="AO877" s="19">
        <v>8</v>
      </c>
      <c r="AP877" s="19" t="s">
        <v>153</v>
      </c>
      <c r="AQ877" s="19" t="s">
        <v>10</v>
      </c>
      <c r="AR877" s="19" t="s">
        <v>9</v>
      </c>
      <c r="AS877" s="19" t="s">
        <v>10</v>
      </c>
      <c r="AT877" s="19" t="s">
        <v>10</v>
      </c>
      <c r="AU877" s="19" t="s">
        <v>10</v>
      </c>
      <c r="AV877" s="19" t="s">
        <v>10</v>
      </c>
      <c r="AW877" s="19" t="s">
        <v>10</v>
      </c>
      <c r="AX877" s="19" t="s">
        <v>10</v>
      </c>
      <c r="AY877" s="19" t="s">
        <v>10</v>
      </c>
      <c r="AZ877" s="19" t="s">
        <v>154</v>
      </c>
      <c r="BA877" s="19" t="s">
        <v>148</v>
      </c>
      <c r="BB877" s="19" t="s">
        <v>10</v>
      </c>
      <c r="BC877" s="19" t="s">
        <v>10</v>
      </c>
      <c r="BD877" s="19" t="s">
        <v>10</v>
      </c>
      <c r="BE877" s="19" t="s">
        <v>10</v>
      </c>
      <c r="BF877" s="19" t="s">
        <v>10</v>
      </c>
      <c r="BG877" s="19" t="s">
        <v>10</v>
      </c>
      <c r="BH877" s="19" t="s">
        <v>10</v>
      </c>
      <c r="BI877" s="19" t="s">
        <v>9</v>
      </c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>
        <v>1</v>
      </c>
      <c r="DM877" s="19"/>
      <c r="DN877" s="19">
        <v>1</v>
      </c>
      <c r="DO877" s="19">
        <v>1</v>
      </c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>
        <v>1</v>
      </c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  <c r="IW877" s="19"/>
      <c r="IX877" s="19"/>
      <c r="IY877" s="19"/>
      <c r="IZ877" s="19"/>
      <c r="JA877" s="19"/>
      <c r="JB877" s="19"/>
      <c r="JC877" s="19"/>
      <c r="JD877" s="19"/>
      <c r="JE877" s="19"/>
      <c r="JF877" s="19"/>
      <c r="JG877" s="19"/>
      <c r="JH877" s="19"/>
      <c r="JI877" s="19"/>
      <c r="JJ877" s="19"/>
      <c r="JK877" s="19"/>
      <c r="JL877" s="19"/>
      <c r="JM877" s="19"/>
      <c r="JN877" s="19"/>
      <c r="JO877" s="19"/>
      <c r="JP877" s="19"/>
      <c r="JQ877" s="19"/>
      <c r="JR877" s="19"/>
      <c r="JS877" s="19"/>
      <c r="JT877" s="19"/>
      <c r="JU877" s="19"/>
      <c r="JV877" s="19"/>
      <c r="JW877" s="19"/>
      <c r="JX877" s="19"/>
      <c r="JY877" s="19"/>
      <c r="JZ877" s="19"/>
      <c r="KA877" s="19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19"/>
      <c r="KV877" s="19"/>
      <c r="KW877" s="19">
        <v>6</v>
      </c>
      <c r="KX877" s="19" t="s">
        <v>161</v>
      </c>
      <c r="KY877" s="19"/>
      <c r="KZ877" s="19">
        <v>862.52</v>
      </c>
      <c r="LA877" s="18"/>
    </row>
    <row r="878" spans="1:313" s="2" customFormat="1" x14ac:dyDescent="0.15">
      <c r="A878" s="16">
        <f t="shared" si="112"/>
        <v>0</v>
      </c>
      <c r="B878" s="4">
        <f t="shared" si="113"/>
        <v>0</v>
      </c>
      <c r="C878" s="15">
        <v>524.6</v>
      </c>
      <c r="D878" s="15"/>
      <c r="E878" s="15"/>
      <c r="F878" s="16"/>
      <c r="G878" s="16" t="str">
        <f t="shared" si="108"/>
        <v>Vorarlberg</v>
      </c>
      <c r="H878" s="16" t="str">
        <f t="shared" si="109"/>
        <v>Bludenz</v>
      </c>
      <c r="I878" s="16" t="str">
        <f t="shared" si="114"/>
        <v/>
      </c>
      <c r="J878" s="16" t="str">
        <f t="shared" si="115"/>
        <v/>
      </c>
      <c r="K878" s="16" t="str">
        <f t="shared" si="110"/>
        <v/>
      </c>
      <c r="L878" s="16">
        <f t="shared" si="111"/>
        <v>0</v>
      </c>
      <c r="M878" s="19">
        <v>1560</v>
      </c>
      <c r="N878" s="19"/>
      <c r="O878" s="19"/>
      <c r="P878" s="19"/>
      <c r="Q878" s="19"/>
      <c r="R878" s="19"/>
      <c r="S878" s="19"/>
      <c r="T878" s="19"/>
      <c r="U878" s="19"/>
      <c r="V878" s="19" t="s">
        <v>104</v>
      </c>
      <c r="W878" s="19"/>
      <c r="X878" s="19"/>
      <c r="Y878" s="19">
        <v>2</v>
      </c>
      <c r="Z878" s="19" t="s">
        <v>9</v>
      </c>
      <c r="AA878" s="19">
        <v>9</v>
      </c>
      <c r="AB878" s="19">
        <v>0</v>
      </c>
      <c r="AC878" s="19">
        <v>0</v>
      </c>
      <c r="AD878" s="19">
        <v>0</v>
      </c>
      <c r="AE878" s="19">
        <v>0</v>
      </c>
      <c r="AF878" s="16"/>
      <c r="AG878" s="51">
        <v>0</v>
      </c>
      <c r="AH878" s="51">
        <v>0</v>
      </c>
      <c r="AI878" s="51">
        <v>0</v>
      </c>
      <c r="AJ878" s="51">
        <v>0</v>
      </c>
      <c r="AK878" s="51">
        <v>0</v>
      </c>
      <c r="AL878" s="19">
        <v>0</v>
      </c>
      <c r="AM878" s="19">
        <v>1</v>
      </c>
      <c r="AN878" s="19">
        <v>9</v>
      </c>
      <c r="AO878" s="19">
        <v>5</v>
      </c>
      <c r="AP878" s="19" t="s">
        <v>153</v>
      </c>
      <c r="AQ878" s="19" t="s">
        <v>9</v>
      </c>
      <c r="AR878" s="19" t="s">
        <v>9</v>
      </c>
      <c r="AS878" s="19" t="s">
        <v>10</v>
      </c>
      <c r="AT878" s="19" t="s">
        <v>10</v>
      </c>
      <c r="AU878" s="19" t="s">
        <v>10</v>
      </c>
      <c r="AV878" s="19" t="s">
        <v>10</v>
      </c>
      <c r="AW878" s="19" t="s">
        <v>10</v>
      </c>
      <c r="AX878" s="19" t="s">
        <v>10</v>
      </c>
      <c r="AY878" s="19" t="s">
        <v>9</v>
      </c>
      <c r="AZ878" s="19" t="s">
        <v>154</v>
      </c>
      <c r="BA878" s="19" t="s">
        <v>148</v>
      </c>
      <c r="BB878" s="19" t="s">
        <v>10</v>
      </c>
      <c r="BC878" s="19" t="s">
        <v>10</v>
      </c>
      <c r="BD878" s="19" t="s">
        <v>10</v>
      </c>
      <c r="BE878" s="19" t="s">
        <v>10</v>
      </c>
      <c r="BF878" s="19" t="s">
        <v>12</v>
      </c>
      <c r="BG878" s="19" t="s">
        <v>10</v>
      </c>
      <c r="BH878" s="19" t="s">
        <v>9</v>
      </c>
      <c r="BI878" s="19" t="s">
        <v>9</v>
      </c>
      <c r="BJ878" s="19">
        <v>1</v>
      </c>
      <c r="BK878" s="19">
        <v>1</v>
      </c>
      <c r="BL878" s="19">
        <v>1</v>
      </c>
      <c r="BM878" s="19">
        <v>1</v>
      </c>
      <c r="BN878" s="19">
        <v>1</v>
      </c>
      <c r="BO878" s="19">
        <v>1</v>
      </c>
      <c r="BP878" s="19">
        <v>1</v>
      </c>
      <c r="BQ878" s="19">
        <v>1</v>
      </c>
      <c r="BR878" s="19"/>
      <c r="BS878" s="19"/>
      <c r="BT878" s="19">
        <v>1</v>
      </c>
      <c r="BU878" s="19">
        <v>1</v>
      </c>
      <c r="BV878" s="19">
        <v>1</v>
      </c>
      <c r="BW878" s="19">
        <v>1</v>
      </c>
      <c r="BX878" s="19">
        <v>1</v>
      </c>
      <c r="BY878" s="19">
        <v>1</v>
      </c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>
        <v>1</v>
      </c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19"/>
      <c r="EU878" s="19"/>
      <c r="EV878" s="19"/>
      <c r="EW878" s="19"/>
      <c r="EX878" s="19"/>
      <c r="EY878" s="19"/>
      <c r="EZ878" s="19"/>
      <c r="FA878" s="19"/>
      <c r="FB878" s="19">
        <v>1</v>
      </c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>
        <v>1</v>
      </c>
      <c r="FS878" s="19"/>
      <c r="FT878" s="19"/>
      <c r="FU878" s="19"/>
      <c r="FV878" s="19"/>
      <c r="FW878" s="19"/>
      <c r="FX878" s="19"/>
      <c r="FY878" s="19"/>
      <c r="FZ878" s="19"/>
      <c r="GA878" s="19"/>
      <c r="GB878" s="19"/>
      <c r="GC878" s="19"/>
      <c r="GD878" s="19"/>
      <c r="GE878" s="19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19"/>
      <c r="IO878" s="19"/>
      <c r="IP878" s="19"/>
      <c r="IQ878" s="19"/>
      <c r="IR878" s="19"/>
      <c r="IS878" s="19"/>
      <c r="IT878" s="19"/>
      <c r="IU878" s="19"/>
      <c r="IV878" s="19"/>
      <c r="IW878" s="19"/>
      <c r="IX878" s="19"/>
      <c r="IY878" s="19"/>
      <c r="IZ878" s="19"/>
      <c r="JA878" s="19"/>
      <c r="JB878" s="19"/>
      <c r="JC878" s="19"/>
      <c r="JD878" s="19"/>
      <c r="JE878" s="19"/>
      <c r="JF878" s="19"/>
      <c r="JG878" s="19"/>
      <c r="JH878" s="19"/>
      <c r="JI878" s="19"/>
      <c r="JJ878" s="19"/>
      <c r="JK878" s="19"/>
      <c r="JL878" s="19"/>
      <c r="JM878" s="19"/>
      <c r="JN878" s="19"/>
      <c r="JO878" s="19"/>
      <c r="JP878" s="19"/>
      <c r="JQ878" s="19"/>
      <c r="JR878" s="19"/>
      <c r="JS878" s="19"/>
      <c r="JT878" s="19"/>
      <c r="JU878" s="19"/>
      <c r="JV878" s="19"/>
      <c r="JW878" s="19"/>
      <c r="JX878" s="19"/>
      <c r="JY878" s="19"/>
      <c r="JZ878" s="19"/>
      <c r="KA878" s="19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19"/>
      <c r="KV878" s="19"/>
      <c r="KW878" s="19">
        <v>4</v>
      </c>
      <c r="KX878" s="19" t="s">
        <v>161</v>
      </c>
      <c r="KY878" s="19"/>
      <c r="KZ878" s="19">
        <v>873.16</v>
      </c>
      <c r="LA878" s="18"/>
    </row>
    <row r="879" spans="1:313" s="2" customFormat="1" x14ac:dyDescent="0.15">
      <c r="A879" s="16" t="str">
        <f t="shared" si="112"/>
        <v/>
      </c>
      <c r="B879" s="4">
        <f t="shared" si="113"/>
        <v>0</v>
      </c>
      <c r="C879" s="15">
        <v>524.6</v>
      </c>
      <c r="D879" s="15"/>
      <c r="E879" s="15"/>
      <c r="F879" s="16"/>
      <c r="G879" s="16" t="str">
        <f t="shared" si="108"/>
        <v>Vorarlberg</v>
      </c>
      <c r="H879" s="16" t="str">
        <f t="shared" si="109"/>
        <v>Bludenz</v>
      </c>
      <c r="I879" s="16" t="str">
        <f t="shared" si="114"/>
        <v/>
      </c>
      <c r="J879" s="16" t="str">
        <f t="shared" si="115"/>
        <v/>
      </c>
      <c r="K879" s="16" t="str">
        <f t="shared" si="110"/>
        <v/>
      </c>
      <c r="L879" s="16">
        <f t="shared" si="111"/>
        <v>0</v>
      </c>
      <c r="M879" s="19">
        <v>1561</v>
      </c>
      <c r="N879" s="19"/>
      <c r="O879" s="19"/>
      <c r="P879" s="19"/>
      <c r="Q879" s="19"/>
      <c r="R879" s="19"/>
      <c r="S879" s="19"/>
      <c r="T879" s="19"/>
      <c r="U879" s="19"/>
      <c r="V879" s="19" t="s">
        <v>104</v>
      </c>
      <c r="W879" s="19"/>
      <c r="X879" s="19"/>
      <c r="Y879" s="19">
        <v>1</v>
      </c>
      <c r="Z879" s="25" t="s">
        <v>9</v>
      </c>
      <c r="AA879" s="19">
        <v>2</v>
      </c>
      <c r="AB879" s="19">
        <v>0</v>
      </c>
      <c r="AC879" s="19">
        <v>0</v>
      </c>
      <c r="AD879" s="19">
        <v>0</v>
      </c>
      <c r="AE879" s="19">
        <v>0</v>
      </c>
      <c r="AF879" s="16"/>
      <c r="AG879" s="51">
        <v>0</v>
      </c>
      <c r="AH879" s="51">
        <v>0</v>
      </c>
      <c r="AI879" s="51">
        <v>0</v>
      </c>
      <c r="AJ879" s="51">
        <v>0</v>
      </c>
      <c r="AK879" s="51">
        <v>0</v>
      </c>
      <c r="AL879" s="19">
        <v>0</v>
      </c>
      <c r="AM879" s="19">
        <v>1</v>
      </c>
      <c r="AN879" s="19"/>
      <c r="AO879" s="19">
        <v>2</v>
      </c>
      <c r="AP879" s="19" t="s">
        <v>151</v>
      </c>
      <c r="AQ879" s="19" t="s">
        <v>10</v>
      </c>
      <c r="AR879" s="19" t="s">
        <v>9</v>
      </c>
      <c r="AS879" s="19" t="s">
        <v>10</v>
      </c>
      <c r="AT879" s="19" t="s">
        <v>10</v>
      </c>
      <c r="AU879" s="19" t="s">
        <v>10</v>
      </c>
      <c r="AV879" s="19" t="s">
        <v>12</v>
      </c>
      <c r="AW879" s="19" t="s">
        <v>12</v>
      </c>
      <c r="AX879" s="19" t="s">
        <v>10</v>
      </c>
      <c r="AY879" s="19" t="s">
        <v>9</v>
      </c>
      <c r="AZ879" s="19" t="s">
        <v>149</v>
      </c>
      <c r="BA879" s="19" t="s">
        <v>148</v>
      </c>
      <c r="BB879" s="19" t="s">
        <v>12</v>
      </c>
      <c r="BC879" s="19" t="s">
        <v>10</v>
      </c>
      <c r="BD879" s="19" t="s">
        <v>12</v>
      </c>
      <c r="BE879" s="19" t="s">
        <v>9</v>
      </c>
      <c r="BF879" s="19" t="s">
        <v>10</v>
      </c>
      <c r="BG879" s="19" t="s">
        <v>12</v>
      </c>
      <c r="BH879" s="19" t="s">
        <v>9</v>
      </c>
      <c r="BI879" s="19" t="s">
        <v>9</v>
      </c>
      <c r="BJ879" s="19"/>
      <c r="BK879" s="19"/>
      <c r="BL879" s="19"/>
      <c r="BM879" s="19">
        <v>1</v>
      </c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>
        <v>1</v>
      </c>
      <c r="BZ879" s="19">
        <v>1</v>
      </c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>
        <v>1</v>
      </c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>
        <v>1</v>
      </c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/>
      <c r="GC879" s="19"/>
      <c r="GD879" s="19"/>
      <c r="GE879" s="19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  <c r="IW879" s="19"/>
      <c r="IX879" s="19"/>
      <c r="IY879" s="19"/>
      <c r="IZ879" s="19"/>
      <c r="JA879" s="19"/>
      <c r="JB879" s="19"/>
      <c r="JC879" s="19"/>
      <c r="JD879" s="19"/>
      <c r="JE879" s="19"/>
      <c r="JF879" s="19"/>
      <c r="JG879" s="19"/>
      <c r="JH879" s="19"/>
      <c r="JI879" s="19"/>
      <c r="JJ879" s="19"/>
      <c r="JK879" s="19"/>
      <c r="JL879" s="19"/>
      <c r="JM879" s="19"/>
      <c r="JN879" s="19"/>
      <c r="JO879" s="19"/>
      <c r="JP879" s="19"/>
      <c r="JQ879" s="19"/>
      <c r="JR879" s="19"/>
      <c r="JS879" s="19"/>
      <c r="JT879" s="19"/>
      <c r="JU879" s="19"/>
      <c r="JV879" s="19"/>
      <c r="JW879" s="19"/>
      <c r="JX879" s="19"/>
      <c r="JY879" s="19"/>
      <c r="JZ879" s="19"/>
      <c r="KA879" s="19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19"/>
      <c r="KV879" s="19"/>
      <c r="KW879" s="19"/>
      <c r="KX879" s="19" t="s">
        <v>161</v>
      </c>
      <c r="KY879" s="19"/>
      <c r="KZ879" s="19">
        <v>1153.82</v>
      </c>
      <c r="LA879" s="18"/>
    </row>
    <row r="880" spans="1:313" s="2" customFormat="1" x14ac:dyDescent="0.15">
      <c r="A880" s="16">
        <f t="shared" si="112"/>
        <v>65</v>
      </c>
      <c r="B880" s="4">
        <f t="shared" si="113"/>
        <v>4.3902439024390238</v>
      </c>
      <c r="C880" s="15">
        <v>716.9</v>
      </c>
      <c r="D880" s="15"/>
      <c r="E880" s="15"/>
      <c r="F880" s="16"/>
      <c r="G880" s="16" t="str">
        <f t="shared" si="108"/>
        <v>Salzburg</v>
      </c>
      <c r="H880" s="16" t="str">
        <f t="shared" si="109"/>
        <v>Hallein</v>
      </c>
      <c r="I880" s="16" t="str">
        <f t="shared" si="114"/>
        <v/>
      </c>
      <c r="J880" s="16" t="str">
        <f t="shared" si="115"/>
        <v/>
      </c>
      <c r="K880" s="16" t="str">
        <f t="shared" si="110"/>
        <v/>
      </c>
      <c r="L880" s="16">
        <f t="shared" si="111"/>
        <v>9</v>
      </c>
      <c r="M880" s="19">
        <v>1562</v>
      </c>
      <c r="N880" s="19"/>
      <c r="O880" s="19"/>
      <c r="P880" s="19"/>
      <c r="Q880" s="19"/>
      <c r="R880" s="19"/>
      <c r="S880" s="19"/>
      <c r="T880" s="19"/>
      <c r="U880" s="19"/>
      <c r="V880" s="19" t="s">
        <v>77</v>
      </c>
      <c r="W880" s="19"/>
      <c r="X880" s="19"/>
      <c r="Y880" s="19">
        <v>8</v>
      </c>
      <c r="Z880" s="19" t="s">
        <v>9</v>
      </c>
      <c r="AA880" s="19">
        <v>205</v>
      </c>
      <c r="AB880" s="19">
        <v>5</v>
      </c>
      <c r="AC880" s="19">
        <v>0</v>
      </c>
      <c r="AD880" s="19">
        <v>4</v>
      </c>
      <c r="AE880" s="19">
        <v>9</v>
      </c>
      <c r="AF880" s="16"/>
      <c r="AG880" s="19">
        <v>0</v>
      </c>
      <c r="AH880" s="19">
        <v>0</v>
      </c>
      <c r="AI880" s="19">
        <v>0</v>
      </c>
      <c r="AJ880" s="19">
        <v>4</v>
      </c>
      <c r="AK880" s="19">
        <v>0</v>
      </c>
      <c r="AL880" s="19">
        <v>4</v>
      </c>
      <c r="AM880" s="19">
        <v>6</v>
      </c>
      <c r="AN880" s="19">
        <v>140</v>
      </c>
      <c r="AO880" s="19">
        <v>120</v>
      </c>
      <c r="AP880" s="19" t="s">
        <v>153</v>
      </c>
      <c r="AQ880" s="19" t="s">
        <v>10</v>
      </c>
      <c r="AR880" s="19" t="s">
        <v>10</v>
      </c>
      <c r="AS880" s="19" t="s">
        <v>12</v>
      </c>
      <c r="AT880" s="19"/>
      <c r="AU880" s="19"/>
      <c r="AV880" s="19"/>
      <c r="AW880" s="19"/>
      <c r="AX880" s="19"/>
      <c r="AY880" s="19"/>
      <c r="AZ880" s="19" t="s">
        <v>149</v>
      </c>
      <c r="BA880" s="19" t="s">
        <v>150</v>
      </c>
      <c r="BB880" s="19" t="s">
        <v>10</v>
      </c>
      <c r="BC880" s="19" t="s">
        <v>10</v>
      </c>
      <c r="BD880" s="19" t="s">
        <v>10</v>
      </c>
      <c r="BE880" s="19" t="s">
        <v>10</v>
      </c>
      <c r="BF880" s="19" t="s">
        <v>10</v>
      </c>
      <c r="BG880" s="19" t="s">
        <v>10</v>
      </c>
      <c r="BH880" s="19" t="s">
        <v>12</v>
      </c>
      <c r="BI880" s="19" t="s">
        <v>9</v>
      </c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>
        <v>1</v>
      </c>
      <c r="CZ880" s="19">
        <v>1</v>
      </c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>
        <v>1</v>
      </c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>
        <v>1</v>
      </c>
      <c r="EP880" s="19">
        <v>1</v>
      </c>
      <c r="EQ880" s="19">
        <v>1</v>
      </c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/>
      <c r="GC880" s="19"/>
      <c r="GD880" s="19"/>
      <c r="GE880" s="19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19"/>
      <c r="IO880" s="19"/>
      <c r="IP880" s="19"/>
      <c r="IQ880" s="19"/>
      <c r="IR880" s="19"/>
      <c r="IS880" s="19"/>
      <c r="IT880" s="19"/>
      <c r="IU880" s="19"/>
      <c r="IV880" s="19"/>
      <c r="IW880" s="19"/>
      <c r="IX880" s="19"/>
      <c r="IY880" s="19"/>
      <c r="IZ880" s="19"/>
      <c r="JA880" s="19"/>
      <c r="JB880" s="19"/>
      <c r="JC880" s="19"/>
      <c r="JD880" s="19"/>
      <c r="JE880" s="19"/>
      <c r="JF880" s="19"/>
      <c r="JG880" s="19"/>
      <c r="JH880" s="19"/>
      <c r="JI880" s="19"/>
      <c r="JJ880" s="19"/>
      <c r="JK880" s="19"/>
      <c r="JL880" s="19"/>
      <c r="JM880" s="19"/>
      <c r="JN880" s="19"/>
      <c r="JO880" s="19"/>
      <c r="JP880" s="19"/>
      <c r="JQ880" s="19"/>
      <c r="JR880" s="19"/>
      <c r="JS880" s="19"/>
      <c r="JT880" s="19"/>
      <c r="JU880" s="19"/>
      <c r="JV880" s="19"/>
      <c r="JW880" s="19"/>
      <c r="JX880" s="19"/>
      <c r="JY880" s="19"/>
      <c r="JZ880" s="19"/>
      <c r="KA880" s="19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19"/>
      <c r="KV880" s="19"/>
      <c r="KW880" s="19">
        <v>5</v>
      </c>
      <c r="KX880" s="19" t="s">
        <v>444</v>
      </c>
      <c r="KY880" s="19"/>
      <c r="KZ880" s="19">
        <v>772.67</v>
      </c>
      <c r="LA880" s="18"/>
    </row>
    <row r="881" spans="1:313" s="2" customFormat="1" x14ac:dyDescent="0.15">
      <c r="A881" s="16">
        <f t="shared" si="112"/>
        <v>22</v>
      </c>
      <c r="B881" s="4">
        <f t="shared" si="113"/>
        <v>15.957446808510639</v>
      </c>
      <c r="C881" s="15">
        <v>817</v>
      </c>
      <c r="D881" s="15"/>
      <c r="E881" s="15"/>
      <c r="F881" s="16"/>
      <c r="G881" s="16" t="str">
        <f t="shared" si="108"/>
        <v>Tirol</v>
      </c>
      <c r="H881" s="16" t="str">
        <f t="shared" si="109"/>
        <v>Reutte</v>
      </c>
      <c r="I881" s="16" t="str">
        <f t="shared" si="114"/>
        <v/>
      </c>
      <c r="J881" s="16" t="str">
        <f t="shared" si="115"/>
        <v/>
      </c>
      <c r="K881" s="16" t="str">
        <f t="shared" si="110"/>
        <v/>
      </c>
      <c r="L881" s="16">
        <f t="shared" si="111"/>
        <v>14</v>
      </c>
      <c r="M881" s="19">
        <v>1563</v>
      </c>
      <c r="N881" s="19"/>
      <c r="O881" s="19"/>
      <c r="P881" s="19"/>
      <c r="Q881" s="19"/>
      <c r="R881" s="19"/>
      <c r="S881" s="19"/>
      <c r="T881" s="19"/>
      <c r="U881" s="19"/>
      <c r="V881" s="19" t="s">
        <v>102</v>
      </c>
      <c r="W881" s="19"/>
      <c r="X881" s="19"/>
      <c r="Y881" s="19">
        <v>5</v>
      </c>
      <c r="Z881" s="19" t="s">
        <v>9</v>
      </c>
      <c r="AA881" s="19">
        <v>94</v>
      </c>
      <c r="AB881" s="19">
        <v>7</v>
      </c>
      <c r="AC881" s="19">
        <v>1</v>
      </c>
      <c r="AD881" s="19">
        <v>7</v>
      </c>
      <c r="AE881" s="19">
        <v>15</v>
      </c>
      <c r="AF881" s="16"/>
      <c r="AG881" s="19">
        <v>0</v>
      </c>
      <c r="AH881" s="19">
        <v>2</v>
      </c>
      <c r="AI881" s="19">
        <v>2</v>
      </c>
      <c r="AJ881" s="19">
        <v>3</v>
      </c>
      <c r="AK881" s="19">
        <v>0</v>
      </c>
      <c r="AL881" s="19">
        <v>7</v>
      </c>
      <c r="AM881" s="19">
        <v>2</v>
      </c>
      <c r="AN881" s="19">
        <v>72</v>
      </c>
      <c r="AO881" s="19">
        <v>35</v>
      </c>
      <c r="AP881" s="19" t="s">
        <v>153</v>
      </c>
      <c r="AQ881" s="19" t="s">
        <v>10</v>
      </c>
      <c r="AR881" s="19" t="s">
        <v>9</v>
      </c>
      <c r="AS881" s="19" t="s">
        <v>9</v>
      </c>
      <c r="AT881" s="19" t="s">
        <v>9</v>
      </c>
      <c r="AU881" s="19" t="s">
        <v>10</v>
      </c>
      <c r="AV881" s="19" t="s">
        <v>10</v>
      </c>
      <c r="AW881" s="19" t="s">
        <v>10</v>
      </c>
      <c r="AX881" s="19" t="s">
        <v>10</v>
      </c>
      <c r="AY881" s="19" t="s">
        <v>10</v>
      </c>
      <c r="AZ881" s="19" t="s">
        <v>154</v>
      </c>
      <c r="BA881" s="19" t="s">
        <v>148</v>
      </c>
      <c r="BB881" s="19" t="s">
        <v>10</v>
      </c>
      <c r="BC881" s="19" t="s">
        <v>10</v>
      </c>
      <c r="BD881" s="19" t="s">
        <v>10</v>
      </c>
      <c r="BE881" s="19" t="s">
        <v>10</v>
      </c>
      <c r="BF881" s="19" t="s">
        <v>10</v>
      </c>
      <c r="BG881" s="19" t="s">
        <v>10</v>
      </c>
      <c r="BH881" s="19" t="s">
        <v>9</v>
      </c>
      <c r="BI881" s="19" t="s">
        <v>9</v>
      </c>
      <c r="BJ881" s="19"/>
      <c r="BK881" s="19">
        <v>1</v>
      </c>
      <c r="BL881" s="19">
        <v>1</v>
      </c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>
        <v>1</v>
      </c>
      <c r="BY881" s="19">
        <v>1</v>
      </c>
      <c r="BZ881" s="19">
        <v>1</v>
      </c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>
        <v>1</v>
      </c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>
        <v>1</v>
      </c>
      <c r="EA881" s="19">
        <v>1</v>
      </c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>
        <v>1</v>
      </c>
      <c r="FA881" s="19"/>
      <c r="FB881" s="19"/>
      <c r="FC881" s="19"/>
      <c r="FD881" s="19"/>
      <c r="FE881" s="19">
        <v>1</v>
      </c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  <c r="IW881" s="19"/>
      <c r="IX881" s="19"/>
      <c r="IY881" s="19"/>
      <c r="IZ881" s="19"/>
      <c r="JA881" s="19"/>
      <c r="JB881" s="19"/>
      <c r="JC881" s="19"/>
      <c r="JD881" s="19"/>
      <c r="JE881" s="19"/>
      <c r="JF881" s="19"/>
      <c r="JG881" s="19"/>
      <c r="JH881" s="19"/>
      <c r="JI881" s="19"/>
      <c r="JJ881" s="19"/>
      <c r="JK881" s="19"/>
      <c r="JL881" s="19"/>
      <c r="JM881" s="19"/>
      <c r="JN881" s="19"/>
      <c r="JO881" s="19"/>
      <c r="JP881" s="19"/>
      <c r="JQ881" s="19"/>
      <c r="JR881" s="19"/>
      <c r="JS881" s="19"/>
      <c r="JT881" s="19"/>
      <c r="JU881" s="19"/>
      <c r="JV881" s="19"/>
      <c r="JW881" s="19"/>
      <c r="JX881" s="19"/>
      <c r="JY881" s="19"/>
      <c r="JZ881" s="19"/>
      <c r="KA881" s="19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19"/>
      <c r="KV881" s="19"/>
      <c r="KW881" s="19">
        <v>5</v>
      </c>
      <c r="KX881" s="19" t="s">
        <v>161</v>
      </c>
      <c r="KY881" s="19"/>
      <c r="KZ881" s="19">
        <v>1594.28</v>
      </c>
      <c r="LA881" s="18"/>
    </row>
    <row r="882" spans="1:313" s="2" customFormat="1" x14ac:dyDescent="0.15">
      <c r="A882" s="16">
        <f t="shared" si="112"/>
        <v>6</v>
      </c>
      <c r="B882" s="4">
        <f t="shared" si="113"/>
        <v>10</v>
      </c>
      <c r="C882" s="15">
        <v>680</v>
      </c>
      <c r="D882" s="15"/>
      <c r="E882" s="15"/>
      <c r="F882" s="16"/>
      <c r="G882" s="16" t="str">
        <f t="shared" si="108"/>
        <v>Tirol</v>
      </c>
      <c r="H882" s="16" t="str">
        <f t="shared" si="109"/>
        <v>Innsbruck Land</v>
      </c>
      <c r="I882" s="16" t="str">
        <f t="shared" si="114"/>
        <v/>
      </c>
      <c r="J882" s="16" t="str">
        <f t="shared" si="115"/>
        <v/>
      </c>
      <c r="K882" s="16" t="str">
        <f t="shared" si="110"/>
        <v/>
      </c>
      <c r="L882" s="16">
        <f t="shared" si="111"/>
        <v>2</v>
      </c>
      <c r="M882" s="19">
        <v>1566</v>
      </c>
      <c r="N882" s="19"/>
      <c r="O882" s="19"/>
      <c r="P882" s="19"/>
      <c r="Q882" s="19"/>
      <c r="R882" s="19"/>
      <c r="S882" s="19"/>
      <c r="T882" s="19"/>
      <c r="U882" s="19"/>
      <c r="V882" s="19" t="s">
        <v>97</v>
      </c>
      <c r="W882" s="19"/>
      <c r="X882" s="19"/>
      <c r="Y882" s="19">
        <v>2</v>
      </c>
      <c r="Z882" s="19" t="s">
        <v>9</v>
      </c>
      <c r="AA882" s="19">
        <v>20</v>
      </c>
      <c r="AB882" s="19">
        <v>1</v>
      </c>
      <c r="AC882" s="19">
        <v>0</v>
      </c>
      <c r="AD882" s="19">
        <v>1</v>
      </c>
      <c r="AE882" s="19">
        <v>2</v>
      </c>
      <c r="AF882" s="16"/>
      <c r="AG882" s="19">
        <v>1</v>
      </c>
      <c r="AH882" s="19">
        <v>0</v>
      </c>
      <c r="AI882" s="19">
        <v>0</v>
      </c>
      <c r="AJ882" s="19">
        <v>0</v>
      </c>
      <c r="AK882" s="19">
        <v>0</v>
      </c>
      <c r="AL882" s="19">
        <v>1</v>
      </c>
      <c r="AM882" s="19">
        <v>8</v>
      </c>
      <c r="AN882" s="19">
        <v>14</v>
      </c>
      <c r="AO882" s="19">
        <v>14</v>
      </c>
      <c r="AP882" s="19" t="s">
        <v>153</v>
      </c>
      <c r="AQ882" s="19" t="s">
        <v>9</v>
      </c>
      <c r="AR882" s="19" t="s">
        <v>9</v>
      </c>
      <c r="AS882" s="19" t="s">
        <v>10</v>
      </c>
      <c r="AT882" s="19" t="s">
        <v>10</v>
      </c>
      <c r="AU882" s="19" t="s">
        <v>10</v>
      </c>
      <c r="AV882" s="19" t="s">
        <v>10</v>
      </c>
      <c r="AW882" s="19" t="s">
        <v>10</v>
      </c>
      <c r="AX882" s="19" t="s">
        <v>10</v>
      </c>
      <c r="AY882" s="19" t="s">
        <v>9</v>
      </c>
      <c r="AZ882" s="19" t="s">
        <v>147</v>
      </c>
      <c r="BA882" s="19" t="s">
        <v>150</v>
      </c>
      <c r="BB882" s="19" t="s">
        <v>10</v>
      </c>
      <c r="BC882" s="19" t="s">
        <v>12</v>
      </c>
      <c r="BD882" s="19" t="s">
        <v>10</v>
      </c>
      <c r="BE882" s="19" t="s">
        <v>12</v>
      </c>
      <c r="BF882" s="19" t="s">
        <v>10</v>
      </c>
      <c r="BG882" s="19" t="s">
        <v>10</v>
      </c>
      <c r="BH882" s="19" t="s">
        <v>9</v>
      </c>
      <c r="BI882" s="19" t="s">
        <v>9</v>
      </c>
      <c r="BJ882" s="19"/>
      <c r="BK882" s="19"/>
      <c r="BL882" s="19"/>
      <c r="BM882" s="19">
        <v>1</v>
      </c>
      <c r="BN882" s="19">
        <v>1</v>
      </c>
      <c r="BO882" s="19">
        <v>1</v>
      </c>
      <c r="BP882" s="19">
        <v>1</v>
      </c>
      <c r="BQ882" s="19">
        <v>1</v>
      </c>
      <c r="BR882" s="19">
        <v>1</v>
      </c>
      <c r="BS882" s="19"/>
      <c r="BT882" s="19"/>
      <c r="BU882" s="19"/>
      <c r="BV882" s="19"/>
      <c r="BW882" s="19"/>
      <c r="BX882" s="19"/>
      <c r="BY882" s="19">
        <v>1</v>
      </c>
      <c r="BZ882" s="19">
        <v>1</v>
      </c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>
        <v>1</v>
      </c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19"/>
      <c r="EU882" s="19"/>
      <c r="EV882" s="19"/>
      <c r="EW882" s="19"/>
      <c r="EX882" s="19"/>
      <c r="EY882" s="19"/>
      <c r="EZ882" s="19"/>
      <c r="FA882" s="19">
        <v>1</v>
      </c>
      <c r="FB882" s="19">
        <v>1</v>
      </c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>
        <v>1</v>
      </c>
      <c r="FQ882" s="19">
        <v>1</v>
      </c>
      <c r="FR882" s="19">
        <v>1</v>
      </c>
      <c r="FS882" s="19"/>
      <c r="FT882" s="19"/>
      <c r="FU882" s="19"/>
      <c r="FV882" s="19"/>
      <c r="FW882" s="19"/>
      <c r="FX882" s="19"/>
      <c r="FY882" s="19"/>
      <c r="FZ882" s="19"/>
      <c r="GA882" s="19"/>
      <c r="GB882" s="19"/>
      <c r="GC882" s="19"/>
      <c r="GD882" s="19"/>
      <c r="GE882" s="19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19"/>
      <c r="IO882" s="19"/>
      <c r="IP882" s="19"/>
      <c r="IQ882" s="19"/>
      <c r="IR882" s="19"/>
      <c r="IS882" s="19"/>
      <c r="IT882" s="19"/>
      <c r="IU882" s="19"/>
      <c r="IV882" s="19"/>
      <c r="IW882" s="19"/>
      <c r="IX882" s="19"/>
      <c r="IY882" s="19"/>
      <c r="IZ882" s="19"/>
      <c r="JA882" s="19"/>
      <c r="JB882" s="19"/>
      <c r="JC882" s="19"/>
      <c r="JD882" s="19"/>
      <c r="JE882" s="19"/>
      <c r="JF882" s="19"/>
      <c r="JG882" s="19"/>
      <c r="JH882" s="19"/>
      <c r="JI882" s="19"/>
      <c r="JJ882" s="19"/>
      <c r="JK882" s="19"/>
      <c r="JL882" s="19"/>
      <c r="JM882" s="19"/>
      <c r="JN882" s="19"/>
      <c r="JO882" s="19"/>
      <c r="JP882" s="19"/>
      <c r="JQ882" s="19"/>
      <c r="JR882" s="19"/>
      <c r="JS882" s="19"/>
      <c r="JT882" s="19"/>
      <c r="JU882" s="19"/>
      <c r="JV882" s="19"/>
      <c r="JW882" s="19"/>
      <c r="JX882" s="19"/>
      <c r="JY882" s="19"/>
      <c r="JZ882" s="19"/>
      <c r="KA882" s="19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19"/>
      <c r="KV882" s="19"/>
      <c r="KW882" s="19">
        <v>5</v>
      </c>
      <c r="KX882" s="19" t="s">
        <v>161</v>
      </c>
      <c r="KY882" s="19"/>
      <c r="KZ882" s="19">
        <v>497.65</v>
      </c>
      <c r="LA882" s="18"/>
    </row>
    <row r="883" spans="1:313" s="2" customFormat="1" x14ac:dyDescent="0.15">
      <c r="A883" s="16">
        <f t="shared" si="112"/>
        <v>12</v>
      </c>
      <c r="B883" s="4">
        <f t="shared" si="113"/>
        <v>0</v>
      </c>
      <c r="C883" s="15">
        <v>930.4</v>
      </c>
      <c r="D883" s="15"/>
      <c r="E883" s="15"/>
      <c r="F883" s="16"/>
      <c r="G883" s="16" t="str">
        <f t="shared" ref="G883:G898" si="116">LEFT(V883,FIND("/ ",V883,1)-2)</f>
        <v>Tirol</v>
      </c>
      <c r="H883" s="16" t="str">
        <f t="shared" ref="H883:H898" si="117">MID(V883,FIND("/ ",V883,1)+2,25)</f>
        <v>Innsbruck Land</v>
      </c>
      <c r="I883" s="16" t="str">
        <f t="shared" si="114"/>
        <v/>
      </c>
      <c r="J883" s="16" t="str">
        <f t="shared" si="115"/>
        <v/>
      </c>
      <c r="K883" s="16" t="str">
        <f t="shared" ref="K883:K898" si="118">IF(MAX(AG883:AK883)&gt;AD883+AB883+AC883,"FEHLER","")</f>
        <v/>
      </c>
      <c r="L883" s="16">
        <f t="shared" ref="L883:L898" si="119">AB883+AD883</f>
        <v>0</v>
      </c>
      <c r="M883" s="19">
        <v>1570</v>
      </c>
      <c r="N883" s="19"/>
      <c r="O883" s="19"/>
      <c r="P883" s="19"/>
      <c r="Q883" s="19"/>
      <c r="R883" s="19"/>
      <c r="S883" s="19"/>
      <c r="T883" s="19"/>
      <c r="U883" s="19"/>
      <c r="V883" s="19" t="s">
        <v>97</v>
      </c>
      <c r="W883" s="19"/>
      <c r="X883" s="19"/>
      <c r="Y883" s="19">
        <v>1</v>
      </c>
      <c r="Z883" s="25" t="s">
        <v>9</v>
      </c>
      <c r="AA883" s="19">
        <v>26</v>
      </c>
      <c r="AB883" s="19">
        <v>0</v>
      </c>
      <c r="AC883" s="19">
        <v>0</v>
      </c>
      <c r="AD883" s="19">
        <v>0</v>
      </c>
      <c r="AE883" s="19">
        <v>0</v>
      </c>
      <c r="AF883" s="16"/>
      <c r="AG883" s="51">
        <v>0</v>
      </c>
      <c r="AH883" s="51">
        <v>0</v>
      </c>
      <c r="AI883" s="51">
        <v>0</v>
      </c>
      <c r="AJ883" s="51">
        <v>0</v>
      </c>
      <c r="AK883" s="51">
        <v>0</v>
      </c>
      <c r="AL883" s="19">
        <v>0</v>
      </c>
      <c r="AM883" s="19">
        <v>3</v>
      </c>
      <c r="AN883" s="19">
        <v>14</v>
      </c>
      <c r="AO883" s="19">
        <v>8</v>
      </c>
      <c r="AP883" s="19" t="s">
        <v>146</v>
      </c>
      <c r="AQ883" s="19" t="s">
        <v>9</v>
      </c>
      <c r="AR883" s="19" t="s">
        <v>9</v>
      </c>
      <c r="AS883" s="19"/>
      <c r="AT883" s="19" t="s">
        <v>9</v>
      </c>
      <c r="AU883" s="19" t="s">
        <v>10</v>
      </c>
      <c r="AV883" s="19" t="s">
        <v>10</v>
      </c>
      <c r="AW883" s="19" t="s">
        <v>10</v>
      </c>
      <c r="AX883" s="19" t="s">
        <v>10</v>
      </c>
      <c r="AY883" s="19" t="s">
        <v>10</v>
      </c>
      <c r="AZ883" s="19" t="s">
        <v>149</v>
      </c>
      <c r="BA883" s="19" t="s">
        <v>148</v>
      </c>
      <c r="BB883" s="19" t="s">
        <v>10</v>
      </c>
      <c r="BC883" s="19" t="s">
        <v>10</v>
      </c>
      <c r="BD883" s="19" t="s">
        <v>12</v>
      </c>
      <c r="BE883" s="19" t="s">
        <v>12</v>
      </c>
      <c r="BF883" s="19" t="s">
        <v>9</v>
      </c>
      <c r="BG883" s="19" t="s">
        <v>10</v>
      </c>
      <c r="BH883" s="19" t="s">
        <v>9</v>
      </c>
      <c r="BI883" s="19" t="s">
        <v>9</v>
      </c>
      <c r="BJ883" s="19">
        <v>1</v>
      </c>
      <c r="BK883" s="19">
        <v>1</v>
      </c>
      <c r="BL883" s="19"/>
      <c r="BM883" s="19"/>
      <c r="BN883" s="19"/>
      <c r="BO883" s="19"/>
      <c r="BP883" s="19"/>
      <c r="BQ883" s="19"/>
      <c r="BR883" s="19"/>
      <c r="BS883" s="19"/>
      <c r="BT883" s="19"/>
      <c r="BU883" s="19">
        <v>1</v>
      </c>
      <c r="BV883" s="19">
        <v>1</v>
      </c>
      <c r="BW883" s="19"/>
      <c r="BX883" s="19"/>
      <c r="BY883" s="19">
        <v>1</v>
      </c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>
        <v>1</v>
      </c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>
        <v>1</v>
      </c>
      <c r="FP883" s="19">
        <v>1</v>
      </c>
      <c r="FQ883" s="19"/>
      <c r="FR883" s="19">
        <v>1</v>
      </c>
      <c r="FS883" s="19"/>
      <c r="FT883" s="19"/>
      <c r="FU883" s="19"/>
      <c r="FV883" s="19"/>
      <c r="FW883" s="19"/>
      <c r="FX883" s="19"/>
      <c r="FY883" s="19"/>
      <c r="FZ883" s="19"/>
      <c r="GA883" s="19"/>
      <c r="GB883" s="19"/>
      <c r="GC883" s="19"/>
      <c r="GD883" s="19"/>
      <c r="GE883" s="19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19"/>
      <c r="IO883" s="19"/>
      <c r="IP883" s="19"/>
      <c r="IQ883" s="19"/>
      <c r="IR883" s="19"/>
      <c r="IS883" s="19"/>
      <c r="IT883" s="19"/>
      <c r="IU883" s="19"/>
      <c r="IV883" s="19"/>
      <c r="IW883" s="19"/>
      <c r="IX883" s="19"/>
      <c r="IY883" s="19"/>
      <c r="IZ883" s="19"/>
      <c r="JA883" s="19"/>
      <c r="JB883" s="19"/>
      <c r="JC883" s="19"/>
      <c r="JD883" s="19"/>
      <c r="JE883" s="19"/>
      <c r="JF883" s="19"/>
      <c r="JG883" s="19"/>
      <c r="JH883" s="19"/>
      <c r="JI883" s="19"/>
      <c r="JJ883" s="19"/>
      <c r="JK883" s="19"/>
      <c r="JL883" s="19"/>
      <c r="JM883" s="19"/>
      <c r="JN883" s="19"/>
      <c r="JO883" s="19"/>
      <c r="JP883" s="19"/>
      <c r="JQ883" s="19"/>
      <c r="JR883" s="19"/>
      <c r="JS883" s="19"/>
      <c r="JT883" s="19"/>
      <c r="JU883" s="19"/>
      <c r="JV883" s="19"/>
      <c r="JW883" s="19"/>
      <c r="JX883" s="19"/>
      <c r="JY883" s="19"/>
      <c r="JZ883" s="19"/>
      <c r="KA883" s="19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19"/>
      <c r="KV883" s="19"/>
      <c r="KW883" s="19">
        <v>5</v>
      </c>
      <c r="KX883" s="19" t="s">
        <v>161</v>
      </c>
      <c r="KY883" s="19"/>
      <c r="KZ883" s="19">
        <v>640.39</v>
      </c>
      <c r="LA883" s="18"/>
    </row>
    <row r="884" spans="1:313" s="2" customFormat="1" x14ac:dyDescent="0.15">
      <c r="A884" s="16">
        <f t="shared" si="112"/>
        <v>4</v>
      </c>
      <c r="B884" s="4">
        <f t="shared" si="113"/>
        <v>4.7619047619047619</v>
      </c>
      <c r="C884" s="15">
        <v>367.4</v>
      </c>
      <c r="D884" s="15"/>
      <c r="E884" s="15"/>
      <c r="F884" s="16"/>
      <c r="G884" s="16" t="str">
        <f t="shared" si="116"/>
        <v>Oberösterreich</v>
      </c>
      <c r="H884" s="16" t="str">
        <f t="shared" si="117"/>
        <v>Steyr-Land</v>
      </c>
      <c r="I884" s="16" t="str">
        <f t="shared" si="114"/>
        <v/>
      </c>
      <c r="J884" s="16" t="str">
        <f t="shared" si="115"/>
        <v/>
      </c>
      <c r="K884" s="16" t="str">
        <f t="shared" si="118"/>
        <v/>
      </c>
      <c r="L884" s="16">
        <f t="shared" si="119"/>
        <v>3</v>
      </c>
      <c r="M884" s="19">
        <v>1572</v>
      </c>
      <c r="N884" s="19"/>
      <c r="O884" s="19"/>
      <c r="P884" s="19"/>
      <c r="Q884" s="19"/>
      <c r="R884" s="19"/>
      <c r="S884" s="19"/>
      <c r="T884" s="19"/>
      <c r="U884" s="19"/>
      <c r="V884" s="19" t="s">
        <v>73</v>
      </c>
      <c r="W884" s="19"/>
      <c r="X884" s="19"/>
      <c r="Y884" s="19">
        <v>4</v>
      </c>
      <c r="Z884" s="19" t="s">
        <v>9</v>
      </c>
      <c r="AA884" s="19">
        <v>63</v>
      </c>
      <c r="AB884" s="19">
        <v>3</v>
      </c>
      <c r="AC884" s="19">
        <v>0</v>
      </c>
      <c r="AD884" s="19">
        <v>0</v>
      </c>
      <c r="AE884" s="19">
        <v>3</v>
      </c>
      <c r="AF884" s="16"/>
      <c r="AG884" s="51">
        <v>0</v>
      </c>
      <c r="AH884" s="51">
        <v>0</v>
      </c>
      <c r="AI884" s="51">
        <v>0</v>
      </c>
      <c r="AJ884" s="51">
        <v>0</v>
      </c>
      <c r="AK884" s="51">
        <v>0</v>
      </c>
      <c r="AL884" s="19">
        <v>0</v>
      </c>
      <c r="AM884" s="19">
        <v>5</v>
      </c>
      <c r="AN884" s="19">
        <v>59</v>
      </c>
      <c r="AO884" s="19">
        <v>20</v>
      </c>
      <c r="AP884" s="19" t="s">
        <v>153</v>
      </c>
      <c r="AQ884" s="19" t="s">
        <v>9</v>
      </c>
      <c r="AR884" s="19" t="s">
        <v>9</v>
      </c>
      <c r="AS884" s="19" t="s">
        <v>10</v>
      </c>
      <c r="AT884" s="19" t="s">
        <v>10</v>
      </c>
      <c r="AU884" s="19" t="s">
        <v>10</v>
      </c>
      <c r="AV884" s="19" t="s">
        <v>10</v>
      </c>
      <c r="AW884" s="19" t="s">
        <v>10</v>
      </c>
      <c r="AX884" s="19" t="s">
        <v>10</v>
      </c>
      <c r="AY884" s="19" t="s">
        <v>9</v>
      </c>
      <c r="AZ884" s="19" t="s">
        <v>149</v>
      </c>
      <c r="BA884" s="19" t="s">
        <v>148</v>
      </c>
      <c r="BB884" s="19" t="s">
        <v>9</v>
      </c>
      <c r="BC884" s="19" t="s">
        <v>10</v>
      </c>
      <c r="BD884" s="19" t="s">
        <v>10</v>
      </c>
      <c r="BE884" s="19" t="s">
        <v>9</v>
      </c>
      <c r="BF884" s="19" t="s">
        <v>9</v>
      </c>
      <c r="BG884" s="19" t="s">
        <v>10</v>
      </c>
      <c r="BH884" s="19" t="s">
        <v>9</v>
      </c>
      <c r="BI884" s="19" t="s">
        <v>9</v>
      </c>
      <c r="BJ884" s="19">
        <v>1</v>
      </c>
      <c r="BK884" s="19"/>
      <c r="BL884" s="19"/>
      <c r="BM884" s="19">
        <v>1</v>
      </c>
      <c r="BN884" s="19">
        <v>1</v>
      </c>
      <c r="BO884" s="19">
        <v>1</v>
      </c>
      <c r="BP884" s="19">
        <v>1</v>
      </c>
      <c r="BQ884" s="19">
        <v>1</v>
      </c>
      <c r="BR884" s="19">
        <v>1</v>
      </c>
      <c r="BS884" s="19">
        <v>1</v>
      </c>
      <c r="BT884" s="19">
        <v>1</v>
      </c>
      <c r="BU884" s="19"/>
      <c r="BV884" s="19"/>
      <c r="BW884" s="19"/>
      <c r="BX884" s="19">
        <v>1</v>
      </c>
      <c r="BY884" s="19">
        <v>1</v>
      </c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>
        <v>1</v>
      </c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>
        <v>1</v>
      </c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19"/>
      <c r="EU884" s="19"/>
      <c r="EV884" s="19"/>
      <c r="EW884" s="19"/>
      <c r="EX884" s="19"/>
      <c r="EY884" s="19"/>
      <c r="EZ884" s="19"/>
      <c r="FA884" s="19"/>
      <c r="FB884" s="19"/>
      <c r="FC884" s="19"/>
      <c r="FD884" s="19"/>
      <c r="FE884" s="19">
        <v>1</v>
      </c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/>
      <c r="GC884" s="19"/>
      <c r="GD884" s="19"/>
      <c r="GE884" s="19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19"/>
      <c r="IO884" s="19"/>
      <c r="IP884" s="19"/>
      <c r="IQ884" s="19"/>
      <c r="IR884" s="19"/>
      <c r="IS884" s="19"/>
      <c r="IT884" s="19"/>
      <c r="IU884" s="19"/>
      <c r="IV884" s="19"/>
      <c r="IW884" s="19"/>
      <c r="IX884" s="19"/>
      <c r="IY884" s="19"/>
      <c r="IZ884" s="19"/>
      <c r="JA884" s="19"/>
      <c r="JB884" s="19"/>
      <c r="JC884" s="19"/>
      <c r="JD884" s="19"/>
      <c r="JE884" s="19"/>
      <c r="JF884" s="19"/>
      <c r="JG884" s="19"/>
      <c r="JH884" s="19"/>
      <c r="JI884" s="19"/>
      <c r="JJ884" s="19"/>
      <c r="JK884" s="19"/>
      <c r="JL884" s="19"/>
      <c r="JM884" s="19"/>
      <c r="JN884" s="19"/>
      <c r="JO884" s="19"/>
      <c r="JP884" s="19"/>
      <c r="JQ884" s="19"/>
      <c r="JR884" s="19"/>
      <c r="JS884" s="19"/>
      <c r="JT884" s="19"/>
      <c r="JU884" s="19"/>
      <c r="JV884" s="19"/>
      <c r="JW884" s="19"/>
      <c r="JX884" s="19"/>
      <c r="JY884" s="19"/>
      <c r="JZ884" s="19"/>
      <c r="KA884" s="19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19"/>
      <c r="KV884" s="19"/>
      <c r="KW884" s="19">
        <v>3</v>
      </c>
      <c r="KX884" s="19" t="s">
        <v>161</v>
      </c>
      <c r="KY884" s="19"/>
      <c r="KZ884" s="19">
        <v>774.07</v>
      </c>
      <c r="LA884" s="18"/>
    </row>
    <row r="885" spans="1:313" s="2" customFormat="1" x14ac:dyDescent="0.15">
      <c r="A885" s="16">
        <f t="shared" si="112"/>
        <v>2</v>
      </c>
      <c r="B885" s="4">
        <f t="shared" si="113"/>
        <v>60</v>
      </c>
      <c r="C885" s="15">
        <v>328.7</v>
      </c>
      <c r="D885" s="15"/>
      <c r="E885" s="15"/>
      <c r="F885" s="16"/>
      <c r="G885" s="16" t="str">
        <f t="shared" si="116"/>
        <v>Niederösterreich</v>
      </c>
      <c r="H885" s="16" t="str">
        <f t="shared" si="117"/>
        <v>Amstetten</v>
      </c>
      <c r="I885" s="16" t="str">
        <f t="shared" si="114"/>
        <v/>
      </c>
      <c r="J885" s="16" t="str">
        <f t="shared" si="115"/>
        <v/>
      </c>
      <c r="K885" s="16" t="str">
        <f t="shared" si="118"/>
        <v/>
      </c>
      <c r="L885" s="16">
        <f t="shared" si="119"/>
        <v>3</v>
      </c>
      <c r="M885" s="19">
        <v>1577</v>
      </c>
      <c r="N885" s="19"/>
      <c r="O885" s="19"/>
      <c r="P885" s="19"/>
      <c r="Q885" s="19"/>
      <c r="R885" s="19"/>
      <c r="S885" s="19"/>
      <c r="T885" s="19"/>
      <c r="U885" s="19"/>
      <c r="V885" s="19" t="s">
        <v>37</v>
      </c>
      <c r="W885" s="19"/>
      <c r="X885" s="19"/>
      <c r="Y885" s="19">
        <v>1</v>
      </c>
      <c r="Z885" s="25" t="s">
        <v>9</v>
      </c>
      <c r="AA885" s="19">
        <v>5</v>
      </c>
      <c r="AB885" s="19">
        <v>0</v>
      </c>
      <c r="AC885" s="19">
        <v>0</v>
      </c>
      <c r="AD885" s="19">
        <v>3</v>
      </c>
      <c r="AE885" s="19">
        <v>3</v>
      </c>
      <c r="AF885" s="16"/>
      <c r="AG885" s="19">
        <v>3</v>
      </c>
      <c r="AH885" s="19">
        <v>0</v>
      </c>
      <c r="AI885" s="19">
        <v>0</v>
      </c>
      <c r="AJ885" s="19">
        <v>0</v>
      </c>
      <c r="AK885" s="19">
        <v>0</v>
      </c>
      <c r="AL885" s="19">
        <v>3</v>
      </c>
      <c r="AM885" s="19">
        <v>0</v>
      </c>
      <c r="AN885" s="19">
        <v>3</v>
      </c>
      <c r="AO885" s="19">
        <v>2</v>
      </c>
      <c r="AP885" s="19" t="s">
        <v>146</v>
      </c>
      <c r="AQ885" s="19" t="s">
        <v>10</v>
      </c>
      <c r="AR885" s="19" t="s">
        <v>10</v>
      </c>
      <c r="AS885" s="19" t="s">
        <v>10</v>
      </c>
      <c r="AT885" s="19" t="s">
        <v>10</v>
      </c>
      <c r="AU885" s="19" t="s">
        <v>10</v>
      </c>
      <c r="AV885" s="19" t="s">
        <v>10</v>
      </c>
      <c r="AW885" s="19"/>
      <c r="AX885" s="19" t="s">
        <v>10</v>
      </c>
      <c r="AY885" s="19" t="s">
        <v>9</v>
      </c>
      <c r="AZ885" s="19" t="s">
        <v>147</v>
      </c>
      <c r="BA885" s="19" t="s">
        <v>148</v>
      </c>
      <c r="BB885" s="19" t="s">
        <v>10</v>
      </c>
      <c r="BC885" s="19" t="s">
        <v>10</v>
      </c>
      <c r="BD885" s="19" t="s">
        <v>10</v>
      </c>
      <c r="BE885" s="19" t="s">
        <v>9</v>
      </c>
      <c r="BF885" s="19" t="s">
        <v>9</v>
      </c>
      <c r="BG885" s="19" t="s">
        <v>10</v>
      </c>
      <c r="BH885" s="19" t="s">
        <v>9</v>
      </c>
      <c r="BI885" s="19" t="s">
        <v>9</v>
      </c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>
        <v>1</v>
      </c>
      <c r="EA885" s="19"/>
      <c r="EB885" s="19">
        <v>1</v>
      </c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19"/>
      <c r="EU885" s="19"/>
      <c r="EV885" s="19"/>
      <c r="EW885" s="19"/>
      <c r="EX885" s="19"/>
      <c r="EY885" s="19"/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/>
      <c r="GC885" s="19"/>
      <c r="GD885" s="19"/>
      <c r="GE885" s="19">
        <v>1</v>
      </c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19"/>
      <c r="IO885" s="19"/>
      <c r="IP885" s="19"/>
      <c r="IQ885" s="19"/>
      <c r="IR885" s="19"/>
      <c r="IS885" s="19"/>
      <c r="IT885" s="19"/>
      <c r="IU885" s="19"/>
      <c r="IV885" s="19"/>
      <c r="IW885" s="19"/>
      <c r="IX885" s="19"/>
      <c r="IY885" s="19"/>
      <c r="IZ885" s="19"/>
      <c r="JA885" s="19"/>
      <c r="JB885" s="19"/>
      <c r="JC885" s="19"/>
      <c r="JD885" s="19"/>
      <c r="JE885" s="19"/>
      <c r="JF885" s="19"/>
      <c r="JG885" s="19"/>
      <c r="JH885" s="19"/>
      <c r="JI885" s="19"/>
      <c r="JJ885" s="19"/>
      <c r="JK885" s="19"/>
      <c r="JL885" s="19"/>
      <c r="JM885" s="19"/>
      <c r="JN885" s="19"/>
      <c r="JO885" s="19"/>
      <c r="JP885" s="19"/>
      <c r="JQ885" s="19"/>
      <c r="JR885" s="19"/>
      <c r="JS885" s="19"/>
      <c r="JT885" s="19"/>
      <c r="JU885" s="19"/>
      <c r="JV885" s="19"/>
      <c r="JW885" s="19"/>
      <c r="JX885" s="19"/>
      <c r="JY885" s="19"/>
      <c r="JZ885" s="19"/>
      <c r="KA885" s="19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19"/>
      <c r="KV885" s="19"/>
      <c r="KW885" s="19">
        <v>15</v>
      </c>
      <c r="KX885" s="19" t="s">
        <v>161</v>
      </c>
      <c r="KY885" s="19"/>
      <c r="KZ885" s="19">
        <v>956.11</v>
      </c>
      <c r="LA885" s="18"/>
    </row>
    <row r="886" spans="1:313" s="2" customFormat="1" x14ac:dyDescent="0.15">
      <c r="A886" s="16">
        <f t="shared" si="112"/>
        <v>-1</v>
      </c>
      <c r="B886" s="4">
        <f t="shared" si="113"/>
        <v>100</v>
      </c>
      <c r="C886" s="15">
        <v>441.3</v>
      </c>
      <c r="D886" s="15"/>
      <c r="E886" s="15"/>
      <c r="F886" s="16"/>
      <c r="G886" s="16" t="str">
        <f t="shared" si="116"/>
        <v>Oberösterreich</v>
      </c>
      <c r="H886" s="16" t="str">
        <f t="shared" si="117"/>
        <v>Grieskirchen</v>
      </c>
      <c r="I886" s="16" t="str">
        <f t="shared" si="114"/>
        <v/>
      </c>
      <c r="J886" s="16" t="str">
        <f t="shared" si="115"/>
        <v/>
      </c>
      <c r="K886" s="16" t="str">
        <f t="shared" si="118"/>
        <v/>
      </c>
      <c r="L886" s="16">
        <f t="shared" si="119"/>
        <v>6</v>
      </c>
      <c r="M886" s="19">
        <v>1579</v>
      </c>
      <c r="N886" s="19"/>
      <c r="O886" s="19"/>
      <c r="P886" s="19"/>
      <c r="Q886" s="19"/>
      <c r="R886" s="19"/>
      <c r="S886" s="19"/>
      <c r="T886" s="19"/>
      <c r="U886" s="19"/>
      <c r="V886" s="19" t="s">
        <v>65</v>
      </c>
      <c r="W886" s="19"/>
      <c r="X886" s="19"/>
      <c r="Y886" s="19">
        <v>1</v>
      </c>
      <c r="Z886" s="25" t="s">
        <v>9</v>
      </c>
      <c r="AA886" s="19">
        <v>6</v>
      </c>
      <c r="AB886" s="19">
        <v>1</v>
      </c>
      <c r="AC886" s="19">
        <v>0</v>
      </c>
      <c r="AD886" s="19">
        <v>5</v>
      </c>
      <c r="AE886" s="19">
        <v>6</v>
      </c>
      <c r="AF886" s="16"/>
      <c r="AG886" s="19">
        <v>0</v>
      </c>
      <c r="AH886" s="19">
        <v>5</v>
      </c>
      <c r="AI886" s="19">
        <v>0</v>
      </c>
      <c r="AJ886" s="19">
        <v>0</v>
      </c>
      <c r="AK886" s="19">
        <v>0</v>
      </c>
      <c r="AL886" s="19">
        <v>5</v>
      </c>
      <c r="AM886" s="19">
        <v>0</v>
      </c>
      <c r="AN886" s="19">
        <v>7</v>
      </c>
      <c r="AO886" s="19">
        <v>2</v>
      </c>
      <c r="AP886" s="19" t="s">
        <v>153</v>
      </c>
      <c r="AQ886" s="19" t="s">
        <v>10</v>
      </c>
      <c r="AR886" s="19" t="s">
        <v>10</v>
      </c>
      <c r="AS886" s="19" t="s">
        <v>10</v>
      </c>
      <c r="AT886" s="19" t="s">
        <v>10</v>
      </c>
      <c r="AU886" s="19" t="s">
        <v>10</v>
      </c>
      <c r="AV886" s="19" t="s">
        <v>10</v>
      </c>
      <c r="AW886" s="19" t="s">
        <v>10</v>
      </c>
      <c r="AX886" s="19" t="s">
        <v>10</v>
      </c>
      <c r="AY886" s="19" t="s">
        <v>9</v>
      </c>
      <c r="AZ886" s="19" t="s">
        <v>154</v>
      </c>
      <c r="BA886" s="19" t="s">
        <v>150</v>
      </c>
      <c r="BB886" s="19" t="s">
        <v>9</v>
      </c>
      <c r="BC886" s="19" t="s">
        <v>9</v>
      </c>
      <c r="BD886" s="19" t="s">
        <v>10</v>
      </c>
      <c r="BE886" s="19" t="s">
        <v>9</v>
      </c>
      <c r="BF886" s="19" t="s">
        <v>10</v>
      </c>
      <c r="BG886" s="19" t="s">
        <v>10</v>
      </c>
      <c r="BH886" s="19" t="s">
        <v>10</v>
      </c>
      <c r="BI886" s="19" t="s">
        <v>9</v>
      </c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>
        <v>1</v>
      </c>
      <c r="DO886" s="19">
        <v>1</v>
      </c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>
        <v>1</v>
      </c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19"/>
      <c r="KA886" s="19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19"/>
      <c r="KV886" s="19"/>
      <c r="KW886" s="19">
        <v>4</v>
      </c>
      <c r="KX886" s="19" t="s">
        <v>444</v>
      </c>
      <c r="KY886" s="19"/>
      <c r="KZ886" s="19">
        <v>812.38</v>
      </c>
      <c r="LA886" s="18"/>
    </row>
    <row r="887" spans="1:313" s="2" customFormat="1" x14ac:dyDescent="0.15">
      <c r="A887" s="16">
        <f t="shared" si="112"/>
        <v>5</v>
      </c>
      <c r="B887" s="4">
        <f t="shared" si="113"/>
        <v>81.818181818181827</v>
      </c>
      <c r="C887" s="15">
        <v>694.5</v>
      </c>
      <c r="D887" s="15"/>
      <c r="E887" s="15"/>
      <c r="F887" s="16"/>
      <c r="G887" s="16" t="str">
        <f t="shared" si="116"/>
        <v>Vorarlberg</v>
      </c>
      <c r="H887" s="16" t="str">
        <f t="shared" si="117"/>
        <v>Bregenz</v>
      </c>
      <c r="I887" s="16" t="str">
        <f t="shared" si="114"/>
        <v/>
      </c>
      <c r="J887" s="16" t="str">
        <f t="shared" si="115"/>
        <v/>
      </c>
      <c r="K887" s="16" t="str">
        <f t="shared" si="118"/>
        <v/>
      </c>
      <c r="L887" s="16">
        <f t="shared" si="119"/>
        <v>9</v>
      </c>
      <c r="M887" s="19">
        <v>1580</v>
      </c>
      <c r="N887" s="19"/>
      <c r="O887" s="19"/>
      <c r="P887" s="19"/>
      <c r="Q887" s="19"/>
      <c r="R887" s="19"/>
      <c r="S887" s="19"/>
      <c r="T887" s="19"/>
      <c r="U887" s="19"/>
      <c r="V887" s="19" t="s">
        <v>105</v>
      </c>
      <c r="W887" s="19"/>
      <c r="X887" s="19"/>
      <c r="Y887" s="19">
        <v>2</v>
      </c>
      <c r="Z887" s="19" t="s">
        <v>9</v>
      </c>
      <c r="AA887" s="19">
        <v>11</v>
      </c>
      <c r="AB887" s="19">
        <v>0</v>
      </c>
      <c r="AC887" s="19">
        <v>0</v>
      </c>
      <c r="AD887" s="19">
        <v>9</v>
      </c>
      <c r="AE887" s="19">
        <v>9</v>
      </c>
      <c r="AF887" s="16"/>
      <c r="AG887" s="19">
        <v>0</v>
      </c>
      <c r="AH887" s="19">
        <v>0</v>
      </c>
      <c r="AI887" s="19">
        <v>0</v>
      </c>
      <c r="AJ887" s="19">
        <v>9</v>
      </c>
      <c r="AK887" s="19">
        <v>0</v>
      </c>
      <c r="AL887" s="19">
        <v>9</v>
      </c>
      <c r="AM887" s="19">
        <v>2</v>
      </c>
      <c r="AN887" s="19">
        <v>6</v>
      </c>
      <c r="AO887" s="19">
        <v>8</v>
      </c>
      <c r="AP887" s="19" t="s">
        <v>156</v>
      </c>
      <c r="AQ887" s="19" t="s">
        <v>10</v>
      </c>
      <c r="AR887" s="19"/>
      <c r="AS887" s="19" t="s">
        <v>9</v>
      </c>
      <c r="AT887" s="19"/>
      <c r="AU887" s="19"/>
      <c r="AV887" s="19"/>
      <c r="AW887" s="19"/>
      <c r="AX887" s="19"/>
      <c r="AY887" s="19" t="s">
        <v>10</v>
      </c>
      <c r="AZ887" s="19" t="s">
        <v>147</v>
      </c>
      <c r="BA887" s="19" t="s">
        <v>150</v>
      </c>
      <c r="BB887" s="19"/>
      <c r="BC887" s="19"/>
      <c r="BD887" s="19"/>
      <c r="BE887" s="19"/>
      <c r="BF887" s="19" t="s">
        <v>9</v>
      </c>
      <c r="BG887" s="19"/>
      <c r="BH887" s="19" t="s">
        <v>9</v>
      </c>
      <c r="BI887" s="19" t="s">
        <v>9</v>
      </c>
      <c r="BJ887" s="19"/>
      <c r="BK887" s="19"/>
      <c r="BL887" s="19"/>
      <c r="BM887" s="19">
        <v>1</v>
      </c>
      <c r="BN887" s="19">
        <v>1</v>
      </c>
      <c r="BO887" s="19"/>
      <c r="BP887" s="19"/>
      <c r="BQ887" s="19">
        <v>1</v>
      </c>
      <c r="BR887" s="19">
        <v>1</v>
      </c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19"/>
      <c r="EU887" s="19"/>
      <c r="EV887" s="19"/>
      <c r="EW887" s="19"/>
      <c r="EX887" s="19"/>
      <c r="EY887" s="19"/>
      <c r="EZ887" s="19">
        <v>1</v>
      </c>
      <c r="FA887" s="19">
        <v>1</v>
      </c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>
        <v>1</v>
      </c>
      <c r="FR887" s="19">
        <v>1</v>
      </c>
      <c r="FS887" s="19"/>
      <c r="FT887" s="19"/>
      <c r="FU887" s="19"/>
      <c r="FV887" s="19"/>
      <c r="FW887" s="19"/>
      <c r="FX887" s="19"/>
      <c r="FY887" s="19"/>
      <c r="FZ887" s="19"/>
      <c r="GA887" s="19"/>
      <c r="GB887" s="19"/>
      <c r="GC887" s="19"/>
      <c r="GD887" s="19"/>
      <c r="GE887" s="19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19"/>
      <c r="IO887" s="19"/>
      <c r="IP887" s="19"/>
      <c r="IQ887" s="19"/>
      <c r="IR887" s="19"/>
      <c r="IS887" s="19"/>
      <c r="IT887" s="19"/>
      <c r="IU887" s="19"/>
      <c r="IV887" s="19"/>
      <c r="IW887" s="19"/>
      <c r="IX887" s="19"/>
      <c r="IY887" s="19"/>
      <c r="IZ887" s="19"/>
      <c r="JA887" s="19"/>
      <c r="JB887" s="19"/>
      <c r="JC887" s="19"/>
      <c r="JD887" s="19"/>
      <c r="JE887" s="19"/>
      <c r="JF887" s="19"/>
      <c r="JG887" s="19"/>
      <c r="JH887" s="19"/>
      <c r="JI887" s="19"/>
      <c r="JJ887" s="19"/>
      <c r="JK887" s="19"/>
      <c r="JL887" s="19"/>
      <c r="JM887" s="19"/>
      <c r="JN887" s="19"/>
      <c r="JO887" s="19"/>
      <c r="JP887" s="19"/>
      <c r="JQ887" s="19"/>
      <c r="JR887" s="19"/>
      <c r="JS887" s="19"/>
      <c r="JT887" s="19"/>
      <c r="JU887" s="19"/>
      <c r="JV887" s="19"/>
      <c r="JW887" s="19"/>
      <c r="JX887" s="19"/>
      <c r="JY887" s="19"/>
      <c r="JZ887" s="19"/>
      <c r="KA887" s="19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19"/>
      <c r="KV887" s="19"/>
      <c r="KW887" s="19"/>
      <c r="KX887" s="19" t="s">
        <v>444</v>
      </c>
      <c r="KY887" s="19"/>
      <c r="KZ887" s="19">
        <v>1137.25</v>
      </c>
      <c r="LA887" s="18"/>
    </row>
    <row r="888" spans="1:313" s="2" customFormat="1" x14ac:dyDescent="0.15">
      <c r="A888" s="16">
        <f t="shared" si="112"/>
        <v>3</v>
      </c>
      <c r="B888" s="4">
        <f t="shared" si="113"/>
        <v>13.333333333333334</v>
      </c>
      <c r="C888" s="15">
        <v>244</v>
      </c>
      <c r="D888" s="15"/>
      <c r="E888" s="15"/>
      <c r="F888" s="16"/>
      <c r="G888" s="16" t="s">
        <v>4</v>
      </c>
      <c r="H888" s="16" t="str">
        <f t="shared" si="117"/>
        <v>In mehr als einem Bezirk</v>
      </c>
      <c r="I888" s="16" t="str">
        <f t="shared" si="114"/>
        <v/>
      </c>
      <c r="J888" s="16" t="str">
        <f t="shared" si="115"/>
        <v/>
      </c>
      <c r="K888" s="16" t="str">
        <f t="shared" si="118"/>
        <v/>
      </c>
      <c r="L888" s="16">
        <f t="shared" si="119"/>
        <v>2</v>
      </c>
      <c r="M888" s="19">
        <v>1581</v>
      </c>
      <c r="N888" s="19"/>
      <c r="O888" s="19"/>
      <c r="P888" s="19"/>
      <c r="Q888" s="19"/>
      <c r="R888" s="19"/>
      <c r="S888" s="19"/>
      <c r="T888" s="19"/>
      <c r="U888" s="19"/>
      <c r="V888" s="19" t="s">
        <v>155</v>
      </c>
      <c r="W888" s="19"/>
      <c r="X888" s="19"/>
      <c r="Y888" s="19">
        <v>4</v>
      </c>
      <c r="Z888" s="19" t="s">
        <v>10</v>
      </c>
      <c r="AA888" s="19">
        <v>15</v>
      </c>
      <c r="AB888" s="19">
        <v>0</v>
      </c>
      <c r="AC888" s="19">
        <v>0</v>
      </c>
      <c r="AD888" s="19">
        <v>2</v>
      </c>
      <c r="AE888" s="19">
        <v>2</v>
      </c>
      <c r="AF888" s="16"/>
      <c r="AG888" s="19">
        <v>0</v>
      </c>
      <c r="AH888" s="19">
        <v>2</v>
      </c>
      <c r="AI888" s="19">
        <v>0</v>
      </c>
      <c r="AJ888" s="19">
        <v>0</v>
      </c>
      <c r="AK888" s="19">
        <v>0</v>
      </c>
      <c r="AL888" s="19">
        <v>2</v>
      </c>
      <c r="AM888" s="19">
        <v>3</v>
      </c>
      <c r="AN888" s="19">
        <v>12</v>
      </c>
      <c r="AO888" s="19">
        <v>7</v>
      </c>
      <c r="AP888" s="19" t="s">
        <v>153</v>
      </c>
      <c r="AQ888" s="19" t="s">
        <v>10</v>
      </c>
      <c r="AR888" s="19" t="s">
        <v>9</v>
      </c>
      <c r="AS888" s="19" t="s">
        <v>10</v>
      </c>
      <c r="AT888" s="19" t="s">
        <v>10</v>
      </c>
      <c r="AU888" s="19" t="s">
        <v>10</v>
      </c>
      <c r="AV888" s="19" t="s">
        <v>10</v>
      </c>
      <c r="AW888" s="19" t="s">
        <v>9</v>
      </c>
      <c r="AX888" s="19" t="s">
        <v>12</v>
      </c>
      <c r="AY888" s="19" t="s">
        <v>10</v>
      </c>
      <c r="AZ888" s="19" t="s">
        <v>147</v>
      </c>
      <c r="BA888" s="19" t="s">
        <v>148</v>
      </c>
      <c r="BB888" s="19" t="s">
        <v>9</v>
      </c>
      <c r="BC888" s="19" t="s">
        <v>12</v>
      </c>
      <c r="BD888" s="19" t="s">
        <v>9</v>
      </c>
      <c r="BE888" s="19" t="s">
        <v>9</v>
      </c>
      <c r="BF888" s="19" t="s">
        <v>10</v>
      </c>
      <c r="BG888" s="19" t="s">
        <v>10</v>
      </c>
      <c r="BH888" s="19" t="s">
        <v>9</v>
      </c>
      <c r="BI888" s="19" t="s">
        <v>9</v>
      </c>
      <c r="BJ888" s="19"/>
      <c r="BK888" s="19"/>
      <c r="BL888" s="19"/>
      <c r="BM888" s="19">
        <v>1</v>
      </c>
      <c r="BN888" s="19">
        <v>1</v>
      </c>
      <c r="BO888" s="19"/>
      <c r="BP888" s="19">
        <v>1</v>
      </c>
      <c r="BQ888" s="19"/>
      <c r="BR888" s="19">
        <v>1</v>
      </c>
      <c r="BS888" s="19"/>
      <c r="BT888" s="19"/>
      <c r="BU888" s="19"/>
      <c r="BV888" s="19"/>
      <c r="BW888" s="19">
        <v>1</v>
      </c>
      <c r="BX888" s="19">
        <v>1</v>
      </c>
      <c r="BY888" s="19">
        <v>1</v>
      </c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>
        <v>1</v>
      </c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19"/>
      <c r="EW888" s="19"/>
      <c r="EX888" s="19"/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/>
      <c r="GC888" s="19"/>
      <c r="GD888" s="19"/>
      <c r="GE888" s="19">
        <v>1</v>
      </c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19"/>
      <c r="IO888" s="19"/>
      <c r="IP888" s="19"/>
      <c r="IQ888" s="19"/>
      <c r="IR888" s="19"/>
      <c r="IS888" s="19"/>
      <c r="IT888" s="19"/>
      <c r="IU888" s="19"/>
      <c r="IV888" s="19"/>
      <c r="IW888" s="19"/>
      <c r="IX888" s="19"/>
      <c r="IY888" s="19"/>
      <c r="IZ888" s="19"/>
      <c r="JA888" s="19"/>
      <c r="JB888" s="19"/>
      <c r="JC888" s="19"/>
      <c r="JD888" s="19"/>
      <c r="JE888" s="19"/>
      <c r="JF888" s="19"/>
      <c r="JG888" s="19"/>
      <c r="JH888" s="19"/>
      <c r="JI888" s="19"/>
      <c r="JJ888" s="19"/>
      <c r="JK888" s="19"/>
      <c r="JL888" s="19"/>
      <c r="JM888" s="19"/>
      <c r="JN888" s="19"/>
      <c r="JO888" s="19"/>
      <c r="JP888" s="19"/>
      <c r="JQ888" s="19"/>
      <c r="JR888" s="19"/>
      <c r="JS888" s="19"/>
      <c r="JT888" s="19"/>
      <c r="JU888" s="19"/>
      <c r="JV888" s="19"/>
      <c r="JW888" s="19"/>
      <c r="JX888" s="19"/>
      <c r="JY888" s="19"/>
      <c r="JZ888" s="19"/>
      <c r="KA888" s="19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19"/>
      <c r="KV888" s="19"/>
      <c r="KW888" s="19">
        <v>15</v>
      </c>
      <c r="KX888" s="19" t="s">
        <v>161</v>
      </c>
      <c r="KY888" s="19"/>
      <c r="KZ888" s="19">
        <v>383.79</v>
      </c>
      <c r="LA888" s="18"/>
    </row>
    <row r="889" spans="1:313" s="2" customFormat="1" x14ac:dyDescent="0.15">
      <c r="A889" s="16">
        <f t="shared" si="112"/>
        <v>2</v>
      </c>
      <c r="B889" s="4">
        <f t="shared" si="113"/>
        <v>50</v>
      </c>
      <c r="C889" s="15">
        <v>422</v>
      </c>
      <c r="D889" s="15"/>
      <c r="E889" s="15"/>
      <c r="F889" s="16"/>
      <c r="G889" s="16" t="str">
        <f t="shared" si="116"/>
        <v>Vorarlberg</v>
      </c>
      <c r="H889" s="16" t="str">
        <f t="shared" si="117"/>
        <v>Dornbirn</v>
      </c>
      <c r="I889" s="16" t="str">
        <f t="shared" si="114"/>
        <v/>
      </c>
      <c r="J889" s="16" t="str">
        <f t="shared" si="115"/>
        <v/>
      </c>
      <c r="K889" s="16" t="str">
        <f t="shared" si="118"/>
        <v/>
      </c>
      <c r="L889" s="16">
        <f t="shared" si="119"/>
        <v>2</v>
      </c>
      <c r="M889" s="19">
        <v>1582</v>
      </c>
      <c r="N889" s="19"/>
      <c r="O889" s="19"/>
      <c r="P889" s="19"/>
      <c r="Q889" s="19"/>
      <c r="R889" s="19"/>
      <c r="S889" s="19"/>
      <c r="T889" s="19"/>
      <c r="U889" s="19"/>
      <c r="V889" s="19" t="s">
        <v>106</v>
      </c>
      <c r="W889" s="19"/>
      <c r="X889" s="19"/>
      <c r="Y889" s="19">
        <v>1</v>
      </c>
      <c r="Z889" s="25" t="s">
        <v>9</v>
      </c>
      <c r="AA889" s="19">
        <v>4</v>
      </c>
      <c r="AB889" s="19">
        <v>0</v>
      </c>
      <c r="AC889" s="19">
        <v>0</v>
      </c>
      <c r="AD889" s="19">
        <v>2</v>
      </c>
      <c r="AE889" s="19">
        <v>2</v>
      </c>
      <c r="AF889" s="16"/>
      <c r="AG889" s="19">
        <v>1</v>
      </c>
      <c r="AH889" s="19">
        <v>0</v>
      </c>
      <c r="AI889" s="19">
        <v>0</v>
      </c>
      <c r="AJ889" s="19">
        <v>1</v>
      </c>
      <c r="AK889" s="19">
        <v>0</v>
      </c>
      <c r="AL889" s="19">
        <v>2</v>
      </c>
      <c r="AM889" s="19">
        <v>1</v>
      </c>
      <c r="AN889" s="19">
        <v>2</v>
      </c>
      <c r="AO889" s="19">
        <v>1</v>
      </c>
      <c r="AP889" s="19" t="s">
        <v>146</v>
      </c>
      <c r="AQ889" s="19" t="s">
        <v>9</v>
      </c>
      <c r="AR889" s="19" t="s">
        <v>10</v>
      </c>
      <c r="AS889" s="19" t="s">
        <v>9</v>
      </c>
      <c r="AT889" s="19" t="s">
        <v>10</v>
      </c>
      <c r="AU889" s="19" t="s">
        <v>10</v>
      </c>
      <c r="AV889" s="19" t="s">
        <v>9</v>
      </c>
      <c r="AW889" s="19" t="s">
        <v>10</v>
      </c>
      <c r="AX889" s="19" t="s">
        <v>10</v>
      </c>
      <c r="AY889" s="19" t="s">
        <v>9</v>
      </c>
      <c r="AZ889" s="19" t="s">
        <v>154</v>
      </c>
      <c r="BA889" s="19" t="s">
        <v>148</v>
      </c>
      <c r="BB889" s="19"/>
      <c r="BC889" s="19"/>
      <c r="BD889" s="19" t="s">
        <v>9</v>
      </c>
      <c r="BE889" s="19"/>
      <c r="BF889" s="19"/>
      <c r="BG889" s="19"/>
      <c r="BH889" s="19" t="s">
        <v>9</v>
      </c>
      <c r="BI889" s="19" t="s">
        <v>9</v>
      </c>
      <c r="BJ889" s="19"/>
      <c r="BK889" s="19"/>
      <c r="BL889" s="19"/>
      <c r="BM889" s="19">
        <v>1</v>
      </c>
      <c r="BN889" s="19">
        <v>1</v>
      </c>
      <c r="BO889" s="19">
        <v>1</v>
      </c>
      <c r="BP889" s="19">
        <v>1</v>
      </c>
      <c r="BQ889" s="19">
        <v>1</v>
      </c>
      <c r="BR889" s="19"/>
      <c r="BS889" s="19"/>
      <c r="BT889" s="19"/>
      <c r="BU889" s="19"/>
      <c r="BV889" s="19"/>
      <c r="BW889" s="19"/>
      <c r="BX889" s="19">
        <v>1</v>
      </c>
      <c r="BY889" s="19">
        <v>1</v>
      </c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19"/>
      <c r="EU889" s="19"/>
      <c r="EV889" s="19"/>
      <c r="EW889" s="19"/>
      <c r="EX889" s="19"/>
      <c r="EY889" s="19"/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>
        <v>1</v>
      </c>
      <c r="GA889" s="19"/>
      <c r="GB889" s="19">
        <v>1</v>
      </c>
      <c r="GC889" s="19"/>
      <c r="GD889" s="19">
        <v>1</v>
      </c>
      <c r="GE889" s="19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19"/>
      <c r="IO889" s="19"/>
      <c r="IP889" s="19"/>
      <c r="IQ889" s="19"/>
      <c r="IR889" s="19"/>
      <c r="IS889" s="19"/>
      <c r="IT889" s="19"/>
      <c r="IU889" s="19"/>
      <c r="IV889" s="19"/>
      <c r="IW889" s="19"/>
      <c r="IX889" s="19"/>
      <c r="IY889" s="19"/>
      <c r="IZ889" s="19"/>
      <c r="JA889" s="19"/>
      <c r="JB889" s="19"/>
      <c r="JC889" s="19"/>
      <c r="JD889" s="19"/>
      <c r="JE889" s="19"/>
      <c r="JF889" s="19"/>
      <c r="JG889" s="19"/>
      <c r="JH889" s="19"/>
      <c r="JI889" s="19"/>
      <c r="JJ889" s="19"/>
      <c r="JK889" s="19"/>
      <c r="JL889" s="19"/>
      <c r="JM889" s="19"/>
      <c r="JN889" s="19"/>
      <c r="JO889" s="19"/>
      <c r="JP889" s="19"/>
      <c r="JQ889" s="19"/>
      <c r="JR889" s="19"/>
      <c r="JS889" s="19"/>
      <c r="JT889" s="19"/>
      <c r="JU889" s="19"/>
      <c r="JV889" s="19"/>
      <c r="JW889" s="19"/>
      <c r="JX889" s="19"/>
      <c r="JY889" s="19"/>
      <c r="JZ889" s="19"/>
      <c r="KA889" s="19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19"/>
      <c r="KV889" s="19"/>
      <c r="KW889" s="19">
        <v>5</v>
      </c>
      <c r="KX889" s="19" t="s">
        <v>444</v>
      </c>
      <c r="KY889" s="19"/>
      <c r="KZ889" s="19">
        <v>239.41</v>
      </c>
      <c r="LA889" s="18"/>
    </row>
    <row r="890" spans="1:313" s="2" customFormat="1" x14ac:dyDescent="0.15">
      <c r="A890" s="16">
        <f t="shared" si="112"/>
        <v>2</v>
      </c>
      <c r="B890" s="4">
        <f t="shared" si="113"/>
        <v>6.25</v>
      </c>
      <c r="C890" s="15">
        <v>784.2</v>
      </c>
      <c r="D890" s="15"/>
      <c r="E890" s="15"/>
      <c r="F890" s="16"/>
      <c r="G890" s="16" t="str">
        <f t="shared" si="116"/>
        <v>Tirol</v>
      </c>
      <c r="H890" s="16" t="str">
        <f t="shared" si="117"/>
        <v>Kitzbühel</v>
      </c>
      <c r="I890" s="16" t="str">
        <f t="shared" si="114"/>
        <v/>
      </c>
      <c r="J890" s="16" t="str">
        <f t="shared" si="115"/>
        <v/>
      </c>
      <c r="K890" s="16" t="str">
        <f t="shared" si="118"/>
        <v/>
      </c>
      <c r="L890" s="16">
        <f t="shared" si="119"/>
        <v>1</v>
      </c>
      <c r="M890" s="19">
        <v>1585</v>
      </c>
      <c r="N890" s="19"/>
      <c r="O890" s="19"/>
      <c r="P890" s="19"/>
      <c r="Q890" s="19"/>
      <c r="R890" s="19"/>
      <c r="S890" s="19"/>
      <c r="T890" s="19"/>
      <c r="U890" s="19"/>
      <c r="V890" s="19" t="s">
        <v>98</v>
      </c>
      <c r="W890" s="19"/>
      <c r="X890" s="19"/>
      <c r="Y890" s="19">
        <v>2</v>
      </c>
      <c r="Z890" s="19" t="s">
        <v>9</v>
      </c>
      <c r="AA890" s="19">
        <v>16</v>
      </c>
      <c r="AB890" s="19">
        <v>0</v>
      </c>
      <c r="AC890" s="19">
        <v>0</v>
      </c>
      <c r="AD890" s="19">
        <v>1</v>
      </c>
      <c r="AE890" s="19">
        <v>1</v>
      </c>
      <c r="AF890" s="16"/>
      <c r="AG890" s="19">
        <v>1</v>
      </c>
      <c r="AH890" s="19">
        <v>0</v>
      </c>
      <c r="AI890" s="19">
        <v>0</v>
      </c>
      <c r="AJ890" s="19">
        <v>0</v>
      </c>
      <c r="AK890" s="19">
        <v>0</v>
      </c>
      <c r="AL890" s="19">
        <v>1</v>
      </c>
      <c r="AM890" s="19">
        <v>0</v>
      </c>
      <c r="AN890" s="19">
        <v>14</v>
      </c>
      <c r="AO890" s="19">
        <v>11</v>
      </c>
      <c r="AP890" s="19" t="s">
        <v>153</v>
      </c>
      <c r="AQ890" s="19" t="s">
        <v>10</v>
      </c>
      <c r="AR890" s="19" t="s">
        <v>9</v>
      </c>
      <c r="AS890" s="19" t="s">
        <v>10</v>
      </c>
      <c r="AT890" s="19" t="s">
        <v>10</v>
      </c>
      <c r="AU890" s="19" t="s">
        <v>10</v>
      </c>
      <c r="AV890" s="19" t="s">
        <v>10</v>
      </c>
      <c r="AW890" s="19" t="s">
        <v>10</v>
      </c>
      <c r="AX890" s="19" t="s">
        <v>10</v>
      </c>
      <c r="AY890" s="19" t="s">
        <v>10</v>
      </c>
      <c r="AZ890" s="19" t="s">
        <v>147</v>
      </c>
      <c r="BA890" s="19" t="s">
        <v>148</v>
      </c>
      <c r="BB890" s="19" t="s">
        <v>10</v>
      </c>
      <c r="BC890" s="19" t="s">
        <v>10</v>
      </c>
      <c r="BD890" s="19" t="s">
        <v>10</v>
      </c>
      <c r="BE890" s="19" t="s">
        <v>10</v>
      </c>
      <c r="BF890" s="19" t="s">
        <v>10</v>
      </c>
      <c r="BG890" s="19" t="s">
        <v>10</v>
      </c>
      <c r="BH890" s="19" t="s">
        <v>9</v>
      </c>
      <c r="BI890" s="19" t="s">
        <v>9</v>
      </c>
      <c r="BJ890" s="19">
        <v>1</v>
      </c>
      <c r="BK890" s="19">
        <v>1</v>
      </c>
      <c r="BL890" s="19">
        <v>1</v>
      </c>
      <c r="BM890" s="19">
        <v>1</v>
      </c>
      <c r="BN890" s="19">
        <v>1</v>
      </c>
      <c r="BO890" s="19">
        <v>1</v>
      </c>
      <c r="BP890" s="19">
        <v>1</v>
      </c>
      <c r="BQ890" s="19">
        <v>1</v>
      </c>
      <c r="BR890" s="19">
        <v>1</v>
      </c>
      <c r="BS890" s="19"/>
      <c r="BT890" s="19"/>
      <c r="BU890" s="19">
        <v>1</v>
      </c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>
        <v>1</v>
      </c>
      <c r="DN890" s="19">
        <v>1</v>
      </c>
      <c r="DO890" s="19">
        <v>1</v>
      </c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>
        <v>1</v>
      </c>
      <c r="FS890" s="19"/>
      <c r="FT890" s="19"/>
      <c r="FU890" s="19"/>
      <c r="FV890" s="19"/>
      <c r="FW890" s="19"/>
      <c r="FX890" s="19"/>
      <c r="FY890" s="19"/>
      <c r="FZ890" s="19"/>
      <c r="GA890" s="19"/>
      <c r="GB890" s="19"/>
      <c r="GC890" s="19"/>
      <c r="GD890" s="19"/>
      <c r="GE890" s="19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19"/>
      <c r="IO890" s="19"/>
      <c r="IP890" s="19"/>
      <c r="IQ890" s="19"/>
      <c r="IR890" s="19"/>
      <c r="IS890" s="19"/>
      <c r="IT890" s="19"/>
      <c r="IU890" s="19"/>
      <c r="IV890" s="19"/>
      <c r="IW890" s="19"/>
      <c r="IX890" s="19"/>
      <c r="IY890" s="19"/>
      <c r="IZ890" s="19"/>
      <c r="JA890" s="19"/>
      <c r="JB890" s="19"/>
      <c r="JC890" s="19"/>
      <c r="JD890" s="19"/>
      <c r="JE890" s="19"/>
      <c r="JF890" s="19"/>
      <c r="JG890" s="19"/>
      <c r="JH890" s="19"/>
      <c r="JI890" s="19"/>
      <c r="JJ890" s="19"/>
      <c r="JK890" s="19"/>
      <c r="JL890" s="19"/>
      <c r="JM890" s="19"/>
      <c r="JN890" s="19"/>
      <c r="JO890" s="19"/>
      <c r="JP890" s="19"/>
      <c r="JQ890" s="19"/>
      <c r="JR890" s="19"/>
      <c r="JS890" s="19"/>
      <c r="JT890" s="19"/>
      <c r="JU890" s="19"/>
      <c r="JV890" s="19"/>
      <c r="JW890" s="19"/>
      <c r="JX890" s="19"/>
      <c r="JY890" s="19"/>
      <c r="JZ890" s="19"/>
      <c r="KA890" s="19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19"/>
      <c r="KV890" s="19"/>
      <c r="KW890" s="19">
        <v>2</v>
      </c>
      <c r="KX890" s="19" t="s">
        <v>444</v>
      </c>
      <c r="KY890" s="19"/>
      <c r="KZ890" s="19">
        <v>1446.06</v>
      </c>
      <c r="LA890" s="18"/>
    </row>
    <row r="891" spans="1:313" s="2" customFormat="1" x14ac:dyDescent="0.15">
      <c r="A891" s="16">
        <f t="shared" si="112"/>
        <v>2</v>
      </c>
      <c r="B891" s="4">
        <f t="shared" si="113"/>
        <v>12.5</v>
      </c>
      <c r="C891" s="15">
        <v>509.4</v>
      </c>
      <c r="D891" s="15"/>
      <c r="E891" s="15"/>
      <c r="F891" s="16"/>
      <c r="G891" s="16" t="str">
        <f t="shared" si="116"/>
        <v>Niederösterreich</v>
      </c>
      <c r="H891" s="16" t="str">
        <f t="shared" si="117"/>
        <v>Amstetten</v>
      </c>
      <c r="I891" s="16" t="str">
        <f t="shared" si="114"/>
        <v/>
      </c>
      <c r="J891" s="16" t="str">
        <f t="shared" si="115"/>
        <v/>
      </c>
      <c r="K891" s="16" t="str">
        <f t="shared" si="118"/>
        <v/>
      </c>
      <c r="L891" s="16">
        <f t="shared" si="119"/>
        <v>1</v>
      </c>
      <c r="M891" s="19">
        <v>1586</v>
      </c>
      <c r="N891" s="19"/>
      <c r="O891" s="19"/>
      <c r="P891" s="19"/>
      <c r="Q891" s="19"/>
      <c r="R891" s="19"/>
      <c r="S891" s="19"/>
      <c r="T891" s="19"/>
      <c r="U891" s="19"/>
      <c r="V891" s="19" t="s">
        <v>37</v>
      </c>
      <c r="W891" s="19"/>
      <c r="X891" s="19"/>
      <c r="Y891" s="19">
        <v>1</v>
      </c>
      <c r="Z891" s="25" t="s">
        <v>9</v>
      </c>
      <c r="AA891" s="19">
        <v>8</v>
      </c>
      <c r="AB891" s="19">
        <v>0</v>
      </c>
      <c r="AC891" s="19">
        <v>0</v>
      </c>
      <c r="AD891" s="19">
        <v>1</v>
      </c>
      <c r="AE891" s="19">
        <v>1</v>
      </c>
      <c r="AF891" s="16"/>
      <c r="AG891" s="19">
        <v>1</v>
      </c>
      <c r="AH891" s="19">
        <v>0</v>
      </c>
      <c r="AI891" s="19">
        <v>0</v>
      </c>
      <c r="AJ891" s="19">
        <v>0</v>
      </c>
      <c r="AK891" s="19">
        <v>0</v>
      </c>
      <c r="AL891" s="19">
        <v>1</v>
      </c>
      <c r="AM891" s="19">
        <v>0</v>
      </c>
      <c r="AN891" s="19">
        <v>6</v>
      </c>
      <c r="AO891" s="19">
        <v>2</v>
      </c>
      <c r="AP891" s="19" t="s">
        <v>153</v>
      </c>
      <c r="AQ891" s="19" t="s">
        <v>10</v>
      </c>
      <c r="AR891" s="19" t="s">
        <v>9</v>
      </c>
      <c r="AS891" s="19" t="s">
        <v>10</v>
      </c>
      <c r="AT891" s="19" t="s">
        <v>10</v>
      </c>
      <c r="AU891" s="19" t="s">
        <v>10</v>
      </c>
      <c r="AV891" s="19" t="s">
        <v>10</v>
      </c>
      <c r="AW891" s="19" t="s">
        <v>10</v>
      </c>
      <c r="AX891" s="19" t="s">
        <v>10</v>
      </c>
      <c r="AY891" s="19" t="s">
        <v>9</v>
      </c>
      <c r="AZ891" s="19" t="s">
        <v>147</v>
      </c>
      <c r="BA891" s="19"/>
      <c r="BB891" s="19" t="s">
        <v>10</v>
      </c>
      <c r="BC891" s="19" t="s">
        <v>10</v>
      </c>
      <c r="BD891" s="19" t="s">
        <v>10</v>
      </c>
      <c r="BE891" s="19" t="s">
        <v>10</v>
      </c>
      <c r="BF891" s="19" t="s">
        <v>10</v>
      </c>
      <c r="BG891" s="19" t="s">
        <v>10</v>
      </c>
      <c r="BH891" s="19" t="s">
        <v>9</v>
      </c>
      <c r="BI891" s="19" t="s">
        <v>9</v>
      </c>
      <c r="BJ891" s="19"/>
      <c r="BK891" s="19"/>
      <c r="BL891" s="19"/>
      <c r="BM891" s="19">
        <v>1</v>
      </c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>
        <v>1</v>
      </c>
      <c r="BY891" s="19">
        <v>1</v>
      </c>
      <c r="BZ891" s="19">
        <v>1</v>
      </c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>
        <v>1</v>
      </c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>
        <v>1</v>
      </c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19"/>
      <c r="EU891" s="19"/>
      <c r="EV891" s="19"/>
      <c r="EW891" s="19"/>
      <c r="EX891" s="19"/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>
        <v>1</v>
      </c>
      <c r="FS891" s="19"/>
      <c r="FT891" s="19"/>
      <c r="FU891" s="19"/>
      <c r="FV891" s="19"/>
      <c r="FW891" s="19"/>
      <c r="FX891" s="19"/>
      <c r="FY891" s="19"/>
      <c r="FZ891" s="19"/>
      <c r="GA891" s="19"/>
      <c r="GB891" s="19"/>
      <c r="GC891" s="19"/>
      <c r="GD891" s="19"/>
      <c r="GE891" s="19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19"/>
      <c r="IO891" s="19"/>
      <c r="IP891" s="19"/>
      <c r="IQ891" s="19"/>
      <c r="IR891" s="19"/>
      <c r="IS891" s="19"/>
      <c r="IT891" s="19"/>
      <c r="IU891" s="19"/>
      <c r="IV891" s="19"/>
      <c r="IW891" s="19"/>
      <c r="IX891" s="19"/>
      <c r="IY891" s="19"/>
      <c r="IZ891" s="19"/>
      <c r="JA891" s="19"/>
      <c r="JB891" s="19"/>
      <c r="JC891" s="19"/>
      <c r="JD891" s="19"/>
      <c r="JE891" s="19"/>
      <c r="JF891" s="19"/>
      <c r="JG891" s="19"/>
      <c r="JH891" s="19"/>
      <c r="JI891" s="19"/>
      <c r="JJ891" s="19"/>
      <c r="JK891" s="19"/>
      <c r="JL891" s="19"/>
      <c r="JM891" s="19"/>
      <c r="JN891" s="19"/>
      <c r="JO891" s="19"/>
      <c r="JP891" s="19"/>
      <c r="JQ891" s="19"/>
      <c r="JR891" s="19"/>
      <c r="JS891" s="19"/>
      <c r="JT891" s="19"/>
      <c r="JU891" s="19"/>
      <c r="JV891" s="19"/>
      <c r="JW891" s="19"/>
      <c r="JX891" s="19"/>
      <c r="JY891" s="19"/>
      <c r="JZ891" s="19"/>
      <c r="KA891" s="19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19"/>
      <c r="KV891" s="19"/>
      <c r="KW891" s="19">
        <v>15</v>
      </c>
      <c r="KX891" s="19" t="s">
        <v>444</v>
      </c>
      <c r="KY891" s="19"/>
      <c r="KZ891" s="19">
        <v>452.39</v>
      </c>
      <c r="LA891" s="18"/>
    </row>
    <row r="892" spans="1:313" s="2" customFormat="1" x14ac:dyDescent="0.15">
      <c r="A892" s="16">
        <f t="shared" si="112"/>
        <v>7</v>
      </c>
      <c r="B892" s="4">
        <f t="shared" si="113"/>
        <v>16.666666666666664</v>
      </c>
      <c r="C892" s="15">
        <v>865.3</v>
      </c>
      <c r="D892" s="15"/>
      <c r="E892" s="15"/>
      <c r="F892" s="16"/>
      <c r="G892" s="16" t="str">
        <f t="shared" si="116"/>
        <v>Steiermark</v>
      </c>
      <c r="H892" s="16" t="str">
        <f t="shared" si="117"/>
        <v>Deutschlandsberg</v>
      </c>
      <c r="I892" s="16" t="str">
        <f t="shared" si="114"/>
        <v/>
      </c>
      <c r="J892" s="16" t="str">
        <f t="shared" si="115"/>
        <v/>
      </c>
      <c r="K892" s="16" t="str">
        <f t="shared" si="118"/>
        <v/>
      </c>
      <c r="L892" s="16">
        <f t="shared" si="119"/>
        <v>4</v>
      </c>
      <c r="M892" s="19">
        <v>1588</v>
      </c>
      <c r="N892" s="19"/>
      <c r="O892" s="19"/>
      <c r="P892" s="19"/>
      <c r="Q892" s="19"/>
      <c r="R892" s="19"/>
      <c r="S892" s="19"/>
      <c r="T892" s="19"/>
      <c r="U892" s="19"/>
      <c r="V892" s="19" t="s">
        <v>84</v>
      </c>
      <c r="W892" s="19"/>
      <c r="X892" s="19"/>
      <c r="Y892" s="19">
        <v>2</v>
      </c>
      <c r="Z892" s="19" t="s">
        <v>10</v>
      </c>
      <c r="AA892" s="19">
        <v>24</v>
      </c>
      <c r="AB892" s="19">
        <v>3</v>
      </c>
      <c r="AC892" s="19">
        <v>0</v>
      </c>
      <c r="AD892" s="19">
        <v>1</v>
      </c>
      <c r="AE892" s="19">
        <v>4</v>
      </c>
      <c r="AF892" s="16"/>
      <c r="AG892" s="19">
        <v>0</v>
      </c>
      <c r="AH892" s="19">
        <v>1</v>
      </c>
      <c r="AI892" s="19">
        <v>0</v>
      </c>
      <c r="AJ892" s="19">
        <v>0</v>
      </c>
      <c r="AK892" s="19">
        <v>0</v>
      </c>
      <c r="AL892" s="19">
        <v>1</v>
      </c>
      <c r="AM892" s="19">
        <v>3</v>
      </c>
      <c r="AN892" s="19">
        <v>17</v>
      </c>
      <c r="AO892" s="19">
        <v>12</v>
      </c>
      <c r="AP892" s="19" t="s">
        <v>153</v>
      </c>
      <c r="AQ892" s="19" t="s">
        <v>10</v>
      </c>
      <c r="AR892" s="19"/>
      <c r="AS892" s="19" t="s">
        <v>9</v>
      </c>
      <c r="AT892" s="19"/>
      <c r="AU892" s="19"/>
      <c r="AV892" s="19"/>
      <c r="AW892" s="19"/>
      <c r="AX892" s="19"/>
      <c r="AY892" s="19"/>
      <c r="AZ892" s="19" t="s">
        <v>154</v>
      </c>
      <c r="BA892" s="19" t="s">
        <v>150</v>
      </c>
      <c r="BB892" s="19" t="s">
        <v>10</v>
      </c>
      <c r="BC892" s="19" t="s">
        <v>10</v>
      </c>
      <c r="BD892" s="19" t="s">
        <v>10</v>
      </c>
      <c r="BE892" s="19" t="s">
        <v>10</v>
      </c>
      <c r="BF892" s="19" t="s">
        <v>9</v>
      </c>
      <c r="BG892" s="19" t="s">
        <v>9</v>
      </c>
      <c r="BH892" s="19" t="s">
        <v>10</v>
      </c>
      <c r="BI892" s="19" t="s">
        <v>9</v>
      </c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>
        <v>1</v>
      </c>
      <c r="BY892" s="19">
        <v>1</v>
      </c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>
        <v>1</v>
      </c>
      <c r="DO892" s="19">
        <v>1</v>
      </c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>
        <v>1</v>
      </c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/>
      <c r="GC892" s="19"/>
      <c r="GD892" s="19"/>
      <c r="GE892" s="19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19"/>
      <c r="IO892" s="19"/>
      <c r="IP892" s="19"/>
      <c r="IQ892" s="19"/>
      <c r="IR892" s="19"/>
      <c r="IS892" s="19"/>
      <c r="IT892" s="19"/>
      <c r="IU892" s="19"/>
      <c r="IV892" s="19"/>
      <c r="IW892" s="19"/>
      <c r="IX892" s="19"/>
      <c r="IY892" s="19"/>
      <c r="IZ892" s="19"/>
      <c r="JA892" s="19"/>
      <c r="JB892" s="19"/>
      <c r="JC892" s="19"/>
      <c r="JD892" s="19"/>
      <c r="JE892" s="19"/>
      <c r="JF892" s="19"/>
      <c r="JG892" s="19"/>
      <c r="JH892" s="19"/>
      <c r="JI892" s="19"/>
      <c r="JJ892" s="19"/>
      <c r="JK892" s="19"/>
      <c r="JL892" s="19"/>
      <c r="JM892" s="19"/>
      <c r="JN892" s="19"/>
      <c r="JO892" s="19"/>
      <c r="JP892" s="19"/>
      <c r="JQ892" s="19"/>
      <c r="JR892" s="19"/>
      <c r="JS892" s="19"/>
      <c r="JT892" s="19"/>
      <c r="JU892" s="19"/>
      <c r="JV892" s="19"/>
      <c r="JW892" s="19"/>
      <c r="JX892" s="19"/>
      <c r="JY892" s="19"/>
      <c r="JZ892" s="19"/>
      <c r="KA892" s="19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19"/>
      <c r="KV892" s="19"/>
      <c r="KW892" s="19">
        <v>6.5</v>
      </c>
      <c r="KX892" s="19" t="s">
        <v>161</v>
      </c>
      <c r="KY892" s="19"/>
      <c r="KZ892" s="19">
        <v>854.73</v>
      </c>
      <c r="LA892" s="18"/>
    </row>
    <row r="893" spans="1:313" s="2" customFormat="1" x14ac:dyDescent="0.15">
      <c r="A893" s="16" t="str">
        <f t="shared" si="112"/>
        <v/>
      </c>
      <c r="B893" s="4">
        <f t="shared" si="113"/>
        <v>0</v>
      </c>
      <c r="C893" s="15">
        <v>279.60000000000002</v>
      </c>
      <c r="D893" s="15"/>
      <c r="E893" s="15"/>
      <c r="F893" s="16"/>
      <c r="G893" s="16" t="str">
        <f t="shared" si="116"/>
        <v>Niederösterreich</v>
      </c>
      <c r="H893" s="16" t="str">
        <f t="shared" si="117"/>
        <v>Wiener Neustadt-Land</v>
      </c>
      <c r="I893" s="16" t="str">
        <f t="shared" si="114"/>
        <v/>
      </c>
      <c r="J893" s="16" t="str">
        <f t="shared" si="115"/>
        <v/>
      </c>
      <c r="K893" s="16" t="str">
        <f t="shared" si="118"/>
        <v/>
      </c>
      <c r="L893" s="16">
        <f t="shared" si="119"/>
        <v>0</v>
      </c>
      <c r="M893" s="19">
        <v>1594</v>
      </c>
      <c r="N893" s="19"/>
      <c r="O893" s="19"/>
      <c r="P893" s="19"/>
      <c r="Q893" s="19"/>
      <c r="R893" s="19"/>
      <c r="S893" s="19"/>
      <c r="T893" s="19"/>
      <c r="U893" s="19"/>
      <c r="V893" s="19" t="s">
        <v>59</v>
      </c>
      <c r="W893" s="19"/>
      <c r="X893" s="19"/>
      <c r="Y893" s="19">
        <v>1</v>
      </c>
      <c r="Z893" s="25" t="s">
        <v>9</v>
      </c>
      <c r="AA893" s="19">
        <v>3</v>
      </c>
      <c r="AB893" s="19">
        <v>0</v>
      </c>
      <c r="AC893" s="19">
        <v>0</v>
      </c>
      <c r="AD893" s="19">
        <v>0</v>
      </c>
      <c r="AE893" s="19">
        <v>0</v>
      </c>
      <c r="AF893" s="16"/>
      <c r="AG893" s="51">
        <v>0</v>
      </c>
      <c r="AH893" s="51">
        <v>0</v>
      </c>
      <c r="AI893" s="51">
        <v>0</v>
      </c>
      <c r="AJ893" s="51">
        <v>0</v>
      </c>
      <c r="AK893" s="51">
        <v>0</v>
      </c>
      <c r="AL893" s="19">
        <v>0</v>
      </c>
      <c r="AM893" s="19">
        <v>0</v>
      </c>
      <c r="AN893" s="19">
        <v>0</v>
      </c>
      <c r="AO893" s="19">
        <v>3</v>
      </c>
      <c r="AP893" s="19" t="s">
        <v>153</v>
      </c>
      <c r="AQ893" s="19" t="s">
        <v>10</v>
      </c>
      <c r="AR893" s="19" t="s">
        <v>10</v>
      </c>
      <c r="AS893" s="19" t="s">
        <v>9</v>
      </c>
      <c r="AT893" s="19" t="s">
        <v>10</v>
      </c>
      <c r="AU893" s="19" t="s">
        <v>10</v>
      </c>
      <c r="AV893" s="19" t="s">
        <v>10</v>
      </c>
      <c r="AW893" s="19" t="s">
        <v>10</v>
      </c>
      <c r="AX893" s="19" t="s">
        <v>9</v>
      </c>
      <c r="AY893" s="19" t="s">
        <v>9</v>
      </c>
      <c r="AZ893" s="19"/>
      <c r="BA893" s="19" t="s">
        <v>148</v>
      </c>
      <c r="BB893" s="19" t="s">
        <v>12</v>
      </c>
      <c r="BC893" s="19" t="s">
        <v>12</v>
      </c>
      <c r="BD893" s="19" t="s">
        <v>12</v>
      </c>
      <c r="BE893" s="19" t="s">
        <v>9</v>
      </c>
      <c r="BF893" s="19" t="s">
        <v>10</v>
      </c>
      <c r="BG893" s="19" t="s">
        <v>10</v>
      </c>
      <c r="BH893" s="19" t="s">
        <v>9</v>
      </c>
      <c r="BI893" s="19" t="s">
        <v>9</v>
      </c>
      <c r="BJ893" s="19"/>
      <c r="BK893" s="19"/>
      <c r="BL893" s="19"/>
      <c r="BM893" s="19"/>
      <c r="BN893" s="19">
        <v>1</v>
      </c>
      <c r="BO893" s="19">
        <v>1</v>
      </c>
      <c r="BP893" s="19">
        <v>1</v>
      </c>
      <c r="BQ893" s="19">
        <v>1</v>
      </c>
      <c r="BR893" s="19">
        <v>1</v>
      </c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>
        <v>1</v>
      </c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19"/>
      <c r="EU893" s="19"/>
      <c r="EV893" s="19"/>
      <c r="EW893" s="19"/>
      <c r="EX893" s="19"/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/>
      <c r="GC893" s="19"/>
      <c r="GD893" s="19"/>
      <c r="GE893" s="19">
        <v>1</v>
      </c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19"/>
      <c r="IO893" s="19"/>
      <c r="IP893" s="19"/>
      <c r="IQ893" s="19"/>
      <c r="IR893" s="19"/>
      <c r="IS893" s="19"/>
      <c r="IT893" s="19"/>
      <c r="IU893" s="19"/>
      <c r="IV893" s="19"/>
      <c r="IW893" s="19"/>
      <c r="IX893" s="19"/>
      <c r="IY893" s="19"/>
      <c r="IZ893" s="19"/>
      <c r="JA893" s="19"/>
      <c r="JB893" s="19"/>
      <c r="JC893" s="19"/>
      <c r="JD893" s="19"/>
      <c r="JE893" s="19"/>
      <c r="JF893" s="19"/>
      <c r="JG893" s="19"/>
      <c r="JH893" s="19"/>
      <c r="JI893" s="19"/>
      <c r="JJ893" s="19"/>
      <c r="JK893" s="19"/>
      <c r="JL893" s="19"/>
      <c r="JM893" s="19"/>
      <c r="JN893" s="19"/>
      <c r="JO893" s="19"/>
      <c r="JP893" s="19"/>
      <c r="JQ893" s="19"/>
      <c r="JR893" s="19"/>
      <c r="JS893" s="19"/>
      <c r="JT893" s="19"/>
      <c r="JU893" s="19"/>
      <c r="JV893" s="19"/>
      <c r="JW893" s="19"/>
      <c r="JX893" s="19"/>
      <c r="JY893" s="19"/>
      <c r="JZ893" s="19"/>
      <c r="KA893" s="19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19"/>
      <c r="KV893" s="19"/>
      <c r="KW893" s="19">
        <v>10</v>
      </c>
      <c r="KX893" s="19" t="s">
        <v>161</v>
      </c>
      <c r="KY893" s="19"/>
      <c r="KZ893" s="19">
        <v>494.96</v>
      </c>
      <c r="LA893" s="18"/>
    </row>
    <row r="894" spans="1:313" s="2" customFormat="1" x14ac:dyDescent="0.15">
      <c r="A894" s="16">
        <f t="shared" si="112"/>
        <v>5</v>
      </c>
      <c r="B894" s="4">
        <f t="shared" si="113"/>
        <v>6.666666666666667</v>
      </c>
      <c r="C894" s="15">
        <v>364.9</v>
      </c>
      <c r="D894" s="15"/>
      <c r="E894" s="15"/>
      <c r="F894" s="16"/>
      <c r="G894" s="16" t="str">
        <f t="shared" si="116"/>
        <v>Oberösterreich</v>
      </c>
      <c r="H894" s="16" t="str">
        <f t="shared" si="117"/>
        <v>Wels-Land</v>
      </c>
      <c r="I894" s="16" t="str">
        <f t="shared" si="114"/>
        <v/>
      </c>
      <c r="J894" s="16" t="str">
        <f t="shared" si="115"/>
        <v/>
      </c>
      <c r="K894" s="16" t="str">
        <f t="shared" si="118"/>
        <v/>
      </c>
      <c r="L894" s="16">
        <f t="shared" si="119"/>
        <v>3</v>
      </c>
      <c r="M894" s="19">
        <v>1595</v>
      </c>
      <c r="N894" s="19"/>
      <c r="O894" s="19"/>
      <c r="P894" s="19"/>
      <c r="Q894" s="19"/>
      <c r="R894" s="19"/>
      <c r="S894" s="19"/>
      <c r="T894" s="19"/>
      <c r="U894" s="19"/>
      <c r="V894" s="19" t="s">
        <v>76</v>
      </c>
      <c r="W894" s="19"/>
      <c r="X894" s="19"/>
      <c r="Y894" s="19">
        <v>5</v>
      </c>
      <c r="Z894" s="19" t="s">
        <v>10</v>
      </c>
      <c r="AA894" s="19">
        <v>45</v>
      </c>
      <c r="AB894" s="19">
        <v>1</v>
      </c>
      <c r="AC894" s="19">
        <v>0</v>
      </c>
      <c r="AD894" s="19">
        <v>2</v>
      </c>
      <c r="AE894" s="19">
        <v>3</v>
      </c>
      <c r="AF894" s="16"/>
      <c r="AG894" s="19">
        <v>0</v>
      </c>
      <c r="AH894" s="19">
        <v>2</v>
      </c>
      <c r="AI894" s="19">
        <v>0</v>
      </c>
      <c r="AJ894" s="19">
        <v>0</v>
      </c>
      <c r="AK894" s="19">
        <v>0</v>
      </c>
      <c r="AL894" s="19">
        <v>2</v>
      </c>
      <c r="AM894" s="19">
        <v>7</v>
      </c>
      <c r="AN894" s="19">
        <v>40</v>
      </c>
      <c r="AO894" s="19">
        <v>21</v>
      </c>
      <c r="AP894" s="19" t="s">
        <v>153</v>
      </c>
      <c r="AQ894" s="19" t="s">
        <v>10</v>
      </c>
      <c r="AR894" s="19" t="s">
        <v>10</v>
      </c>
      <c r="AS894" s="19" t="s">
        <v>10</v>
      </c>
      <c r="AT894" s="19" t="s">
        <v>10</v>
      </c>
      <c r="AU894" s="19" t="s">
        <v>10</v>
      </c>
      <c r="AV894" s="19" t="s">
        <v>9</v>
      </c>
      <c r="AW894" s="19" t="s">
        <v>10</v>
      </c>
      <c r="AX894" s="19" t="s">
        <v>10</v>
      </c>
      <c r="AY894" s="19" t="s">
        <v>10</v>
      </c>
      <c r="AZ894" s="19" t="s">
        <v>147</v>
      </c>
      <c r="BA894" s="19" t="s">
        <v>150</v>
      </c>
      <c r="BB894" s="19" t="s">
        <v>9</v>
      </c>
      <c r="BC894" s="19" t="s">
        <v>12</v>
      </c>
      <c r="BD894" s="19" t="s">
        <v>10</v>
      </c>
      <c r="BE894" s="19" t="s">
        <v>9</v>
      </c>
      <c r="BF894" s="19" t="s">
        <v>10</v>
      </c>
      <c r="BG894" s="19" t="s">
        <v>10</v>
      </c>
      <c r="BH894" s="19" t="s">
        <v>9</v>
      </c>
      <c r="BI894" s="19" t="s">
        <v>9</v>
      </c>
      <c r="BJ894" s="19"/>
      <c r="BK894" s="19"/>
      <c r="BL894" s="19">
        <v>1</v>
      </c>
      <c r="BM894" s="19">
        <v>1</v>
      </c>
      <c r="BN894" s="19">
        <v>1</v>
      </c>
      <c r="BO894" s="19">
        <v>1</v>
      </c>
      <c r="BP894" s="19">
        <v>1</v>
      </c>
      <c r="BQ894" s="19">
        <v>1</v>
      </c>
      <c r="BR894" s="19">
        <v>1</v>
      </c>
      <c r="BS894" s="19"/>
      <c r="BT894" s="19"/>
      <c r="BU894" s="19"/>
      <c r="BV894" s="19"/>
      <c r="BW894" s="19"/>
      <c r="BX894" s="19"/>
      <c r="BY894" s="19">
        <v>1</v>
      </c>
      <c r="BZ894" s="19">
        <v>1</v>
      </c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>
        <v>1</v>
      </c>
      <c r="EA894" s="19">
        <v>1</v>
      </c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>
        <v>1</v>
      </c>
      <c r="FP894" s="19">
        <v>1</v>
      </c>
      <c r="FQ894" s="19">
        <v>1</v>
      </c>
      <c r="FR894" s="19">
        <v>1</v>
      </c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19"/>
      <c r="KA894" s="19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19"/>
      <c r="KV894" s="19"/>
      <c r="KW894" s="19">
        <v>20</v>
      </c>
      <c r="KX894" s="19" t="s">
        <v>161</v>
      </c>
      <c r="KY894" s="19"/>
      <c r="KZ894" s="19">
        <v>826.78</v>
      </c>
      <c r="LA894" s="18"/>
    </row>
    <row r="895" spans="1:313" s="2" customFormat="1" x14ac:dyDescent="0.15">
      <c r="A895" s="16">
        <f t="shared" si="112"/>
        <v>5</v>
      </c>
      <c r="B895" s="4">
        <f t="shared" si="113"/>
        <v>69.230769230769226</v>
      </c>
      <c r="C895" s="15">
        <v>267.7</v>
      </c>
      <c r="D895" s="15"/>
      <c r="E895" s="15"/>
      <c r="F895" s="16"/>
      <c r="G895" s="16" t="str">
        <f t="shared" si="116"/>
        <v>Niederösterreich</v>
      </c>
      <c r="H895" s="16" t="str">
        <f t="shared" si="117"/>
        <v>Wiener Neustadt</v>
      </c>
      <c r="I895" s="16" t="str">
        <f t="shared" si="114"/>
        <v/>
      </c>
      <c r="J895" s="16" t="str">
        <f t="shared" si="115"/>
        <v/>
      </c>
      <c r="K895" s="16" t="str">
        <f t="shared" si="118"/>
        <v/>
      </c>
      <c r="L895" s="16">
        <f t="shared" si="119"/>
        <v>9</v>
      </c>
      <c r="M895" s="19">
        <v>1596</v>
      </c>
      <c r="N895" s="19"/>
      <c r="O895" s="19"/>
      <c r="P895" s="19"/>
      <c r="Q895" s="19"/>
      <c r="R895" s="19"/>
      <c r="S895" s="19"/>
      <c r="T895" s="19"/>
      <c r="U895" s="19"/>
      <c r="V895" s="19" t="s">
        <v>58</v>
      </c>
      <c r="W895" s="19"/>
      <c r="X895" s="19"/>
      <c r="Y895" s="19">
        <v>1</v>
      </c>
      <c r="Z895" s="25" t="s">
        <v>9</v>
      </c>
      <c r="AA895" s="19">
        <v>13</v>
      </c>
      <c r="AB895" s="19">
        <v>1</v>
      </c>
      <c r="AC895" s="19">
        <v>0</v>
      </c>
      <c r="AD895" s="19">
        <v>8</v>
      </c>
      <c r="AE895" s="19">
        <v>9</v>
      </c>
      <c r="AF895" s="16"/>
      <c r="AG895" s="19">
        <v>6</v>
      </c>
      <c r="AH895" s="19">
        <v>2</v>
      </c>
      <c r="AI895" s="19">
        <v>0</v>
      </c>
      <c r="AJ895" s="19">
        <v>0</v>
      </c>
      <c r="AK895" s="19">
        <v>0</v>
      </c>
      <c r="AL895" s="19">
        <v>8</v>
      </c>
      <c r="AM895" s="19">
        <v>3</v>
      </c>
      <c r="AN895" s="19">
        <v>8</v>
      </c>
      <c r="AO895" s="19">
        <v>13</v>
      </c>
      <c r="AP895" s="19" t="s">
        <v>153</v>
      </c>
      <c r="AQ895" s="19" t="s">
        <v>10</v>
      </c>
      <c r="AR895" s="19" t="s">
        <v>10</v>
      </c>
      <c r="AS895" s="19" t="s">
        <v>9</v>
      </c>
      <c r="AT895" s="19" t="s">
        <v>9</v>
      </c>
      <c r="AU895" s="19" t="s">
        <v>10</v>
      </c>
      <c r="AV895" s="19" t="s">
        <v>10</v>
      </c>
      <c r="AW895" s="19" t="s">
        <v>10</v>
      </c>
      <c r="AX895" s="19" t="s">
        <v>10</v>
      </c>
      <c r="AY895" s="19" t="s">
        <v>9</v>
      </c>
      <c r="AZ895" s="19" t="s">
        <v>154</v>
      </c>
      <c r="BA895" s="19" t="s">
        <v>150</v>
      </c>
      <c r="BB895" s="19" t="s">
        <v>10</v>
      </c>
      <c r="BC895" s="19" t="s">
        <v>10</v>
      </c>
      <c r="BD895" s="19" t="s">
        <v>9</v>
      </c>
      <c r="BE895" s="19" t="s">
        <v>9</v>
      </c>
      <c r="BF895" s="19" t="s">
        <v>10</v>
      </c>
      <c r="BG895" s="19" t="s">
        <v>10</v>
      </c>
      <c r="BH895" s="19" t="s">
        <v>9</v>
      </c>
      <c r="BI895" s="19" t="s">
        <v>9</v>
      </c>
      <c r="BJ895" s="19"/>
      <c r="BK895" s="19"/>
      <c r="BL895" s="19"/>
      <c r="BM895" s="19">
        <v>1</v>
      </c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>
        <v>1</v>
      </c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>
        <v>1</v>
      </c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>
        <v>1</v>
      </c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>
        <v>1</v>
      </c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19"/>
      <c r="IO895" s="19"/>
      <c r="IP895" s="19"/>
      <c r="IQ895" s="19"/>
      <c r="IR895" s="19"/>
      <c r="IS895" s="19"/>
      <c r="IT895" s="19"/>
      <c r="IU895" s="19"/>
      <c r="IV895" s="19"/>
      <c r="IW895" s="19"/>
      <c r="IX895" s="19"/>
      <c r="IY895" s="19"/>
      <c r="IZ895" s="19"/>
      <c r="JA895" s="19"/>
      <c r="JB895" s="19"/>
      <c r="JC895" s="19"/>
      <c r="JD895" s="19"/>
      <c r="JE895" s="19"/>
      <c r="JF895" s="19"/>
      <c r="JG895" s="19"/>
      <c r="JH895" s="19"/>
      <c r="JI895" s="19"/>
      <c r="JJ895" s="19"/>
      <c r="JK895" s="19"/>
      <c r="JL895" s="19"/>
      <c r="JM895" s="19"/>
      <c r="JN895" s="19"/>
      <c r="JO895" s="19"/>
      <c r="JP895" s="19"/>
      <c r="JQ895" s="19"/>
      <c r="JR895" s="19"/>
      <c r="JS895" s="19"/>
      <c r="JT895" s="19"/>
      <c r="JU895" s="19"/>
      <c r="JV895" s="19"/>
      <c r="JW895" s="19"/>
      <c r="JX895" s="19"/>
      <c r="JY895" s="19"/>
      <c r="JZ895" s="19"/>
      <c r="KA895" s="19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19"/>
      <c r="KV895" s="19"/>
      <c r="KW895" s="19">
        <v>10</v>
      </c>
      <c r="KX895" s="19" t="s">
        <v>161</v>
      </c>
      <c r="KY895" s="19"/>
      <c r="KZ895" s="19">
        <v>590.52</v>
      </c>
      <c r="LA895" s="18"/>
    </row>
    <row r="896" spans="1:313" s="2" customFormat="1" x14ac:dyDescent="0.15">
      <c r="A896" s="16">
        <f t="shared" si="112"/>
        <v>2</v>
      </c>
      <c r="B896" s="4">
        <f t="shared" si="113"/>
        <v>50</v>
      </c>
      <c r="C896" s="15">
        <v>840.8</v>
      </c>
      <c r="D896" s="15"/>
      <c r="E896" s="15"/>
      <c r="F896" s="16"/>
      <c r="G896" s="16" t="str">
        <f t="shared" si="116"/>
        <v>Niederösterreich</v>
      </c>
      <c r="H896" s="16" t="str">
        <f t="shared" si="117"/>
        <v>Zwettl</v>
      </c>
      <c r="I896" s="16" t="str">
        <f t="shared" si="114"/>
        <v/>
      </c>
      <c r="J896" s="16" t="str">
        <f t="shared" si="115"/>
        <v/>
      </c>
      <c r="K896" s="16" t="str">
        <f t="shared" si="118"/>
        <v/>
      </c>
      <c r="L896" s="16">
        <f t="shared" si="119"/>
        <v>11</v>
      </c>
      <c r="M896" s="19">
        <v>1600</v>
      </c>
      <c r="N896" s="19"/>
      <c r="O896" s="19"/>
      <c r="P896" s="19"/>
      <c r="Q896" s="19"/>
      <c r="R896" s="19"/>
      <c r="S896" s="19"/>
      <c r="T896" s="19"/>
      <c r="U896" s="19"/>
      <c r="V896" s="19" t="s">
        <v>60</v>
      </c>
      <c r="W896" s="19"/>
      <c r="X896" s="19"/>
      <c r="Y896" s="19">
        <v>5</v>
      </c>
      <c r="Z896" s="19" t="s">
        <v>9</v>
      </c>
      <c r="AA896" s="19">
        <v>22</v>
      </c>
      <c r="AB896" s="19">
        <v>0</v>
      </c>
      <c r="AC896" s="19">
        <v>0</v>
      </c>
      <c r="AD896" s="19">
        <v>11</v>
      </c>
      <c r="AE896" s="19">
        <v>11</v>
      </c>
      <c r="AF896" s="16"/>
      <c r="AG896" s="19">
        <v>0</v>
      </c>
      <c r="AH896" s="19">
        <v>11</v>
      </c>
      <c r="AI896" s="19">
        <v>0</v>
      </c>
      <c r="AJ896" s="19">
        <v>0</v>
      </c>
      <c r="AK896" s="19">
        <v>0</v>
      </c>
      <c r="AL896" s="19">
        <v>11</v>
      </c>
      <c r="AM896" s="19">
        <v>2</v>
      </c>
      <c r="AN896" s="19">
        <v>20</v>
      </c>
      <c r="AO896" s="19">
        <v>8</v>
      </c>
      <c r="AP896" s="19" t="s">
        <v>153</v>
      </c>
      <c r="AQ896" s="19" t="s">
        <v>10</v>
      </c>
      <c r="AR896" s="19" t="s">
        <v>10</v>
      </c>
      <c r="AS896" s="19" t="s">
        <v>9</v>
      </c>
      <c r="AT896" s="19" t="s">
        <v>10</v>
      </c>
      <c r="AU896" s="19" t="s">
        <v>10</v>
      </c>
      <c r="AV896" s="19" t="s">
        <v>10</v>
      </c>
      <c r="AW896" s="19" t="s">
        <v>10</v>
      </c>
      <c r="AX896" s="19" t="s">
        <v>10</v>
      </c>
      <c r="AY896" s="19" t="s">
        <v>10</v>
      </c>
      <c r="AZ896" s="19" t="s">
        <v>154</v>
      </c>
      <c r="BA896" s="19" t="s">
        <v>150</v>
      </c>
      <c r="BB896" s="19"/>
      <c r="BC896" s="19"/>
      <c r="BD896" s="19"/>
      <c r="BE896" s="19"/>
      <c r="BF896" s="19" t="s">
        <v>9</v>
      </c>
      <c r="BG896" s="19" t="s">
        <v>9</v>
      </c>
      <c r="BH896" s="19" t="s">
        <v>9</v>
      </c>
      <c r="BI896" s="19" t="s">
        <v>9</v>
      </c>
      <c r="BJ896" s="19"/>
      <c r="BK896" s="19"/>
      <c r="BL896" s="19"/>
      <c r="BM896" s="19">
        <v>1</v>
      </c>
      <c r="BN896" s="19">
        <v>1</v>
      </c>
      <c r="BO896" s="19">
        <v>1</v>
      </c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>
        <v>1</v>
      </c>
      <c r="EB896" s="19">
        <v>1</v>
      </c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>
        <v>1</v>
      </c>
      <c r="FD896" s="19">
        <v>1</v>
      </c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  <c r="IW896" s="19"/>
      <c r="IX896" s="19"/>
      <c r="IY896" s="19"/>
      <c r="IZ896" s="19"/>
      <c r="JA896" s="19"/>
      <c r="JB896" s="19"/>
      <c r="JC896" s="19"/>
      <c r="JD896" s="19"/>
      <c r="JE896" s="19"/>
      <c r="JF896" s="19"/>
      <c r="JG896" s="19"/>
      <c r="JH896" s="19"/>
      <c r="JI896" s="19"/>
      <c r="JJ896" s="19"/>
      <c r="JK896" s="19"/>
      <c r="JL896" s="19"/>
      <c r="JM896" s="19"/>
      <c r="JN896" s="19"/>
      <c r="JO896" s="19"/>
      <c r="JP896" s="19"/>
      <c r="JQ896" s="19"/>
      <c r="JR896" s="19"/>
      <c r="JS896" s="19"/>
      <c r="JT896" s="19"/>
      <c r="JU896" s="19"/>
      <c r="JV896" s="19"/>
      <c r="JW896" s="19"/>
      <c r="JX896" s="19"/>
      <c r="JY896" s="19"/>
      <c r="JZ896" s="19"/>
      <c r="KA896" s="19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19"/>
      <c r="KV896" s="19"/>
      <c r="KW896" s="19">
        <v>8</v>
      </c>
      <c r="KX896" s="19" t="s">
        <v>161</v>
      </c>
      <c r="KY896" s="19"/>
      <c r="KZ896" s="19">
        <v>1189.8699999999999</v>
      </c>
      <c r="LA896" s="18"/>
    </row>
    <row r="897" spans="1:313" s="2" customFormat="1" x14ac:dyDescent="0.15">
      <c r="A897" s="16">
        <f t="shared" si="112"/>
        <v>5</v>
      </c>
      <c r="B897" s="4">
        <f t="shared" si="113"/>
        <v>70</v>
      </c>
      <c r="C897" s="15">
        <v>524.6</v>
      </c>
      <c r="D897" s="15"/>
      <c r="E897" s="15"/>
      <c r="F897" s="16"/>
      <c r="G897" s="16" t="str">
        <f t="shared" si="116"/>
        <v>Vorarlberg</v>
      </c>
      <c r="H897" s="16" t="str">
        <f t="shared" si="117"/>
        <v>Bludenz</v>
      </c>
      <c r="I897" s="16" t="str">
        <f t="shared" si="114"/>
        <v/>
      </c>
      <c r="J897" s="16" t="str">
        <f t="shared" si="115"/>
        <v/>
      </c>
      <c r="K897" s="16" t="str">
        <f t="shared" si="118"/>
        <v/>
      </c>
      <c r="L897" s="16">
        <f t="shared" si="119"/>
        <v>7</v>
      </c>
      <c r="M897" s="19">
        <v>1602</v>
      </c>
      <c r="N897" s="19"/>
      <c r="O897" s="19"/>
      <c r="P897" s="19"/>
      <c r="Q897" s="19"/>
      <c r="R897" s="19"/>
      <c r="S897" s="19"/>
      <c r="T897" s="19"/>
      <c r="U897" s="19"/>
      <c r="V897" s="19" t="s">
        <v>104</v>
      </c>
      <c r="W897" s="19"/>
      <c r="X897" s="19"/>
      <c r="Y897" s="19"/>
      <c r="Z897" s="19" t="s">
        <v>9</v>
      </c>
      <c r="AA897" s="19">
        <v>10</v>
      </c>
      <c r="AB897" s="19">
        <v>0</v>
      </c>
      <c r="AC897" s="19">
        <v>0</v>
      </c>
      <c r="AD897" s="19">
        <v>7</v>
      </c>
      <c r="AE897" s="19">
        <v>7</v>
      </c>
      <c r="AF897" s="16"/>
      <c r="AG897" s="19">
        <v>0</v>
      </c>
      <c r="AH897" s="19">
        <v>5</v>
      </c>
      <c r="AI897" s="19">
        <v>0</v>
      </c>
      <c r="AJ897" s="19">
        <v>0</v>
      </c>
      <c r="AK897" s="19">
        <v>2</v>
      </c>
      <c r="AL897" s="19">
        <v>7</v>
      </c>
      <c r="AM897" s="19">
        <v>0</v>
      </c>
      <c r="AN897" s="19">
        <v>5</v>
      </c>
      <c r="AO897" s="19">
        <v>5</v>
      </c>
      <c r="AP897" s="19" t="s">
        <v>153</v>
      </c>
      <c r="AQ897" s="19" t="s">
        <v>9</v>
      </c>
      <c r="AR897" s="19" t="s">
        <v>9</v>
      </c>
      <c r="AS897" s="19" t="s">
        <v>10</v>
      </c>
      <c r="AT897" s="19" t="s">
        <v>10</v>
      </c>
      <c r="AU897" s="19" t="s">
        <v>10</v>
      </c>
      <c r="AV897" s="19" t="s">
        <v>10</v>
      </c>
      <c r="AW897" s="19" t="s">
        <v>9</v>
      </c>
      <c r="AX897" s="19" t="s">
        <v>10</v>
      </c>
      <c r="AY897" s="19" t="s">
        <v>10</v>
      </c>
      <c r="AZ897" s="19" t="s">
        <v>147</v>
      </c>
      <c r="BA897" s="19" t="s">
        <v>150</v>
      </c>
      <c r="BB897" s="19" t="s">
        <v>10</v>
      </c>
      <c r="BC897" s="19" t="s">
        <v>10</v>
      </c>
      <c r="BD897" s="19" t="s">
        <v>10</v>
      </c>
      <c r="BE897" s="19" t="s">
        <v>10</v>
      </c>
      <c r="BF897" s="19" t="s">
        <v>10</v>
      </c>
      <c r="BG897" s="19" t="s">
        <v>10</v>
      </c>
      <c r="BH897" s="19" t="s">
        <v>9</v>
      </c>
      <c r="BI897" s="19" t="s">
        <v>9</v>
      </c>
      <c r="BJ897" s="19"/>
      <c r="BK897" s="19"/>
      <c r="BL897" s="19"/>
      <c r="BM897" s="19">
        <v>1</v>
      </c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>
        <v>1</v>
      </c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19"/>
      <c r="EU897" s="19"/>
      <c r="EV897" s="19"/>
      <c r="EW897" s="19"/>
      <c r="EX897" s="19"/>
      <c r="EY897" s="19"/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>
        <v>1</v>
      </c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/>
      <c r="GC897" s="19"/>
      <c r="GD897" s="19"/>
      <c r="GE897" s="19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  <c r="IW897" s="19"/>
      <c r="IX897" s="19"/>
      <c r="IY897" s="19"/>
      <c r="IZ897" s="19"/>
      <c r="JA897" s="19"/>
      <c r="JB897" s="19"/>
      <c r="JC897" s="19"/>
      <c r="JD897" s="19"/>
      <c r="JE897" s="19"/>
      <c r="JF897" s="19"/>
      <c r="JG897" s="19"/>
      <c r="JH897" s="19"/>
      <c r="JI897" s="19"/>
      <c r="JJ897" s="19"/>
      <c r="JK897" s="19"/>
      <c r="JL897" s="19"/>
      <c r="JM897" s="19"/>
      <c r="JN897" s="19"/>
      <c r="JO897" s="19"/>
      <c r="JP897" s="19"/>
      <c r="JQ897" s="19"/>
      <c r="JR897" s="19"/>
      <c r="JS897" s="19"/>
      <c r="JT897" s="19"/>
      <c r="JU897" s="19"/>
      <c r="JV897" s="19"/>
      <c r="JW897" s="19"/>
      <c r="JX897" s="19"/>
      <c r="JY897" s="19"/>
      <c r="JZ897" s="19"/>
      <c r="KA897" s="19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19"/>
      <c r="KV897" s="19"/>
      <c r="KW897" s="19">
        <v>140</v>
      </c>
      <c r="KX897" s="19" t="s">
        <v>161</v>
      </c>
      <c r="KY897" s="19"/>
      <c r="KZ897" s="19">
        <v>520.03</v>
      </c>
      <c r="LA897" s="18"/>
    </row>
    <row r="898" spans="1:313" s="2" customFormat="1" x14ac:dyDescent="0.15">
      <c r="A898" s="16">
        <f t="shared" si="112"/>
        <v>0</v>
      </c>
      <c r="B898" s="4">
        <f t="shared" si="113"/>
        <v>0</v>
      </c>
      <c r="C898" s="15">
        <v>356.4</v>
      </c>
      <c r="D898" s="15"/>
      <c r="E898" s="15"/>
      <c r="F898" s="16"/>
      <c r="G898" s="16" t="str">
        <f t="shared" si="116"/>
        <v>Niederösterreich</v>
      </c>
      <c r="H898" s="16" t="str">
        <f t="shared" si="117"/>
        <v>Krems-Land</v>
      </c>
      <c r="I898" s="16" t="str">
        <f t="shared" si="114"/>
        <v/>
      </c>
      <c r="J898" s="16" t="str">
        <f t="shared" si="115"/>
        <v/>
      </c>
      <c r="K898" s="16" t="str">
        <f t="shared" si="118"/>
        <v/>
      </c>
      <c r="L898" s="16">
        <f t="shared" si="119"/>
        <v>0</v>
      </c>
      <c r="M898" s="19">
        <v>1604</v>
      </c>
      <c r="N898" s="19"/>
      <c r="O898" s="19"/>
      <c r="P898" s="19"/>
      <c r="Q898" s="19"/>
      <c r="R898" s="19"/>
      <c r="S898" s="19"/>
      <c r="T898" s="19"/>
      <c r="U898" s="19"/>
      <c r="V898" s="19" t="s">
        <v>46</v>
      </c>
      <c r="W898" s="19"/>
      <c r="X898" s="19"/>
      <c r="Y898" s="19"/>
      <c r="Z898" s="19" t="s">
        <v>9</v>
      </c>
      <c r="AA898" s="19">
        <v>5</v>
      </c>
      <c r="AB898" s="19">
        <v>0</v>
      </c>
      <c r="AC898" s="19">
        <v>0</v>
      </c>
      <c r="AD898" s="19">
        <v>0</v>
      </c>
      <c r="AE898" s="19">
        <v>0</v>
      </c>
      <c r="AF898" s="16"/>
      <c r="AG898" s="51">
        <v>0</v>
      </c>
      <c r="AH898" s="51">
        <v>0</v>
      </c>
      <c r="AI898" s="51">
        <v>0</v>
      </c>
      <c r="AJ898" s="51">
        <v>0</v>
      </c>
      <c r="AK898" s="51">
        <v>0</v>
      </c>
      <c r="AL898" s="19">
        <v>0</v>
      </c>
      <c r="AM898" s="19">
        <v>1</v>
      </c>
      <c r="AN898" s="19">
        <v>5</v>
      </c>
      <c r="AO898" s="19">
        <v>1</v>
      </c>
      <c r="AP898" s="19" t="s">
        <v>146</v>
      </c>
      <c r="AQ898" s="19" t="s">
        <v>10</v>
      </c>
      <c r="AR898" s="19" t="s">
        <v>10</v>
      </c>
      <c r="AS898" s="19" t="s">
        <v>10</v>
      </c>
      <c r="AT898" s="19" t="s">
        <v>10</v>
      </c>
      <c r="AU898" s="19" t="s">
        <v>10</v>
      </c>
      <c r="AV898" s="19" t="s">
        <v>10</v>
      </c>
      <c r="AW898" s="19" t="s">
        <v>10</v>
      </c>
      <c r="AX898" s="19" t="s">
        <v>10</v>
      </c>
      <c r="AY898" s="19" t="s">
        <v>9</v>
      </c>
      <c r="AZ898" s="19" t="s">
        <v>154</v>
      </c>
      <c r="BA898" s="19" t="s">
        <v>148</v>
      </c>
      <c r="BB898" s="19" t="s">
        <v>10</v>
      </c>
      <c r="BC898" s="19" t="s">
        <v>9</v>
      </c>
      <c r="BD898" s="19" t="s">
        <v>10</v>
      </c>
      <c r="BE898" s="19" t="s">
        <v>10</v>
      </c>
      <c r="BF898" s="19" t="s">
        <v>10</v>
      </c>
      <c r="BG898" s="19" t="s">
        <v>10</v>
      </c>
      <c r="BH898" s="19" t="s">
        <v>9</v>
      </c>
      <c r="BI898" s="19" t="s">
        <v>9</v>
      </c>
      <c r="BJ898" s="19"/>
      <c r="BK898" s="19"/>
      <c r="BL898" s="19">
        <v>1</v>
      </c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>
        <v>1</v>
      </c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>
        <v>1</v>
      </c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>
        <v>1</v>
      </c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  <c r="JC898" s="19"/>
      <c r="JD898" s="19"/>
      <c r="JE898" s="19"/>
      <c r="JF898" s="19"/>
      <c r="JG898" s="19"/>
      <c r="JH898" s="19"/>
      <c r="JI898" s="19"/>
      <c r="JJ898" s="19"/>
      <c r="JK898" s="19"/>
      <c r="JL898" s="19"/>
      <c r="JM898" s="19"/>
      <c r="JN898" s="19"/>
      <c r="JO898" s="19"/>
      <c r="JP898" s="19"/>
      <c r="JQ898" s="19"/>
      <c r="JR898" s="19"/>
      <c r="JS898" s="19"/>
      <c r="JT898" s="19"/>
      <c r="JU898" s="19"/>
      <c r="JV898" s="19"/>
      <c r="JW898" s="19"/>
      <c r="JX898" s="19"/>
      <c r="JY898" s="19"/>
      <c r="JZ898" s="19"/>
      <c r="KA898" s="19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19"/>
      <c r="KV898" s="19"/>
      <c r="KW898" s="19">
        <v>5</v>
      </c>
      <c r="KX898" s="19" t="s">
        <v>161</v>
      </c>
      <c r="KY898" s="19"/>
      <c r="KZ898" s="19">
        <v>254.31</v>
      </c>
      <c r="LA898" s="18"/>
    </row>
    <row r="899" spans="1:313" s="2" customFormat="1" ht="13.5" customHeight="1" x14ac:dyDescent="0.2">
      <c r="A899" s="2">
        <f t="shared" ref="A899:A962" si="120">IF(AN899&gt;0,AA899-AN899,"")</f>
        <v>3</v>
      </c>
      <c r="B899" s="2">
        <f t="shared" ref="B899:B962" si="121">(AE899)/AA899*100</f>
        <v>29.545454545454547</v>
      </c>
      <c r="C899" s="15">
        <v>335</v>
      </c>
      <c r="D899" s="15"/>
      <c r="E899" s="15"/>
      <c r="F899" s="16"/>
      <c r="G899" s="2" t="str">
        <f t="shared" ref="G899:G900" si="122">LEFT(V899,FIND("/ ",V899,1)-2)</f>
        <v>Oberösterreich</v>
      </c>
      <c r="H899" s="2" t="str">
        <f t="shared" ref="H899:H900" si="123">MID(V899,FIND("/ ",V899,1)+2,25)</f>
        <v>Linz-Land</v>
      </c>
      <c r="I899" s="2" t="str">
        <f t="shared" ref="I899:I962" si="124">IF(SUM(AB899:AD899)&gt;AA899,"FEHLER","")</f>
        <v/>
      </c>
      <c r="J899" s="2" t="str">
        <f t="shared" ref="J899:J962" si="125">IF(SUM(AB899:AD899,AM899)&gt;AA899,"FEHLER","")</f>
        <v/>
      </c>
      <c r="K899" s="2" t="str">
        <f>IF(MAX(AG899:AK899)&gt;AD899+AB899+AC899,"FEHLER","")</f>
        <v/>
      </c>
      <c r="L899" s="2">
        <f>AB899+AD899</f>
        <v>13</v>
      </c>
      <c r="M899" s="20" t="s">
        <v>525</v>
      </c>
      <c r="N899" s="14"/>
      <c r="O899" s="14"/>
      <c r="P899" s="14"/>
      <c r="Q899" s="14"/>
      <c r="R899" s="14"/>
      <c r="S899" s="14"/>
      <c r="T899" s="14"/>
      <c r="U899" s="14"/>
      <c r="V899" s="14" t="s">
        <v>68</v>
      </c>
      <c r="W899" s="14"/>
      <c r="X899" s="14"/>
      <c r="Y899" s="14">
        <v>5</v>
      </c>
      <c r="Z899" s="14" t="s">
        <v>9</v>
      </c>
      <c r="AA899" s="18">
        <v>44</v>
      </c>
      <c r="AB899" s="14">
        <v>5</v>
      </c>
      <c r="AC899" s="14">
        <v>0</v>
      </c>
      <c r="AD899" s="14">
        <v>8</v>
      </c>
      <c r="AE899" s="14">
        <v>13</v>
      </c>
      <c r="AF899" s="16"/>
      <c r="AG899" s="14">
        <v>2</v>
      </c>
      <c r="AH899" s="14">
        <v>2</v>
      </c>
      <c r="AI899" s="14">
        <v>0</v>
      </c>
      <c r="AJ899" s="14">
        <v>0</v>
      </c>
      <c r="AK899" s="14">
        <v>4</v>
      </c>
      <c r="AL899" s="18">
        <v>8</v>
      </c>
      <c r="AM899" s="14">
        <v>8</v>
      </c>
      <c r="AN899" s="14">
        <v>41</v>
      </c>
      <c r="AO899" s="14">
        <v>20</v>
      </c>
      <c r="AP899" s="14" t="s">
        <v>153</v>
      </c>
      <c r="AQ899" s="14" t="s">
        <v>9</v>
      </c>
      <c r="AR899" s="14" t="s">
        <v>9</v>
      </c>
      <c r="AS899" s="14" t="s">
        <v>10</v>
      </c>
      <c r="AT899" s="14" t="s">
        <v>10</v>
      </c>
      <c r="AU899" s="14" t="s">
        <v>10</v>
      </c>
      <c r="AV899" s="14" t="s">
        <v>10</v>
      </c>
      <c r="AW899" s="14" t="s">
        <v>10</v>
      </c>
      <c r="AX899" s="14" t="s">
        <v>10</v>
      </c>
      <c r="AY899" s="14" t="s">
        <v>10</v>
      </c>
      <c r="AZ899" s="14" t="s">
        <v>149</v>
      </c>
      <c r="BA899" s="14" t="s">
        <v>150</v>
      </c>
      <c r="BB899" s="14" t="s">
        <v>9</v>
      </c>
      <c r="BC899" s="14" t="s">
        <v>10</v>
      </c>
      <c r="BD899" s="14" t="s">
        <v>10</v>
      </c>
      <c r="BE899" s="14" t="s">
        <v>9</v>
      </c>
      <c r="BF899" s="14" t="s">
        <v>9</v>
      </c>
      <c r="BG899" s="14" t="s">
        <v>10</v>
      </c>
      <c r="BH899" s="14" t="s">
        <v>9</v>
      </c>
      <c r="BI899" s="14" t="s">
        <v>9</v>
      </c>
      <c r="BJ899" s="14"/>
      <c r="BK899" s="14"/>
      <c r="BL899" s="14"/>
      <c r="BM899" s="14"/>
      <c r="BN899" s="14"/>
      <c r="BO899" s="14">
        <v>1</v>
      </c>
      <c r="BP899" s="14">
        <v>1</v>
      </c>
      <c r="BQ899" s="14"/>
      <c r="BR899" s="14">
        <v>1</v>
      </c>
      <c r="BS899" s="14">
        <v>1</v>
      </c>
      <c r="BT899" s="14"/>
      <c r="BU899" s="14"/>
      <c r="BV899" s="14"/>
      <c r="BW899" s="14">
        <v>1</v>
      </c>
      <c r="BX899" s="14">
        <v>1</v>
      </c>
      <c r="BY899" s="14">
        <v>1</v>
      </c>
      <c r="BZ899" s="14"/>
      <c r="CA899" s="14"/>
      <c r="CB899" s="14"/>
      <c r="CC899" s="14"/>
      <c r="CD899" s="14"/>
      <c r="CE899" s="14"/>
      <c r="CF899" s="14"/>
      <c r="CG899" s="14"/>
      <c r="CH899" s="14"/>
      <c r="CI899" s="14">
        <v>1</v>
      </c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>
        <v>1</v>
      </c>
      <c r="DA899" s="14">
        <v>1</v>
      </c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>
        <v>1</v>
      </c>
      <c r="EB899" s="14"/>
      <c r="EC899" s="14">
        <v>1</v>
      </c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>
        <v>1</v>
      </c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/>
      <c r="KH899" s="14"/>
      <c r="KI899" s="14"/>
      <c r="KJ899" s="14"/>
      <c r="KK899" s="14"/>
      <c r="KL899" s="14"/>
      <c r="KM899" s="14"/>
      <c r="KN899" s="14"/>
      <c r="KO899" s="14"/>
      <c r="KP899" s="14"/>
      <c r="KQ899" s="14"/>
      <c r="KR899" s="14"/>
      <c r="KS899" s="14"/>
      <c r="KT899" s="14"/>
      <c r="KU899" s="14"/>
      <c r="KV899" s="14"/>
      <c r="KW899" s="18"/>
      <c r="KX899" s="12" t="s">
        <v>161</v>
      </c>
      <c r="KY899" s="14"/>
      <c r="LA899" s="18"/>
    </row>
    <row r="900" spans="1:313" s="2" customFormat="1" ht="13.5" customHeight="1" x14ac:dyDescent="0.2">
      <c r="A900" s="2">
        <f t="shared" si="120"/>
        <v>-3</v>
      </c>
      <c r="B900" s="2">
        <f t="shared" si="121"/>
        <v>2.0408163265306123</v>
      </c>
      <c r="C900" s="15">
        <v>971.3</v>
      </c>
      <c r="D900" s="15"/>
      <c r="E900" s="15"/>
      <c r="F900" s="16"/>
      <c r="G900" s="2" t="str">
        <f t="shared" si="122"/>
        <v>Tirol</v>
      </c>
      <c r="H900" s="2" t="str">
        <f t="shared" si="123"/>
        <v>Lienz</v>
      </c>
      <c r="I900" s="2" t="str">
        <f t="shared" si="124"/>
        <v/>
      </c>
      <c r="J900" s="2" t="str">
        <f t="shared" si="125"/>
        <v/>
      </c>
      <c r="K900" s="2" t="str">
        <f>IF(MAX(AG900:AK900)&gt;AD900+AB900+AC900,"FEHLER","")</f>
        <v/>
      </c>
      <c r="L900" s="2">
        <f>AB900+AD900</f>
        <v>1</v>
      </c>
      <c r="M900" s="21" t="s">
        <v>526</v>
      </c>
      <c r="N900" s="14"/>
      <c r="O900" s="14"/>
      <c r="P900" s="14"/>
      <c r="Q900" s="14"/>
      <c r="R900" s="14"/>
      <c r="S900" s="14"/>
      <c r="T900" s="14"/>
      <c r="U900" s="14"/>
      <c r="V900" s="14" t="s">
        <v>101</v>
      </c>
      <c r="W900" s="14"/>
      <c r="X900" s="14"/>
      <c r="Y900" s="18">
        <v>1</v>
      </c>
      <c r="Z900" s="25" t="s">
        <v>9</v>
      </c>
      <c r="AA900" s="18">
        <v>49</v>
      </c>
      <c r="AB900" s="14">
        <v>1</v>
      </c>
      <c r="AC900" s="14">
        <v>0</v>
      </c>
      <c r="AD900" s="14">
        <v>0</v>
      </c>
      <c r="AE900" s="14">
        <v>1</v>
      </c>
      <c r="AF900" s="16"/>
      <c r="AG900" s="51">
        <v>0</v>
      </c>
      <c r="AH900" s="51">
        <v>0</v>
      </c>
      <c r="AI900" s="51">
        <v>0</v>
      </c>
      <c r="AJ900" s="51">
        <v>0</v>
      </c>
      <c r="AK900" s="51">
        <v>0</v>
      </c>
      <c r="AL900" s="18">
        <v>0</v>
      </c>
      <c r="AM900" s="14">
        <v>23</v>
      </c>
      <c r="AN900" s="14">
        <v>52</v>
      </c>
      <c r="AO900" s="14">
        <v>28</v>
      </c>
      <c r="AP900" s="14"/>
      <c r="AQ900" s="14" t="s">
        <v>9</v>
      </c>
      <c r="AR900" s="14" t="s">
        <v>10</v>
      </c>
      <c r="AS900" s="14" t="s">
        <v>10</v>
      </c>
      <c r="AT900" s="14" t="s">
        <v>9</v>
      </c>
      <c r="AU900" s="14" t="s">
        <v>10</v>
      </c>
      <c r="AV900" s="18" t="s">
        <v>10</v>
      </c>
      <c r="AW900" s="18" t="s">
        <v>10</v>
      </c>
      <c r="AX900" s="18" t="s">
        <v>10</v>
      </c>
      <c r="AY900" s="18" t="s">
        <v>10</v>
      </c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8"/>
      <c r="KX900" s="12" t="s">
        <v>161</v>
      </c>
      <c r="KY900" s="14"/>
      <c r="LA900" s="18"/>
    </row>
    <row r="901" spans="1:313" s="2" customFormat="1" x14ac:dyDescent="0.15">
      <c r="A901" s="16">
        <f t="shared" si="120"/>
        <v>3</v>
      </c>
      <c r="B901" s="16">
        <f t="shared" si="121"/>
        <v>0</v>
      </c>
      <c r="C901" s="15">
        <v>1058</v>
      </c>
      <c r="D901" s="15"/>
      <c r="E901" s="15"/>
      <c r="F901" s="16"/>
      <c r="G901" s="16" t="str">
        <f t="shared" ref="G901:G945" si="126">LEFT(V901,FIND("/ ",V901,1)-2)</f>
        <v>Tirol</v>
      </c>
      <c r="H901" s="16" t="str">
        <f t="shared" ref="H901:H944" si="127">MID(V901,FIND("/ ",V901,1)+2,25)</f>
        <v>Reutte</v>
      </c>
      <c r="I901" s="16" t="str">
        <f t="shared" si="124"/>
        <v/>
      </c>
      <c r="J901" s="16" t="str">
        <f t="shared" si="125"/>
        <v/>
      </c>
      <c r="K901" s="16" t="str">
        <f t="shared" ref="K901:K945" si="128">IF(MAX(AG901:AK901)&gt;AD901+AB901+AC901,"FEHLER","")</f>
        <v/>
      </c>
      <c r="L901" s="16">
        <f t="shared" ref="L901:L945" si="129">AB901+AD901</f>
        <v>0</v>
      </c>
      <c r="M901" s="22">
        <v>1608</v>
      </c>
      <c r="N901" s="22" t="s">
        <v>447</v>
      </c>
      <c r="O901" s="22">
        <v>1</v>
      </c>
      <c r="P901" s="22" t="s">
        <v>145</v>
      </c>
      <c r="Q901" s="22">
        <v>376406025</v>
      </c>
      <c r="R901" s="22" t="s">
        <v>448</v>
      </c>
      <c r="S901" s="22" t="s">
        <v>447</v>
      </c>
      <c r="T901" s="22" t="s">
        <v>413</v>
      </c>
      <c r="U901" s="22"/>
      <c r="V901" s="22" t="s">
        <v>102</v>
      </c>
      <c r="W901" s="22"/>
      <c r="X901" s="22"/>
      <c r="Y901" s="22">
        <v>2</v>
      </c>
      <c r="Z901" s="22" t="s">
        <v>9</v>
      </c>
      <c r="AA901" s="22">
        <v>28</v>
      </c>
      <c r="AB901" s="22">
        <v>0</v>
      </c>
      <c r="AC901" s="22">
        <v>0</v>
      </c>
      <c r="AD901" s="22">
        <v>0</v>
      </c>
      <c r="AE901" s="22">
        <v>0</v>
      </c>
      <c r="AF901" s="16"/>
      <c r="AG901" s="51">
        <v>0</v>
      </c>
      <c r="AH901" s="51">
        <v>0</v>
      </c>
      <c r="AI901" s="51">
        <v>0</v>
      </c>
      <c r="AJ901" s="51">
        <v>0</v>
      </c>
      <c r="AK901" s="51">
        <v>0</v>
      </c>
      <c r="AL901" s="22">
        <v>0</v>
      </c>
      <c r="AM901" s="22">
        <v>8</v>
      </c>
      <c r="AN901" s="22">
        <v>25</v>
      </c>
      <c r="AO901" s="22">
        <v>13</v>
      </c>
      <c r="AP901" s="22" t="s">
        <v>153</v>
      </c>
      <c r="AQ901" s="22" t="s">
        <v>10</v>
      </c>
      <c r="AR901" s="22" t="s">
        <v>9</v>
      </c>
      <c r="AS901" s="22" t="s">
        <v>9</v>
      </c>
      <c r="AT901" s="22" t="s">
        <v>9</v>
      </c>
      <c r="AU901" s="22" t="s">
        <v>10</v>
      </c>
      <c r="AV901" s="22" t="s">
        <v>10</v>
      </c>
      <c r="AW901" s="22" t="s">
        <v>10</v>
      </c>
      <c r="AX901" s="22" t="s">
        <v>10</v>
      </c>
      <c r="AY901" s="22" t="s">
        <v>10</v>
      </c>
      <c r="AZ901" s="22" t="s">
        <v>149</v>
      </c>
      <c r="BA901" s="22" t="s">
        <v>148</v>
      </c>
      <c r="BB901" s="22" t="s">
        <v>10</v>
      </c>
      <c r="BC901" s="22" t="s">
        <v>10</v>
      </c>
      <c r="BD901" s="22" t="s">
        <v>10</v>
      </c>
      <c r="BE901" s="22" t="s">
        <v>10</v>
      </c>
      <c r="BF901" s="22" t="s">
        <v>12</v>
      </c>
      <c r="BG901" s="22" t="s">
        <v>10</v>
      </c>
      <c r="BH901" s="22" t="s">
        <v>9</v>
      </c>
      <c r="BI901" s="22" t="s">
        <v>9</v>
      </c>
      <c r="BJ901" s="22"/>
      <c r="BK901" s="22">
        <v>1</v>
      </c>
      <c r="BL901" s="22"/>
      <c r="BM901" s="22">
        <v>1</v>
      </c>
      <c r="BN901" s="22">
        <v>1</v>
      </c>
      <c r="BO901" s="22"/>
      <c r="BP901" s="22">
        <v>1</v>
      </c>
      <c r="BQ901" s="22">
        <v>1</v>
      </c>
      <c r="BR901" s="22">
        <v>1</v>
      </c>
      <c r="BS901" s="22"/>
      <c r="BT901" s="22">
        <v>1</v>
      </c>
      <c r="BU901" s="22">
        <v>1</v>
      </c>
      <c r="BV901" s="22"/>
      <c r="BW901" s="22"/>
      <c r="BX901" s="22">
        <v>1</v>
      </c>
      <c r="BY901" s="22">
        <v>1</v>
      </c>
      <c r="BZ901" s="22">
        <v>1</v>
      </c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  <c r="CP901" s="22"/>
      <c r="CQ901" s="22"/>
      <c r="CR901" s="22"/>
      <c r="CS901" s="22"/>
      <c r="CT901" s="22"/>
      <c r="CU901" s="22"/>
      <c r="CV901" s="22"/>
      <c r="CW901" s="22"/>
      <c r="CX901" s="22"/>
      <c r="CY901" s="22"/>
      <c r="CZ901" s="22">
        <v>1</v>
      </c>
      <c r="DA901" s="22"/>
      <c r="DB901" s="22"/>
      <c r="DC901" s="22"/>
      <c r="DD901" s="22"/>
      <c r="DE901" s="22"/>
      <c r="DF901" s="22"/>
      <c r="DG901" s="22"/>
      <c r="DH901" s="22"/>
      <c r="DI901" s="22"/>
      <c r="DJ901" s="22"/>
      <c r="DK901" s="22"/>
      <c r="DL901" s="22"/>
      <c r="DM901" s="22"/>
      <c r="DN901" s="22"/>
      <c r="DO901" s="22"/>
      <c r="DP901" s="22"/>
      <c r="DQ901" s="22"/>
      <c r="DR901" s="22"/>
      <c r="DS901" s="22"/>
      <c r="DT901" s="22"/>
      <c r="DU901" s="22"/>
      <c r="DV901" s="22"/>
      <c r="DW901" s="22"/>
      <c r="DX901" s="22"/>
      <c r="DY901" s="22"/>
      <c r="DZ901" s="22"/>
      <c r="EA901" s="22"/>
      <c r="EB901" s="22"/>
      <c r="EC901" s="22"/>
      <c r="ED901" s="22"/>
      <c r="EE901" s="22"/>
      <c r="EF901" s="22"/>
      <c r="EG901" s="22"/>
      <c r="EH901" s="22"/>
      <c r="EI901" s="22"/>
      <c r="EJ901" s="22"/>
      <c r="EK901" s="22"/>
      <c r="EL901" s="22"/>
      <c r="EM901" s="22"/>
      <c r="EN901" s="22"/>
      <c r="EO901" s="22"/>
      <c r="EP901" s="22"/>
      <c r="EQ901" s="22"/>
      <c r="ER901" s="22"/>
      <c r="ES901" s="22"/>
      <c r="ET901" s="22"/>
      <c r="EU901" s="22"/>
      <c r="EV901" s="22"/>
      <c r="EW901" s="22"/>
      <c r="EX901" s="22"/>
      <c r="EY901" s="22"/>
      <c r="EZ901" s="22"/>
      <c r="FA901" s="22"/>
      <c r="FB901" s="22"/>
      <c r="FC901" s="22"/>
      <c r="FD901" s="22"/>
      <c r="FE901" s="22"/>
      <c r="FF901" s="22"/>
      <c r="FG901" s="22"/>
      <c r="FH901" s="22"/>
      <c r="FI901" s="22"/>
      <c r="FJ901" s="22"/>
      <c r="FK901" s="22"/>
      <c r="FL901" s="22"/>
      <c r="FM901" s="22"/>
      <c r="FN901" s="22"/>
      <c r="FO901" s="22"/>
      <c r="FP901" s="22"/>
      <c r="FQ901" s="22"/>
      <c r="FR901" s="22">
        <v>1</v>
      </c>
      <c r="FS901" s="22"/>
      <c r="FT901" s="22"/>
      <c r="FU901" s="22"/>
      <c r="FV901" s="22"/>
      <c r="FW901" s="22"/>
      <c r="FX901" s="22"/>
      <c r="FY901" s="22"/>
      <c r="FZ901" s="22"/>
      <c r="GA901" s="22"/>
      <c r="GB901" s="22">
        <v>1</v>
      </c>
      <c r="GC901" s="22"/>
      <c r="GD901" s="22"/>
      <c r="GE901" s="22"/>
      <c r="GF901" s="22"/>
      <c r="GG901" s="22"/>
      <c r="GH901" s="22"/>
      <c r="GI901" s="22"/>
      <c r="GJ901" s="22"/>
      <c r="GK901" s="22"/>
      <c r="GL901" s="22"/>
      <c r="GM901" s="22"/>
      <c r="GN901" s="22"/>
      <c r="GO901" s="22"/>
      <c r="GP901" s="22"/>
      <c r="GQ901" s="22"/>
      <c r="GR901" s="22"/>
      <c r="GS901" s="22"/>
      <c r="GT901" s="22"/>
      <c r="GU901" s="22"/>
      <c r="GV901" s="22"/>
      <c r="GW901" s="22"/>
      <c r="GX901" s="22"/>
      <c r="GY901" s="22"/>
      <c r="GZ901" s="22"/>
      <c r="HA901" s="22"/>
      <c r="HB901" s="22"/>
      <c r="HC901" s="22"/>
      <c r="HD901" s="22"/>
      <c r="HE901" s="22"/>
      <c r="HF901" s="22"/>
      <c r="HG901" s="22"/>
      <c r="HH901" s="22"/>
      <c r="HI901" s="22"/>
      <c r="HJ901" s="22"/>
      <c r="HK901" s="22"/>
      <c r="HL901" s="22"/>
      <c r="HM901" s="22"/>
      <c r="HN901" s="22"/>
      <c r="HO901" s="22"/>
      <c r="HP901" s="22"/>
      <c r="HQ901" s="22"/>
      <c r="HR901" s="22"/>
      <c r="HS901" s="22"/>
      <c r="HT901" s="22"/>
      <c r="HU901" s="22"/>
      <c r="HV901" s="22"/>
      <c r="HW901" s="22"/>
      <c r="HX901" s="22"/>
      <c r="HY901" s="22"/>
      <c r="HZ901" s="22"/>
      <c r="IA901" s="22"/>
      <c r="IB901" s="22"/>
      <c r="IC901" s="22"/>
      <c r="ID901" s="22"/>
      <c r="IE901" s="22"/>
      <c r="IF901" s="22"/>
      <c r="IG901" s="22"/>
      <c r="IH901" s="22"/>
      <c r="II901" s="22"/>
      <c r="IJ901" s="22"/>
      <c r="IK901" s="22"/>
      <c r="IL901" s="22"/>
      <c r="IM901" s="22"/>
      <c r="IN901" s="22"/>
      <c r="IO901" s="22"/>
      <c r="IP901" s="22"/>
      <c r="IQ901" s="22"/>
      <c r="IR901" s="22"/>
      <c r="IS901" s="22"/>
      <c r="IT901" s="22"/>
      <c r="IU901" s="22"/>
      <c r="IV901" s="22"/>
      <c r="IW901" s="22"/>
      <c r="IX901" s="22"/>
      <c r="IY901" s="22"/>
      <c r="IZ901" s="22"/>
      <c r="JA901" s="22"/>
      <c r="JB901" s="22"/>
      <c r="JC901" s="22"/>
      <c r="JD901" s="22"/>
      <c r="JE901" s="22"/>
      <c r="JF901" s="22"/>
      <c r="JG901" s="22"/>
      <c r="JH901" s="22"/>
      <c r="JI901" s="22"/>
      <c r="JJ901" s="22"/>
      <c r="JK901" s="22"/>
      <c r="JL901" s="22"/>
      <c r="JM901" s="22"/>
      <c r="JN901" s="22"/>
      <c r="JO901" s="22"/>
      <c r="JP901" s="22"/>
      <c r="JQ901" s="22"/>
      <c r="JR901" s="22"/>
      <c r="JS901" s="22"/>
      <c r="JT901" s="22"/>
      <c r="JU901" s="22"/>
      <c r="JV901" s="22"/>
      <c r="JW901" s="22"/>
      <c r="JX901" s="22"/>
      <c r="JY901" s="22"/>
      <c r="JZ901" s="22"/>
      <c r="KA901" s="22"/>
      <c r="KB901" s="22"/>
      <c r="KC901" s="22"/>
      <c r="KD901" s="22"/>
      <c r="KE901" s="22"/>
      <c r="KF901" s="22"/>
      <c r="KG901" s="22"/>
      <c r="KH901" s="22"/>
      <c r="KI901" s="22"/>
      <c r="KJ901" s="22"/>
      <c r="KK901" s="22"/>
      <c r="KL901" s="22"/>
      <c r="KM901" s="22"/>
      <c r="KN901" s="22"/>
      <c r="KO901" s="22"/>
      <c r="KP901" s="22"/>
      <c r="KQ901" s="22"/>
      <c r="KR901" s="22"/>
      <c r="KS901" s="22"/>
      <c r="KT901" s="22"/>
      <c r="KU901" s="22"/>
      <c r="KV901" s="22"/>
      <c r="KW901" s="22">
        <v>40</v>
      </c>
      <c r="KX901" s="22" t="s">
        <v>161</v>
      </c>
      <c r="KY901" s="22"/>
      <c r="KZ901" s="22">
        <v>439.55</v>
      </c>
      <c r="LA901" s="18"/>
    </row>
    <row r="902" spans="1:313" s="2" customFormat="1" x14ac:dyDescent="0.15">
      <c r="A902" s="16">
        <f t="shared" si="120"/>
        <v>3</v>
      </c>
      <c r="B902" s="16">
        <f t="shared" si="121"/>
        <v>100</v>
      </c>
      <c r="C902" s="15">
        <v>454.5</v>
      </c>
      <c r="D902" s="15"/>
      <c r="E902" s="15"/>
      <c r="F902" s="16"/>
      <c r="G902" s="16" t="str">
        <f t="shared" si="126"/>
        <v>Oberösterreich</v>
      </c>
      <c r="H902" s="16" t="str">
        <f t="shared" si="127"/>
        <v>Schärding</v>
      </c>
      <c r="I902" s="16" t="str">
        <f t="shared" si="124"/>
        <v/>
      </c>
      <c r="J902" s="16" t="str">
        <f t="shared" si="125"/>
        <v/>
      </c>
      <c r="K902" s="16" t="str">
        <f t="shared" si="128"/>
        <v/>
      </c>
      <c r="L902" s="16">
        <f t="shared" si="129"/>
        <v>9</v>
      </c>
      <c r="M902" s="22">
        <v>1611</v>
      </c>
      <c r="N902" s="22" t="s">
        <v>449</v>
      </c>
      <c r="O902" s="22">
        <v>1</v>
      </c>
      <c r="P902" s="22" t="s">
        <v>145</v>
      </c>
      <c r="Q902" s="22">
        <v>660950231</v>
      </c>
      <c r="R902" s="22" t="s">
        <v>450</v>
      </c>
      <c r="S902" s="22" t="s">
        <v>449</v>
      </c>
      <c r="T902" s="22" t="s">
        <v>451</v>
      </c>
      <c r="U902" s="22"/>
      <c r="V902" s="22" t="s">
        <v>72</v>
      </c>
      <c r="W902" s="22"/>
      <c r="X902" s="22"/>
      <c r="Y902" s="22">
        <v>1</v>
      </c>
      <c r="Z902" s="25" t="s">
        <v>9</v>
      </c>
      <c r="AA902" s="22">
        <v>9</v>
      </c>
      <c r="AB902" s="22">
        <v>0</v>
      </c>
      <c r="AC902" s="22">
        <v>0</v>
      </c>
      <c r="AD902" s="22">
        <v>9</v>
      </c>
      <c r="AE902" s="22">
        <v>9</v>
      </c>
      <c r="AF902" s="16"/>
      <c r="AG902" s="22">
        <v>3</v>
      </c>
      <c r="AH902" s="22">
        <v>4</v>
      </c>
      <c r="AI902" s="22">
        <v>0</v>
      </c>
      <c r="AJ902" s="22">
        <v>2</v>
      </c>
      <c r="AK902" s="22">
        <v>0</v>
      </c>
      <c r="AL902" s="22">
        <v>9</v>
      </c>
      <c r="AM902" s="22">
        <v>0</v>
      </c>
      <c r="AN902" s="22">
        <v>6</v>
      </c>
      <c r="AO902" s="22">
        <v>3</v>
      </c>
      <c r="AP902" s="22" t="s">
        <v>153</v>
      </c>
      <c r="AQ902" s="22" t="s">
        <v>10</v>
      </c>
      <c r="AR902" s="22" t="s">
        <v>9</v>
      </c>
      <c r="AS902" s="22" t="s">
        <v>10</v>
      </c>
      <c r="AT902" s="22" t="s">
        <v>10</v>
      </c>
      <c r="AU902" s="22" t="s">
        <v>9</v>
      </c>
      <c r="AV902" s="22" t="s">
        <v>10</v>
      </c>
      <c r="AW902" s="22" t="s">
        <v>10</v>
      </c>
      <c r="AX902" s="22" t="s">
        <v>10</v>
      </c>
      <c r="AY902" s="22" t="s">
        <v>9</v>
      </c>
      <c r="AZ902" s="22" t="s">
        <v>147</v>
      </c>
      <c r="BA902" s="22" t="s">
        <v>150</v>
      </c>
      <c r="BB902" s="22" t="s">
        <v>9</v>
      </c>
      <c r="BC902" s="22" t="s">
        <v>12</v>
      </c>
      <c r="BD902" s="22" t="s">
        <v>10</v>
      </c>
      <c r="BE902" s="22" t="s">
        <v>9</v>
      </c>
      <c r="BF902" s="22" t="s">
        <v>10</v>
      </c>
      <c r="BG902" s="22" t="s">
        <v>10</v>
      </c>
      <c r="BH902" s="22" t="s">
        <v>9</v>
      </c>
      <c r="BI902" s="22" t="s">
        <v>9</v>
      </c>
      <c r="BJ902" s="22"/>
      <c r="BK902" s="22"/>
      <c r="BL902" s="22"/>
      <c r="BM902" s="22"/>
      <c r="BN902" s="22">
        <v>1</v>
      </c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  <c r="CP902" s="22"/>
      <c r="CQ902" s="22"/>
      <c r="CR902" s="22"/>
      <c r="CS902" s="22"/>
      <c r="CT902" s="22"/>
      <c r="CU902" s="22"/>
      <c r="CV902" s="22"/>
      <c r="CW902" s="22"/>
      <c r="CX902" s="22"/>
      <c r="CY902" s="22"/>
      <c r="CZ902" s="22"/>
      <c r="DA902" s="22"/>
      <c r="DB902" s="22"/>
      <c r="DC902" s="22"/>
      <c r="DD902" s="22"/>
      <c r="DE902" s="22"/>
      <c r="DF902" s="22"/>
      <c r="DG902" s="22"/>
      <c r="DH902" s="22"/>
      <c r="DI902" s="22"/>
      <c r="DJ902" s="22"/>
      <c r="DK902" s="22"/>
      <c r="DL902" s="22"/>
      <c r="DM902" s="22"/>
      <c r="DN902" s="22"/>
      <c r="DO902" s="22"/>
      <c r="DP902" s="22"/>
      <c r="DQ902" s="22"/>
      <c r="DR902" s="22"/>
      <c r="DS902" s="22"/>
      <c r="DT902" s="22"/>
      <c r="DU902" s="22"/>
      <c r="DV902" s="22"/>
      <c r="DW902" s="22"/>
      <c r="DX902" s="22"/>
      <c r="DY902" s="22"/>
      <c r="DZ902" s="22">
        <v>1</v>
      </c>
      <c r="EA902" s="22">
        <v>1</v>
      </c>
      <c r="EB902" s="22"/>
      <c r="EC902" s="22"/>
      <c r="ED902" s="22"/>
      <c r="EE902" s="22"/>
      <c r="EF902" s="22"/>
      <c r="EG902" s="22"/>
      <c r="EH902" s="22"/>
      <c r="EI902" s="22"/>
      <c r="EJ902" s="22"/>
      <c r="EK902" s="22"/>
      <c r="EL902" s="22"/>
      <c r="EM902" s="22"/>
      <c r="EN902" s="22"/>
      <c r="EO902" s="22"/>
      <c r="EP902" s="22"/>
      <c r="EQ902" s="22"/>
      <c r="ER902" s="22"/>
      <c r="ES902" s="22"/>
      <c r="ET902" s="22"/>
      <c r="EU902" s="22"/>
      <c r="EV902" s="22"/>
      <c r="EW902" s="22"/>
      <c r="EX902" s="22"/>
      <c r="EY902" s="22"/>
      <c r="EZ902" s="22"/>
      <c r="FA902" s="22"/>
      <c r="FB902" s="22"/>
      <c r="FC902" s="22"/>
      <c r="FD902" s="22"/>
      <c r="FE902" s="22">
        <v>1</v>
      </c>
      <c r="FF902" s="22"/>
      <c r="FG902" s="22"/>
      <c r="FH902" s="22"/>
      <c r="FI902" s="22"/>
      <c r="FJ902" s="22"/>
      <c r="FK902" s="22"/>
      <c r="FL902" s="22"/>
      <c r="FM902" s="22"/>
      <c r="FN902" s="22"/>
      <c r="FO902" s="22"/>
      <c r="FP902" s="22"/>
      <c r="FQ902" s="22"/>
      <c r="FR902" s="22"/>
      <c r="FS902" s="22"/>
      <c r="FT902" s="22"/>
      <c r="FU902" s="22"/>
      <c r="FV902" s="22"/>
      <c r="FW902" s="22"/>
      <c r="FX902" s="22"/>
      <c r="FY902" s="22"/>
      <c r="FZ902" s="22"/>
      <c r="GA902" s="22"/>
      <c r="GB902" s="22"/>
      <c r="GC902" s="22"/>
      <c r="GD902" s="22"/>
      <c r="GE902" s="22"/>
      <c r="GF902" s="22"/>
      <c r="GG902" s="22"/>
      <c r="GH902" s="22"/>
      <c r="GI902" s="22"/>
      <c r="GJ902" s="22"/>
      <c r="GK902" s="22"/>
      <c r="GL902" s="22"/>
      <c r="GM902" s="22"/>
      <c r="GN902" s="22"/>
      <c r="GO902" s="22"/>
      <c r="GP902" s="22"/>
      <c r="GQ902" s="22"/>
      <c r="GR902" s="22"/>
      <c r="GS902" s="22"/>
      <c r="GT902" s="22"/>
      <c r="GU902" s="22"/>
      <c r="GV902" s="22"/>
      <c r="GW902" s="22"/>
      <c r="GX902" s="22"/>
      <c r="GY902" s="22"/>
      <c r="GZ902" s="22"/>
      <c r="HA902" s="22"/>
      <c r="HB902" s="22"/>
      <c r="HC902" s="22"/>
      <c r="HD902" s="22"/>
      <c r="HE902" s="22"/>
      <c r="HF902" s="22"/>
      <c r="HG902" s="22"/>
      <c r="HH902" s="22"/>
      <c r="HI902" s="22"/>
      <c r="HJ902" s="22"/>
      <c r="HK902" s="22"/>
      <c r="HL902" s="22"/>
      <c r="HM902" s="22"/>
      <c r="HN902" s="22"/>
      <c r="HO902" s="22"/>
      <c r="HP902" s="22"/>
      <c r="HQ902" s="22"/>
      <c r="HR902" s="22"/>
      <c r="HS902" s="22"/>
      <c r="HT902" s="22"/>
      <c r="HU902" s="22"/>
      <c r="HV902" s="22"/>
      <c r="HW902" s="22"/>
      <c r="HX902" s="22"/>
      <c r="HY902" s="22"/>
      <c r="HZ902" s="22"/>
      <c r="IA902" s="22"/>
      <c r="IB902" s="22"/>
      <c r="IC902" s="22"/>
      <c r="ID902" s="22"/>
      <c r="IE902" s="22"/>
      <c r="IF902" s="22"/>
      <c r="IG902" s="22"/>
      <c r="IH902" s="22"/>
      <c r="II902" s="22"/>
      <c r="IJ902" s="22"/>
      <c r="IK902" s="22"/>
      <c r="IL902" s="22"/>
      <c r="IM902" s="22"/>
      <c r="IN902" s="22"/>
      <c r="IO902" s="22"/>
      <c r="IP902" s="22"/>
      <c r="IQ902" s="22"/>
      <c r="IR902" s="22"/>
      <c r="IS902" s="22"/>
      <c r="IT902" s="22"/>
      <c r="IU902" s="22"/>
      <c r="IV902" s="22"/>
      <c r="IW902" s="22"/>
      <c r="IX902" s="22"/>
      <c r="IY902" s="22"/>
      <c r="IZ902" s="22"/>
      <c r="JA902" s="22"/>
      <c r="JB902" s="22"/>
      <c r="JC902" s="22"/>
      <c r="JD902" s="22"/>
      <c r="JE902" s="22"/>
      <c r="JF902" s="22"/>
      <c r="JG902" s="22"/>
      <c r="JH902" s="22"/>
      <c r="JI902" s="22"/>
      <c r="JJ902" s="22"/>
      <c r="JK902" s="22"/>
      <c r="JL902" s="22"/>
      <c r="JM902" s="22"/>
      <c r="JN902" s="22"/>
      <c r="JO902" s="22"/>
      <c r="JP902" s="22"/>
      <c r="JQ902" s="22"/>
      <c r="JR902" s="22"/>
      <c r="JS902" s="22"/>
      <c r="JT902" s="22"/>
      <c r="JU902" s="22"/>
      <c r="JV902" s="22"/>
      <c r="JW902" s="22"/>
      <c r="JX902" s="22"/>
      <c r="JY902" s="22"/>
      <c r="JZ902" s="22"/>
      <c r="KA902" s="22"/>
      <c r="KB902" s="22"/>
      <c r="KC902" s="22"/>
      <c r="KD902" s="22"/>
      <c r="KE902" s="22"/>
      <c r="KF902" s="22"/>
      <c r="KG902" s="22"/>
      <c r="KH902" s="22"/>
      <c r="KI902" s="22"/>
      <c r="KJ902" s="22"/>
      <c r="KK902" s="22"/>
      <c r="KL902" s="22"/>
      <c r="KM902" s="22"/>
      <c r="KN902" s="22"/>
      <c r="KO902" s="22"/>
      <c r="KP902" s="22"/>
      <c r="KQ902" s="22"/>
      <c r="KR902" s="22"/>
      <c r="KS902" s="22"/>
      <c r="KT902" s="22"/>
      <c r="KU902" s="22"/>
      <c r="KV902" s="22"/>
      <c r="KW902" s="22">
        <v>10</v>
      </c>
      <c r="KX902" s="22" t="s">
        <v>161</v>
      </c>
      <c r="KY902" s="22"/>
      <c r="KZ902" s="22">
        <v>398.12</v>
      </c>
      <c r="LA902" s="18"/>
    </row>
    <row r="903" spans="1:313" s="2" customFormat="1" x14ac:dyDescent="0.15">
      <c r="A903" s="16">
        <f t="shared" si="120"/>
        <v>2</v>
      </c>
      <c r="B903" s="16">
        <f t="shared" si="121"/>
        <v>83.333333333333343</v>
      </c>
      <c r="C903" s="15">
        <v>397.9</v>
      </c>
      <c r="D903" s="15"/>
      <c r="E903" s="15"/>
      <c r="F903" s="16"/>
      <c r="G903" s="16" t="str">
        <f t="shared" si="126"/>
        <v>Niederösterreich</v>
      </c>
      <c r="H903" s="16" t="str">
        <f t="shared" si="127"/>
        <v>Neunkirchen</v>
      </c>
      <c r="I903" s="16" t="str">
        <f t="shared" si="124"/>
        <v/>
      </c>
      <c r="J903" s="16" t="str">
        <f t="shared" si="125"/>
        <v/>
      </c>
      <c r="K903" s="16" t="str">
        <f t="shared" si="128"/>
        <v/>
      </c>
      <c r="L903" s="16">
        <f t="shared" si="129"/>
        <v>5</v>
      </c>
      <c r="M903" s="22">
        <v>1614</v>
      </c>
      <c r="N903" s="22" t="s">
        <v>452</v>
      </c>
      <c r="O903" s="22">
        <v>1</v>
      </c>
      <c r="P903" s="22" t="s">
        <v>145</v>
      </c>
      <c r="Q903" s="22">
        <v>747641225</v>
      </c>
      <c r="R903" s="22" t="s">
        <v>453</v>
      </c>
      <c r="S903" s="22" t="s">
        <v>452</v>
      </c>
      <c r="T903" s="22" t="s">
        <v>454</v>
      </c>
      <c r="U903" s="22"/>
      <c r="V903" s="22" t="s">
        <v>51</v>
      </c>
      <c r="W903" s="22"/>
      <c r="X903" s="22"/>
      <c r="Y903" s="22">
        <v>1</v>
      </c>
      <c r="Z903" s="25" t="s">
        <v>9</v>
      </c>
      <c r="AA903" s="22">
        <v>6</v>
      </c>
      <c r="AB903" s="22">
        <v>0</v>
      </c>
      <c r="AC903" s="22">
        <v>0</v>
      </c>
      <c r="AD903" s="22">
        <v>5</v>
      </c>
      <c r="AE903" s="22">
        <v>5</v>
      </c>
      <c r="AF903" s="16"/>
      <c r="AG903" s="22">
        <v>2</v>
      </c>
      <c r="AH903" s="22">
        <v>3</v>
      </c>
      <c r="AI903" s="22">
        <v>0</v>
      </c>
      <c r="AJ903" s="22">
        <v>0</v>
      </c>
      <c r="AK903" s="22">
        <v>0</v>
      </c>
      <c r="AL903" s="22">
        <v>5</v>
      </c>
      <c r="AM903" s="22">
        <v>0</v>
      </c>
      <c r="AN903" s="22">
        <v>4</v>
      </c>
      <c r="AO903" s="22">
        <v>2</v>
      </c>
      <c r="AP903" s="22" t="s">
        <v>153</v>
      </c>
      <c r="AQ903" s="22" t="s">
        <v>10</v>
      </c>
      <c r="AR903" s="22" t="s">
        <v>9</v>
      </c>
      <c r="AS903" s="22" t="s">
        <v>10</v>
      </c>
      <c r="AT903" s="22" t="s">
        <v>10</v>
      </c>
      <c r="AU903" s="22" t="s">
        <v>10</v>
      </c>
      <c r="AV903" s="22" t="s">
        <v>12</v>
      </c>
      <c r="AW903" s="22" t="s">
        <v>12</v>
      </c>
      <c r="AX903" s="22" t="s">
        <v>12</v>
      </c>
      <c r="AY903" s="22" t="s">
        <v>9</v>
      </c>
      <c r="AZ903" s="22" t="s">
        <v>149</v>
      </c>
      <c r="BA903" s="22" t="s">
        <v>150</v>
      </c>
      <c r="BB903" s="22" t="s">
        <v>10</v>
      </c>
      <c r="BC903" s="22" t="s">
        <v>12</v>
      </c>
      <c r="BD903" s="22" t="s">
        <v>12</v>
      </c>
      <c r="BE903" s="22" t="s">
        <v>12</v>
      </c>
      <c r="BF903" s="22" t="s">
        <v>10</v>
      </c>
      <c r="BG903" s="22" t="s">
        <v>10</v>
      </c>
      <c r="BH903" s="22" t="s">
        <v>9</v>
      </c>
      <c r="BI903" s="22" t="s">
        <v>9</v>
      </c>
      <c r="BJ903" s="22"/>
      <c r="BK903" s="22"/>
      <c r="BL903" s="22"/>
      <c r="BM903" s="22">
        <v>1</v>
      </c>
      <c r="BN903" s="22">
        <v>1</v>
      </c>
      <c r="BO903" s="22">
        <v>1</v>
      </c>
      <c r="BP903" s="22">
        <v>1</v>
      </c>
      <c r="BQ903" s="22">
        <v>1</v>
      </c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>
        <v>1</v>
      </c>
      <c r="CK903" s="22"/>
      <c r="CL903" s="22"/>
      <c r="CM903" s="22">
        <v>1</v>
      </c>
      <c r="CN903" s="22"/>
      <c r="CO903" s="22"/>
      <c r="CP903" s="22">
        <v>1</v>
      </c>
      <c r="CQ903" s="22"/>
      <c r="CR903" s="22"/>
      <c r="CS903" s="22"/>
      <c r="CT903" s="22"/>
      <c r="CU903" s="22"/>
      <c r="CV903" s="22"/>
      <c r="CW903" s="22"/>
      <c r="CX903" s="22"/>
      <c r="CY903" s="22">
        <v>1</v>
      </c>
      <c r="CZ903" s="22"/>
      <c r="DA903" s="22"/>
      <c r="DB903" s="22"/>
      <c r="DC903" s="22"/>
      <c r="DD903" s="22"/>
      <c r="DE903" s="22"/>
      <c r="DF903" s="22"/>
      <c r="DG903" s="22"/>
      <c r="DH903" s="22"/>
      <c r="DI903" s="22"/>
      <c r="DJ903" s="22"/>
      <c r="DK903" s="22"/>
      <c r="DL903" s="22"/>
      <c r="DM903" s="22"/>
      <c r="DN903" s="22"/>
      <c r="DO903" s="22"/>
      <c r="DP903" s="22"/>
      <c r="DQ903" s="22"/>
      <c r="DR903" s="22"/>
      <c r="DS903" s="22"/>
      <c r="DT903" s="22"/>
      <c r="DU903" s="22"/>
      <c r="DV903" s="22"/>
      <c r="DW903" s="22"/>
      <c r="DX903" s="22"/>
      <c r="DY903" s="22"/>
      <c r="DZ903" s="22"/>
      <c r="EA903" s="22"/>
      <c r="EB903" s="22"/>
      <c r="EC903" s="22"/>
      <c r="ED903" s="22"/>
      <c r="EE903" s="22"/>
      <c r="EF903" s="22"/>
      <c r="EG903" s="22"/>
      <c r="EH903" s="22"/>
      <c r="EI903" s="22"/>
      <c r="EJ903" s="22"/>
      <c r="EK903" s="22"/>
      <c r="EL903" s="22"/>
      <c r="EM903" s="22"/>
      <c r="EN903" s="22"/>
      <c r="EO903" s="22"/>
      <c r="EP903" s="22"/>
      <c r="EQ903" s="22"/>
      <c r="ER903" s="22"/>
      <c r="ES903" s="22"/>
      <c r="ET903" s="22"/>
      <c r="EU903" s="22"/>
      <c r="EV903" s="22"/>
      <c r="EW903" s="22"/>
      <c r="EX903" s="22"/>
      <c r="EY903" s="22"/>
      <c r="EZ903" s="22"/>
      <c r="FA903" s="22"/>
      <c r="FB903" s="22"/>
      <c r="FC903" s="22"/>
      <c r="FD903" s="22"/>
      <c r="FE903" s="22"/>
      <c r="FF903" s="22"/>
      <c r="FG903" s="22"/>
      <c r="FH903" s="22"/>
      <c r="FI903" s="22"/>
      <c r="FJ903" s="22"/>
      <c r="FK903" s="22"/>
      <c r="FL903" s="22"/>
      <c r="FM903" s="22"/>
      <c r="FN903" s="22"/>
      <c r="FO903" s="22"/>
      <c r="FP903" s="22"/>
      <c r="FQ903" s="22"/>
      <c r="FR903" s="22"/>
      <c r="FS903" s="22"/>
      <c r="FT903" s="22"/>
      <c r="FU903" s="22"/>
      <c r="FV903" s="22"/>
      <c r="FW903" s="22"/>
      <c r="FX903" s="22"/>
      <c r="FY903" s="22"/>
      <c r="FZ903" s="22"/>
      <c r="GA903" s="22"/>
      <c r="GB903" s="22"/>
      <c r="GC903" s="22"/>
      <c r="GD903" s="22"/>
      <c r="GE903" s="22"/>
      <c r="GF903" s="22"/>
      <c r="GG903" s="22"/>
      <c r="GH903" s="22"/>
      <c r="GI903" s="22"/>
      <c r="GJ903" s="22"/>
      <c r="GK903" s="22"/>
      <c r="GL903" s="22"/>
      <c r="GM903" s="22"/>
      <c r="GN903" s="22"/>
      <c r="GO903" s="22"/>
      <c r="GP903" s="22"/>
      <c r="GQ903" s="22"/>
      <c r="GR903" s="22"/>
      <c r="GS903" s="22"/>
      <c r="GT903" s="22"/>
      <c r="GU903" s="22"/>
      <c r="GV903" s="22"/>
      <c r="GW903" s="22"/>
      <c r="GX903" s="22"/>
      <c r="GY903" s="22"/>
      <c r="GZ903" s="22"/>
      <c r="HA903" s="22"/>
      <c r="HB903" s="22"/>
      <c r="HC903" s="22"/>
      <c r="HD903" s="22"/>
      <c r="HE903" s="22"/>
      <c r="HF903" s="22"/>
      <c r="HG903" s="22"/>
      <c r="HH903" s="22"/>
      <c r="HI903" s="22"/>
      <c r="HJ903" s="22"/>
      <c r="HK903" s="22"/>
      <c r="HL903" s="22"/>
      <c r="HM903" s="22"/>
      <c r="HN903" s="22"/>
      <c r="HO903" s="22"/>
      <c r="HP903" s="22"/>
      <c r="HQ903" s="22"/>
      <c r="HR903" s="22"/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  <c r="IW903" s="22"/>
      <c r="IX903" s="22"/>
      <c r="IY903" s="22"/>
      <c r="IZ903" s="22"/>
      <c r="JA903" s="22"/>
      <c r="JB903" s="22"/>
      <c r="JC903" s="22"/>
      <c r="JD903" s="22"/>
      <c r="JE903" s="22"/>
      <c r="JF903" s="22"/>
      <c r="JG903" s="22"/>
      <c r="JH903" s="22"/>
      <c r="JI903" s="22"/>
      <c r="JJ903" s="22"/>
      <c r="JK903" s="22"/>
      <c r="JL903" s="22"/>
      <c r="JM903" s="22"/>
      <c r="JN903" s="22"/>
      <c r="JO903" s="22"/>
      <c r="JP903" s="22"/>
      <c r="JQ903" s="22"/>
      <c r="JR903" s="22"/>
      <c r="JS903" s="22"/>
      <c r="JT903" s="22"/>
      <c r="JU903" s="22"/>
      <c r="JV903" s="22"/>
      <c r="JW903" s="22"/>
      <c r="JX903" s="22"/>
      <c r="JY903" s="22"/>
      <c r="JZ903" s="22"/>
      <c r="KA903" s="22"/>
      <c r="KB903" s="22"/>
      <c r="KC903" s="22"/>
      <c r="KD903" s="22"/>
      <c r="KE903" s="22"/>
      <c r="KF903" s="22"/>
      <c r="KG903" s="22"/>
      <c r="KH903" s="22"/>
      <c r="KI903" s="22"/>
      <c r="KJ903" s="22"/>
      <c r="KK903" s="22"/>
      <c r="KL903" s="22"/>
      <c r="KM903" s="22">
        <v>1</v>
      </c>
      <c r="KN903" s="22"/>
      <c r="KO903" s="22"/>
      <c r="KP903" s="22">
        <v>1</v>
      </c>
      <c r="KQ903" s="22"/>
      <c r="KR903" s="22"/>
      <c r="KS903" s="22"/>
      <c r="KT903" s="22"/>
      <c r="KU903" s="22"/>
      <c r="KV903" s="22"/>
      <c r="KW903" s="22">
        <v>400</v>
      </c>
      <c r="KX903" s="22" t="s">
        <v>444</v>
      </c>
      <c r="KY903" s="22"/>
      <c r="KZ903" s="22">
        <v>421.4</v>
      </c>
      <c r="LA903" s="18"/>
    </row>
    <row r="904" spans="1:313" s="2" customFormat="1" x14ac:dyDescent="0.15">
      <c r="A904" s="16">
        <f t="shared" si="120"/>
        <v>1</v>
      </c>
      <c r="B904" s="16">
        <f t="shared" si="121"/>
        <v>0</v>
      </c>
      <c r="C904" s="15">
        <v>415</v>
      </c>
      <c r="D904" s="15"/>
      <c r="E904" s="15"/>
      <c r="F904" s="16"/>
      <c r="G904" s="16" t="str">
        <f t="shared" si="126"/>
        <v>Oberösterreich</v>
      </c>
      <c r="H904" s="16" t="str">
        <f t="shared" si="127"/>
        <v>Gmunden</v>
      </c>
      <c r="I904" s="16" t="str">
        <f t="shared" si="124"/>
        <v/>
      </c>
      <c r="J904" s="16" t="str">
        <f t="shared" si="125"/>
        <v/>
      </c>
      <c r="K904" s="16" t="str">
        <f t="shared" si="128"/>
        <v/>
      </c>
      <c r="L904" s="16">
        <f t="shared" si="129"/>
        <v>0</v>
      </c>
      <c r="M904" s="22">
        <v>1617</v>
      </c>
      <c r="N904" s="22" t="s">
        <v>455</v>
      </c>
      <c r="O904" s="22">
        <v>1</v>
      </c>
      <c r="P904" s="22" t="s">
        <v>409</v>
      </c>
      <c r="Q904" s="22">
        <v>1044438289</v>
      </c>
      <c r="R904" s="22" t="s">
        <v>456</v>
      </c>
      <c r="S904" s="22" t="s">
        <v>455</v>
      </c>
      <c r="T904" s="22" t="s">
        <v>457</v>
      </c>
      <c r="U904" s="22"/>
      <c r="V904" s="22" t="s">
        <v>64</v>
      </c>
      <c r="W904" s="22"/>
      <c r="X904" s="22"/>
      <c r="Y904" s="22">
        <v>1</v>
      </c>
      <c r="Z904" s="25" t="s">
        <v>9</v>
      </c>
      <c r="AA904" s="22">
        <v>4</v>
      </c>
      <c r="AB904" s="22">
        <v>0</v>
      </c>
      <c r="AC904" s="22">
        <v>0</v>
      </c>
      <c r="AD904" s="22">
        <v>0</v>
      </c>
      <c r="AE904" s="22">
        <v>0</v>
      </c>
      <c r="AF904" s="16"/>
      <c r="AG904" s="51">
        <v>0</v>
      </c>
      <c r="AH904" s="51">
        <v>0</v>
      </c>
      <c r="AI904" s="51">
        <v>0</v>
      </c>
      <c r="AJ904" s="51">
        <v>0</v>
      </c>
      <c r="AK904" s="51">
        <v>0</v>
      </c>
      <c r="AL904" s="22">
        <v>0</v>
      </c>
      <c r="AM904" s="22">
        <v>1</v>
      </c>
      <c r="AN904" s="22">
        <v>3</v>
      </c>
      <c r="AO904" s="22">
        <v>2</v>
      </c>
      <c r="AP904" s="22" t="s">
        <v>146</v>
      </c>
      <c r="AQ904" s="22" t="s">
        <v>10</v>
      </c>
      <c r="AR904" s="22" t="s">
        <v>9</v>
      </c>
      <c r="AS904" s="22" t="s">
        <v>10</v>
      </c>
      <c r="AT904" s="22" t="s">
        <v>10</v>
      </c>
      <c r="AU904" s="22" t="s">
        <v>10</v>
      </c>
      <c r="AV904" s="22" t="s">
        <v>10</v>
      </c>
      <c r="AW904" s="22" t="s">
        <v>10</v>
      </c>
      <c r="AX904" s="22" t="s">
        <v>10</v>
      </c>
      <c r="AY904" s="22" t="s">
        <v>9</v>
      </c>
      <c r="AZ904" s="22" t="s">
        <v>147</v>
      </c>
      <c r="BA904" s="22" t="s">
        <v>148</v>
      </c>
      <c r="BB904" s="22" t="s">
        <v>9</v>
      </c>
      <c r="BC904" s="22" t="s">
        <v>12</v>
      </c>
      <c r="BD904" s="22" t="s">
        <v>10</v>
      </c>
      <c r="BE904" s="22" t="s">
        <v>9</v>
      </c>
      <c r="BF904" s="22" t="s">
        <v>12</v>
      </c>
      <c r="BG904" s="22" t="s">
        <v>10</v>
      </c>
      <c r="BH904" s="22" t="s">
        <v>9</v>
      </c>
      <c r="BI904" s="22" t="s">
        <v>9</v>
      </c>
      <c r="BJ904" s="22"/>
      <c r="BK904" s="22"/>
      <c r="BL904" s="22"/>
      <c r="BM904" s="22"/>
      <c r="BN904" s="22"/>
      <c r="BO904" s="22">
        <v>1</v>
      </c>
      <c r="BP904" s="22">
        <v>1</v>
      </c>
      <c r="BQ904" s="22">
        <v>1</v>
      </c>
      <c r="BR904" s="22">
        <v>1</v>
      </c>
      <c r="BS904" s="22">
        <v>1</v>
      </c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  <c r="CP904" s="22"/>
      <c r="CQ904" s="22"/>
      <c r="CR904" s="22"/>
      <c r="CS904" s="22"/>
      <c r="CT904" s="22"/>
      <c r="CU904" s="22"/>
      <c r="CV904" s="22"/>
      <c r="CW904" s="22"/>
      <c r="CX904" s="22"/>
      <c r="CY904" s="22"/>
      <c r="CZ904" s="22"/>
      <c r="DA904" s="22"/>
      <c r="DB904" s="22"/>
      <c r="DC904" s="22"/>
      <c r="DD904" s="22"/>
      <c r="DE904" s="22"/>
      <c r="DF904" s="22"/>
      <c r="DG904" s="22"/>
      <c r="DH904" s="22"/>
      <c r="DI904" s="22"/>
      <c r="DJ904" s="22"/>
      <c r="DK904" s="22"/>
      <c r="DL904" s="22"/>
      <c r="DM904" s="22"/>
      <c r="DN904" s="22"/>
      <c r="DO904" s="22"/>
      <c r="DP904" s="22"/>
      <c r="DQ904" s="22"/>
      <c r="DR904" s="22"/>
      <c r="DS904" s="22"/>
      <c r="DT904" s="22"/>
      <c r="DU904" s="22"/>
      <c r="DV904" s="22"/>
      <c r="DW904" s="22"/>
      <c r="DX904" s="22"/>
      <c r="DY904" s="22"/>
      <c r="DZ904" s="22"/>
      <c r="EA904" s="22"/>
      <c r="EB904" s="22"/>
      <c r="EC904" s="22"/>
      <c r="ED904" s="22"/>
      <c r="EE904" s="22"/>
      <c r="EF904" s="22"/>
      <c r="EG904" s="22"/>
      <c r="EH904" s="22"/>
      <c r="EI904" s="22"/>
      <c r="EJ904" s="22"/>
      <c r="EK904" s="22"/>
      <c r="EL904" s="22"/>
      <c r="EM904" s="22"/>
      <c r="EN904" s="22"/>
      <c r="EO904" s="22"/>
      <c r="EP904" s="22"/>
      <c r="EQ904" s="22"/>
      <c r="ER904" s="22"/>
      <c r="ES904" s="22"/>
      <c r="ET904" s="22"/>
      <c r="EU904" s="22"/>
      <c r="EV904" s="22"/>
      <c r="EW904" s="22"/>
      <c r="EX904" s="22"/>
      <c r="EY904" s="22"/>
      <c r="EZ904" s="22"/>
      <c r="FA904" s="22"/>
      <c r="FB904" s="22"/>
      <c r="FC904" s="22"/>
      <c r="FD904" s="22"/>
      <c r="FE904" s="22"/>
      <c r="FF904" s="22"/>
      <c r="FG904" s="22"/>
      <c r="FH904" s="22"/>
      <c r="FI904" s="22"/>
      <c r="FJ904" s="22"/>
      <c r="FK904" s="22"/>
      <c r="FL904" s="22"/>
      <c r="FM904" s="22"/>
      <c r="FN904" s="22"/>
      <c r="FO904" s="22">
        <v>1</v>
      </c>
      <c r="FP904" s="22"/>
      <c r="FQ904" s="22">
        <v>1</v>
      </c>
      <c r="FR904" s="22">
        <v>1</v>
      </c>
      <c r="FS904" s="22">
        <v>1</v>
      </c>
      <c r="FT904" s="22"/>
      <c r="FU904" s="22"/>
      <c r="FV904" s="22"/>
      <c r="FW904" s="22"/>
      <c r="FX904" s="22"/>
      <c r="FY904" s="22"/>
      <c r="FZ904" s="22"/>
      <c r="GA904" s="22"/>
      <c r="GB904" s="22"/>
      <c r="GC904" s="22"/>
      <c r="GD904" s="22"/>
      <c r="GE904" s="22"/>
      <c r="GF904" s="22"/>
      <c r="GG904" s="22"/>
      <c r="GH904" s="22"/>
      <c r="GI904" s="22"/>
      <c r="GJ904" s="22"/>
      <c r="GK904" s="22"/>
      <c r="GL904" s="22"/>
      <c r="GM904" s="22"/>
      <c r="GN904" s="22"/>
      <c r="GO904" s="22"/>
      <c r="GP904" s="22"/>
      <c r="GQ904" s="22"/>
      <c r="GR904" s="22"/>
      <c r="GS904" s="22"/>
      <c r="GT904" s="22"/>
      <c r="GU904" s="22"/>
      <c r="GV904" s="22"/>
      <c r="GW904" s="22"/>
      <c r="GX904" s="22"/>
      <c r="GY904" s="22"/>
      <c r="GZ904" s="22"/>
      <c r="HA904" s="22"/>
      <c r="HB904" s="22"/>
      <c r="HC904" s="22"/>
      <c r="HD904" s="22"/>
      <c r="HE904" s="22"/>
      <c r="HF904" s="22"/>
      <c r="HG904" s="22"/>
      <c r="HH904" s="22"/>
      <c r="HI904" s="22"/>
      <c r="HJ904" s="22"/>
      <c r="HK904" s="22"/>
      <c r="HL904" s="22"/>
      <c r="HM904" s="22"/>
      <c r="HN904" s="22"/>
      <c r="HO904" s="22"/>
      <c r="HP904" s="22"/>
      <c r="HQ904" s="22"/>
      <c r="HR904" s="22"/>
      <c r="HS904" s="22"/>
      <c r="HT904" s="22"/>
      <c r="HU904" s="22"/>
      <c r="HV904" s="22"/>
      <c r="HW904" s="22"/>
      <c r="HX904" s="22"/>
      <c r="HY904" s="22"/>
      <c r="HZ904" s="22"/>
      <c r="IA904" s="22"/>
      <c r="IB904" s="22"/>
      <c r="IC904" s="22"/>
      <c r="ID904" s="22"/>
      <c r="IE904" s="22"/>
      <c r="IF904" s="22"/>
      <c r="IG904" s="22"/>
      <c r="IH904" s="22"/>
      <c r="II904" s="22"/>
      <c r="IJ904" s="22"/>
      <c r="IK904" s="22"/>
      <c r="IL904" s="22"/>
      <c r="IM904" s="22"/>
      <c r="IN904" s="22"/>
      <c r="IO904" s="22"/>
      <c r="IP904" s="22"/>
      <c r="IQ904" s="22"/>
      <c r="IR904" s="22"/>
      <c r="IS904" s="22"/>
      <c r="IT904" s="22"/>
      <c r="IU904" s="22"/>
      <c r="IV904" s="22"/>
      <c r="IW904" s="22"/>
      <c r="IX904" s="22"/>
      <c r="IY904" s="22"/>
      <c r="IZ904" s="22"/>
      <c r="JA904" s="22"/>
      <c r="JB904" s="22"/>
      <c r="JC904" s="22"/>
      <c r="JD904" s="22"/>
      <c r="JE904" s="22"/>
      <c r="JF904" s="22"/>
      <c r="JG904" s="22"/>
      <c r="JH904" s="22"/>
      <c r="JI904" s="22"/>
      <c r="JJ904" s="22"/>
      <c r="JK904" s="22"/>
      <c r="JL904" s="22"/>
      <c r="JM904" s="22"/>
      <c r="JN904" s="22"/>
      <c r="JO904" s="22"/>
      <c r="JP904" s="22"/>
      <c r="JQ904" s="22"/>
      <c r="JR904" s="22"/>
      <c r="JS904" s="22"/>
      <c r="JT904" s="22"/>
      <c r="JU904" s="22"/>
      <c r="JV904" s="22"/>
      <c r="JW904" s="22"/>
      <c r="JX904" s="22"/>
      <c r="JY904" s="22"/>
      <c r="JZ904" s="22"/>
      <c r="KA904" s="22"/>
      <c r="KB904" s="22"/>
      <c r="KC904" s="22"/>
      <c r="KD904" s="22"/>
      <c r="KE904" s="22"/>
      <c r="KF904" s="22"/>
      <c r="KG904" s="22"/>
      <c r="KH904" s="22"/>
      <c r="KI904" s="22"/>
      <c r="KJ904" s="22"/>
      <c r="KK904" s="22"/>
      <c r="KL904" s="22"/>
      <c r="KM904" s="22"/>
      <c r="KN904" s="22"/>
      <c r="KO904" s="22"/>
      <c r="KP904" s="22"/>
      <c r="KQ904" s="22"/>
      <c r="KR904" s="22"/>
      <c r="KS904" s="22"/>
      <c r="KT904" s="22"/>
      <c r="KU904" s="22"/>
      <c r="KV904" s="22"/>
      <c r="KW904" s="22">
        <v>10</v>
      </c>
      <c r="KX904" s="22" t="s">
        <v>161</v>
      </c>
      <c r="KY904" s="22"/>
      <c r="KZ904" s="22">
        <v>273.42</v>
      </c>
      <c r="LA904" s="18"/>
    </row>
    <row r="905" spans="1:313" s="2" customFormat="1" x14ac:dyDescent="0.15">
      <c r="A905" s="16">
        <f t="shared" si="120"/>
        <v>4</v>
      </c>
      <c r="B905" s="16">
        <f t="shared" si="121"/>
        <v>0</v>
      </c>
      <c r="C905" s="15">
        <v>289.60000000000002</v>
      </c>
      <c r="D905" s="15"/>
      <c r="E905" s="15"/>
      <c r="F905" s="16"/>
      <c r="G905" s="16" t="str">
        <f t="shared" si="126"/>
        <v>Niederösterreich</v>
      </c>
      <c r="H905" s="16" t="str">
        <f t="shared" si="127"/>
        <v>St. Pölten-Land</v>
      </c>
      <c r="I905" s="16" t="str">
        <f t="shared" si="124"/>
        <v/>
      </c>
      <c r="J905" s="16" t="str">
        <f t="shared" si="125"/>
        <v/>
      </c>
      <c r="K905" s="16" t="str">
        <f t="shared" si="128"/>
        <v/>
      </c>
      <c r="L905" s="16">
        <f t="shared" si="129"/>
        <v>0</v>
      </c>
      <c r="M905" s="22">
        <v>1618</v>
      </c>
      <c r="N905" s="22" t="s">
        <v>458</v>
      </c>
      <c r="O905" s="22">
        <v>1</v>
      </c>
      <c r="P905" s="22" t="s">
        <v>145</v>
      </c>
      <c r="Q905" s="22">
        <v>856322292</v>
      </c>
      <c r="R905" s="22" t="s">
        <v>459</v>
      </c>
      <c r="S905" s="22" t="s">
        <v>458</v>
      </c>
      <c r="T905" s="22" t="s">
        <v>460</v>
      </c>
      <c r="U905" s="22"/>
      <c r="V905" s="22" t="s">
        <v>53</v>
      </c>
      <c r="W905" s="22"/>
      <c r="X905" s="22"/>
      <c r="Y905" s="22">
        <v>1</v>
      </c>
      <c r="Z905" s="25" t="s">
        <v>9</v>
      </c>
      <c r="AA905" s="22">
        <v>7</v>
      </c>
      <c r="AB905" s="22">
        <v>0</v>
      </c>
      <c r="AC905" s="22">
        <v>0</v>
      </c>
      <c r="AD905" s="22">
        <v>0</v>
      </c>
      <c r="AE905" s="22">
        <v>0</v>
      </c>
      <c r="AF905" s="16"/>
      <c r="AG905" s="51">
        <v>0</v>
      </c>
      <c r="AH905" s="51">
        <v>0</v>
      </c>
      <c r="AI905" s="51">
        <v>0</v>
      </c>
      <c r="AJ905" s="51">
        <v>0</v>
      </c>
      <c r="AK905" s="51">
        <v>0</v>
      </c>
      <c r="AL905" s="22">
        <v>0</v>
      </c>
      <c r="AM905" s="22">
        <v>1</v>
      </c>
      <c r="AN905" s="22">
        <v>3</v>
      </c>
      <c r="AO905" s="22">
        <v>4</v>
      </c>
      <c r="AP905" s="22" t="s">
        <v>153</v>
      </c>
      <c r="AQ905" s="22" t="s">
        <v>10</v>
      </c>
      <c r="AR905" s="22" t="s">
        <v>9</v>
      </c>
      <c r="AS905" s="22" t="s">
        <v>10</v>
      </c>
      <c r="AT905" s="22" t="s">
        <v>10</v>
      </c>
      <c r="AU905" s="22" t="s">
        <v>10</v>
      </c>
      <c r="AV905" s="22" t="s">
        <v>10</v>
      </c>
      <c r="AW905" s="22" t="s">
        <v>10</v>
      </c>
      <c r="AX905" s="22" t="s">
        <v>10</v>
      </c>
      <c r="AY905" s="22" t="s">
        <v>9</v>
      </c>
      <c r="AZ905" s="22" t="s">
        <v>149</v>
      </c>
      <c r="BA905" s="22" t="s">
        <v>148</v>
      </c>
      <c r="BB905" s="22" t="s">
        <v>10</v>
      </c>
      <c r="BC905" s="22" t="s">
        <v>12</v>
      </c>
      <c r="BD905" s="22" t="s">
        <v>12</v>
      </c>
      <c r="BE905" s="22" t="s">
        <v>9</v>
      </c>
      <c r="BF905" s="22" t="s">
        <v>12</v>
      </c>
      <c r="BG905" s="22" t="s">
        <v>10</v>
      </c>
      <c r="BH905" s="22" t="s">
        <v>9</v>
      </c>
      <c r="BI905" s="22" t="s">
        <v>9</v>
      </c>
      <c r="BJ905" s="22"/>
      <c r="BK905" s="22"/>
      <c r="BL905" s="22">
        <v>1</v>
      </c>
      <c r="BM905" s="22"/>
      <c r="BN905" s="22">
        <v>1</v>
      </c>
      <c r="BO905" s="22">
        <v>1</v>
      </c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  <c r="CP905" s="22"/>
      <c r="CQ905" s="22"/>
      <c r="CR905" s="22"/>
      <c r="CS905" s="22"/>
      <c r="CT905" s="22"/>
      <c r="CU905" s="22"/>
      <c r="CV905" s="22"/>
      <c r="CW905" s="22"/>
      <c r="CX905" s="22"/>
      <c r="CY905" s="22"/>
      <c r="CZ905" s="22"/>
      <c r="DA905" s="22"/>
      <c r="DB905" s="22"/>
      <c r="DC905" s="22"/>
      <c r="DD905" s="22"/>
      <c r="DE905" s="22"/>
      <c r="DF905" s="22"/>
      <c r="DG905" s="22"/>
      <c r="DH905" s="22"/>
      <c r="DI905" s="22"/>
      <c r="DJ905" s="22"/>
      <c r="DK905" s="22"/>
      <c r="DL905" s="22"/>
      <c r="DM905" s="22">
        <v>1</v>
      </c>
      <c r="DN905" s="22"/>
      <c r="DO905" s="22">
        <v>1</v>
      </c>
      <c r="DP905" s="22"/>
      <c r="DQ905" s="22"/>
      <c r="DR905" s="22"/>
      <c r="DS905" s="22"/>
      <c r="DT905" s="22"/>
      <c r="DU905" s="22"/>
      <c r="DV905" s="22"/>
      <c r="DW905" s="22"/>
      <c r="DX905" s="22"/>
      <c r="DY905" s="22"/>
      <c r="DZ905" s="22"/>
      <c r="EA905" s="22"/>
      <c r="EB905" s="22"/>
      <c r="EC905" s="22"/>
      <c r="ED905" s="22"/>
      <c r="EE905" s="22"/>
      <c r="EF905" s="22"/>
      <c r="EG905" s="22"/>
      <c r="EH905" s="22"/>
      <c r="EI905" s="22"/>
      <c r="EJ905" s="22"/>
      <c r="EK905" s="22"/>
      <c r="EL905" s="22"/>
      <c r="EM905" s="22"/>
      <c r="EN905" s="22"/>
      <c r="EO905" s="22"/>
      <c r="EP905" s="22"/>
      <c r="EQ905" s="22"/>
      <c r="ER905" s="22"/>
      <c r="ES905" s="22"/>
      <c r="ET905" s="22"/>
      <c r="EU905" s="22"/>
      <c r="EV905" s="22"/>
      <c r="EW905" s="22"/>
      <c r="EX905" s="22"/>
      <c r="EY905" s="22"/>
      <c r="EZ905" s="22"/>
      <c r="FA905" s="22"/>
      <c r="FB905" s="22"/>
      <c r="FC905" s="22"/>
      <c r="FD905" s="22"/>
      <c r="FE905" s="22"/>
      <c r="FF905" s="22"/>
      <c r="FG905" s="22"/>
      <c r="FH905" s="22"/>
      <c r="FI905" s="22"/>
      <c r="FJ905" s="22"/>
      <c r="FK905" s="22"/>
      <c r="FL905" s="22"/>
      <c r="FM905" s="22"/>
      <c r="FN905" s="22"/>
      <c r="FO905" s="22"/>
      <c r="FP905" s="22"/>
      <c r="FQ905" s="22"/>
      <c r="FR905" s="22">
        <v>1</v>
      </c>
      <c r="FS905" s="22"/>
      <c r="FT905" s="22"/>
      <c r="FU905" s="22"/>
      <c r="FV905" s="22"/>
      <c r="FW905" s="22"/>
      <c r="FX905" s="22"/>
      <c r="FY905" s="22"/>
      <c r="FZ905" s="22"/>
      <c r="GA905" s="22"/>
      <c r="GB905" s="22"/>
      <c r="GC905" s="22"/>
      <c r="GD905" s="22"/>
      <c r="GE905" s="22"/>
      <c r="GF905" s="22"/>
      <c r="GG905" s="22"/>
      <c r="GH905" s="22"/>
      <c r="GI905" s="22"/>
      <c r="GJ905" s="22"/>
      <c r="GK905" s="22"/>
      <c r="GL905" s="22"/>
      <c r="GM905" s="22"/>
      <c r="GN905" s="22"/>
      <c r="GO905" s="22"/>
      <c r="GP905" s="22"/>
      <c r="GQ905" s="22"/>
      <c r="GR905" s="22"/>
      <c r="GS905" s="22"/>
      <c r="GT905" s="22"/>
      <c r="GU905" s="22"/>
      <c r="GV905" s="22"/>
      <c r="GW905" s="22"/>
      <c r="GX905" s="22"/>
      <c r="GY905" s="22"/>
      <c r="GZ905" s="22"/>
      <c r="HA905" s="22"/>
      <c r="HB905" s="22"/>
      <c r="HC905" s="22"/>
      <c r="HD905" s="22"/>
      <c r="HE905" s="22"/>
      <c r="HF905" s="22"/>
      <c r="HG905" s="22"/>
      <c r="HH905" s="22"/>
      <c r="HI905" s="22"/>
      <c r="HJ905" s="22"/>
      <c r="HK905" s="22"/>
      <c r="HL905" s="22"/>
      <c r="HM905" s="22"/>
      <c r="HN905" s="22"/>
      <c r="HO905" s="22"/>
      <c r="HP905" s="22"/>
      <c r="HQ905" s="22"/>
      <c r="HR905" s="22"/>
      <c r="HS905" s="22"/>
      <c r="HT905" s="22"/>
      <c r="HU905" s="22"/>
      <c r="HV905" s="22"/>
      <c r="HW905" s="22"/>
      <c r="HX905" s="22"/>
      <c r="HY905" s="22"/>
      <c r="HZ905" s="22"/>
      <c r="IA905" s="22"/>
      <c r="IB905" s="22"/>
      <c r="IC905" s="22"/>
      <c r="ID905" s="22"/>
      <c r="IE905" s="22"/>
      <c r="IF905" s="22"/>
      <c r="IG905" s="22"/>
      <c r="IH905" s="22"/>
      <c r="II905" s="22"/>
      <c r="IJ905" s="22"/>
      <c r="IK905" s="22"/>
      <c r="IL905" s="22"/>
      <c r="IM905" s="22"/>
      <c r="IN905" s="22"/>
      <c r="IO905" s="22"/>
      <c r="IP905" s="22"/>
      <c r="IQ905" s="22"/>
      <c r="IR905" s="22"/>
      <c r="IS905" s="22"/>
      <c r="IT905" s="22"/>
      <c r="IU905" s="22"/>
      <c r="IV905" s="22"/>
      <c r="IW905" s="22"/>
      <c r="IX905" s="22"/>
      <c r="IY905" s="22"/>
      <c r="IZ905" s="22"/>
      <c r="JA905" s="22"/>
      <c r="JB905" s="22"/>
      <c r="JC905" s="22"/>
      <c r="JD905" s="22"/>
      <c r="JE905" s="22"/>
      <c r="JF905" s="22"/>
      <c r="JG905" s="22"/>
      <c r="JH905" s="22"/>
      <c r="JI905" s="22"/>
      <c r="JJ905" s="22"/>
      <c r="JK905" s="22"/>
      <c r="JL905" s="22"/>
      <c r="JM905" s="22"/>
      <c r="JN905" s="22"/>
      <c r="JO905" s="22"/>
      <c r="JP905" s="22"/>
      <c r="JQ905" s="22"/>
      <c r="JR905" s="22"/>
      <c r="JS905" s="22"/>
      <c r="JT905" s="22"/>
      <c r="JU905" s="22"/>
      <c r="JV905" s="22"/>
      <c r="JW905" s="22"/>
      <c r="JX905" s="22"/>
      <c r="JY905" s="22"/>
      <c r="JZ905" s="22"/>
      <c r="KA905" s="22"/>
      <c r="KB905" s="22"/>
      <c r="KC905" s="22"/>
      <c r="KD905" s="22"/>
      <c r="KE905" s="22"/>
      <c r="KF905" s="22"/>
      <c r="KG905" s="22"/>
      <c r="KH905" s="22"/>
      <c r="KI905" s="22"/>
      <c r="KJ905" s="22"/>
      <c r="KK905" s="22"/>
      <c r="KL905" s="22"/>
      <c r="KM905" s="22"/>
      <c r="KN905" s="22"/>
      <c r="KO905" s="22"/>
      <c r="KP905" s="22"/>
      <c r="KQ905" s="22"/>
      <c r="KR905" s="22"/>
      <c r="KS905" s="22"/>
      <c r="KT905" s="22"/>
      <c r="KU905" s="22"/>
      <c r="KV905" s="22"/>
      <c r="KW905" s="22">
        <v>5</v>
      </c>
      <c r="KX905" s="22" t="s">
        <v>161</v>
      </c>
      <c r="KY905" s="22"/>
      <c r="KZ905" s="22">
        <v>486.73</v>
      </c>
      <c r="LA905" s="18"/>
    </row>
    <row r="906" spans="1:313" s="2" customFormat="1" x14ac:dyDescent="0.15">
      <c r="A906" s="16">
        <f t="shared" si="120"/>
        <v>8</v>
      </c>
      <c r="B906" s="16">
        <f t="shared" si="121"/>
        <v>4.032258064516129</v>
      </c>
      <c r="C906" s="15">
        <v>362.2</v>
      </c>
      <c r="D906" s="15"/>
      <c r="E906" s="15"/>
      <c r="F906" s="16"/>
      <c r="G906" s="16" t="str">
        <f t="shared" si="126"/>
        <v>Steiermark</v>
      </c>
      <c r="H906" s="16" t="str">
        <f t="shared" si="127"/>
        <v>Graz-Umgebung</v>
      </c>
      <c r="I906" s="16" t="str">
        <f t="shared" si="124"/>
        <v/>
      </c>
      <c r="J906" s="16" t="str">
        <f t="shared" si="125"/>
        <v/>
      </c>
      <c r="K906" s="16" t="str">
        <f t="shared" si="128"/>
        <v/>
      </c>
      <c r="L906" s="16">
        <f t="shared" si="129"/>
        <v>10</v>
      </c>
      <c r="M906" s="22">
        <v>1619</v>
      </c>
      <c r="N906" s="22" t="s">
        <v>461</v>
      </c>
      <c r="O906" s="22">
        <v>1</v>
      </c>
      <c r="P906" s="22" t="s">
        <v>145</v>
      </c>
      <c r="Q906" s="22">
        <v>985622774</v>
      </c>
      <c r="R906" s="22" t="s">
        <v>462</v>
      </c>
      <c r="S906" s="22" t="s">
        <v>461</v>
      </c>
      <c r="T906" s="22" t="s">
        <v>463</v>
      </c>
      <c r="U906" s="22"/>
      <c r="V906" s="22" t="s">
        <v>85</v>
      </c>
      <c r="W906" s="22"/>
      <c r="X906" s="22"/>
      <c r="Y906" s="22">
        <v>7</v>
      </c>
      <c r="Z906" s="22" t="s">
        <v>10</v>
      </c>
      <c r="AA906" s="22">
        <v>248</v>
      </c>
      <c r="AB906" s="22">
        <v>10</v>
      </c>
      <c r="AC906" s="22">
        <v>0</v>
      </c>
      <c r="AD906" s="22">
        <v>0</v>
      </c>
      <c r="AE906" s="22">
        <v>10</v>
      </c>
      <c r="AF906" s="16"/>
      <c r="AG906" s="51">
        <v>0</v>
      </c>
      <c r="AH906" s="51">
        <v>0</v>
      </c>
      <c r="AI906" s="51">
        <v>0</v>
      </c>
      <c r="AJ906" s="51">
        <v>0</v>
      </c>
      <c r="AK906" s="51">
        <v>0</v>
      </c>
      <c r="AL906" s="22">
        <v>0</v>
      </c>
      <c r="AM906" s="22">
        <v>0</v>
      </c>
      <c r="AN906" s="22">
        <v>240</v>
      </c>
      <c r="AO906" s="22">
        <v>180</v>
      </c>
      <c r="AP906" s="22" t="s">
        <v>153</v>
      </c>
      <c r="AQ906" s="22" t="s">
        <v>9</v>
      </c>
      <c r="AR906" s="22" t="s">
        <v>10</v>
      </c>
      <c r="AS906" s="22" t="s">
        <v>10</v>
      </c>
      <c r="AT906" s="22" t="s">
        <v>10</v>
      </c>
      <c r="AU906" s="22" t="s">
        <v>9</v>
      </c>
      <c r="AV906" s="22" t="s">
        <v>9</v>
      </c>
      <c r="AW906" s="22" t="s">
        <v>10</v>
      </c>
      <c r="AX906" s="22" t="s">
        <v>10</v>
      </c>
      <c r="AY906" s="22" t="s">
        <v>10</v>
      </c>
      <c r="AZ906" s="22" t="s">
        <v>149</v>
      </c>
      <c r="BA906" s="22" t="s">
        <v>148</v>
      </c>
      <c r="BB906" s="22" t="s">
        <v>10</v>
      </c>
      <c r="BC906" s="22" t="s">
        <v>10</v>
      </c>
      <c r="BD906" s="22" t="s">
        <v>9</v>
      </c>
      <c r="BE906" s="22" t="s">
        <v>9</v>
      </c>
      <c r="BF906" s="22" t="s">
        <v>9</v>
      </c>
      <c r="BG906" s="22" t="s">
        <v>9</v>
      </c>
      <c r="BH906" s="22" t="s">
        <v>9</v>
      </c>
      <c r="BI906" s="22" t="s">
        <v>9</v>
      </c>
      <c r="BJ906" s="22">
        <v>1</v>
      </c>
      <c r="BK906" s="22"/>
      <c r="BL906" s="22">
        <v>1</v>
      </c>
      <c r="BM906" s="22">
        <v>1</v>
      </c>
      <c r="BN906" s="22">
        <v>1</v>
      </c>
      <c r="BO906" s="22"/>
      <c r="BP906" s="22">
        <v>1</v>
      </c>
      <c r="BQ906" s="22"/>
      <c r="BR906" s="22"/>
      <c r="BS906" s="22"/>
      <c r="BT906" s="22"/>
      <c r="BU906" s="22">
        <v>1</v>
      </c>
      <c r="BV906" s="22">
        <v>1</v>
      </c>
      <c r="BW906" s="22"/>
      <c r="BX906" s="22"/>
      <c r="BY906" s="22">
        <v>1</v>
      </c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  <c r="CP906" s="22"/>
      <c r="CQ906" s="22"/>
      <c r="CR906" s="22"/>
      <c r="CS906" s="22"/>
      <c r="CT906" s="22"/>
      <c r="CU906" s="22"/>
      <c r="CV906" s="22"/>
      <c r="CW906" s="22"/>
      <c r="CX906" s="22"/>
      <c r="CY906" s="22"/>
      <c r="CZ906" s="22"/>
      <c r="DA906" s="22"/>
      <c r="DB906" s="22"/>
      <c r="DC906" s="22"/>
      <c r="DD906" s="22"/>
      <c r="DE906" s="22"/>
      <c r="DF906" s="22"/>
      <c r="DG906" s="22"/>
      <c r="DH906" s="22"/>
      <c r="DI906" s="22"/>
      <c r="DJ906" s="22"/>
      <c r="DK906" s="22"/>
      <c r="DL906" s="22"/>
      <c r="DM906" s="22"/>
      <c r="DN906" s="22"/>
      <c r="DO906" s="22"/>
      <c r="DP906" s="22"/>
      <c r="DQ906" s="22"/>
      <c r="DR906" s="22"/>
      <c r="DS906" s="22"/>
      <c r="DT906" s="22"/>
      <c r="DU906" s="22"/>
      <c r="DV906" s="22"/>
      <c r="DW906" s="22"/>
      <c r="DX906" s="22"/>
      <c r="DY906" s="22"/>
      <c r="DZ906" s="22"/>
      <c r="EA906" s="22">
        <v>1</v>
      </c>
      <c r="EB906" s="22"/>
      <c r="EC906" s="22"/>
      <c r="ED906" s="22"/>
      <c r="EE906" s="22"/>
      <c r="EF906" s="22"/>
      <c r="EG906" s="22"/>
      <c r="EH906" s="22"/>
      <c r="EI906" s="22"/>
      <c r="EJ906" s="22"/>
      <c r="EK906" s="22"/>
      <c r="EL906" s="22"/>
      <c r="EM906" s="22"/>
      <c r="EN906" s="22"/>
      <c r="EO906" s="22"/>
      <c r="EP906" s="22"/>
      <c r="EQ906" s="22"/>
      <c r="ER906" s="22"/>
      <c r="ES906" s="22"/>
      <c r="ET906" s="22"/>
      <c r="EU906" s="22"/>
      <c r="EV906" s="22"/>
      <c r="EW906" s="22"/>
      <c r="EX906" s="22"/>
      <c r="EY906" s="22"/>
      <c r="EZ906" s="22"/>
      <c r="FA906" s="22"/>
      <c r="FB906" s="22"/>
      <c r="FC906" s="22"/>
      <c r="FD906" s="22"/>
      <c r="FE906" s="22">
        <v>1</v>
      </c>
      <c r="FF906" s="22"/>
      <c r="FG906" s="22"/>
      <c r="FH906" s="22"/>
      <c r="FI906" s="22"/>
      <c r="FJ906" s="22"/>
      <c r="FK906" s="22"/>
      <c r="FL906" s="22"/>
      <c r="FM906" s="22"/>
      <c r="FN906" s="22"/>
      <c r="FO906" s="22"/>
      <c r="FP906" s="22"/>
      <c r="FQ906" s="22"/>
      <c r="FR906" s="22"/>
      <c r="FS906" s="22"/>
      <c r="FT906" s="22"/>
      <c r="FU906" s="22"/>
      <c r="FV906" s="22"/>
      <c r="FW906" s="22"/>
      <c r="FX906" s="22"/>
      <c r="FY906" s="22"/>
      <c r="FZ906" s="22"/>
      <c r="GA906" s="22"/>
      <c r="GB906" s="22"/>
      <c r="GC906" s="22"/>
      <c r="GD906" s="22"/>
      <c r="GE906" s="22">
        <v>1</v>
      </c>
      <c r="GF906" s="22"/>
      <c r="GG906" s="22"/>
      <c r="GH906" s="22"/>
      <c r="GI906" s="22"/>
      <c r="GJ906" s="22"/>
      <c r="GK906" s="22"/>
      <c r="GL906" s="22"/>
      <c r="GM906" s="22"/>
      <c r="GN906" s="22"/>
      <c r="GO906" s="22"/>
      <c r="GP906" s="22"/>
      <c r="GQ906" s="22"/>
      <c r="GR906" s="22"/>
      <c r="GS906" s="22"/>
      <c r="GT906" s="22"/>
      <c r="GU906" s="22"/>
      <c r="GV906" s="22"/>
      <c r="GW906" s="22"/>
      <c r="GX906" s="22"/>
      <c r="GY906" s="22"/>
      <c r="GZ906" s="22"/>
      <c r="HA906" s="22"/>
      <c r="HB906" s="22"/>
      <c r="HC906" s="22"/>
      <c r="HD906" s="22"/>
      <c r="HE906" s="22"/>
      <c r="HF906" s="22"/>
      <c r="HG906" s="22"/>
      <c r="HH906" s="22"/>
      <c r="HI906" s="22"/>
      <c r="HJ906" s="22"/>
      <c r="HK906" s="22"/>
      <c r="HL906" s="22"/>
      <c r="HM906" s="22"/>
      <c r="HN906" s="22"/>
      <c r="HO906" s="22"/>
      <c r="HP906" s="22"/>
      <c r="HQ906" s="22"/>
      <c r="HR906" s="22"/>
      <c r="HS906" s="22"/>
      <c r="HT906" s="22"/>
      <c r="HU906" s="22"/>
      <c r="HV906" s="22"/>
      <c r="HW906" s="22"/>
      <c r="HX906" s="22"/>
      <c r="HY906" s="22"/>
      <c r="HZ906" s="22"/>
      <c r="IA906" s="22"/>
      <c r="IB906" s="22"/>
      <c r="IC906" s="22"/>
      <c r="ID906" s="22"/>
      <c r="IE906" s="22"/>
      <c r="IF906" s="22"/>
      <c r="IG906" s="22"/>
      <c r="IH906" s="22"/>
      <c r="II906" s="22"/>
      <c r="IJ906" s="22"/>
      <c r="IK906" s="22"/>
      <c r="IL906" s="22"/>
      <c r="IM906" s="22"/>
      <c r="IN906" s="22"/>
      <c r="IO906" s="22"/>
      <c r="IP906" s="22"/>
      <c r="IQ906" s="22"/>
      <c r="IR906" s="22"/>
      <c r="IS906" s="22"/>
      <c r="IT906" s="22"/>
      <c r="IU906" s="22"/>
      <c r="IV906" s="22"/>
      <c r="IW906" s="22"/>
      <c r="IX906" s="22"/>
      <c r="IY906" s="22"/>
      <c r="IZ906" s="22"/>
      <c r="JA906" s="22"/>
      <c r="JB906" s="22"/>
      <c r="JC906" s="22"/>
      <c r="JD906" s="22"/>
      <c r="JE906" s="22"/>
      <c r="JF906" s="22"/>
      <c r="JG906" s="22"/>
      <c r="JH906" s="22"/>
      <c r="JI906" s="22"/>
      <c r="JJ906" s="22"/>
      <c r="JK906" s="22"/>
      <c r="JL906" s="22"/>
      <c r="JM906" s="22"/>
      <c r="JN906" s="22"/>
      <c r="JO906" s="22"/>
      <c r="JP906" s="22"/>
      <c r="JQ906" s="22"/>
      <c r="JR906" s="22"/>
      <c r="JS906" s="22"/>
      <c r="JT906" s="22"/>
      <c r="JU906" s="22"/>
      <c r="JV906" s="22"/>
      <c r="JW906" s="22"/>
      <c r="JX906" s="22"/>
      <c r="JY906" s="22"/>
      <c r="JZ906" s="22"/>
      <c r="KA906" s="22"/>
      <c r="KB906" s="22"/>
      <c r="KC906" s="22"/>
      <c r="KD906" s="22"/>
      <c r="KE906" s="22"/>
      <c r="KF906" s="22"/>
      <c r="KG906" s="22"/>
      <c r="KH906" s="22"/>
      <c r="KI906" s="22"/>
      <c r="KJ906" s="22"/>
      <c r="KK906" s="22"/>
      <c r="KL906" s="22"/>
      <c r="KM906" s="22"/>
      <c r="KN906" s="22"/>
      <c r="KO906" s="22"/>
      <c r="KP906" s="22"/>
      <c r="KQ906" s="22"/>
      <c r="KR906" s="22"/>
      <c r="KS906" s="22"/>
      <c r="KT906" s="22"/>
      <c r="KU906" s="22"/>
      <c r="KV906" s="22"/>
      <c r="KW906" s="22"/>
      <c r="KX906" s="22" t="s">
        <v>161</v>
      </c>
      <c r="KY906" s="22"/>
      <c r="KZ906" s="22">
        <v>659.04</v>
      </c>
      <c r="LA906" s="18"/>
    </row>
    <row r="907" spans="1:313" s="2" customFormat="1" x14ac:dyDescent="0.15">
      <c r="A907" s="16">
        <f t="shared" si="120"/>
        <v>0</v>
      </c>
      <c r="B907" s="16">
        <f t="shared" si="121"/>
        <v>66.666666666666657</v>
      </c>
      <c r="C907" s="15">
        <v>173.6</v>
      </c>
      <c r="D907" s="15"/>
      <c r="E907" s="15"/>
      <c r="F907" s="16"/>
      <c r="G907" s="16" t="str">
        <f t="shared" si="126"/>
        <v>Wien</v>
      </c>
      <c r="H907" s="16" t="str">
        <f t="shared" si="127"/>
        <v>Wien</v>
      </c>
      <c r="I907" s="16" t="str">
        <f t="shared" si="124"/>
        <v/>
      </c>
      <c r="J907" s="16" t="str">
        <f t="shared" si="125"/>
        <v/>
      </c>
      <c r="K907" s="16" t="str">
        <f t="shared" si="128"/>
        <v/>
      </c>
      <c r="L907" s="16">
        <f t="shared" si="129"/>
        <v>2</v>
      </c>
      <c r="M907" s="22">
        <v>1621</v>
      </c>
      <c r="N907" s="22" t="s">
        <v>464</v>
      </c>
      <c r="O907" s="22">
        <v>1</v>
      </c>
      <c r="P907" s="22" t="s">
        <v>145</v>
      </c>
      <c r="Q907" s="22">
        <v>704199042</v>
      </c>
      <c r="R907" s="22" t="s">
        <v>465</v>
      </c>
      <c r="S907" s="22" t="s">
        <v>464</v>
      </c>
      <c r="T907" s="22" t="s">
        <v>466</v>
      </c>
      <c r="U907" s="22"/>
      <c r="V907" s="22" t="s">
        <v>108</v>
      </c>
      <c r="W907" s="22"/>
      <c r="X907" s="22"/>
      <c r="Y907" s="22">
        <v>1</v>
      </c>
      <c r="Z907" s="25" t="s">
        <v>9</v>
      </c>
      <c r="AA907" s="22">
        <v>3</v>
      </c>
      <c r="AB907" s="22">
        <v>1</v>
      </c>
      <c r="AC907" s="22">
        <v>0</v>
      </c>
      <c r="AD907" s="22">
        <v>1</v>
      </c>
      <c r="AE907" s="22">
        <v>2</v>
      </c>
      <c r="AF907" s="16"/>
      <c r="AG907" s="22">
        <v>0</v>
      </c>
      <c r="AH907" s="22">
        <v>1</v>
      </c>
      <c r="AI907" s="22">
        <v>0</v>
      </c>
      <c r="AJ907" s="22">
        <v>0</v>
      </c>
      <c r="AK907" s="22">
        <v>0</v>
      </c>
      <c r="AL907" s="22">
        <v>1</v>
      </c>
      <c r="AM907" s="22">
        <v>0</v>
      </c>
      <c r="AN907" s="22">
        <v>3</v>
      </c>
      <c r="AO907" s="22">
        <v>1</v>
      </c>
      <c r="AP907" s="22" t="s">
        <v>156</v>
      </c>
      <c r="AQ907" s="22" t="s">
        <v>10</v>
      </c>
      <c r="AR907" s="22" t="s">
        <v>9</v>
      </c>
      <c r="AS907" s="22" t="s">
        <v>10</v>
      </c>
      <c r="AT907" s="22" t="s">
        <v>10</v>
      </c>
      <c r="AU907" s="22" t="s">
        <v>10</v>
      </c>
      <c r="AV907" s="22" t="s">
        <v>10</v>
      </c>
      <c r="AW907" s="22" t="s">
        <v>10</v>
      </c>
      <c r="AX907" s="22" t="s">
        <v>10</v>
      </c>
      <c r="AY907" s="22" t="s">
        <v>9</v>
      </c>
      <c r="AZ907" s="22" t="s">
        <v>149</v>
      </c>
      <c r="BA907" s="22" t="s">
        <v>150</v>
      </c>
      <c r="BB907" s="22" t="s">
        <v>10</v>
      </c>
      <c r="BC907" s="22" t="s">
        <v>10</v>
      </c>
      <c r="BD907" s="22" t="s">
        <v>10</v>
      </c>
      <c r="BE907" s="22" t="s">
        <v>12</v>
      </c>
      <c r="BF907" s="22" t="s">
        <v>12</v>
      </c>
      <c r="BG907" s="22" t="s">
        <v>10</v>
      </c>
      <c r="BH907" s="22" t="s">
        <v>9</v>
      </c>
      <c r="BI907" s="22" t="s">
        <v>9</v>
      </c>
      <c r="BJ907" s="22"/>
      <c r="BK907" s="22"/>
      <c r="BL907" s="22">
        <v>1</v>
      </c>
      <c r="BM907" s="22">
        <v>1</v>
      </c>
      <c r="BN907" s="22">
        <v>1</v>
      </c>
      <c r="BO907" s="22">
        <v>1</v>
      </c>
      <c r="BP907" s="22">
        <v>1</v>
      </c>
      <c r="BQ907" s="22">
        <v>1</v>
      </c>
      <c r="BR907" s="22"/>
      <c r="BS907" s="22"/>
      <c r="BT907" s="22"/>
      <c r="BU907" s="22"/>
      <c r="BV907" s="22"/>
      <c r="BW907" s="22"/>
      <c r="BX907" s="22">
        <v>1</v>
      </c>
      <c r="BY907" s="22">
        <v>1</v>
      </c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  <c r="CP907" s="22"/>
      <c r="CQ907" s="22"/>
      <c r="CR907" s="22"/>
      <c r="CS907" s="22"/>
      <c r="CT907" s="22"/>
      <c r="CU907" s="22"/>
      <c r="CV907" s="22"/>
      <c r="CW907" s="22"/>
      <c r="CX907" s="22"/>
      <c r="CY907" s="22"/>
      <c r="CZ907" s="22"/>
      <c r="DA907" s="22"/>
      <c r="DB907" s="22"/>
      <c r="DC907" s="22"/>
      <c r="DD907" s="22"/>
      <c r="DE907" s="22"/>
      <c r="DF907" s="22"/>
      <c r="DG907" s="22"/>
      <c r="DH907" s="22"/>
      <c r="DI907" s="22"/>
      <c r="DJ907" s="22"/>
      <c r="DK907" s="22"/>
      <c r="DL907" s="22"/>
      <c r="DM907" s="22"/>
      <c r="DN907" s="22"/>
      <c r="DO907" s="22"/>
      <c r="DP907" s="22"/>
      <c r="DQ907" s="22"/>
      <c r="DR907" s="22"/>
      <c r="DS907" s="22"/>
      <c r="DT907" s="22"/>
      <c r="DU907" s="22"/>
      <c r="DV907" s="22"/>
      <c r="DW907" s="22"/>
      <c r="DX907" s="22"/>
      <c r="DY907" s="22"/>
      <c r="DZ907" s="22"/>
      <c r="EA907" s="22"/>
      <c r="EB907" s="22"/>
      <c r="EC907" s="22"/>
      <c r="ED907" s="22"/>
      <c r="EE907" s="22"/>
      <c r="EF907" s="22"/>
      <c r="EG907" s="22"/>
      <c r="EH907" s="22"/>
      <c r="EI907" s="22"/>
      <c r="EJ907" s="22"/>
      <c r="EK907" s="22"/>
      <c r="EL907" s="22"/>
      <c r="EM907" s="22"/>
      <c r="EN907" s="22"/>
      <c r="EO907" s="22"/>
      <c r="EP907" s="22"/>
      <c r="EQ907" s="22"/>
      <c r="ER907" s="22"/>
      <c r="ES907" s="22"/>
      <c r="ET907" s="22"/>
      <c r="EU907" s="22"/>
      <c r="EV907" s="22"/>
      <c r="EW907" s="22"/>
      <c r="EX907" s="22"/>
      <c r="EY907" s="22"/>
      <c r="EZ907" s="22"/>
      <c r="FA907" s="22"/>
      <c r="FB907" s="22"/>
      <c r="FC907" s="22"/>
      <c r="FD907" s="22"/>
      <c r="FE907" s="22"/>
      <c r="FF907" s="22"/>
      <c r="FG907" s="22"/>
      <c r="FH907" s="22"/>
      <c r="FI907" s="22"/>
      <c r="FJ907" s="22"/>
      <c r="FK907" s="22"/>
      <c r="FL907" s="22"/>
      <c r="FM907" s="22"/>
      <c r="FN907" s="22">
        <v>1</v>
      </c>
      <c r="FO907" s="22">
        <v>1</v>
      </c>
      <c r="FP907" s="22">
        <v>1</v>
      </c>
      <c r="FQ907" s="22">
        <v>1</v>
      </c>
      <c r="FR907" s="22"/>
      <c r="FS907" s="22"/>
      <c r="FT907" s="22"/>
      <c r="FU907" s="22"/>
      <c r="FV907" s="22"/>
      <c r="FW907" s="22"/>
      <c r="FX907" s="22"/>
      <c r="FY907" s="22"/>
      <c r="FZ907" s="22"/>
      <c r="GA907" s="22"/>
      <c r="GB907" s="22"/>
      <c r="GC907" s="22"/>
      <c r="GD907" s="22"/>
      <c r="GE907" s="22"/>
      <c r="GF907" s="22"/>
      <c r="GG907" s="22"/>
      <c r="GH907" s="22"/>
      <c r="GI907" s="22"/>
      <c r="GJ907" s="22"/>
      <c r="GK907" s="22"/>
      <c r="GL907" s="22"/>
      <c r="GM907" s="22"/>
      <c r="GN907" s="22"/>
      <c r="GO907" s="22"/>
      <c r="GP907" s="22"/>
      <c r="GQ907" s="22"/>
      <c r="GR907" s="22"/>
      <c r="GS907" s="22"/>
      <c r="GT907" s="22"/>
      <c r="GU907" s="22"/>
      <c r="GV907" s="22"/>
      <c r="GW907" s="22"/>
      <c r="GX907" s="22"/>
      <c r="GY907" s="22"/>
      <c r="GZ907" s="22"/>
      <c r="HA907" s="22"/>
      <c r="HB907" s="22"/>
      <c r="HC907" s="22"/>
      <c r="HD907" s="22"/>
      <c r="HE907" s="22"/>
      <c r="HF907" s="22"/>
      <c r="HG907" s="22"/>
      <c r="HH907" s="22"/>
      <c r="HI907" s="22"/>
      <c r="HJ907" s="22"/>
      <c r="HK907" s="22"/>
      <c r="HL907" s="22"/>
      <c r="HM907" s="22"/>
      <c r="HN907" s="22"/>
      <c r="HO907" s="22"/>
      <c r="HP907" s="22"/>
      <c r="HQ907" s="22"/>
      <c r="HR907" s="22"/>
      <c r="HS907" s="22"/>
      <c r="HT907" s="22"/>
      <c r="HU907" s="22"/>
      <c r="HV907" s="22"/>
      <c r="HW907" s="22"/>
      <c r="HX907" s="22"/>
      <c r="HY907" s="22"/>
      <c r="HZ907" s="22"/>
      <c r="IA907" s="22"/>
      <c r="IB907" s="22"/>
      <c r="IC907" s="22"/>
      <c r="ID907" s="22"/>
      <c r="IE907" s="22"/>
      <c r="IF907" s="22"/>
      <c r="IG907" s="22"/>
      <c r="IH907" s="22"/>
      <c r="II907" s="22"/>
      <c r="IJ907" s="22"/>
      <c r="IK907" s="22"/>
      <c r="IL907" s="22"/>
      <c r="IM907" s="22"/>
      <c r="IN907" s="22"/>
      <c r="IO907" s="22"/>
      <c r="IP907" s="22"/>
      <c r="IQ907" s="22"/>
      <c r="IR907" s="22"/>
      <c r="IS907" s="22"/>
      <c r="IT907" s="22"/>
      <c r="IU907" s="22"/>
      <c r="IV907" s="22"/>
      <c r="IW907" s="22"/>
      <c r="IX907" s="22"/>
      <c r="IY907" s="22"/>
      <c r="IZ907" s="22"/>
      <c r="JA907" s="22"/>
      <c r="JB907" s="22"/>
      <c r="JC907" s="22"/>
      <c r="JD907" s="22"/>
      <c r="JE907" s="22"/>
      <c r="JF907" s="22"/>
      <c r="JG907" s="22"/>
      <c r="JH907" s="22"/>
      <c r="JI907" s="22"/>
      <c r="JJ907" s="22"/>
      <c r="JK907" s="22"/>
      <c r="JL907" s="22"/>
      <c r="JM907" s="22"/>
      <c r="JN907" s="22"/>
      <c r="JO907" s="22"/>
      <c r="JP907" s="22"/>
      <c r="JQ907" s="22"/>
      <c r="JR907" s="22"/>
      <c r="JS907" s="22"/>
      <c r="JT907" s="22"/>
      <c r="JU907" s="22"/>
      <c r="JV907" s="22"/>
      <c r="JW907" s="22"/>
      <c r="JX907" s="22"/>
      <c r="JY907" s="22"/>
      <c r="JZ907" s="22"/>
      <c r="KA907" s="22"/>
      <c r="KB907" s="22"/>
      <c r="KC907" s="22"/>
      <c r="KD907" s="22"/>
      <c r="KE907" s="22"/>
      <c r="KF907" s="22"/>
      <c r="KG907" s="22"/>
      <c r="KH907" s="22"/>
      <c r="KI907" s="22"/>
      <c r="KJ907" s="22"/>
      <c r="KK907" s="22"/>
      <c r="KL907" s="22"/>
      <c r="KM907" s="22"/>
      <c r="KN907" s="22"/>
      <c r="KO907" s="22"/>
      <c r="KP907" s="22"/>
      <c r="KQ907" s="22"/>
      <c r="KR907" s="22"/>
      <c r="KS907" s="22"/>
      <c r="KT907" s="22"/>
      <c r="KU907" s="22"/>
      <c r="KV907" s="22"/>
      <c r="KW907" s="22">
        <v>5</v>
      </c>
      <c r="KX907" s="22" t="s">
        <v>444</v>
      </c>
      <c r="KY907" s="22"/>
      <c r="KZ907" s="22">
        <v>440.63</v>
      </c>
      <c r="LA907" s="18"/>
    </row>
    <row r="908" spans="1:313" s="2" customFormat="1" x14ac:dyDescent="0.15">
      <c r="A908" s="16">
        <f t="shared" si="120"/>
        <v>3</v>
      </c>
      <c r="B908" s="16">
        <f t="shared" si="121"/>
        <v>11.111111111111111</v>
      </c>
      <c r="C908" s="15">
        <v>459.4</v>
      </c>
      <c r="D908" s="15"/>
      <c r="E908" s="15"/>
      <c r="F908" s="16"/>
      <c r="G908" s="16" t="str">
        <f t="shared" si="126"/>
        <v>Oberösterreich</v>
      </c>
      <c r="H908" s="16" t="str">
        <f t="shared" si="127"/>
        <v>Urfahr-Umgebung</v>
      </c>
      <c r="I908" s="16" t="str">
        <f t="shared" si="124"/>
        <v/>
      </c>
      <c r="J908" s="16" t="str">
        <f t="shared" si="125"/>
        <v/>
      </c>
      <c r="K908" s="16" t="str">
        <f t="shared" si="128"/>
        <v/>
      </c>
      <c r="L908" s="16">
        <f t="shared" si="129"/>
        <v>1</v>
      </c>
      <c r="M908" s="22">
        <v>1623</v>
      </c>
      <c r="N908" s="22" t="s">
        <v>467</v>
      </c>
      <c r="O908" s="22">
        <v>1</v>
      </c>
      <c r="P908" s="22" t="s">
        <v>145</v>
      </c>
      <c r="Q908" s="22">
        <v>735409214</v>
      </c>
      <c r="R908" s="22" t="s">
        <v>468</v>
      </c>
      <c r="S908" s="22" t="s">
        <v>467</v>
      </c>
      <c r="T908" s="22" t="s">
        <v>469</v>
      </c>
      <c r="U908" s="22"/>
      <c r="V908" s="22" t="s">
        <v>74</v>
      </c>
      <c r="W908" s="22"/>
      <c r="X908" s="22"/>
      <c r="Y908" s="22">
        <v>1</v>
      </c>
      <c r="Z908" s="25" t="s">
        <v>9</v>
      </c>
      <c r="AA908" s="22">
        <v>9</v>
      </c>
      <c r="AB908" s="22">
        <v>1</v>
      </c>
      <c r="AC908" s="22">
        <v>0</v>
      </c>
      <c r="AD908" s="22">
        <v>0</v>
      </c>
      <c r="AE908" s="22">
        <v>1</v>
      </c>
      <c r="AF908" s="16"/>
      <c r="AG908" s="51">
        <v>0</v>
      </c>
      <c r="AH908" s="51">
        <v>0</v>
      </c>
      <c r="AI908" s="51">
        <v>0</v>
      </c>
      <c r="AJ908" s="51">
        <v>0</v>
      </c>
      <c r="AK908" s="51">
        <v>0</v>
      </c>
      <c r="AL908" s="22">
        <v>0</v>
      </c>
      <c r="AM908" s="22">
        <v>2</v>
      </c>
      <c r="AN908" s="22">
        <v>6</v>
      </c>
      <c r="AO908" s="22">
        <v>4</v>
      </c>
      <c r="AP908" s="22" t="s">
        <v>153</v>
      </c>
      <c r="AQ908" s="22" t="s">
        <v>10</v>
      </c>
      <c r="AR908" s="22" t="s">
        <v>9</v>
      </c>
      <c r="AS908" s="22" t="s">
        <v>10</v>
      </c>
      <c r="AT908" s="22" t="s">
        <v>10</v>
      </c>
      <c r="AU908" s="22" t="s">
        <v>10</v>
      </c>
      <c r="AV908" s="22" t="s">
        <v>10</v>
      </c>
      <c r="AW908" s="22" t="s">
        <v>10</v>
      </c>
      <c r="AX908" s="22" t="s">
        <v>10</v>
      </c>
      <c r="AY908" s="22" t="s">
        <v>10</v>
      </c>
      <c r="AZ908" s="22" t="s">
        <v>147</v>
      </c>
      <c r="BA908" s="22" t="s">
        <v>150</v>
      </c>
      <c r="BB908" s="22" t="s">
        <v>12</v>
      </c>
      <c r="BC908" s="22" t="s">
        <v>10</v>
      </c>
      <c r="BD908" s="22" t="s">
        <v>12</v>
      </c>
      <c r="BE908" s="22" t="s">
        <v>12</v>
      </c>
      <c r="BF908" s="22" t="s">
        <v>12</v>
      </c>
      <c r="BG908" s="22" t="s">
        <v>10</v>
      </c>
      <c r="BH908" s="22" t="s">
        <v>9</v>
      </c>
      <c r="BI908" s="22" t="s">
        <v>9</v>
      </c>
      <c r="BJ908" s="22">
        <v>1</v>
      </c>
      <c r="BK908" s="22">
        <v>1</v>
      </c>
      <c r="BL908" s="22">
        <v>1</v>
      </c>
      <c r="BM908" s="22">
        <v>1</v>
      </c>
      <c r="BN908" s="22">
        <v>1</v>
      </c>
      <c r="BO908" s="22">
        <v>1</v>
      </c>
      <c r="BP908" s="22">
        <v>1</v>
      </c>
      <c r="BQ908" s="22"/>
      <c r="BR908" s="22">
        <v>1</v>
      </c>
      <c r="BS908" s="22"/>
      <c r="BT908" s="22">
        <v>1</v>
      </c>
      <c r="BU908" s="22"/>
      <c r="BV908" s="22"/>
      <c r="BW908" s="22"/>
      <c r="BX908" s="22">
        <v>1</v>
      </c>
      <c r="BY908" s="22">
        <v>1</v>
      </c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  <c r="CP908" s="22"/>
      <c r="CQ908" s="22"/>
      <c r="CR908" s="22"/>
      <c r="CS908" s="22"/>
      <c r="CT908" s="22"/>
      <c r="CU908" s="22"/>
      <c r="CV908" s="22"/>
      <c r="CW908" s="22"/>
      <c r="CX908" s="22"/>
      <c r="CY908" s="22"/>
      <c r="CZ908" s="22"/>
      <c r="DA908" s="22"/>
      <c r="DB908" s="22"/>
      <c r="DC908" s="22"/>
      <c r="DD908" s="22"/>
      <c r="DE908" s="22"/>
      <c r="DF908" s="22"/>
      <c r="DG908" s="22"/>
      <c r="DH908" s="22"/>
      <c r="DI908" s="22"/>
      <c r="DJ908" s="22"/>
      <c r="DK908" s="22"/>
      <c r="DL908" s="22"/>
      <c r="DM908" s="22">
        <v>1</v>
      </c>
      <c r="DN908" s="22"/>
      <c r="DO908" s="22"/>
      <c r="DP908" s="22"/>
      <c r="DQ908" s="22"/>
      <c r="DR908" s="22"/>
      <c r="DS908" s="22"/>
      <c r="DT908" s="22"/>
      <c r="DU908" s="22"/>
      <c r="DV908" s="22"/>
      <c r="DW908" s="22"/>
      <c r="DX908" s="22"/>
      <c r="DY908" s="22"/>
      <c r="DZ908" s="22"/>
      <c r="EA908" s="22"/>
      <c r="EB908" s="22"/>
      <c r="EC908" s="22"/>
      <c r="ED908" s="22"/>
      <c r="EE908" s="22"/>
      <c r="EF908" s="22"/>
      <c r="EG908" s="22"/>
      <c r="EH908" s="22"/>
      <c r="EI908" s="22"/>
      <c r="EJ908" s="22"/>
      <c r="EK908" s="22"/>
      <c r="EL908" s="22"/>
      <c r="EM908" s="22"/>
      <c r="EN908" s="22"/>
      <c r="EO908" s="22"/>
      <c r="EP908" s="22"/>
      <c r="EQ908" s="22"/>
      <c r="ER908" s="22"/>
      <c r="ES908" s="22"/>
      <c r="ET908" s="22"/>
      <c r="EU908" s="22"/>
      <c r="EV908" s="22"/>
      <c r="EW908" s="22"/>
      <c r="EX908" s="22"/>
      <c r="EY908" s="22"/>
      <c r="EZ908" s="22"/>
      <c r="FA908" s="22"/>
      <c r="FB908" s="22"/>
      <c r="FC908" s="22"/>
      <c r="FD908" s="22"/>
      <c r="FE908" s="22"/>
      <c r="FF908" s="22"/>
      <c r="FG908" s="22"/>
      <c r="FH908" s="22"/>
      <c r="FI908" s="22"/>
      <c r="FJ908" s="22"/>
      <c r="FK908" s="22"/>
      <c r="FL908" s="22"/>
      <c r="FM908" s="22"/>
      <c r="FN908" s="22"/>
      <c r="FO908" s="22"/>
      <c r="FP908" s="22">
        <v>1</v>
      </c>
      <c r="FQ908" s="22"/>
      <c r="FR908" s="22">
        <v>1</v>
      </c>
      <c r="FS908" s="22"/>
      <c r="FT908" s="22"/>
      <c r="FU908" s="22"/>
      <c r="FV908" s="22"/>
      <c r="FW908" s="22"/>
      <c r="FX908" s="22"/>
      <c r="FY908" s="22"/>
      <c r="FZ908" s="22"/>
      <c r="GA908" s="22"/>
      <c r="GB908" s="22"/>
      <c r="GC908" s="22"/>
      <c r="GD908" s="22"/>
      <c r="GE908" s="22"/>
      <c r="GF908" s="22"/>
      <c r="GG908" s="22"/>
      <c r="GH908" s="22"/>
      <c r="GI908" s="22"/>
      <c r="GJ908" s="22"/>
      <c r="GK908" s="22"/>
      <c r="GL908" s="22"/>
      <c r="GM908" s="22"/>
      <c r="GN908" s="22"/>
      <c r="GO908" s="22"/>
      <c r="GP908" s="22"/>
      <c r="GQ908" s="22"/>
      <c r="GR908" s="22"/>
      <c r="GS908" s="22"/>
      <c r="GT908" s="22"/>
      <c r="GU908" s="22"/>
      <c r="GV908" s="22"/>
      <c r="GW908" s="22"/>
      <c r="GX908" s="22"/>
      <c r="GY908" s="22"/>
      <c r="GZ908" s="22"/>
      <c r="HA908" s="22"/>
      <c r="HB908" s="22"/>
      <c r="HC908" s="22"/>
      <c r="HD908" s="22"/>
      <c r="HE908" s="22"/>
      <c r="HF908" s="22"/>
      <c r="HG908" s="22"/>
      <c r="HH908" s="22"/>
      <c r="HI908" s="22"/>
      <c r="HJ908" s="22"/>
      <c r="HK908" s="22"/>
      <c r="HL908" s="22"/>
      <c r="HM908" s="22"/>
      <c r="HN908" s="22"/>
      <c r="HO908" s="22"/>
      <c r="HP908" s="22"/>
      <c r="HQ908" s="22"/>
      <c r="HR908" s="22"/>
      <c r="HS908" s="22"/>
      <c r="HT908" s="22"/>
      <c r="HU908" s="22"/>
      <c r="HV908" s="22"/>
      <c r="HW908" s="22"/>
      <c r="HX908" s="22"/>
      <c r="HY908" s="22"/>
      <c r="HZ908" s="22"/>
      <c r="IA908" s="22"/>
      <c r="IB908" s="22"/>
      <c r="IC908" s="22"/>
      <c r="ID908" s="22"/>
      <c r="IE908" s="22"/>
      <c r="IF908" s="22"/>
      <c r="IG908" s="22"/>
      <c r="IH908" s="22"/>
      <c r="II908" s="22"/>
      <c r="IJ908" s="22"/>
      <c r="IK908" s="22"/>
      <c r="IL908" s="22"/>
      <c r="IM908" s="22"/>
      <c r="IN908" s="22"/>
      <c r="IO908" s="22"/>
      <c r="IP908" s="22"/>
      <c r="IQ908" s="22"/>
      <c r="IR908" s="22"/>
      <c r="IS908" s="22"/>
      <c r="IT908" s="22"/>
      <c r="IU908" s="22"/>
      <c r="IV908" s="22"/>
      <c r="IW908" s="22"/>
      <c r="IX908" s="22"/>
      <c r="IY908" s="22"/>
      <c r="IZ908" s="22"/>
      <c r="JA908" s="22"/>
      <c r="JB908" s="22"/>
      <c r="JC908" s="22"/>
      <c r="JD908" s="22"/>
      <c r="JE908" s="22"/>
      <c r="JF908" s="22"/>
      <c r="JG908" s="22"/>
      <c r="JH908" s="22"/>
      <c r="JI908" s="22"/>
      <c r="JJ908" s="22"/>
      <c r="JK908" s="22"/>
      <c r="JL908" s="22"/>
      <c r="JM908" s="22"/>
      <c r="JN908" s="22"/>
      <c r="JO908" s="22"/>
      <c r="JP908" s="22"/>
      <c r="JQ908" s="22"/>
      <c r="JR908" s="22"/>
      <c r="JS908" s="22"/>
      <c r="JT908" s="22"/>
      <c r="JU908" s="22"/>
      <c r="JV908" s="22"/>
      <c r="JW908" s="22"/>
      <c r="JX908" s="22"/>
      <c r="JY908" s="22"/>
      <c r="JZ908" s="22"/>
      <c r="KA908" s="22"/>
      <c r="KB908" s="22"/>
      <c r="KC908" s="22"/>
      <c r="KD908" s="22"/>
      <c r="KE908" s="22"/>
      <c r="KF908" s="22"/>
      <c r="KG908" s="22"/>
      <c r="KH908" s="22"/>
      <c r="KI908" s="22"/>
      <c r="KJ908" s="22"/>
      <c r="KK908" s="22"/>
      <c r="KL908" s="22"/>
      <c r="KM908" s="22"/>
      <c r="KN908" s="22"/>
      <c r="KO908" s="22"/>
      <c r="KP908" s="22"/>
      <c r="KQ908" s="22"/>
      <c r="KR908" s="22"/>
      <c r="KS908" s="22"/>
      <c r="KT908" s="22"/>
      <c r="KU908" s="22"/>
      <c r="KV908" s="22"/>
      <c r="KW908" s="22">
        <v>5</v>
      </c>
      <c r="KX908" s="22" t="s">
        <v>161</v>
      </c>
      <c r="KY908" s="22"/>
      <c r="KZ908" s="22">
        <v>606.12</v>
      </c>
      <c r="LA908" s="18"/>
    </row>
    <row r="909" spans="1:313" s="2" customFormat="1" x14ac:dyDescent="0.15">
      <c r="A909" s="16" t="str">
        <f t="shared" si="120"/>
        <v/>
      </c>
      <c r="B909" s="16">
        <f t="shared" si="121"/>
        <v>66.666666666666657</v>
      </c>
      <c r="C909" s="15">
        <v>1736.7</v>
      </c>
      <c r="D909" s="15"/>
      <c r="E909" s="15"/>
      <c r="F909" s="16"/>
      <c r="G909" s="16" t="str">
        <f t="shared" si="126"/>
        <v>Vorarlberg</v>
      </c>
      <c r="H909" s="16" t="str">
        <f t="shared" si="127"/>
        <v>Bludenz</v>
      </c>
      <c r="I909" s="16" t="str">
        <f t="shared" si="124"/>
        <v/>
      </c>
      <c r="J909" s="16" t="str">
        <f t="shared" si="125"/>
        <v/>
      </c>
      <c r="K909" s="16" t="str">
        <f t="shared" si="128"/>
        <v/>
      </c>
      <c r="L909" s="16">
        <f t="shared" si="129"/>
        <v>2</v>
      </c>
      <c r="M909" s="22">
        <v>1624</v>
      </c>
      <c r="N909" s="22" t="s">
        <v>470</v>
      </c>
      <c r="O909" s="22">
        <v>1</v>
      </c>
      <c r="P909" s="22" t="s">
        <v>145</v>
      </c>
      <c r="Q909" s="22">
        <v>1529363991</v>
      </c>
      <c r="R909" s="22" t="s">
        <v>471</v>
      </c>
      <c r="S909" s="22" t="s">
        <v>470</v>
      </c>
      <c r="T909" s="22" t="s">
        <v>472</v>
      </c>
      <c r="U909" s="22"/>
      <c r="V909" s="22" t="s">
        <v>104</v>
      </c>
      <c r="W909" s="22"/>
      <c r="X909" s="22"/>
      <c r="Y909" s="22">
        <v>1</v>
      </c>
      <c r="Z909" s="25" t="s">
        <v>9</v>
      </c>
      <c r="AA909" s="22">
        <v>3</v>
      </c>
      <c r="AB909" s="22">
        <v>0</v>
      </c>
      <c r="AC909" s="22">
        <v>0</v>
      </c>
      <c r="AD909" s="22">
        <v>2</v>
      </c>
      <c r="AE909" s="22">
        <v>2</v>
      </c>
      <c r="AF909" s="16"/>
      <c r="AG909" s="22">
        <v>0</v>
      </c>
      <c r="AH909" s="22">
        <v>0</v>
      </c>
      <c r="AI909" s="22">
        <v>0</v>
      </c>
      <c r="AJ909" s="22">
        <v>2</v>
      </c>
      <c r="AK909" s="22">
        <v>0</v>
      </c>
      <c r="AL909" s="22">
        <v>2</v>
      </c>
      <c r="AM909" s="22">
        <v>1</v>
      </c>
      <c r="AN909" s="22">
        <v>0</v>
      </c>
      <c r="AO909" s="22">
        <v>0</v>
      </c>
      <c r="AP909" s="22"/>
      <c r="AQ909" s="22" t="s">
        <v>10</v>
      </c>
      <c r="AR909" s="22" t="s">
        <v>10</v>
      </c>
      <c r="AS909" s="22" t="s">
        <v>10</v>
      </c>
      <c r="AT909" s="22" t="s">
        <v>10</v>
      </c>
      <c r="AU909" s="22" t="s">
        <v>10</v>
      </c>
      <c r="AV909" s="22" t="s">
        <v>10</v>
      </c>
      <c r="AW909" s="22" t="s">
        <v>10</v>
      </c>
      <c r="AX909" s="22" t="s">
        <v>10</v>
      </c>
      <c r="AY909" s="22" t="s">
        <v>9</v>
      </c>
      <c r="AZ909" s="22"/>
      <c r="BA909" s="22"/>
      <c r="BB909" s="22"/>
      <c r="BC909" s="22"/>
      <c r="BD909" s="22"/>
      <c r="BE909" s="22"/>
      <c r="BF909" s="22"/>
      <c r="BG909" s="22"/>
      <c r="BH909" s="22" t="s">
        <v>10</v>
      </c>
      <c r="BI909" s="22" t="s">
        <v>9</v>
      </c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  <c r="CP909" s="22"/>
      <c r="CQ909" s="22"/>
      <c r="CR909" s="22"/>
      <c r="CS909" s="22"/>
      <c r="CT909" s="22"/>
      <c r="CU909" s="22"/>
      <c r="CV909" s="22"/>
      <c r="CW909" s="22"/>
      <c r="CX909" s="22"/>
      <c r="CY909" s="22"/>
      <c r="CZ909" s="22"/>
      <c r="DA909" s="22"/>
      <c r="DB909" s="22"/>
      <c r="DC909" s="22"/>
      <c r="DD909" s="22"/>
      <c r="DE909" s="22"/>
      <c r="DF909" s="22"/>
      <c r="DG909" s="22"/>
      <c r="DH909" s="22"/>
      <c r="DI909" s="22"/>
      <c r="DJ909" s="22"/>
      <c r="DK909" s="22"/>
      <c r="DL909" s="22"/>
      <c r="DM909" s="22"/>
      <c r="DN909" s="22"/>
      <c r="DO909" s="22"/>
      <c r="DP909" s="22"/>
      <c r="DQ909" s="22"/>
      <c r="DR909" s="22"/>
      <c r="DS909" s="22"/>
      <c r="DT909" s="22"/>
      <c r="DU909" s="22"/>
      <c r="DV909" s="22"/>
      <c r="DW909" s="22"/>
      <c r="DX909" s="22"/>
      <c r="DY909" s="22"/>
      <c r="DZ909" s="22"/>
      <c r="EA909" s="22">
        <v>1</v>
      </c>
      <c r="EB909" s="22"/>
      <c r="EC909" s="22"/>
      <c r="ED909" s="22"/>
      <c r="EE909" s="22"/>
      <c r="EF909" s="22"/>
      <c r="EG909" s="22"/>
      <c r="EH909" s="22"/>
      <c r="EI909" s="22"/>
      <c r="EJ909" s="22"/>
      <c r="EK909" s="22"/>
      <c r="EL909" s="22"/>
      <c r="EM909" s="22"/>
      <c r="EN909" s="22"/>
      <c r="EO909" s="22"/>
      <c r="EP909" s="22"/>
      <c r="EQ909" s="22"/>
      <c r="ER909" s="22"/>
      <c r="ES909" s="22"/>
      <c r="ET909" s="22"/>
      <c r="EU909" s="22"/>
      <c r="EV909" s="22"/>
      <c r="EW909" s="22"/>
      <c r="EX909" s="22"/>
      <c r="EY909" s="22"/>
      <c r="EZ909" s="22"/>
      <c r="FA909" s="22"/>
      <c r="FB909" s="22"/>
      <c r="FC909" s="22"/>
      <c r="FD909" s="22"/>
      <c r="FE909" s="22"/>
      <c r="FF909" s="22"/>
      <c r="FG909" s="22"/>
      <c r="FH909" s="22"/>
      <c r="FI909" s="22"/>
      <c r="FJ909" s="22"/>
      <c r="FK909" s="22"/>
      <c r="FL909" s="22"/>
      <c r="FM909" s="22"/>
      <c r="FN909" s="22"/>
      <c r="FO909" s="22"/>
      <c r="FP909" s="22"/>
      <c r="FQ909" s="22">
        <v>1</v>
      </c>
      <c r="FR909" s="22"/>
      <c r="FS909" s="22"/>
      <c r="FT909" s="22"/>
      <c r="FU909" s="22"/>
      <c r="FV909" s="22"/>
      <c r="FW909" s="22"/>
      <c r="FX909" s="22"/>
      <c r="FY909" s="22"/>
      <c r="FZ909" s="22"/>
      <c r="GA909" s="22"/>
      <c r="GB909" s="22"/>
      <c r="GC909" s="22"/>
      <c r="GD909" s="22"/>
      <c r="GE909" s="22"/>
      <c r="GF909" s="22"/>
      <c r="GG909" s="22"/>
      <c r="GH909" s="22"/>
      <c r="GI909" s="22"/>
      <c r="GJ909" s="22"/>
      <c r="GK909" s="22"/>
      <c r="GL909" s="22"/>
      <c r="GM909" s="22"/>
      <c r="GN909" s="22"/>
      <c r="GO909" s="22"/>
      <c r="GP909" s="22"/>
      <c r="GQ909" s="22"/>
      <c r="GR909" s="22"/>
      <c r="GS909" s="22"/>
      <c r="GT909" s="22"/>
      <c r="GU909" s="22"/>
      <c r="GV909" s="22"/>
      <c r="GW909" s="22"/>
      <c r="GX909" s="22"/>
      <c r="GY909" s="22"/>
      <c r="GZ909" s="22"/>
      <c r="HA909" s="22"/>
      <c r="HB909" s="22"/>
      <c r="HC909" s="22"/>
      <c r="HD909" s="22"/>
      <c r="HE909" s="22"/>
      <c r="HF909" s="22"/>
      <c r="HG909" s="22"/>
      <c r="HH909" s="22"/>
      <c r="HI909" s="22"/>
      <c r="HJ909" s="22"/>
      <c r="HK909" s="22"/>
      <c r="HL909" s="22"/>
      <c r="HM909" s="22"/>
      <c r="HN909" s="22"/>
      <c r="HO909" s="22"/>
      <c r="HP909" s="22"/>
      <c r="HQ909" s="22"/>
      <c r="HR909" s="22"/>
      <c r="HS909" s="22"/>
      <c r="HT909" s="22"/>
      <c r="HU909" s="22"/>
      <c r="HV909" s="22"/>
      <c r="HW909" s="22"/>
      <c r="HX909" s="22"/>
      <c r="HY909" s="22"/>
      <c r="HZ909" s="22"/>
      <c r="IA909" s="22"/>
      <c r="IB909" s="22"/>
      <c r="IC909" s="22"/>
      <c r="ID909" s="22"/>
      <c r="IE909" s="22"/>
      <c r="IF909" s="22"/>
      <c r="IG909" s="22"/>
      <c r="IH909" s="22"/>
      <c r="II909" s="22"/>
      <c r="IJ909" s="22"/>
      <c r="IK909" s="22"/>
      <c r="IL909" s="22"/>
      <c r="IM909" s="22"/>
      <c r="IN909" s="22"/>
      <c r="IO909" s="22"/>
      <c r="IP909" s="22"/>
      <c r="IQ909" s="22"/>
      <c r="IR909" s="22"/>
      <c r="IS909" s="22"/>
      <c r="IT909" s="22"/>
      <c r="IU909" s="22"/>
      <c r="IV909" s="22"/>
      <c r="IW909" s="22"/>
      <c r="IX909" s="22"/>
      <c r="IY909" s="22"/>
      <c r="IZ909" s="22"/>
      <c r="JA909" s="22"/>
      <c r="JB909" s="22"/>
      <c r="JC909" s="22"/>
      <c r="JD909" s="22"/>
      <c r="JE909" s="22"/>
      <c r="JF909" s="22"/>
      <c r="JG909" s="22"/>
      <c r="JH909" s="22"/>
      <c r="JI909" s="22"/>
      <c r="JJ909" s="22"/>
      <c r="JK909" s="22"/>
      <c r="JL909" s="22"/>
      <c r="JM909" s="22"/>
      <c r="JN909" s="22"/>
      <c r="JO909" s="22"/>
      <c r="JP909" s="22"/>
      <c r="JQ909" s="22"/>
      <c r="JR909" s="22"/>
      <c r="JS909" s="22"/>
      <c r="JT909" s="22"/>
      <c r="JU909" s="22"/>
      <c r="JV909" s="22"/>
      <c r="JW909" s="22"/>
      <c r="JX909" s="22"/>
      <c r="JY909" s="22"/>
      <c r="JZ909" s="22"/>
      <c r="KA909" s="22"/>
      <c r="KB909" s="22"/>
      <c r="KC909" s="22"/>
      <c r="KD909" s="22"/>
      <c r="KE909" s="22"/>
      <c r="KF909" s="22"/>
      <c r="KG909" s="22"/>
      <c r="KH909" s="22"/>
      <c r="KI909" s="22"/>
      <c r="KJ909" s="22"/>
      <c r="KK909" s="22"/>
      <c r="KL909" s="22"/>
      <c r="KM909" s="22"/>
      <c r="KN909" s="22"/>
      <c r="KO909" s="22"/>
      <c r="KP909" s="22"/>
      <c r="KQ909" s="22"/>
      <c r="KR909" s="22"/>
      <c r="KS909" s="22"/>
      <c r="KT909" s="22"/>
      <c r="KU909" s="22"/>
      <c r="KV909" s="22"/>
      <c r="KW909" s="22">
        <v>0</v>
      </c>
      <c r="KX909" s="22" t="s">
        <v>444</v>
      </c>
      <c r="KY909" s="22"/>
      <c r="KZ909" s="22">
        <v>927.69</v>
      </c>
      <c r="LA909" s="18"/>
    </row>
    <row r="910" spans="1:313" s="2" customFormat="1" x14ac:dyDescent="0.15">
      <c r="A910" s="16">
        <f t="shared" si="120"/>
        <v>3</v>
      </c>
      <c r="B910" s="16">
        <f t="shared" si="121"/>
        <v>16.666666666666664</v>
      </c>
      <c r="C910" s="15">
        <v>264.8</v>
      </c>
      <c r="D910" s="15"/>
      <c r="E910" s="15"/>
      <c r="F910" s="16"/>
      <c r="G910" s="16" t="str">
        <f t="shared" si="126"/>
        <v>Oberösterreich</v>
      </c>
      <c r="H910" s="16" t="str">
        <f t="shared" si="127"/>
        <v>Urfahr-Umgebung</v>
      </c>
      <c r="I910" s="16" t="str">
        <f t="shared" si="124"/>
        <v/>
      </c>
      <c r="J910" s="16" t="str">
        <f t="shared" si="125"/>
        <v/>
      </c>
      <c r="K910" s="16" t="str">
        <f t="shared" si="128"/>
        <v/>
      </c>
      <c r="L910" s="16">
        <f t="shared" si="129"/>
        <v>1</v>
      </c>
      <c r="M910" s="22">
        <v>1625</v>
      </c>
      <c r="N910" s="22" t="s">
        <v>473</v>
      </c>
      <c r="O910" s="22">
        <v>1</v>
      </c>
      <c r="P910" s="22" t="s">
        <v>145</v>
      </c>
      <c r="Q910" s="22">
        <v>1792927499</v>
      </c>
      <c r="R910" s="22" t="s">
        <v>474</v>
      </c>
      <c r="S910" s="22" t="s">
        <v>473</v>
      </c>
      <c r="T910" s="22" t="s">
        <v>412</v>
      </c>
      <c r="U910" s="22"/>
      <c r="V910" s="22" t="s">
        <v>74</v>
      </c>
      <c r="W910" s="22"/>
      <c r="X910" s="22"/>
      <c r="Y910" s="22">
        <v>1</v>
      </c>
      <c r="Z910" s="25" t="s">
        <v>9</v>
      </c>
      <c r="AA910" s="22">
        <v>6</v>
      </c>
      <c r="AB910" s="22">
        <v>1</v>
      </c>
      <c r="AC910" s="22">
        <v>0</v>
      </c>
      <c r="AD910" s="22">
        <v>0</v>
      </c>
      <c r="AE910" s="22">
        <v>1</v>
      </c>
      <c r="AF910" s="16"/>
      <c r="AG910" s="51">
        <v>0</v>
      </c>
      <c r="AH910" s="51">
        <v>0</v>
      </c>
      <c r="AI910" s="51">
        <v>0</v>
      </c>
      <c r="AJ910" s="51">
        <v>0</v>
      </c>
      <c r="AK910" s="51">
        <v>0</v>
      </c>
      <c r="AL910" s="22">
        <v>0</v>
      </c>
      <c r="AM910" s="22">
        <v>0</v>
      </c>
      <c r="AN910" s="22">
        <v>3</v>
      </c>
      <c r="AO910" s="22">
        <v>3</v>
      </c>
      <c r="AP910" s="22" t="s">
        <v>151</v>
      </c>
      <c r="AQ910" s="22" t="s">
        <v>10</v>
      </c>
      <c r="AR910" s="22" t="s">
        <v>9</v>
      </c>
      <c r="AS910" s="22" t="s">
        <v>9</v>
      </c>
      <c r="AT910" s="22" t="s">
        <v>10</v>
      </c>
      <c r="AU910" s="22" t="s">
        <v>10</v>
      </c>
      <c r="AV910" s="22" t="s">
        <v>10</v>
      </c>
      <c r="AW910" s="22" t="s">
        <v>10</v>
      </c>
      <c r="AX910" s="22" t="s">
        <v>10</v>
      </c>
      <c r="AY910" s="22" t="s">
        <v>9</v>
      </c>
      <c r="AZ910" s="22" t="s">
        <v>147</v>
      </c>
      <c r="BA910" s="22" t="s">
        <v>148</v>
      </c>
      <c r="BB910" s="22" t="s">
        <v>9</v>
      </c>
      <c r="BC910" s="22" t="s">
        <v>12</v>
      </c>
      <c r="BD910" s="22" t="s">
        <v>12</v>
      </c>
      <c r="BE910" s="22" t="s">
        <v>9</v>
      </c>
      <c r="BF910" s="22" t="s">
        <v>10</v>
      </c>
      <c r="BG910" s="22" t="s">
        <v>12</v>
      </c>
      <c r="BH910" s="22" t="s">
        <v>9</v>
      </c>
      <c r="BI910" s="22" t="s">
        <v>9</v>
      </c>
      <c r="BJ910" s="22"/>
      <c r="BK910" s="22"/>
      <c r="BL910" s="22">
        <v>1</v>
      </c>
      <c r="BM910" s="22"/>
      <c r="BN910" s="22">
        <v>1</v>
      </c>
      <c r="BO910" s="22"/>
      <c r="BP910" s="22">
        <v>1</v>
      </c>
      <c r="BQ910" s="22">
        <v>1</v>
      </c>
      <c r="BR910" s="22">
        <v>1</v>
      </c>
      <c r="BS910" s="22"/>
      <c r="BT910" s="22">
        <v>1</v>
      </c>
      <c r="BU910" s="22">
        <v>1</v>
      </c>
      <c r="BV910" s="22"/>
      <c r="BW910" s="22">
        <v>1</v>
      </c>
      <c r="BX910" s="22">
        <v>1</v>
      </c>
      <c r="BY910" s="22">
        <v>1</v>
      </c>
      <c r="BZ910" s="22">
        <v>1</v>
      </c>
      <c r="CA910" s="22">
        <v>1</v>
      </c>
      <c r="CB910" s="22">
        <v>1</v>
      </c>
      <c r="CC910" s="22">
        <v>1</v>
      </c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  <c r="CP910" s="22"/>
      <c r="CQ910" s="22"/>
      <c r="CR910" s="22"/>
      <c r="CS910" s="22"/>
      <c r="CT910" s="22"/>
      <c r="CU910" s="22"/>
      <c r="CV910" s="22"/>
      <c r="CW910" s="22"/>
      <c r="CX910" s="22"/>
      <c r="CY910" s="22"/>
      <c r="CZ910" s="22"/>
      <c r="DA910" s="22"/>
      <c r="DB910" s="22"/>
      <c r="DC910" s="22"/>
      <c r="DD910" s="22"/>
      <c r="DE910" s="22"/>
      <c r="DF910" s="22"/>
      <c r="DG910" s="22"/>
      <c r="DH910" s="22"/>
      <c r="DI910" s="22"/>
      <c r="DJ910" s="22"/>
      <c r="DK910" s="22"/>
      <c r="DL910" s="22"/>
      <c r="DM910" s="22"/>
      <c r="DN910" s="22">
        <v>1</v>
      </c>
      <c r="DO910" s="22"/>
      <c r="DP910" s="22"/>
      <c r="DQ910" s="22"/>
      <c r="DR910" s="22"/>
      <c r="DS910" s="22"/>
      <c r="DT910" s="22"/>
      <c r="DU910" s="22"/>
      <c r="DV910" s="22"/>
      <c r="DW910" s="22"/>
      <c r="DX910" s="22"/>
      <c r="DY910" s="22"/>
      <c r="DZ910" s="22"/>
      <c r="EA910" s="22">
        <v>1</v>
      </c>
      <c r="EB910" s="22">
        <v>1</v>
      </c>
      <c r="EC910" s="22"/>
      <c r="ED910" s="22"/>
      <c r="EE910" s="22"/>
      <c r="EF910" s="22"/>
      <c r="EG910" s="22"/>
      <c r="EH910" s="22"/>
      <c r="EI910" s="22"/>
      <c r="EJ910" s="22"/>
      <c r="EK910" s="22"/>
      <c r="EL910" s="22"/>
      <c r="EM910" s="22"/>
      <c r="EN910" s="22"/>
      <c r="EO910" s="22"/>
      <c r="EP910" s="22"/>
      <c r="EQ910" s="22"/>
      <c r="ER910" s="22"/>
      <c r="ES910" s="22"/>
      <c r="ET910" s="22"/>
      <c r="EU910" s="22"/>
      <c r="EV910" s="22"/>
      <c r="EW910" s="22"/>
      <c r="EX910" s="22"/>
      <c r="EY910" s="22"/>
      <c r="EZ910" s="22"/>
      <c r="FA910" s="22"/>
      <c r="FB910" s="22"/>
      <c r="FC910" s="22"/>
      <c r="FD910" s="22"/>
      <c r="FE910" s="22"/>
      <c r="FF910" s="22"/>
      <c r="FG910" s="22"/>
      <c r="FH910" s="22"/>
      <c r="FI910" s="22"/>
      <c r="FJ910" s="22"/>
      <c r="FK910" s="22"/>
      <c r="FL910" s="22"/>
      <c r="FM910" s="22"/>
      <c r="FN910" s="22"/>
      <c r="FO910" s="22">
        <v>1</v>
      </c>
      <c r="FP910" s="22">
        <v>1</v>
      </c>
      <c r="FQ910" s="22">
        <v>1</v>
      </c>
      <c r="FR910" s="22">
        <v>1</v>
      </c>
      <c r="FS910" s="22"/>
      <c r="FT910" s="22"/>
      <c r="FU910" s="22"/>
      <c r="FV910" s="22"/>
      <c r="FW910" s="22"/>
      <c r="FX910" s="22"/>
      <c r="FY910" s="22"/>
      <c r="FZ910" s="22"/>
      <c r="GA910" s="22"/>
      <c r="GB910" s="22"/>
      <c r="GC910" s="22"/>
      <c r="GD910" s="22"/>
      <c r="GE910" s="22"/>
      <c r="GF910" s="22"/>
      <c r="GG910" s="22"/>
      <c r="GH910" s="22"/>
      <c r="GI910" s="22"/>
      <c r="GJ910" s="22"/>
      <c r="GK910" s="22"/>
      <c r="GL910" s="22"/>
      <c r="GM910" s="22"/>
      <c r="GN910" s="22"/>
      <c r="GO910" s="22"/>
      <c r="GP910" s="22"/>
      <c r="GQ910" s="22"/>
      <c r="GR910" s="22"/>
      <c r="GS910" s="22"/>
      <c r="GT910" s="22"/>
      <c r="GU910" s="22"/>
      <c r="GV910" s="22"/>
      <c r="GW910" s="22"/>
      <c r="GX910" s="22"/>
      <c r="GY910" s="22"/>
      <c r="GZ910" s="22"/>
      <c r="HA910" s="22"/>
      <c r="HB910" s="22"/>
      <c r="HC910" s="22"/>
      <c r="HD910" s="22"/>
      <c r="HE910" s="22"/>
      <c r="HF910" s="22"/>
      <c r="HG910" s="22"/>
      <c r="HH910" s="22"/>
      <c r="HI910" s="22"/>
      <c r="HJ910" s="22"/>
      <c r="HK910" s="22"/>
      <c r="HL910" s="22"/>
      <c r="HM910" s="22"/>
      <c r="HN910" s="22"/>
      <c r="HO910" s="22"/>
      <c r="HP910" s="22"/>
      <c r="HQ910" s="22"/>
      <c r="HR910" s="22"/>
      <c r="HS910" s="22"/>
      <c r="HT910" s="22"/>
      <c r="HU910" s="22"/>
      <c r="HV910" s="22"/>
      <c r="HW910" s="22"/>
      <c r="HX910" s="22"/>
      <c r="HY910" s="22"/>
      <c r="HZ910" s="22"/>
      <c r="IA910" s="22"/>
      <c r="IB910" s="22"/>
      <c r="IC910" s="22"/>
      <c r="ID910" s="22"/>
      <c r="IE910" s="22"/>
      <c r="IF910" s="22"/>
      <c r="IG910" s="22"/>
      <c r="IH910" s="22"/>
      <c r="II910" s="22"/>
      <c r="IJ910" s="22"/>
      <c r="IK910" s="22"/>
      <c r="IL910" s="22"/>
      <c r="IM910" s="22"/>
      <c r="IN910" s="22"/>
      <c r="IO910" s="22"/>
      <c r="IP910" s="22"/>
      <c r="IQ910" s="22"/>
      <c r="IR910" s="22"/>
      <c r="IS910" s="22"/>
      <c r="IT910" s="22"/>
      <c r="IU910" s="22"/>
      <c r="IV910" s="22"/>
      <c r="IW910" s="22"/>
      <c r="IX910" s="22"/>
      <c r="IY910" s="22"/>
      <c r="IZ910" s="22"/>
      <c r="JA910" s="22"/>
      <c r="JB910" s="22"/>
      <c r="JC910" s="22"/>
      <c r="JD910" s="22"/>
      <c r="JE910" s="22"/>
      <c r="JF910" s="22"/>
      <c r="JG910" s="22"/>
      <c r="JH910" s="22"/>
      <c r="JI910" s="22"/>
      <c r="JJ910" s="22"/>
      <c r="JK910" s="22"/>
      <c r="JL910" s="22"/>
      <c r="JM910" s="22"/>
      <c r="JN910" s="22"/>
      <c r="JO910" s="22"/>
      <c r="JP910" s="22"/>
      <c r="JQ910" s="22"/>
      <c r="JR910" s="22"/>
      <c r="JS910" s="22"/>
      <c r="JT910" s="22"/>
      <c r="JU910" s="22"/>
      <c r="JV910" s="22"/>
      <c r="JW910" s="22"/>
      <c r="JX910" s="22"/>
      <c r="JY910" s="22"/>
      <c r="JZ910" s="22"/>
      <c r="KA910" s="22"/>
      <c r="KB910" s="22"/>
      <c r="KC910" s="22"/>
      <c r="KD910" s="22"/>
      <c r="KE910" s="22"/>
      <c r="KF910" s="22"/>
      <c r="KG910" s="22"/>
      <c r="KH910" s="22"/>
      <c r="KI910" s="22"/>
      <c r="KJ910" s="22"/>
      <c r="KK910" s="22"/>
      <c r="KL910" s="22"/>
      <c r="KM910" s="22"/>
      <c r="KN910" s="22"/>
      <c r="KO910" s="22"/>
      <c r="KP910" s="22"/>
      <c r="KQ910" s="22"/>
      <c r="KR910" s="22"/>
      <c r="KS910" s="22"/>
      <c r="KT910" s="22"/>
      <c r="KU910" s="22"/>
      <c r="KV910" s="22"/>
      <c r="KW910" s="22">
        <v>15</v>
      </c>
      <c r="KX910" s="22" t="s">
        <v>161</v>
      </c>
      <c r="KY910" s="22"/>
      <c r="KZ910" s="22">
        <v>373.12</v>
      </c>
      <c r="LA910" s="18"/>
    </row>
    <row r="911" spans="1:313" s="2" customFormat="1" x14ac:dyDescent="0.15">
      <c r="A911" s="16">
        <f t="shared" si="120"/>
        <v>0</v>
      </c>
      <c r="B911" s="16">
        <f t="shared" si="121"/>
        <v>0</v>
      </c>
      <c r="C911" s="15">
        <v>243.2</v>
      </c>
      <c r="D911" s="15"/>
      <c r="E911" s="15"/>
      <c r="F911" s="16"/>
      <c r="G911" s="16" t="str">
        <f t="shared" si="126"/>
        <v>Niederösterreich</v>
      </c>
      <c r="H911" s="16" t="str">
        <f t="shared" si="127"/>
        <v>Tulln</v>
      </c>
      <c r="I911" s="16" t="str">
        <f t="shared" si="124"/>
        <v/>
      </c>
      <c r="J911" s="16" t="str">
        <f t="shared" si="125"/>
        <v/>
      </c>
      <c r="K911" s="16" t="str">
        <f t="shared" si="128"/>
        <v/>
      </c>
      <c r="L911" s="16">
        <f t="shared" si="129"/>
        <v>0</v>
      </c>
      <c r="M911" s="22">
        <v>1627</v>
      </c>
      <c r="N911" s="22" t="s">
        <v>475</v>
      </c>
      <c r="O911" s="22">
        <v>1</v>
      </c>
      <c r="P911" s="22" t="s">
        <v>145</v>
      </c>
      <c r="Q911" s="22">
        <v>1361863779</v>
      </c>
      <c r="R911" s="22" t="s">
        <v>476</v>
      </c>
      <c r="S911" s="22" t="s">
        <v>475</v>
      </c>
      <c r="T911" s="22" t="s">
        <v>477</v>
      </c>
      <c r="U911" s="22"/>
      <c r="V911" s="22" t="s">
        <v>55</v>
      </c>
      <c r="W911" s="22"/>
      <c r="X911" s="22"/>
      <c r="Y911" s="22"/>
      <c r="Z911" s="22" t="s">
        <v>9</v>
      </c>
      <c r="AA911" s="22">
        <v>3</v>
      </c>
      <c r="AB911" s="22">
        <v>0</v>
      </c>
      <c r="AC911" s="22">
        <v>0</v>
      </c>
      <c r="AD911" s="22">
        <v>0</v>
      </c>
      <c r="AE911" s="22">
        <v>0</v>
      </c>
      <c r="AF911" s="16"/>
      <c r="AG911" s="51">
        <v>0</v>
      </c>
      <c r="AH911" s="51">
        <v>0</v>
      </c>
      <c r="AI911" s="51">
        <v>0</v>
      </c>
      <c r="AJ911" s="51">
        <v>0</v>
      </c>
      <c r="AK911" s="51">
        <v>0</v>
      </c>
      <c r="AL911" s="22">
        <v>0</v>
      </c>
      <c r="AM911" s="22">
        <v>2</v>
      </c>
      <c r="AN911" s="22">
        <v>3</v>
      </c>
      <c r="AO911" s="22">
        <v>2</v>
      </c>
      <c r="AP911" s="22" t="s">
        <v>153</v>
      </c>
      <c r="AQ911" s="22" t="s">
        <v>10</v>
      </c>
      <c r="AR911" s="22" t="s">
        <v>9</v>
      </c>
      <c r="AS911" s="22" t="s">
        <v>9</v>
      </c>
      <c r="AT911" s="22" t="s">
        <v>10</v>
      </c>
      <c r="AU911" s="22" t="s">
        <v>10</v>
      </c>
      <c r="AV911" s="22" t="s">
        <v>10</v>
      </c>
      <c r="AW911" s="22"/>
      <c r="AX911" s="22" t="s">
        <v>10</v>
      </c>
      <c r="AY911" s="22" t="s">
        <v>9</v>
      </c>
      <c r="AZ911" s="22" t="s">
        <v>154</v>
      </c>
      <c r="BA911" s="22" t="s">
        <v>148</v>
      </c>
      <c r="BB911" s="22" t="s">
        <v>10</v>
      </c>
      <c r="BC911" s="22" t="s">
        <v>10</v>
      </c>
      <c r="BD911" s="22" t="s">
        <v>10</v>
      </c>
      <c r="BE911" s="22" t="s">
        <v>10</v>
      </c>
      <c r="BF911" s="22" t="s">
        <v>9</v>
      </c>
      <c r="BG911" s="22" t="s">
        <v>12</v>
      </c>
      <c r="BH911" s="22" t="s">
        <v>9</v>
      </c>
      <c r="BI911" s="22" t="s">
        <v>9</v>
      </c>
      <c r="BJ911" s="22"/>
      <c r="BK911" s="22"/>
      <c r="BL911" s="22"/>
      <c r="BM911" s="22"/>
      <c r="BN911" s="22"/>
      <c r="BO911" s="22"/>
      <c r="BP911" s="22"/>
      <c r="BQ911" s="22"/>
      <c r="BR911" s="22">
        <v>1</v>
      </c>
      <c r="BS911" s="22"/>
      <c r="BT911" s="22"/>
      <c r="BU911" s="22"/>
      <c r="BV911" s="22"/>
      <c r="BW911" s="22"/>
      <c r="BX911" s="22">
        <v>1</v>
      </c>
      <c r="BY911" s="22">
        <v>1</v>
      </c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  <c r="CP911" s="22"/>
      <c r="CQ911" s="22"/>
      <c r="CR911" s="22"/>
      <c r="CS911" s="22"/>
      <c r="CT911" s="22"/>
      <c r="CU911" s="22"/>
      <c r="CV911" s="22"/>
      <c r="CW911" s="22"/>
      <c r="CX911" s="22"/>
      <c r="CY911" s="22"/>
      <c r="CZ911" s="22"/>
      <c r="DA911" s="22"/>
      <c r="DB911" s="22"/>
      <c r="DC911" s="22"/>
      <c r="DD911" s="22"/>
      <c r="DE911" s="22"/>
      <c r="DF911" s="22"/>
      <c r="DG911" s="22"/>
      <c r="DH911" s="22"/>
      <c r="DI911" s="22"/>
      <c r="DJ911" s="22"/>
      <c r="DK911" s="22"/>
      <c r="DL911" s="22"/>
      <c r="DM911" s="22"/>
      <c r="DN911" s="22"/>
      <c r="DO911" s="22"/>
      <c r="DP911" s="22"/>
      <c r="DQ911" s="22"/>
      <c r="DR911" s="22"/>
      <c r="DS911" s="22"/>
      <c r="DT911" s="22"/>
      <c r="DU911" s="22"/>
      <c r="DV911" s="22"/>
      <c r="DW911" s="22"/>
      <c r="DX911" s="22"/>
      <c r="DY911" s="22"/>
      <c r="DZ911" s="22"/>
      <c r="EA911" s="22">
        <v>1</v>
      </c>
      <c r="EB911" s="22">
        <v>1</v>
      </c>
      <c r="EC911" s="22"/>
      <c r="ED911" s="22"/>
      <c r="EE911" s="22"/>
      <c r="EF911" s="22"/>
      <c r="EG911" s="22"/>
      <c r="EH911" s="22"/>
      <c r="EI911" s="22"/>
      <c r="EJ911" s="22"/>
      <c r="EK911" s="22"/>
      <c r="EL911" s="22"/>
      <c r="EM911" s="22"/>
      <c r="EN911" s="22"/>
      <c r="EO911" s="22"/>
      <c r="EP911" s="22"/>
      <c r="EQ911" s="22"/>
      <c r="ER911" s="22"/>
      <c r="ES911" s="22"/>
      <c r="ET911" s="22"/>
      <c r="EU911" s="22"/>
      <c r="EV911" s="22"/>
      <c r="EW911" s="22"/>
      <c r="EX911" s="22"/>
      <c r="EY911" s="22"/>
      <c r="EZ911" s="22"/>
      <c r="FA911" s="22"/>
      <c r="FB911" s="22"/>
      <c r="FC911" s="22"/>
      <c r="FD911" s="22"/>
      <c r="FE911" s="22">
        <v>1</v>
      </c>
      <c r="FF911" s="22"/>
      <c r="FG911" s="22"/>
      <c r="FH911" s="22"/>
      <c r="FI911" s="22"/>
      <c r="FJ911" s="22"/>
      <c r="FK911" s="22"/>
      <c r="FL911" s="22"/>
      <c r="FM911" s="22"/>
      <c r="FN911" s="22"/>
      <c r="FO911" s="22"/>
      <c r="FP911" s="22"/>
      <c r="FQ911" s="22"/>
      <c r="FR911" s="22"/>
      <c r="FS911" s="22"/>
      <c r="FT911" s="22"/>
      <c r="FU911" s="22"/>
      <c r="FV911" s="22"/>
      <c r="FW911" s="22"/>
      <c r="FX911" s="22"/>
      <c r="FY911" s="22"/>
      <c r="FZ911" s="22"/>
      <c r="GA911" s="22"/>
      <c r="GB911" s="22"/>
      <c r="GC911" s="22"/>
      <c r="GD911" s="22"/>
      <c r="GE911" s="22"/>
      <c r="GF911" s="22"/>
      <c r="GG911" s="22"/>
      <c r="GH911" s="22"/>
      <c r="GI911" s="22"/>
      <c r="GJ911" s="22"/>
      <c r="GK911" s="22"/>
      <c r="GL911" s="22"/>
      <c r="GM911" s="22"/>
      <c r="GN911" s="22"/>
      <c r="GO911" s="22"/>
      <c r="GP911" s="22"/>
      <c r="GQ911" s="22"/>
      <c r="GR911" s="22"/>
      <c r="GS911" s="22"/>
      <c r="GT911" s="22"/>
      <c r="GU911" s="22"/>
      <c r="GV911" s="22"/>
      <c r="GW911" s="22"/>
      <c r="GX911" s="22"/>
      <c r="GY911" s="22"/>
      <c r="GZ911" s="22"/>
      <c r="HA911" s="22"/>
      <c r="HB911" s="22"/>
      <c r="HC911" s="22"/>
      <c r="HD911" s="22"/>
      <c r="HE911" s="22"/>
      <c r="HF911" s="22"/>
      <c r="HG911" s="22"/>
      <c r="HH911" s="22"/>
      <c r="HI911" s="22"/>
      <c r="HJ911" s="22"/>
      <c r="HK911" s="22"/>
      <c r="HL911" s="22"/>
      <c r="HM911" s="22"/>
      <c r="HN911" s="22"/>
      <c r="HO911" s="22"/>
      <c r="HP911" s="22"/>
      <c r="HQ911" s="22"/>
      <c r="HR911" s="22"/>
      <c r="HS911" s="22"/>
      <c r="HT911" s="22"/>
      <c r="HU911" s="22"/>
      <c r="HV911" s="22"/>
      <c r="HW911" s="22"/>
      <c r="HX911" s="22"/>
      <c r="HY911" s="22"/>
      <c r="HZ911" s="22"/>
      <c r="IA911" s="22"/>
      <c r="IB911" s="22"/>
      <c r="IC911" s="22"/>
      <c r="ID911" s="22"/>
      <c r="IE911" s="22"/>
      <c r="IF911" s="22"/>
      <c r="IG911" s="22"/>
      <c r="IH911" s="22"/>
      <c r="II911" s="22"/>
      <c r="IJ911" s="22"/>
      <c r="IK911" s="22"/>
      <c r="IL911" s="22"/>
      <c r="IM911" s="22"/>
      <c r="IN911" s="22"/>
      <c r="IO911" s="22"/>
      <c r="IP911" s="22"/>
      <c r="IQ911" s="22"/>
      <c r="IR911" s="22"/>
      <c r="IS911" s="22"/>
      <c r="IT911" s="22"/>
      <c r="IU911" s="22"/>
      <c r="IV911" s="22"/>
      <c r="IW911" s="22"/>
      <c r="IX911" s="22"/>
      <c r="IY911" s="22"/>
      <c r="IZ911" s="22"/>
      <c r="JA911" s="22"/>
      <c r="JB911" s="22"/>
      <c r="JC911" s="22"/>
      <c r="JD911" s="22"/>
      <c r="JE911" s="22"/>
      <c r="JF911" s="22"/>
      <c r="JG911" s="22"/>
      <c r="JH911" s="22"/>
      <c r="JI911" s="22"/>
      <c r="JJ911" s="22"/>
      <c r="JK911" s="22"/>
      <c r="JL911" s="22"/>
      <c r="JM911" s="22"/>
      <c r="JN911" s="22"/>
      <c r="JO911" s="22"/>
      <c r="JP911" s="22"/>
      <c r="JQ911" s="22"/>
      <c r="JR911" s="22"/>
      <c r="JS911" s="22"/>
      <c r="JT911" s="22"/>
      <c r="JU911" s="22"/>
      <c r="JV911" s="22"/>
      <c r="JW911" s="22"/>
      <c r="JX911" s="22"/>
      <c r="JY911" s="22"/>
      <c r="JZ911" s="22"/>
      <c r="KA911" s="22"/>
      <c r="KB911" s="22"/>
      <c r="KC911" s="22"/>
      <c r="KD911" s="22"/>
      <c r="KE911" s="22"/>
      <c r="KF911" s="22"/>
      <c r="KG911" s="22"/>
      <c r="KH911" s="22"/>
      <c r="KI911" s="22"/>
      <c r="KJ911" s="22"/>
      <c r="KK911" s="22"/>
      <c r="KL911" s="22"/>
      <c r="KM911" s="22"/>
      <c r="KN911" s="22"/>
      <c r="KO911" s="22"/>
      <c r="KP911" s="22"/>
      <c r="KQ911" s="22"/>
      <c r="KR911" s="22"/>
      <c r="KS911" s="22"/>
      <c r="KT911" s="22"/>
      <c r="KU911" s="22"/>
      <c r="KV911" s="22"/>
      <c r="KW911" s="22">
        <v>10</v>
      </c>
      <c r="KX911" s="22" t="s">
        <v>444</v>
      </c>
      <c r="KY911" s="22"/>
      <c r="KZ911" s="22">
        <v>381.53</v>
      </c>
      <c r="LA911" s="18"/>
    </row>
    <row r="912" spans="1:313" s="2" customFormat="1" x14ac:dyDescent="0.15">
      <c r="A912" s="16" t="str">
        <f t="shared" si="120"/>
        <v/>
      </c>
      <c r="B912" s="16">
        <f t="shared" si="121"/>
        <v>23.076923076923077</v>
      </c>
      <c r="C912" s="15">
        <v>302</v>
      </c>
      <c r="D912" s="15"/>
      <c r="E912" s="15"/>
      <c r="F912" s="16"/>
      <c r="G912" s="16" t="str">
        <f t="shared" si="126"/>
        <v>Niederösterreich</v>
      </c>
      <c r="H912" s="16" t="str">
        <f t="shared" si="127"/>
        <v>Korneuburg</v>
      </c>
      <c r="I912" s="16" t="str">
        <f t="shared" si="124"/>
        <v/>
      </c>
      <c r="J912" s="16" t="str">
        <f t="shared" si="125"/>
        <v/>
      </c>
      <c r="K912" s="16" t="str">
        <f t="shared" si="128"/>
        <v/>
      </c>
      <c r="L912" s="16">
        <f t="shared" si="129"/>
        <v>3</v>
      </c>
      <c r="M912" s="22">
        <v>1630</v>
      </c>
      <c r="N912" s="22" t="s">
        <v>478</v>
      </c>
      <c r="O912" s="22">
        <v>1</v>
      </c>
      <c r="P912" s="22" t="s">
        <v>145</v>
      </c>
      <c r="Q912" s="22">
        <v>1301525642</v>
      </c>
      <c r="R912" s="22" t="s">
        <v>479</v>
      </c>
      <c r="S912" s="22" t="s">
        <v>478</v>
      </c>
      <c r="T912" s="22" t="s">
        <v>480</v>
      </c>
      <c r="U912" s="22"/>
      <c r="V912" s="22" t="s">
        <v>44</v>
      </c>
      <c r="W912" s="22"/>
      <c r="X912" s="22"/>
      <c r="Y912" s="22">
        <v>1</v>
      </c>
      <c r="Z912" s="25" t="s">
        <v>9</v>
      </c>
      <c r="AA912" s="22">
        <v>13</v>
      </c>
      <c r="AB912" s="22">
        <v>0</v>
      </c>
      <c r="AC912" s="22">
        <v>0</v>
      </c>
      <c r="AD912" s="22">
        <v>3</v>
      </c>
      <c r="AE912" s="22">
        <v>3</v>
      </c>
      <c r="AF912" s="16"/>
      <c r="AG912" s="22">
        <v>1</v>
      </c>
      <c r="AH912" s="22">
        <v>2</v>
      </c>
      <c r="AI912" s="22">
        <v>0</v>
      </c>
      <c r="AJ912" s="22">
        <v>0</v>
      </c>
      <c r="AK912" s="22">
        <v>0</v>
      </c>
      <c r="AL912" s="22">
        <v>3</v>
      </c>
      <c r="AM912" s="22">
        <v>1</v>
      </c>
      <c r="AN912" s="22"/>
      <c r="AO912" s="22">
        <v>6</v>
      </c>
      <c r="AP912" s="22" t="s">
        <v>156</v>
      </c>
      <c r="AQ912" s="22" t="s">
        <v>10</v>
      </c>
      <c r="AR912" s="22" t="s">
        <v>9</v>
      </c>
      <c r="AS912" s="22" t="s">
        <v>10</v>
      </c>
      <c r="AT912" s="22" t="s">
        <v>10</v>
      </c>
      <c r="AU912" s="22" t="s">
        <v>9</v>
      </c>
      <c r="AV912" s="22" t="s">
        <v>10</v>
      </c>
      <c r="AW912" s="22" t="s">
        <v>10</v>
      </c>
      <c r="AX912" s="22" t="s">
        <v>9</v>
      </c>
      <c r="AY912" s="22" t="s">
        <v>10</v>
      </c>
      <c r="AZ912" s="22" t="s">
        <v>154</v>
      </c>
      <c r="BA912" s="22" t="s">
        <v>150</v>
      </c>
      <c r="BB912" s="22" t="s">
        <v>9</v>
      </c>
      <c r="BC912" s="22" t="s">
        <v>12</v>
      </c>
      <c r="BD912" s="22" t="s">
        <v>10</v>
      </c>
      <c r="BE912" s="22" t="s">
        <v>10</v>
      </c>
      <c r="BF912" s="22" t="s">
        <v>10</v>
      </c>
      <c r="BG912" s="22" t="s">
        <v>10</v>
      </c>
      <c r="BH912" s="22" t="s">
        <v>9</v>
      </c>
      <c r="BI912" s="22" t="s">
        <v>9</v>
      </c>
      <c r="BJ912" s="22"/>
      <c r="BK912" s="22"/>
      <c r="BL912" s="22"/>
      <c r="BM912" s="22">
        <v>1</v>
      </c>
      <c r="BN912" s="22">
        <v>1</v>
      </c>
      <c r="BO912" s="22">
        <v>1</v>
      </c>
      <c r="BP912" s="22">
        <v>1</v>
      </c>
      <c r="BQ912" s="22">
        <v>1</v>
      </c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  <c r="CP912" s="22"/>
      <c r="CQ912" s="22"/>
      <c r="CR912" s="22"/>
      <c r="CS912" s="22"/>
      <c r="CT912" s="22"/>
      <c r="CU912" s="22"/>
      <c r="CV912" s="22"/>
      <c r="CW912" s="22"/>
      <c r="CX912" s="22"/>
      <c r="CY912" s="22"/>
      <c r="CZ912" s="22"/>
      <c r="DA912" s="22"/>
      <c r="DB912" s="22"/>
      <c r="DC912" s="22"/>
      <c r="DD912" s="22"/>
      <c r="DE912" s="22"/>
      <c r="DF912" s="22"/>
      <c r="DG912" s="22"/>
      <c r="DH912" s="22"/>
      <c r="DI912" s="22"/>
      <c r="DJ912" s="22"/>
      <c r="DK912" s="22"/>
      <c r="DL912" s="22"/>
      <c r="DM912" s="22">
        <v>1</v>
      </c>
      <c r="DN912" s="22">
        <v>1</v>
      </c>
      <c r="DO912" s="22">
        <v>1</v>
      </c>
      <c r="DP912" s="22"/>
      <c r="DQ912" s="22"/>
      <c r="DR912" s="22"/>
      <c r="DS912" s="22"/>
      <c r="DT912" s="22"/>
      <c r="DU912" s="22"/>
      <c r="DV912" s="22"/>
      <c r="DW912" s="22"/>
      <c r="DX912" s="22"/>
      <c r="DY912" s="22"/>
      <c r="DZ912" s="22"/>
      <c r="EA912" s="22">
        <v>1</v>
      </c>
      <c r="EB912" s="22">
        <v>1</v>
      </c>
      <c r="EC912" s="22">
        <v>1</v>
      </c>
      <c r="ED912" s="22"/>
      <c r="EE912" s="22"/>
      <c r="EF912" s="22"/>
      <c r="EG912" s="22"/>
      <c r="EH912" s="22"/>
      <c r="EI912" s="22"/>
      <c r="EJ912" s="22"/>
      <c r="EK912" s="22"/>
      <c r="EL912" s="22"/>
      <c r="EM912" s="22"/>
      <c r="EN912" s="22"/>
      <c r="EO912" s="22"/>
      <c r="EP912" s="22"/>
      <c r="EQ912" s="22"/>
      <c r="ER912" s="22"/>
      <c r="ES912" s="22"/>
      <c r="ET912" s="22"/>
      <c r="EU912" s="22"/>
      <c r="EV912" s="22"/>
      <c r="EW912" s="22"/>
      <c r="EX912" s="22"/>
      <c r="EY912" s="22"/>
      <c r="EZ912" s="22"/>
      <c r="FA912" s="22"/>
      <c r="FB912" s="22"/>
      <c r="FC912" s="22"/>
      <c r="FD912" s="22"/>
      <c r="FE912" s="22"/>
      <c r="FF912" s="22"/>
      <c r="FG912" s="22"/>
      <c r="FH912" s="22"/>
      <c r="FI912" s="22"/>
      <c r="FJ912" s="22"/>
      <c r="FK912" s="22"/>
      <c r="FL912" s="22"/>
      <c r="FM912" s="22"/>
      <c r="FN912" s="22"/>
      <c r="FO912" s="22"/>
      <c r="FP912" s="22"/>
      <c r="FQ912" s="22"/>
      <c r="FR912" s="22">
        <v>1</v>
      </c>
      <c r="FS912" s="22">
        <v>1</v>
      </c>
      <c r="FT912" s="22"/>
      <c r="FU912" s="22"/>
      <c r="FV912" s="22"/>
      <c r="FW912" s="22"/>
      <c r="FX912" s="22"/>
      <c r="FY912" s="22"/>
      <c r="FZ912" s="22"/>
      <c r="GA912" s="22"/>
      <c r="GB912" s="22"/>
      <c r="GC912" s="22"/>
      <c r="GD912" s="22"/>
      <c r="GE912" s="22"/>
      <c r="GF912" s="22"/>
      <c r="GG912" s="22"/>
      <c r="GH912" s="22"/>
      <c r="GI912" s="22"/>
      <c r="GJ912" s="22"/>
      <c r="GK912" s="22"/>
      <c r="GL912" s="22"/>
      <c r="GM912" s="22"/>
      <c r="GN912" s="22"/>
      <c r="GO912" s="22"/>
      <c r="GP912" s="22"/>
      <c r="GQ912" s="22"/>
      <c r="GR912" s="22"/>
      <c r="GS912" s="22"/>
      <c r="GT912" s="22"/>
      <c r="GU912" s="22"/>
      <c r="GV912" s="22"/>
      <c r="GW912" s="22"/>
      <c r="GX912" s="22"/>
      <c r="GY912" s="22"/>
      <c r="GZ912" s="22"/>
      <c r="HA912" s="22"/>
      <c r="HB912" s="22"/>
      <c r="HC912" s="22"/>
      <c r="HD912" s="22"/>
      <c r="HE912" s="22"/>
      <c r="HF912" s="22"/>
      <c r="HG912" s="22"/>
      <c r="HH912" s="22"/>
      <c r="HI912" s="22"/>
      <c r="HJ912" s="22"/>
      <c r="HK912" s="22"/>
      <c r="HL912" s="22"/>
      <c r="HM912" s="22"/>
      <c r="HN912" s="22"/>
      <c r="HO912" s="22"/>
      <c r="HP912" s="22"/>
      <c r="HQ912" s="22"/>
      <c r="HR912" s="22"/>
      <c r="HS912" s="22"/>
      <c r="HT912" s="22"/>
      <c r="HU912" s="22"/>
      <c r="HV912" s="22"/>
      <c r="HW912" s="22"/>
      <c r="HX912" s="22"/>
      <c r="HY912" s="22"/>
      <c r="HZ912" s="22"/>
      <c r="IA912" s="22"/>
      <c r="IB912" s="22"/>
      <c r="IC912" s="22"/>
      <c r="ID912" s="22"/>
      <c r="IE912" s="22"/>
      <c r="IF912" s="22"/>
      <c r="IG912" s="22"/>
      <c r="IH912" s="22"/>
      <c r="II912" s="22"/>
      <c r="IJ912" s="22"/>
      <c r="IK912" s="22"/>
      <c r="IL912" s="22"/>
      <c r="IM912" s="22"/>
      <c r="IN912" s="22"/>
      <c r="IO912" s="22"/>
      <c r="IP912" s="22"/>
      <c r="IQ912" s="22"/>
      <c r="IR912" s="22"/>
      <c r="IS912" s="22"/>
      <c r="IT912" s="22"/>
      <c r="IU912" s="22"/>
      <c r="IV912" s="22"/>
      <c r="IW912" s="22"/>
      <c r="IX912" s="22"/>
      <c r="IY912" s="22"/>
      <c r="IZ912" s="22"/>
      <c r="JA912" s="22"/>
      <c r="JB912" s="22"/>
      <c r="JC912" s="22"/>
      <c r="JD912" s="22"/>
      <c r="JE912" s="22"/>
      <c r="JF912" s="22"/>
      <c r="JG912" s="22"/>
      <c r="JH912" s="22"/>
      <c r="JI912" s="22"/>
      <c r="JJ912" s="22"/>
      <c r="JK912" s="22"/>
      <c r="JL912" s="22"/>
      <c r="JM912" s="22"/>
      <c r="JN912" s="22"/>
      <c r="JO912" s="22"/>
      <c r="JP912" s="22"/>
      <c r="JQ912" s="22"/>
      <c r="JR912" s="22"/>
      <c r="JS912" s="22"/>
      <c r="JT912" s="22"/>
      <c r="JU912" s="22"/>
      <c r="JV912" s="22"/>
      <c r="JW912" s="22"/>
      <c r="JX912" s="22"/>
      <c r="JY912" s="22"/>
      <c r="JZ912" s="22"/>
      <c r="KA912" s="22"/>
      <c r="KB912" s="22"/>
      <c r="KC912" s="22"/>
      <c r="KD912" s="22"/>
      <c r="KE912" s="22"/>
      <c r="KF912" s="22"/>
      <c r="KG912" s="22"/>
      <c r="KH912" s="22"/>
      <c r="KI912" s="22"/>
      <c r="KJ912" s="22"/>
      <c r="KK912" s="22"/>
      <c r="KL912" s="22"/>
      <c r="KM912" s="22"/>
      <c r="KN912" s="22"/>
      <c r="KO912" s="22"/>
      <c r="KP912" s="22"/>
      <c r="KQ912" s="22"/>
      <c r="KR912" s="22"/>
      <c r="KS912" s="22"/>
      <c r="KT912" s="22"/>
      <c r="KU912" s="22"/>
      <c r="KV912" s="22"/>
      <c r="KW912" s="22">
        <v>10</v>
      </c>
      <c r="KX912" s="22" t="s">
        <v>444</v>
      </c>
      <c r="KY912" s="22"/>
      <c r="KZ912" s="22">
        <v>586.95000000000005</v>
      </c>
      <c r="LA912" s="18"/>
    </row>
    <row r="913" spans="1:313" s="2" customFormat="1" x14ac:dyDescent="0.15">
      <c r="A913" s="16">
        <f t="shared" si="120"/>
        <v>12</v>
      </c>
      <c r="B913" s="16">
        <f t="shared" si="121"/>
        <v>57.333333333333336</v>
      </c>
      <c r="C913" s="15">
        <v>743</v>
      </c>
      <c r="D913" s="15"/>
      <c r="E913" s="15"/>
      <c r="F913" s="16"/>
      <c r="G913" s="16" t="str">
        <f t="shared" si="126"/>
        <v>Steiermark</v>
      </c>
      <c r="H913" s="16" t="str">
        <f t="shared" si="127"/>
        <v>Murau</v>
      </c>
      <c r="I913" s="16" t="str">
        <f t="shared" si="124"/>
        <v/>
      </c>
      <c r="J913" s="16" t="str">
        <f t="shared" si="125"/>
        <v/>
      </c>
      <c r="K913" s="16" t="str">
        <f t="shared" si="128"/>
        <v/>
      </c>
      <c r="L913" s="16">
        <f t="shared" si="129"/>
        <v>43</v>
      </c>
      <c r="M913" s="22">
        <v>1631</v>
      </c>
      <c r="N913" s="22" t="s">
        <v>481</v>
      </c>
      <c r="O913" s="22">
        <v>1</v>
      </c>
      <c r="P913" s="22" t="s">
        <v>145</v>
      </c>
      <c r="Q913" s="22">
        <v>461899490</v>
      </c>
      <c r="R913" s="22" t="s">
        <v>482</v>
      </c>
      <c r="S913" s="22" t="s">
        <v>481</v>
      </c>
      <c r="T913" s="22" t="s">
        <v>483</v>
      </c>
      <c r="U913" s="22"/>
      <c r="V913" s="22" t="s">
        <v>90</v>
      </c>
      <c r="W913" s="22"/>
      <c r="X913" s="22"/>
      <c r="Y913" s="22">
        <v>6</v>
      </c>
      <c r="Z913" s="22" t="s">
        <v>12</v>
      </c>
      <c r="AA913" s="22">
        <v>75</v>
      </c>
      <c r="AB913" s="22">
        <v>3</v>
      </c>
      <c r="AC913" s="22">
        <v>0</v>
      </c>
      <c r="AD913" s="22">
        <v>40</v>
      </c>
      <c r="AE913" s="22">
        <v>43</v>
      </c>
      <c r="AF913" s="16"/>
      <c r="AG913" s="22">
        <v>0</v>
      </c>
      <c r="AH913" s="22">
        <v>40</v>
      </c>
      <c r="AI913" s="22">
        <v>0</v>
      </c>
      <c r="AJ913" s="22">
        <v>0</v>
      </c>
      <c r="AK913" s="22">
        <v>0</v>
      </c>
      <c r="AL913" s="22">
        <v>40</v>
      </c>
      <c r="AM913" s="22">
        <v>32</v>
      </c>
      <c r="AN913" s="22">
        <v>63</v>
      </c>
      <c r="AO913" s="22">
        <v>30</v>
      </c>
      <c r="AP913" s="22" t="s">
        <v>153</v>
      </c>
      <c r="AQ913" s="22" t="s">
        <v>10</v>
      </c>
      <c r="AR913" s="22" t="s">
        <v>10</v>
      </c>
      <c r="AS913" s="22" t="s">
        <v>10</v>
      </c>
      <c r="AT913" s="22" t="s">
        <v>10</v>
      </c>
      <c r="AU913" s="22" t="s">
        <v>10</v>
      </c>
      <c r="AV913" s="22" t="s">
        <v>10</v>
      </c>
      <c r="AW913" s="22" t="s">
        <v>10</v>
      </c>
      <c r="AX913" s="22" t="s">
        <v>10</v>
      </c>
      <c r="AY913" s="22" t="s">
        <v>10</v>
      </c>
      <c r="AZ913" s="22" t="s">
        <v>147</v>
      </c>
      <c r="BA913" s="22" t="s">
        <v>148</v>
      </c>
      <c r="BB913" s="22" t="s">
        <v>10</v>
      </c>
      <c r="BC913" s="22" t="s">
        <v>12</v>
      </c>
      <c r="BD913" s="22" t="s">
        <v>10</v>
      </c>
      <c r="BE913" s="22" t="s">
        <v>10</v>
      </c>
      <c r="BF913" s="22" t="s">
        <v>9</v>
      </c>
      <c r="BG913" s="22" t="s">
        <v>9</v>
      </c>
      <c r="BH913" s="22" t="s">
        <v>10</v>
      </c>
      <c r="BI913" s="22" t="s">
        <v>9</v>
      </c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>
        <v>1</v>
      </c>
      <c r="BY913" s="22">
        <v>1</v>
      </c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  <c r="CP913" s="22"/>
      <c r="CQ913" s="22"/>
      <c r="CR913" s="22"/>
      <c r="CS913" s="22"/>
      <c r="CT913" s="22"/>
      <c r="CU913" s="22"/>
      <c r="CV913" s="22"/>
      <c r="CW913" s="22"/>
      <c r="CX913" s="22"/>
      <c r="CY913" s="22"/>
      <c r="CZ913" s="22"/>
      <c r="DA913" s="22"/>
      <c r="DB913" s="22"/>
      <c r="DC913" s="22"/>
      <c r="DD913" s="22"/>
      <c r="DE913" s="22"/>
      <c r="DF913" s="22"/>
      <c r="DG913" s="22"/>
      <c r="DH913" s="22"/>
      <c r="DI913" s="22"/>
      <c r="DJ913" s="22"/>
      <c r="DK913" s="22"/>
      <c r="DL913" s="22"/>
      <c r="DM913" s="22">
        <v>1</v>
      </c>
      <c r="DN913" s="22">
        <v>1</v>
      </c>
      <c r="DO913" s="22"/>
      <c r="DP913" s="22"/>
      <c r="DQ913" s="22"/>
      <c r="DR913" s="22"/>
      <c r="DS913" s="22"/>
      <c r="DT913" s="22"/>
      <c r="DU913" s="22"/>
      <c r="DV913" s="22"/>
      <c r="DW913" s="22"/>
      <c r="DX913" s="22"/>
      <c r="DY913" s="22"/>
      <c r="DZ913" s="22"/>
      <c r="EA913" s="22"/>
      <c r="EB913" s="22"/>
      <c r="EC913" s="22"/>
      <c r="ED913" s="22"/>
      <c r="EE913" s="22"/>
      <c r="EF913" s="22"/>
      <c r="EG913" s="22"/>
      <c r="EH913" s="22"/>
      <c r="EI913" s="22"/>
      <c r="EJ913" s="22"/>
      <c r="EK913" s="22"/>
      <c r="EL913" s="22"/>
      <c r="EM913" s="22"/>
      <c r="EN913" s="22"/>
      <c r="EO913" s="22"/>
      <c r="EP913" s="22"/>
      <c r="EQ913" s="22"/>
      <c r="ER913" s="22"/>
      <c r="ES913" s="22"/>
      <c r="ET913" s="22"/>
      <c r="EU913" s="22"/>
      <c r="EV913" s="22"/>
      <c r="EW913" s="22"/>
      <c r="EX913" s="22"/>
      <c r="EY913" s="22"/>
      <c r="EZ913" s="22"/>
      <c r="FA913" s="22"/>
      <c r="FB913" s="22"/>
      <c r="FC913" s="22">
        <v>1</v>
      </c>
      <c r="FD913" s="22"/>
      <c r="FE913" s="22"/>
      <c r="FF913" s="22"/>
      <c r="FG913" s="22"/>
      <c r="FH913" s="22"/>
      <c r="FI913" s="22"/>
      <c r="FJ913" s="22"/>
      <c r="FK913" s="22"/>
      <c r="FL913" s="22"/>
      <c r="FM913" s="22"/>
      <c r="FN913" s="22"/>
      <c r="FO913" s="22"/>
      <c r="FP913" s="22"/>
      <c r="FQ913" s="22"/>
      <c r="FR913" s="22"/>
      <c r="FS913" s="22"/>
      <c r="FT913" s="22"/>
      <c r="FU913" s="22"/>
      <c r="FV913" s="22"/>
      <c r="FW913" s="22"/>
      <c r="FX913" s="22"/>
      <c r="FY913" s="22"/>
      <c r="FZ913" s="22"/>
      <c r="GA913" s="22"/>
      <c r="GB913" s="22"/>
      <c r="GC913" s="22"/>
      <c r="GD913" s="22"/>
      <c r="GE913" s="22"/>
      <c r="GF913" s="22"/>
      <c r="GG913" s="22"/>
      <c r="GH913" s="22"/>
      <c r="GI913" s="22"/>
      <c r="GJ913" s="22"/>
      <c r="GK913" s="22"/>
      <c r="GL913" s="22"/>
      <c r="GM913" s="22"/>
      <c r="GN913" s="22"/>
      <c r="GO913" s="22"/>
      <c r="GP913" s="22"/>
      <c r="GQ913" s="22"/>
      <c r="GR913" s="22"/>
      <c r="GS913" s="22"/>
      <c r="GT913" s="22"/>
      <c r="GU913" s="22"/>
      <c r="GV913" s="22"/>
      <c r="GW913" s="22"/>
      <c r="GX913" s="22"/>
      <c r="GY913" s="22"/>
      <c r="GZ913" s="22"/>
      <c r="HA913" s="22"/>
      <c r="HB913" s="22"/>
      <c r="HC913" s="22"/>
      <c r="HD913" s="22"/>
      <c r="HE913" s="22"/>
      <c r="HF913" s="22"/>
      <c r="HG913" s="22"/>
      <c r="HH913" s="22"/>
      <c r="HI913" s="22"/>
      <c r="HJ913" s="22"/>
      <c r="HK913" s="22"/>
      <c r="HL913" s="22"/>
      <c r="HM913" s="22"/>
      <c r="HN913" s="22"/>
      <c r="HO913" s="22"/>
      <c r="HP913" s="22"/>
      <c r="HQ913" s="22"/>
      <c r="HR913" s="22"/>
      <c r="HS913" s="22"/>
      <c r="HT913" s="22"/>
      <c r="HU913" s="22"/>
      <c r="HV913" s="22"/>
      <c r="HW913" s="22"/>
      <c r="HX913" s="22"/>
      <c r="HY913" s="22"/>
      <c r="HZ913" s="22"/>
      <c r="IA913" s="22"/>
      <c r="IB913" s="22"/>
      <c r="IC913" s="22"/>
      <c r="ID913" s="22"/>
      <c r="IE913" s="22"/>
      <c r="IF913" s="22"/>
      <c r="IG913" s="22"/>
      <c r="IH913" s="22"/>
      <c r="II913" s="22"/>
      <c r="IJ913" s="22"/>
      <c r="IK913" s="22"/>
      <c r="IL913" s="22"/>
      <c r="IM913" s="22"/>
      <c r="IN913" s="22"/>
      <c r="IO913" s="22"/>
      <c r="IP913" s="22"/>
      <c r="IQ913" s="22"/>
      <c r="IR913" s="22"/>
      <c r="IS913" s="22"/>
      <c r="IT913" s="22"/>
      <c r="IU913" s="22"/>
      <c r="IV913" s="22"/>
      <c r="IW913" s="22"/>
      <c r="IX913" s="22"/>
      <c r="IY913" s="22"/>
      <c r="IZ913" s="22"/>
      <c r="JA913" s="22"/>
      <c r="JB913" s="22"/>
      <c r="JC913" s="22"/>
      <c r="JD913" s="22"/>
      <c r="JE913" s="22"/>
      <c r="JF913" s="22"/>
      <c r="JG913" s="22"/>
      <c r="JH913" s="22"/>
      <c r="JI913" s="22"/>
      <c r="JJ913" s="22"/>
      <c r="JK913" s="22"/>
      <c r="JL913" s="22"/>
      <c r="JM913" s="22"/>
      <c r="JN913" s="22"/>
      <c r="JO913" s="22"/>
      <c r="JP913" s="22"/>
      <c r="JQ913" s="22"/>
      <c r="JR913" s="22"/>
      <c r="JS913" s="22"/>
      <c r="JT913" s="22"/>
      <c r="JU913" s="22"/>
      <c r="JV913" s="22"/>
      <c r="JW913" s="22"/>
      <c r="JX913" s="22"/>
      <c r="JY913" s="22"/>
      <c r="JZ913" s="22"/>
      <c r="KA913" s="22"/>
      <c r="KB913" s="22"/>
      <c r="KC913" s="22"/>
      <c r="KD913" s="22"/>
      <c r="KE913" s="22"/>
      <c r="KF913" s="22"/>
      <c r="KG913" s="22"/>
      <c r="KH913" s="22"/>
      <c r="KI913" s="22"/>
      <c r="KJ913" s="22"/>
      <c r="KK913" s="22"/>
      <c r="KL913" s="22"/>
      <c r="KM913" s="22"/>
      <c r="KN913" s="22"/>
      <c r="KO913" s="22"/>
      <c r="KP913" s="22"/>
      <c r="KQ913" s="22"/>
      <c r="KR913" s="22"/>
      <c r="KS913" s="22"/>
      <c r="KT913" s="22"/>
      <c r="KU913" s="22"/>
      <c r="KV913" s="22"/>
      <c r="KW913" s="22"/>
      <c r="KX913" s="22" t="s">
        <v>444</v>
      </c>
      <c r="KY913" s="22"/>
      <c r="KZ913" s="22">
        <v>809.7</v>
      </c>
      <c r="LA913" s="18"/>
    </row>
    <row r="914" spans="1:313" s="2" customFormat="1" x14ac:dyDescent="0.15">
      <c r="A914" s="16">
        <f t="shared" si="120"/>
        <v>-1</v>
      </c>
      <c r="B914" s="16">
        <f t="shared" si="121"/>
        <v>18.181818181818183</v>
      </c>
      <c r="C914" s="15">
        <v>2059.4</v>
      </c>
      <c r="D914" s="15"/>
      <c r="E914" s="15"/>
      <c r="F914" s="16"/>
      <c r="G914" s="16" t="str">
        <f t="shared" si="126"/>
        <v>Tirol</v>
      </c>
      <c r="H914" s="16" t="str">
        <f t="shared" si="127"/>
        <v>Lienz</v>
      </c>
      <c r="I914" s="16" t="str">
        <f t="shared" si="124"/>
        <v/>
      </c>
      <c r="J914" s="16" t="str">
        <f t="shared" si="125"/>
        <v/>
      </c>
      <c r="K914" s="16" t="str">
        <f t="shared" si="128"/>
        <v/>
      </c>
      <c r="L914" s="16">
        <f t="shared" si="129"/>
        <v>2</v>
      </c>
      <c r="M914" s="22">
        <v>1633</v>
      </c>
      <c r="N914" s="22" t="s">
        <v>484</v>
      </c>
      <c r="O914" s="22">
        <v>1</v>
      </c>
      <c r="P914" s="22" t="s">
        <v>145</v>
      </c>
      <c r="Q914" s="22">
        <v>2129224061</v>
      </c>
      <c r="R914" s="22" t="s">
        <v>485</v>
      </c>
      <c r="S914" s="22" t="s">
        <v>484</v>
      </c>
      <c r="T914" s="22" t="s">
        <v>486</v>
      </c>
      <c r="U914" s="22"/>
      <c r="V914" s="22" t="s">
        <v>101</v>
      </c>
      <c r="W914" s="22"/>
      <c r="X914" s="22"/>
      <c r="Y914" s="22">
        <v>3</v>
      </c>
      <c r="Z914" s="22" t="s">
        <v>10</v>
      </c>
      <c r="AA914" s="22">
        <v>11</v>
      </c>
      <c r="AB914" s="22">
        <v>0</v>
      </c>
      <c r="AC914" s="22">
        <v>0</v>
      </c>
      <c r="AD914" s="22">
        <v>2</v>
      </c>
      <c r="AE914" s="22">
        <v>2</v>
      </c>
      <c r="AF914" s="16"/>
      <c r="AG914" s="22">
        <v>0</v>
      </c>
      <c r="AH914" s="22">
        <v>1</v>
      </c>
      <c r="AI914" s="22">
        <v>0</v>
      </c>
      <c r="AJ914" s="22">
        <v>1</v>
      </c>
      <c r="AK914" s="22">
        <v>0</v>
      </c>
      <c r="AL914" s="22">
        <v>2</v>
      </c>
      <c r="AM914" s="22">
        <v>4</v>
      </c>
      <c r="AN914" s="22">
        <v>12</v>
      </c>
      <c r="AO914" s="22">
        <v>2</v>
      </c>
      <c r="AP914" s="22" t="s">
        <v>153</v>
      </c>
      <c r="AQ914" s="22" t="s">
        <v>10</v>
      </c>
      <c r="AR914" s="22" t="s">
        <v>9</v>
      </c>
      <c r="AS914" s="22" t="s">
        <v>9</v>
      </c>
      <c r="AT914" s="22" t="s">
        <v>9</v>
      </c>
      <c r="AU914" s="22" t="s">
        <v>10</v>
      </c>
      <c r="AV914" s="22" t="s">
        <v>10</v>
      </c>
      <c r="AW914" s="22" t="s">
        <v>12</v>
      </c>
      <c r="AX914" s="22" t="s">
        <v>10</v>
      </c>
      <c r="AY914" s="22" t="s">
        <v>10</v>
      </c>
      <c r="AZ914" s="22" t="s">
        <v>154</v>
      </c>
      <c r="BA914" s="22" t="s">
        <v>150</v>
      </c>
      <c r="BB914" s="22" t="s">
        <v>10</v>
      </c>
      <c r="BC914" s="22" t="s">
        <v>10</v>
      </c>
      <c r="BD914" s="22" t="s">
        <v>10</v>
      </c>
      <c r="BE914" s="22" t="s">
        <v>10</v>
      </c>
      <c r="BF914" s="22" t="s">
        <v>10</v>
      </c>
      <c r="BG914" s="22" t="s">
        <v>10</v>
      </c>
      <c r="BH914" s="22" t="s">
        <v>9</v>
      </c>
      <c r="BI914" s="22" t="s">
        <v>9</v>
      </c>
      <c r="BJ914" s="22">
        <v>1</v>
      </c>
      <c r="BK914" s="22"/>
      <c r="BL914" s="22"/>
      <c r="BM914" s="22"/>
      <c r="BN914" s="22">
        <v>1</v>
      </c>
      <c r="BO914" s="22">
        <v>1</v>
      </c>
      <c r="BP914" s="22">
        <v>1</v>
      </c>
      <c r="BQ914" s="22">
        <v>1</v>
      </c>
      <c r="BR914" s="22">
        <v>1</v>
      </c>
      <c r="BS914" s="22"/>
      <c r="BT914" s="22"/>
      <c r="BU914" s="22"/>
      <c r="BV914" s="22"/>
      <c r="BW914" s="22"/>
      <c r="BX914" s="22"/>
      <c r="BY914" s="22">
        <v>1</v>
      </c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  <c r="CP914" s="22"/>
      <c r="CQ914" s="22"/>
      <c r="CR914" s="22"/>
      <c r="CS914" s="22"/>
      <c r="CT914" s="22"/>
      <c r="CU914" s="22"/>
      <c r="CV914" s="22"/>
      <c r="CW914" s="22"/>
      <c r="CX914" s="22"/>
      <c r="CY914" s="22"/>
      <c r="CZ914" s="22"/>
      <c r="DA914" s="22"/>
      <c r="DB914" s="22"/>
      <c r="DC914" s="22"/>
      <c r="DD914" s="22"/>
      <c r="DE914" s="22"/>
      <c r="DF914" s="22"/>
      <c r="DG914" s="22"/>
      <c r="DH914" s="22"/>
      <c r="DI914" s="22"/>
      <c r="DJ914" s="22"/>
      <c r="DK914" s="22"/>
      <c r="DL914" s="22"/>
      <c r="DM914" s="22">
        <v>1</v>
      </c>
      <c r="DN914" s="22">
        <v>1</v>
      </c>
      <c r="DO914" s="22"/>
      <c r="DP914" s="22"/>
      <c r="DQ914" s="22"/>
      <c r="DR914" s="22"/>
      <c r="DS914" s="22"/>
      <c r="DT914" s="22"/>
      <c r="DU914" s="22"/>
      <c r="DV914" s="22"/>
      <c r="DW914" s="22"/>
      <c r="DX914" s="22"/>
      <c r="DY914" s="22"/>
      <c r="DZ914" s="22"/>
      <c r="EA914" s="22"/>
      <c r="EB914" s="22"/>
      <c r="EC914" s="22"/>
      <c r="ED914" s="22"/>
      <c r="EE914" s="22"/>
      <c r="EF914" s="22"/>
      <c r="EG914" s="22"/>
      <c r="EH914" s="22"/>
      <c r="EI914" s="22"/>
      <c r="EJ914" s="22"/>
      <c r="EK914" s="22"/>
      <c r="EL914" s="22"/>
      <c r="EM914" s="22"/>
      <c r="EN914" s="22"/>
      <c r="EO914" s="22"/>
      <c r="EP914" s="22"/>
      <c r="EQ914" s="22"/>
      <c r="ER914" s="22"/>
      <c r="ES914" s="22"/>
      <c r="ET914" s="22"/>
      <c r="EU914" s="22"/>
      <c r="EV914" s="22"/>
      <c r="EW914" s="22"/>
      <c r="EX914" s="22"/>
      <c r="EY914" s="22"/>
      <c r="EZ914" s="22"/>
      <c r="FA914" s="22"/>
      <c r="FB914" s="22"/>
      <c r="FC914" s="22"/>
      <c r="FD914" s="22"/>
      <c r="FE914" s="22">
        <v>1</v>
      </c>
      <c r="FF914" s="22"/>
      <c r="FG914" s="22"/>
      <c r="FH914" s="22"/>
      <c r="FI914" s="22"/>
      <c r="FJ914" s="22"/>
      <c r="FK914" s="22"/>
      <c r="FL914" s="22"/>
      <c r="FM914" s="22"/>
      <c r="FN914" s="22"/>
      <c r="FO914" s="22"/>
      <c r="FP914" s="22"/>
      <c r="FQ914" s="22"/>
      <c r="FR914" s="22"/>
      <c r="FS914" s="22"/>
      <c r="FT914" s="22"/>
      <c r="FU914" s="22"/>
      <c r="FV914" s="22"/>
      <c r="FW914" s="22"/>
      <c r="FX914" s="22"/>
      <c r="FY914" s="22"/>
      <c r="FZ914" s="22"/>
      <c r="GA914" s="22"/>
      <c r="GB914" s="22"/>
      <c r="GC914" s="22"/>
      <c r="GD914" s="22"/>
      <c r="GE914" s="22"/>
      <c r="GF914" s="22"/>
      <c r="GG914" s="22"/>
      <c r="GH914" s="22"/>
      <c r="GI914" s="22"/>
      <c r="GJ914" s="22"/>
      <c r="GK914" s="22"/>
      <c r="GL914" s="22"/>
      <c r="GM914" s="22"/>
      <c r="GN914" s="22"/>
      <c r="GO914" s="22"/>
      <c r="GP914" s="22"/>
      <c r="GQ914" s="22"/>
      <c r="GR914" s="22"/>
      <c r="GS914" s="22"/>
      <c r="GT914" s="22"/>
      <c r="GU914" s="22"/>
      <c r="GV914" s="22"/>
      <c r="GW914" s="22"/>
      <c r="GX914" s="22"/>
      <c r="GY914" s="22"/>
      <c r="GZ914" s="22"/>
      <c r="HA914" s="22"/>
      <c r="HB914" s="22"/>
      <c r="HC914" s="22"/>
      <c r="HD914" s="22"/>
      <c r="HE914" s="22"/>
      <c r="HF914" s="22"/>
      <c r="HG914" s="22"/>
      <c r="HH914" s="22"/>
      <c r="HI914" s="22"/>
      <c r="HJ914" s="22"/>
      <c r="HK914" s="22"/>
      <c r="HL914" s="22"/>
      <c r="HM914" s="22"/>
      <c r="HN914" s="22"/>
      <c r="HO914" s="22"/>
      <c r="HP914" s="22"/>
      <c r="HQ914" s="22"/>
      <c r="HR914" s="22"/>
      <c r="HS914" s="22"/>
      <c r="HT914" s="22"/>
      <c r="HU914" s="22"/>
      <c r="HV914" s="22"/>
      <c r="HW914" s="22"/>
      <c r="HX914" s="22"/>
      <c r="HY914" s="22"/>
      <c r="HZ914" s="22"/>
      <c r="IA914" s="22"/>
      <c r="IB914" s="22"/>
      <c r="IC914" s="22"/>
      <c r="ID914" s="22"/>
      <c r="IE914" s="22"/>
      <c r="IF914" s="22"/>
      <c r="IG914" s="22"/>
      <c r="IH914" s="22"/>
      <c r="II914" s="22"/>
      <c r="IJ914" s="22"/>
      <c r="IK914" s="22"/>
      <c r="IL914" s="22"/>
      <c r="IM914" s="22"/>
      <c r="IN914" s="22"/>
      <c r="IO914" s="22"/>
      <c r="IP914" s="22"/>
      <c r="IQ914" s="22"/>
      <c r="IR914" s="22"/>
      <c r="IS914" s="22"/>
      <c r="IT914" s="22"/>
      <c r="IU914" s="22"/>
      <c r="IV914" s="22"/>
      <c r="IW914" s="22"/>
      <c r="IX914" s="22"/>
      <c r="IY914" s="22"/>
      <c r="IZ914" s="22"/>
      <c r="JA914" s="22"/>
      <c r="JB914" s="22"/>
      <c r="JC914" s="22"/>
      <c r="JD914" s="22"/>
      <c r="JE914" s="22"/>
      <c r="JF914" s="22"/>
      <c r="JG914" s="22"/>
      <c r="JH914" s="22"/>
      <c r="JI914" s="22"/>
      <c r="JJ914" s="22"/>
      <c r="JK914" s="22"/>
      <c r="JL914" s="22"/>
      <c r="JM914" s="22"/>
      <c r="JN914" s="22"/>
      <c r="JO914" s="22"/>
      <c r="JP914" s="22"/>
      <c r="JQ914" s="22"/>
      <c r="JR914" s="22"/>
      <c r="JS914" s="22"/>
      <c r="JT914" s="22"/>
      <c r="JU914" s="22"/>
      <c r="JV914" s="22"/>
      <c r="JW914" s="22"/>
      <c r="JX914" s="22"/>
      <c r="JY914" s="22"/>
      <c r="JZ914" s="22"/>
      <c r="KA914" s="22"/>
      <c r="KB914" s="22"/>
      <c r="KC914" s="22"/>
      <c r="KD914" s="22"/>
      <c r="KE914" s="22"/>
      <c r="KF914" s="22"/>
      <c r="KG914" s="22"/>
      <c r="KH914" s="22"/>
      <c r="KI914" s="22"/>
      <c r="KJ914" s="22"/>
      <c r="KK914" s="22"/>
      <c r="KL914" s="22"/>
      <c r="KM914" s="22"/>
      <c r="KN914" s="22"/>
      <c r="KO914" s="22"/>
      <c r="KP914" s="22"/>
      <c r="KQ914" s="22"/>
      <c r="KR914" s="22"/>
      <c r="KS914" s="22"/>
      <c r="KT914" s="22"/>
      <c r="KU914" s="22"/>
      <c r="KV914" s="22"/>
      <c r="KW914" s="22">
        <v>2</v>
      </c>
      <c r="KX914" s="22" t="s">
        <v>161</v>
      </c>
      <c r="KY914" s="22"/>
      <c r="KZ914" s="22">
        <v>351.51</v>
      </c>
      <c r="LA914" s="18"/>
    </row>
    <row r="915" spans="1:313" s="2" customFormat="1" x14ac:dyDescent="0.15">
      <c r="A915" s="16">
        <f t="shared" si="120"/>
        <v>39</v>
      </c>
      <c r="B915" s="16">
        <f t="shared" si="121"/>
        <v>10.869565217391305</v>
      </c>
      <c r="C915" s="15">
        <v>338.3</v>
      </c>
      <c r="D915" s="15"/>
      <c r="E915" s="15"/>
      <c r="F915" s="16"/>
      <c r="G915" s="16" t="str">
        <f t="shared" si="126"/>
        <v>Steiermark</v>
      </c>
      <c r="H915" s="16" t="str">
        <f t="shared" si="127"/>
        <v>Deutschlandsberg</v>
      </c>
      <c r="I915" s="16" t="str">
        <f t="shared" si="124"/>
        <v/>
      </c>
      <c r="J915" s="16" t="str">
        <f t="shared" si="125"/>
        <v/>
      </c>
      <c r="K915" s="16" t="str">
        <f t="shared" si="128"/>
        <v/>
      </c>
      <c r="L915" s="16">
        <f t="shared" si="129"/>
        <v>5</v>
      </c>
      <c r="M915" s="22">
        <v>1634</v>
      </c>
      <c r="N915" s="22" t="s">
        <v>487</v>
      </c>
      <c r="O915" s="22">
        <v>1</v>
      </c>
      <c r="P915" s="22" t="s">
        <v>145</v>
      </c>
      <c r="Q915" s="22">
        <v>1018054978</v>
      </c>
      <c r="R915" s="22" t="s">
        <v>488</v>
      </c>
      <c r="S915" s="22" t="s">
        <v>487</v>
      </c>
      <c r="T915" s="22" t="s">
        <v>489</v>
      </c>
      <c r="U915" s="22"/>
      <c r="V915" s="22" t="s">
        <v>84</v>
      </c>
      <c r="W915" s="22"/>
      <c r="X915" s="22"/>
      <c r="Y915" s="22">
        <v>3</v>
      </c>
      <c r="Z915" s="22" t="s">
        <v>9</v>
      </c>
      <c r="AA915" s="22">
        <v>46</v>
      </c>
      <c r="AB915" s="22">
        <v>3</v>
      </c>
      <c r="AC915" s="22">
        <v>0</v>
      </c>
      <c r="AD915" s="22">
        <v>2</v>
      </c>
      <c r="AE915" s="22">
        <v>5</v>
      </c>
      <c r="AF915" s="16"/>
      <c r="AG915" s="22">
        <v>0</v>
      </c>
      <c r="AH915" s="22">
        <v>0</v>
      </c>
      <c r="AI915" s="22">
        <v>2</v>
      </c>
      <c r="AJ915" s="22">
        <v>0</v>
      </c>
      <c r="AK915" s="22">
        <v>0</v>
      </c>
      <c r="AL915" s="22">
        <v>2</v>
      </c>
      <c r="AM915" s="22">
        <v>6</v>
      </c>
      <c r="AN915" s="22">
        <v>7</v>
      </c>
      <c r="AO915" s="22">
        <v>7</v>
      </c>
      <c r="AP915" s="22" t="s">
        <v>156</v>
      </c>
      <c r="AQ915" s="22" t="s">
        <v>10</v>
      </c>
      <c r="AR915" s="22" t="s">
        <v>9</v>
      </c>
      <c r="AS915" s="22" t="s">
        <v>10</v>
      </c>
      <c r="AT915" s="22" t="s">
        <v>10</v>
      </c>
      <c r="AU915" s="22" t="s">
        <v>10</v>
      </c>
      <c r="AV915" s="22" t="s">
        <v>10</v>
      </c>
      <c r="AW915" s="22" t="s">
        <v>10</v>
      </c>
      <c r="AX915" s="22" t="s">
        <v>10</v>
      </c>
      <c r="AY915" s="22" t="s">
        <v>9</v>
      </c>
      <c r="AZ915" s="22" t="s">
        <v>149</v>
      </c>
      <c r="BA915" s="22" t="s">
        <v>150</v>
      </c>
      <c r="BB915" s="22" t="s">
        <v>10</v>
      </c>
      <c r="BC915" s="22" t="s">
        <v>10</v>
      </c>
      <c r="BD915" s="22" t="s">
        <v>10</v>
      </c>
      <c r="BE915" s="22" t="s">
        <v>9</v>
      </c>
      <c r="BF915" s="22" t="s">
        <v>10</v>
      </c>
      <c r="BG915" s="22" t="s">
        <v>9</v>
      </c>
      <c r="BH915" s="22" t="s">
        <v>9</v>
      </c>
      <c r="BI915" s="22" t="s">
        <v>9</v>
      </c>
      <c r="BJ915" s="22">
        <v>1</v>
      </c>
      <c r="BK915" s="22">
        <v>1</v>
      </c>
      <c r="BL915" s="22">
        <v>1</v>
      </c>
      <c r="BM915" s="22">
        <v>1</v>
      </c>
      <c r="BN915" s="22">
        <v>1</v>
      </c>
      <c r="BO915" s="22">
        <v>1</v>
      </c>
      <c r="BP915" s="22">
        <v>1</v>
      </c>
      <c r="BQ915" s="22"/>
      <c r="BR915" s="22"/>
      <c r="BS915" s="22"/>
      <c r="BT915" s="22"/>
      <c r="BU915" s="22">
        <v>1</v>
      </c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  <c r="CP915" s="22"/>
      <c r="CQ915" s="22"/>
      <c r="CR915" s="22"/>
      <c r="CS915" s="22"/>
      <c r="CT915" s="22"/>
      <c r="CU915" s="22"/>
      <c r="CV915" s="22"/>
      <c r="CW915" s="22"/>
      <c r="CX915" s="22"/>
      <c r="CY915" s="22"/>
      <c r="CZ915" s="22">
        <v>1</v>
      </c>
      <c r="DA915" s="22"/>
      <c r="DB915" s="22"/>
      <c r="DC915" s="22"/>
      <c r="DD915" s="22"/>
      <c r="DE915" s="22"/>
      <c r="DF915" s="22"/>
      <c r="DG915" s="22"/>
      <c r="DH915" s="22"/>
      <c r="DI915" s="22"/>
      <c r="DJ915" s="22"/>
      <c r="DK915" s="22"/>
      <c r="DL915" s="22"/>
      <c r="DM915" s="22"/>
      <c r="DN915" s="22"/>
      <c r="DO915" s="22"/>
      <c r="DP915" s="22"/>
      <c r="DQ915" s="22"/>
      <c r="DR915" s="22"/>
      <c r="DS915" s="22"/>
      <c r="DT915" s="22"/>
      <c r="DU915" s="22"/>
      <c r="DV915" s="22"/>
      <c r="DW915" s="22"/>
      <c r="DX915" s="22"/>
      <c r="DY915" s="22"/>
      <c r="DZ915" s="22">
        <v>1</v>
      </c>
      <c r="EA915" s="22"/>
      <c r="EB915" s="22">
        <v>1</v>
      </c>
      <c r="EC915" s="22"/>
      <c r="ED915" s="22"/>
      <c r="EE915" s="22"/>
      <c r="EF915" s="22"/>
      <c r="EG915" s="22"/>
      <c r="EH915" s="22"/>
      <c r="EI915" s="22"/>
      <c r="EJ915" s="22"/>
      <c r="EK915" s="22"/>
      <c r="EL915" s="22"/>
      <c r="EM915" s="22"/>
      <c r="EN915" s="22"/>
      <c r="EO915" s="22"/>
      <c r="EP915" s="22"/>
      <c r="EQ915" s="22"/>
      <c r="ER915" s="22"/>
      <c r="ES915" s="22"/>
      <c r="ET915" s="22"/>
      <c r="EU915" s="22"/>
      <c r="EV915" s="22"/>
      <c r="EW915" s="22"/>
      <c r="EX915" s="22"/>
      <c r="EY915" s="22"/>
      <c r="EZ915" s="22"/>
      <c r="FA915" s="22"/>
      <c r="FB915" s="22"/>
      <c r="FC915" s="22"/>
      <c r="FD915" s="22"/>
      <c r="FE915" s="22"/>
      <c r="FF915" s="22"/>
      <c r="FG915" s="22"/>
      <c r="FH915" s="22"/>
      <c r="FI915" s="22"/>
      <c r="FJ915" s="22"/>
      <c r="FK915" s="22"/>
      <c r="FL915" s="22"/>
      <c r="FM915" s="22"/>
      <c r="FN915" s="22"/>
      <c r="FO915" s="22"/>
      <c r="FP915" s="22"/>
      <c r="FQ915" s="22"/>
      <c r="FR915" s="22">
        <v>1</v>
      </c>
      <c r="FS915" s="22"/>
      <c r="FT915" s="22"/>
      <c r="FU915" s="22"/>
      <c r="FV915" s="22"/>
      <c r="FW915" s="22">
        <v>1</v>
      </c>
      <c r="FX915" s="22"/>
      <c r="FY915" s="22"/>
      <c r="FZ915" s="22"/>
      <c r="GA915" s="22"/>
      <c r="GB915" s="22"/>
      <c r="GC915" s="22"/>
      <c r="GD915" s="22"/>
      <c r="GE915" s="22"/>
      <c r="GF915" s="22"/>
      <c r="GG915" s="22"/>
      <c r="GH915" s="22"/>
      <c r="GI915" s="22"/>
      <c r="GJ915" s="22"/>
      <c r="GK915" s="22"/>
      <c r="GL915" s="22"/>
      <c r="GM915" s="22"/>
      <c r="GN915" s="22"/>
      <c r="GO915" s="22"/>
      <c r="GP915" s="22"/>
      <c r="GQ915" s="22"/>
      <c r="GR915" s="22"/>
      <c r="GS915" s="22"/>
      <c r="GT915" s="22"/>
      <c r="GU915" s="22"/>
      <c r="GV915" s="22"/>
      <c r="GW915" s="22"/>
      <c r="GX915" s="22"/>
      <c r="GY915" s="22"/>
      <c r="GZ915" s="22"/>
      <c r="HA915" s="22"/>
      <c r="HB915" s="22"/>
      <c r="HC915" s="22"/>
      <c r="HD915" s="22"/>
      <c r="HE915" s="22"/>
      <c r="HF915" s="22"/>
      <c r="HG915" s="22"/>
      <c r="HH915" s="22"/>
      <c r="HI915" s="22"/>
      <c r="HJ915" s="22"/>
      <c r="HK915" s="22"/>
      <c r="HL915" s="22"/>
      <c r="HM915" s="22"/>
      <c r="HN915" s="22"/>
      <c r="HO915" s="22"/>
      <c r="HP915" s="22"/>
      <c r="HQ915" s="22"/>
      <c r="HR915" s="22"/>
      <c r="HS915" s="22"/>
      <c r="HT915" s="22"/>
      <c r="HU915" s="22"/>
      <c r="HV915" s="22"/>
      <c r="HW915" s="22"/>
      <c r="HX915" s="22"/>
      <c r="HY915" s="22"/>
      <c r="HZ915" s="22"/>
      <c r="IA915" s="22"/>
      <c r="IB915" s="22"/>
      <c r="IC915" s="22"/>
      <c r="ID915" s="22"/>
      <c r="IE915" s="22"/>
      <c r="IF915" s="22"/>
      <c r="IG915" s="22"/>
      <c r="IH915" s="22"/>
      <c r="II915" s="22"/>
      <c r="IJ915" s="22"/>
      <c r="IK915" s="22"/>
      <c r="IL915" s="22"/>
      <c r="IM915" s="22"/>
      <c r="IN915" s="22"/>
      <c r="IO915" s="22"/>
      <c r="IP915" s="22"/>
      <c r="IQ915" s="22"/>
      <c r="IR915" s="22"/>
      <c r="IS915" s="22"/>
      <c r="IT915" s="22"/>
      <c r="IU915" s="22"/>
      <c r="IV915" s="22"/>
      <c r="IW915" s="22"/>
      <c r="IX915" s="22"/>
      <c r="IY915" s="22"/>
      <c r="IZ915" s="22"/>
      <c r="JA915" s="22"/>
      <c r="JB915" s="22"/>
      <c r="JC915" s="22"/>
      <c r="JD915" s="22"/>
      <c r="JE915" s="22"/>
      <c r="JF915" s="22"/>
      <c r="JG915" s="22"/>
      <c r="JH915" s="22"/>
      <c r="JI915" s="22"/>
      <c r="JJ915" s="22"/>
      <c r="JK915" s="22"/>
      <c r="JL915" s="22"/>
      <c r="JM915" s="22"/>
      <c r="JN915" s="22"/>
      <c r="JO915" s="22"/>
      <c r="JP915" s="22"/>
      <c r="JQ915" s="22"/>
      <c r="JR915" s="22"/>
      <c r="JS915" s="22"/>
      <c r="JT915" s="22"/>
      <c r="JU915" s="22"/>
      <c r="JV915" s="22"/>
      <c r="JW915" s="22"/>
      <c r="JX915" s="22"/>
      <c r="JY915" s="22"/>
      <c r="JZ915" s="22"/>
      <c r="KA915" s="22"/>
      <c r="KB915" s="22"/>
      <c r="KC915" s="22"/>
      <c r="KD915" s="22"/>
      <c r="KE915" s="22"/>
      <c r="KF915" s="22"/>
      <c r="KG915" s="22"/>
      <c r="KH915" s="22"/>
      <c r="KI915" s="22"/>
      <c r="KJ915" s="22"/>
      <c r="KK915" s="22"/>
      <c r="KL915" s="22"/>
      <c r="KM915" s="22"/>
      <c r="KN915" s="22"/>
      <c r="KO915" s="22"/>
      <c r="KP915" s="22"/>
      <c r="KQ915" s="22"/>
      <c r="KR915" s="22"/>
      <c r="KS915" s="22"/>
      <c r="KT915" s="22"/>
      <c r="KU915" s="22"/>
      <c r="KV915" s="22"/>
      <c r="KW915" s="22">
        <v>15</v>
      </c>
      <c r="KX915" s="22" t="s">
        <v>161</v>
      </c>
      <c r="KY915" s="22"/>
      <c r="KZ915" s="22">
        <v>394.73</v>
      </c>
      <c r="LA915" s="18"/>
    </row>
    <row r="916" spans="1:313" s="2" customFormat="1" x14ac:dyDescent="0.15">
      <c r="A916" s="16">
        <f t="shared" si="120"/>
        <v>1</v>
      </c>
      <c r="B916" s="16">
        <f t="shared" si="121"/>
        <v>40</v>
      </c>
      <c r="C916" s="15">
        <v>694.5</v>
      </c>
      <c r="D916" s="15"/>
      <c r="E916" s="15"/>
      <c r="F916" s="16"/>
      <c r="G916" s="16" t="str">
        <f t="shared" si="126"/>
        <v>Vorarlberg</v>
      </c>
      <c r="H916" s="16" t="str">
        <f t="shared" si="127"/>
        <v>Bregenz</v>
      </c>
      <c r="I916" s="16" t="str">
        <f t="shared" si="124"/>
        <v/>
      </c>
      <c r="J916" s="16" t="str">
        <f t="shared" si="125"/>
        <v/>
      </c>
      <c r="K916" s="16" t="str">
        <f t="shared" si="128"/>
        <v/>
      </c>
      <c r="L916" s="16">
        <f t="shared" si="129"/>
        <v>2</v>
      </c>
      <c r="M916" s="22">
        <v>1636</v>
      </c>
      <c r="N916" s="22" t="s">
        <v>490</v>
      </c>
      <c r="O916" s="22">
        <v>1</v>
      </c>
      <c r="P916" s="22" t="s">
        <v>145</v>
      </c>
      <c r="Q916" s="22">
        <v>520663353</v>
      </c>
      <c r="R916" s="22" t="s">
        <v>491</v>
      </c>
      <c r="S916" s="22" t="s">
        <v>490</v>
      </c>
      <c r="T916" s="22" t="s">
        <v>492</v>
      </c>
      <c r="U916" s="22"/>
      <c r="V916" s="22" t="s">
        <v>105</v>
      </c>
      <c r="W916" s="22"/>
      <c r="X916" s="22"/>
      <c r="Y916" s="22">
        <v>1</v>
      </c>
      <c r="Z916" s="25" t="s">
        <v>9</v>
      </c>
      <c r="AA916" s="22">
        <v>5</v>
      </c>
      <c r="AB916" s="22">
        <v>0</v>
      </c>
      <c r="AC916" s="22">
        <v>0</v>
      </c>
      <c r="AD916" s="22">
        <v>2</v>
      </c>
      <c r="AE916" s="22">
        <v>2</v>
      </c>
      <c r="AF916" s="16"/>
      <c r="AG916" s="22">
        <v>0</v>
      </c>
      <c r="AH916" s="22">
        <v>0</v>
      </c>
      <c r="AI916" s="22">
        <v>0</v>
      </c>
      <c r="AJ916" s="22">
        <v>2</v>
      </c>
      <c r="AK916" s="22">
        <v>0</v>
      </c>
      <c r="AL916" s="22">
        <v>2</v>
      </c>
      <c r="AM916" s="22">
        <v>1</v>
      </c>
      <c r="AN916" s="22">
        <v>4</v>
      </c>
      <c r="AO916" s="22">
        <v>4</v>
      </c>
      <c r="AP916" s="22" t="s">
        <v>156</v>
      </c>
      <c r="AQ916" s="22" t="s">
        <v>10</v>
      </c>
      <c r="AR916" s="22" t="s">
        <v>9</v>
      </c>
      <c r="AS916" s="22" t="s">
        <v>10</v>
      </c>
      <c r="AT916" s="22" t="s">
        <v>10</v>
      </c>
      <c r="AU916" s="22" t="s">
        <v>10</v>
      </c>
      <c r="AV916" s="22" t="s">
        <v>10</v>
      </c>
      <c r="AW916" s="22" t="s">
        <v>12</v>
      </c>
      <c r="AX916" s="22" t="s">
        <v>10</v>
      </c>
      <c r="AY916" s="22" t="s">
        <v>10</v>
      </c>
      <c r="AZ916" s="22" t="s">
        <v>147</v>
      </c>
      <c r="BA916" s="22" t="s">
        <v>150</v>
      </c>
      <c r="BB916" s="22" t="s">
        <v>10</v>
      </c>
      <c r="BC916" s="22" t="s">
        <v>10</v>
      </c>
      <c r="BD916" s="22" t="s">
        <v>10</v>
      </c>
      <c r="BE916" s="22" t="s">
        <v>10</v>
      </c>
      <c r="BF916" s="22" t="s">
        <v>10</v>
      </c>
      <c r="BG916" s="22" t="s">
        <v>10</v>
      </c>
      <c r="BH916" s="22" t="s">
        <v>9</v>
      </c>
      <c r="BI916" s="22" t="s">
        <v>9</v>
      </c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  <c r="CP916" s="22"/>
      <c r="CQ916" s="22"/>
      <c r="CR916" s="22"/>
      <c r="CS916" s="22"/>
      <c r="CT916" s="22"/>
      <c r="CU916" s="22"/>
      <c r="CV916" s="22"/>
      <c r="CW916" s="22"/>
      <c r="CX916" s="22"/>
      <c r="CY916" s="22"/>
      <c r="CZ916" s="22"/>
      <c r="DA916" s="22"/>
      <c r="DB916" s="22"/>
      <c r="DC916" s="22"/>
      <c r="DD916" s="22"/>
      <c r="DE916" s="22"/>
      <c r="DF916" s="22"/>
      <c r="DG916" s="22"/>
      <c r="DH916" s="22"/>
      <c r="DI916" s="22"/>
      <c r="DJ916" s="22"/>
      <c r="DK916" s="22"/>
      <c r="DL916" s="22"/>
      <c r="DM916" s="22"/>
      <c r="DN916" s="22"/>
      <c r="DO916" s="22"/>
      <c r="DP916" s="22"/>
      <c r="DQ916" s="22"/>
      <c r="DR916" s="22"/>
      <c r="DS916" s="22"/>
      <c r="DT916" s="22"/>
      <c r="DU916" s="22"/>
      <c r="DV916" s="22"/>
      <c r="DW916" s="22"/>
      <c r="DX916" s="22"/>
      <c r="DY916" s="22"/>
      <c r="DZ916" s="22"/>
      <c r="EA916" s="22"/>
      <c r="EB916" s="22"/>
      <c r="EC916" s="22"/>
      <c r="ED916" s="22"/>
      <c r="EE916" s="22"/>
      <c r="EF916" s="22"/>
      <c r="EG916" s="22"/>
      <c r="EH916" s="22"/>
      <c r="EI916" s="22"/>
      <c r="EJ916" s="22"/>
      <c r="EK916" s="22"/>
      <c r="EL916" s="22"/>
      <c r="EM916" s="22"/>
      <c r="EN916" s="22"/>
      <c r="EO916" s="22"/>
      <c r="EP916" s="22"/>
      <c r="EQ916" s="22"/>
      <c r="ER916" s="22"/>
      <c r="ES916" s="22"/>
      <c r="ET916" s="22"/>
      <c r="EU916" s="22"/>
      <c r="EV916" s="22"/>
      <c r="EW916" s="22"/>
      <c r="EX916" s="22"/>
      <c r="EY916" s="22"/>
      <c r="EZ916" s="22"/>
      <c r="FA916" s="22">
        <v>1</v>
      </c>
      <c r="FB916" s="22">
        <v>1</v>
      </c>
      <c r="FC916" s="22">
        <v>1</v>
      </c>
      <c r="FD916" s="22"/>
      <c r="FE916" s="22"/>
      <c r="FF916" s="22"/>
      <c r="FG916" s="22"/>
      <c r="FH916" s="22"/>
      <c r="FI916" s="22"/>
      <c r="FJ916" s="22"/>
      <c r="FK916" s="22"/>
      <c r="FL916" s="22"/>
      <c r="FM916" s="22"/>
      <c r="FN916" s="22"/>
      <c r="FO916" s="22"/>
      <c r="FP916" s="22"/>
      <c r="FQ916" s="22"/>
      <c r="FR916" s="22"/>
      <c r="FS916" s="22"/>
      <c r="FT916" s="22"/>
      <c r="FU916" s="22"/>
      <c r="FV916" s="22"/>
      <c r="FW916" s="22"/>
      <c r="FX916" s="22"/>
      <c r="FY916" s="22"/>
      <c r="FZ916" s="22"/>
      <c r="GA916" s="22"/>
      <c r="GB916" s="22"/>
      <c r="GC916" s="22"/>
      <c r="GD916" s="22"/>
      <c r="GE916" s="22"/>
      <c r="GF916" s="22"/>
      <c r="GG916" s="22"/>
      <c r="GH916" s="22"/>
      <c r="GI916" s="22"/>
      <c r="GJ916" s="22"/>
      <c r="GK916" s="22"/>
      <c r="GL916" s="22"/>
      <c r="GM916" s="22"/>
      <c r="GN916" s="22"/>
      <c r="GO916" s="22"/>
      <c r="GP916" s="22"/>
      <c r="GQ916" s="22"/>
      <c r="GR916" s="22"/>
      <c r="GS916" s="22"/>
      <c r="GT916" s="22"/>
      <c r="GU916" s="22"/>
      <c r="GV916" s="22"/>
      <c r="GW916" s="22"/>
      <c r="GX916" s="22"/>
      <c r="GY916" s="22"/>
      <c r="GZ916" s="22"/>
      <c r="HA916" s="22"/>
      <c r="HB916" s="22"/>
      <c r="HC916" s="22"/>
      <c r="HD916" s="22"/>
      <c r="HE916" s="22"/>
      <c r="HF916" s="22"/>
      <c r="HG916" s="22"/>
      <c r="HH916" s="22"/>
      <c r="HI916" s="22"/>
      <c r="HJ916" s="22"/>
      <c r="HK916" s="22"/>
      <c r="HL916" s="22"/>
      <c r="HM916" s="22"/>
      <c r="HN916" s="22"/>
      <c r="HO916" s="22"/>
      <c r="HP916" s="22"/>
      <c r="HQ916" s="22"/>
      <c r="HR916" s="22"/>
      <c r="HS916" s="22"/>
      <c r="HT916" s="22"/>
      <c r="HU916" s="22"/>
      <c r="HV916" s="22"/>
      <c r="HW916" s="22"/>
      <c r="HX916" s="22"/>
      <c r="HY916" s="22"/>
      <c r="HZ916" s="22"/>
      <c r="IA916" s="22"/>
      <c r="IB916" s="22"/>
      <c r="IC916" s="22"/>
      <c r="ID916" s="22"/>
      <c r="IE916" s="22"/>
      <c r="IF916" s="22"/>
      <c r="IG916" s="22"/>
      <c r="IH916" s="22"/>
      <c r="II916" s="22"/>
      <c r="IJ916" s="22"/>
      <c r="IK916" s="22"/>
      <c r="IL916" s="22"/>
      <c r="IM916" s="22"/>
      <c r="IN916" s="22"/>
      <c r="IO916" s="22"/>
      <c r="IP916" s="22"/>
      <c r="IQ916" s="22"/>
      <c r="IR916" s="22"/>
      <c r="IS916" s="22"/>
      <c r="IT916" s="22"/>
      <c r="IU916" s="22"/>
      <c r="IV916" s="22"/>
      <c r="IW916" s="22"/>
      <c r="IX916" s="22"/>
      <c r="IY916" s="22"/>
      <c r="IZ916" s="22"/>
      <c r="JA916" s="22"/>
      <c r="JB916" s="22"/>
      <c r="JC916" s="22"/>
      <c r="JD916" s="22"/>
      <c r="JE916" s="22"/>
      <c r="JF916" s="22"/>
      <c r="JG916" s="22"/>
      <c r="JH916" s="22"/>
      <c r="JI916" s="22"/>
      <c r="JJ916" s="22"/>
      <c r="JK916" s="22"/>
      <c r="JL916" s="22"/>
      <c r="JM916" s="22"/>
      <c r="JN916" s="22"/>
      <c r="JO916" s="22"/>
      <c r="JP916" s="22"/>
      <c r="JQ916" s="22"/>
      <c r="JR916" s="22"/>
      <c r="JS916" s="22"/>
      <c r="JT916" s="22"/>
      <c r="JU916" s="22"/>
      <c r="JV916" s="22"/>
      <c r="JW916" s="22"/>
      <c r="JX916" s="22"/>
      <c r="JY916" s="22"/>
      <c r="JZ916" s="22"/>
      <c r="KA916" s="22"/>
      <c r="KB916" s="22"/>
      <c r="KC916" s="22"/>
      <c r="KD916" s="22"/>
      <c r="KE916" s="22"/>
      <c r="KF916" s="22"/>
      <c r="KG916" s="22"/>
      <c r="KH916" s="22"/>
      <c r="KI916" s="22"/>
      <c r="KJ916" s="22">
        <v>1</v>
      </c>
      <c r="KK916" s="22"/>
      <c r="KL916" s="22"/>
      <c r="KM916" s="22"/>
      <c r="KN916" s="22">
        <v>1</v>
      </c>
      <c r="KO916" s="22">
        <v>1</v>
      </c>
      <c r="KP916" s="22">
        <v>1</v>
      </c>
      <c r="KQ916" s="22">
        <v>1</v>
      </c>
      <c r="KR916" s="22">
        <v>1</v>
      </c>
      <c r="KS916" s="22">
        <v>1</v>
      </c>
      <c r="KT916" s="22">
        <v>1</v>
      </c>
      <c r="KU916" s="22">
        <v>1</v>
      </c>
      <c r="KV916" s="22">
        <v>1</v>
      </c>
      <c r="KW916" s="22">
        <v>10</v>
      </c>
      <c r="KX916" s="22" t="s">
        <v>161</v>
      </c>
      <c r="KY916" s="22"/>
      <c r="KZ916" s="22">
        <v>711.82</v>
      </c>
      <c r="LA916" s="18"/>
    </row>
    <row r="917" spans="1:313" s="2" customFormat="1" x14ac:dyDescent="0.15">
      <c r="A917" s="16">
        <f t="shared" si="120"/>
        <v>4</v>
      </c>
      <c r="B917" s="16">
        <f t="shared" si="121"/>
        <v>0</v>
      </c>
      <c r="C917" s="15">
        <v>639.70000000000005</v>
      </c>
      <c r="D917" s="15"/>
      <c r="E917" s="15"/>
      <c r="F917" s="16"/>
      <c r="G917" s="16" t="str">
        <f t="shared" si="126"/>
        <v>Steiermark</v>
      </c>
      <c r="H917" s="16" t="str">
        <f t="shared" si="127"/>
        <v>Bruck-Mürzzuschlag</v>
      </c>
      <c r="I917" s="16" t="str">
        <f t="shared" si="124"/>
        <v/>
      </c>
      <c r="J917" s="16" t="str">
        <f t="shared" si="125"/>
        <v/>
      </c>
      <c r="K917" s="16" t="str">
        <f t="shared" si="128"/>
        <v/>
      </c>
      <c r="L917" s="16">
        <f t="shared" si="129"/>
        <v>0</v>
      </c>
      <c r="M917" s="22">
        <v>1637</v>
      </c>
      <c r="N917" s="22" t="s">
        <v>493</v>
      </c>
      <c r="O917" s="22">
        <v>1</v>
      </c>
      <c r="P917" s="22" t="s">
        <v>145</v>
      </c>
      <c r="Q917" s="22">
        <v>798976953</v>
      </c>
      <c r="R917" s="22" t="s">
        <v>494</v>
      </c>
      <c r="S917" s="22" t="s">
        <v>493</v>
      </c>
      <c r="T917" s="22" t="s">
        <v>495</v>
      </c>
      <c r="U917" s="22"/>
      <c r="V917" s="22" t="s">
        <v>83</v>
      </c>
      <c r="W917" s="22"/>
      <c r="X917" s="22"/>
      <c r="Y917" s="22">
        <v>3</v>
      </c>
      <c r="Z917" s="22" t="s">
        <v>9</v>
      </c>
      <c r="AA917" s="22">
        <v>13</v>
      </c>
      <c r="AB917" s="22">
        <v>0</v>
      </c>
      <c r="AC917" s="22">
        <v>0</v>
      </c>
      <c r="AD917" s="22">
        <v>0</v>
      </c>
      <c r="AE917" s="22">
        <v>0</v>
      </c>
      <c r="AF917" s="16"/>
      <c r="AG917" s="51">
        <v>0</v>
      </c>
      <c r="AH917" s="51">
        <v>0</v>
      </c>
      <c r="AI917" s="51">
        <v>0</v>
      </c>
      <c r="AJ917" s="51">
        <v>0</v>
      </c>
      <c r="AK917" s="51">
        <v>0</v>
      </c>
      <c r="AL917" s="22">
        <v>0</v>
      </c>
      <c r="AM917" s="22">
        <v>3</v>
      </c>
      <c r="AN917" s="22">
        <v>9</v>
      </c>
      <c r="AO917" s="22">
        <v>5</v>
      </c>
      <c r="AP917" s="22" t="s">
        <v>153</v>
      </c>
      <c r="AQ917" s="22" t="s">
        <v>10</v>
      </c>
      <c r="AR917" s="22" t="s">
        <v>9</v>
      </c>
      <c r="AS917" s="22" t="s">
        <v>10</v>
      </c>
      <c r="AT917" s="22" t="s">
        <v>10</v>
      </c>
      <c r="AU917" s="22" t="s">
        <v>9</v>
      </c>
      <c r="AV917" s="22" t="s">
        <v>10</v>
      </c>
      <c r="AW917" s="22" t="s">
        <v>10</v>
      </c>
      <c r="AX917" s="22" t="s">
        <v>10</v>
      </c>
      <c r="AY917" s="22" t="s">
        <v>9</v>
      </c>
      <c r="AZ917" s="22" t="s">
        <v>154</v>
      </c>
      <c r="BA917" s="22" t="s">
        <v>148</v>
      </c>
      <c r="BB917" s="22" t="s">
        <v>10</v>
      </c>
      <c r="BC917" s="22" t="s">
        <v>10</v>
      </c>
      <c r="BD917" s="22" t="s">
        <v>10</v>
      </c>
      <c r="BE917" s="22" t="s">
        <v>10</v>
      </c>
      <c r="BF917" s="22" t="s">
        <v>12</v>
      </c>
      <c r="BG917" s="22" t="s">
        <v>9</v>
      </c>
      <c r="BH917" s="22" t="s">
        <v>9</v>
      </c>
      <c r="BI917" s="22" t="s">
        <v>9</v>
      </c>
      <c r="BJ917" s="22">
        <v>1</v>
      </c>
      <c r="BK917" s="22"/>
      <c r="BL917" s="22">
        <v>1</v>
      </c>
      <c r="BM917" s="22"/>
      <c r="BN917" s="22">
        <v>1</v>
      </c>
      <c r="BO917" s="22">
        <v>1</v>
      </c>
      <c r="BP917" s="22">
        <v>1</v>
      </c>
      <c r="BQ917" s="22">
        <v>1</v>
      </c>
      <c r="BR917" s="22"/>
      <c r="BS917" s="22"/>
      <c r="BT917" s="22"/>
      <c r="BU917" s="22"/>
      <c r="BV917" s="22"/>
      <c r="BW917" s="22"/>
      <c r="BX917" s="22"/>
      <c r="BY917" s="22">
        <v>1</v>
      </c>
      <c r="BZ917" s="22">
        <v>1</v>
      </c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  <c r="CP917" s="22"/>
      <c r="CQ917" s="22"/>
      <c r="CR917" s="22"/>
      <c r="CS917" s="22"/>
      <c r="CT917" s="22"/>
      <c r="CU917" s="22"/>
      <c r="CV917" s="22"/>
      <c r="CW917" s="22"/>
      <c r="CX917" s="22"/>
      <c r="CY917" s="22">
        <v>1</v>
      </c>
      <c r="CZ917" s="22"/>
      <c r="DA917" s="22"/>
      <c r="DB917" s="22"/>
      <c r="DC917" s="22"/>
      <c r="DD917" s="22"/>
      <c r="DE917" s="22"/>
      <c r="DF917" s="22"/>
      <c r="DG917" s="22"/>
      <c r="DH917" s="22"/>
      <c r="DI917" s="22"/>
      <c r="DJ917" s="22"/>
      <c r="DK917" s="22"/>
      <c r="DL917" s="22"/>
      <c r="DM917" s="22"/>
      <c r="DN917" s="22"/>
      <c r="DO917" s="22"/>
      <c r="DP917" s="22"/>
      <c r="DQ917" s="22"/>
      <c r="DR917" s="22"/>
      <c r="DS917" s="22"/>
      <c r="DT917" s="22"/>
      <c r="DU917" s="22"/>
      <c r="DV917" s="22"/>
      <c r="DW917" s="22"/>
      <c r="DX917" s="22"/>
      <c r="DY917" s="22"/>
      <c r="DZ917" s="22"/>
      <c r="EA917" s="22">
        <v>1</v>
      </c>
      <c r="EB917" s="22"/>
      <c r="EC917" s="22"/>
      <c r="ED917" s="22"/>
      <c r="EE917" s="22"/>
      <c r="EF917" s="22"/>
      <c r="EG917" s="22"/>
      <c r="EH917" s="22"/>
      <c r="EI917" s="22"/>
      <c r="EJ917" s="22"/>
      <c r="EK917" s="22"/>
      <c r="EL917" s="22"/>
      <c r="EM917" s="22"/>
      <c r="EN917" s="22"/>
      <c r="EO917" s="22"/>
      <c r="EP917" s="22"/>
      <c r="EQ917" s="22"/>
      <c r="ER917" s="22"/>
      <c r="ES917" s="22"/>
      <c r="ET917" s="22"/>
      <c r="EU917" s="22"/>
      <c r="EV917" s="22"/>
      <c r="EW917" s="22"/>
      <c r="EX917" s="22"/>
      <c r="EY917" s="22"/>
      <c r="EZ917" s="22"/>
      <c r="FA917" s="22"/>
      <c r="FB917" s="22"/>
      <c r="FC917" s="22"/>
      <c r="FD917" s="22"/>
      <c r="FE917" s="22"/>
      <c r="FF917" s="22"/>
      <c r="FG917" s="22"/>
      <c r="FH917" s="22"/>
      <c r="FI917" s="22"/>
      <c r="FJ917" s="22"/>
      <c r="FK917" s="22"/>
      <c r="FL917" s="22"/>
      <c r="FM917" s="22"/>
      <c r="FN917" s="22"/>
      <c r="FO917" s="22"/>
      <c r="FP917" s="22"/>
      <c r="FQ917" s="22"/>
      <c r="FR917" s="22"/>
      <c r="FS917" s="22"/>
      <c r="FT917" s="22"/>
      <c r="FU917" s="22"/>
      <c r="FV917" s="22"/>
      <c r="FW917" s="22"/>
      <c r="FX917" s="22"/>
      <c r="FY917" s="22"/>
      <c r="FZ917" s="22"/>
      <c r="GA917" s="22"/>
      <c r="GB917" s="22"/>
      <c r="GC917" s="22">
        <v>1</v>
      </c>
      <c r="GD917" s="22"/>
      <c r="GE917" s="22"/>
      <c r="GF917" s="22"/>
      <c r="GG917" s="22"/>
      <c r="GH917" s="22"/>
      <c r="GI917" s="22"/>
      <c r="GJ917" s="22"/>
      <c r="GK917" s="22"/>
      <c r="GL917" s="22"/>
      <c r="GM917" s="22"/>
      <c r="GN917" s="22"/>
      <c r="GO917" s="22"/>
      <c r="GP917" s="22"/>
      <c r="GQ917" s="22"/>
      <c r="GR917" s="22"/>
      <c r="GS917" s="22"/>
      <c r="GT917" s="22"/>
      <c r="GU917" s="22"/>
      <c r="GV917" s="22"/>
      <c r="GW917" s="22"/>
      <c r="GX917" s="22"/>
      <c r="GY917" s="22"/>
      <c r="GZ917" s="22"/>
      <c r="HA917" s="22"/>
      <c r="HB917" s="22"/>
      <c r="HC917" s="22"/>
      <c r="HD917" s="22"/>
      <c r="HE917" s="22"/>
      <c r="HF917" s="22"/>
      <c r="HG917" s="22"/>
      <c r="HH917" s="22"/>
      <c r="HI917" s="22"/>
      <c r="HJ917" s="22"/>
      <c r="HK917" s="22"/>
      <c r="HL917" s="22"/>
      <c r="HM917" s="22"/>
      <c r="HN917" s="22"/>
      <c r="HO917" s="22"/>
      <c r="HP917" s="22"/>
      <c r="HQ917" s="22"/>
      <c r="HR917" s="22"/>
      <c r="HS917" s="22"/>
      <c r="HT917" s="22"/>
      <c r="HU917" s="22"/>
      <c r="HV917" s="22"/>
      <c r="HW917" s="22"/>
      <c r="HX917" s="22"/>
      <c r="HY917" s="22"/>
      <c r="HZ917" s="22"/>
      <c r="IA917" s="22"/>
      <c r="IB917" s="22"/>
      <c r="IC917" s="22"/>
      <c r="ID917" s="22"/>
      <c r="IE917" s="22"/>
      <c r="IF917" s="22"/>
      <c r="IG917" s="22"/>
      <c r="IH917" s="22"/>
      <c r="II917" s="22"/>
      <c r="IJ917" s="22"/>
      <c r="IK917" s="22"/>
      <c r="IL917" s="22"/>
      <c r="IM917" s="22"/>
      <c r="IN917" s="22"/>
      <c r="IO917" s="22"/>
      <c r="IP917" s="22"/>
      <c r="IQ917" s="22"/>
      <c r="IR917" s="22"/>
      <c r="IS917" s="22"/>
      <c r="IT917" s="22"/>
      <c r="IU917" s="22"/>
      <c r="IV917" s="22"/>
      <c r="IW917" s="22"/>
      <c r="IX917" s="22"/>
      <c r="IY917" s="22"/>
      <c r="IZ917" s="22"/>
      <c r="JA917" s="22"/>
      <c r="JB917" s="22"/>
      <c r="JC917" s="22"/>
      <c r="JD917" s="22"/>
      <c r="JE917" s="22"/>
      <c r="JF917" s="22"/>
      <c r="JG917" s="22"/>
      <c r="JH917" s="22"/>
      <c r="JI917" s="22"/>
      <c r="JJ917" s="22"/>
      <c r="JK917" s="22"/>
      <c r="JL917" s="22"/>
      <c r="JM917" s="22"/>
      <c r="JN917" s="22"/>
      <c r="JO917" s="22"/>
      <c r="JP917" s="22"/>
      <c r="JQ917" s="22"/>
      <c r="JR917" s="22"/>
      <c r="JS917" s="22"/>
      <c r="JT917" s="22"/>
      <c r="JU917" s="22"/>
      <c r="JV917" s="22"/>
      <c r="JW917" s="22"/>
      <c r="JX917" s="22"/>
      <c r="JY917" s="22"/>
      <c r="JZ917" s="22"/>
      <c r="KA917" s="22"/>
      <c r="KB917" s="22"/>
      <c r="KC917" s="22"/>
      <c r="KD917" s="22"/>
      <c r="KE917" s="22"/>
      <c r="KF917" s="22"/>
      <c r="KG917" s="22"/>
      <c r="KH917" s="22"/>
      <c r="KI917" s="22"/>
      <c r="KJ917" s="22"/>
      <c r="KK917" s="22"/>
      <c r="KL917" s="22"/>
      <c r="KM917" s="22"/>
      <c r="KN917" s="22"/>
      <c r="KO917" s="22"/>
      <c r="KP917" s="22"/>
      <c r="KQ917" s="22"/>
      <c r="KR917" s="22"/>
      <c r="KS917" s="22"/>
      <c r="KT917" s="22"/>
      <c r="KU917" s="22"/>
      <c r="KV917" s="22"/>
      <c r="KW917" s="22"/>
      <c r="KX917" s="22" t="s">
        <v>444</v>
      </c>
      <c r="KY917" s="22"/>
      <c r="KZ917" s="22">
        <v>1183.49</v>
      </c>
      <c r="LA917" s="18"/>
    </row>
    <row r="918" spans="1:313" s="2" customFormat="1" x14ac:dyDescent="0.15">
      <c r="A918" s="16">
        <f t="shared" si="120"/>
        <v>2</v>
      </c>
      <c r="B918" s="16">
        <f t="shared" si="121"/>
        <v>0</v>
      </c>
      <c r="C918" s="15">
        <v>474.8</v>
      </c>
      <c r="D918" s="15"/>
      <c r="E918" s="15"/>
      <c r="F918" s="16"/>
      <c r="G918" s="16" t="str">
        <f t="shared" si="126"/>
        <v>Niederösterreich</v>
      </c>
      <c r="H918" s="16" t="str">
        <f t="shared" si="127"/>
        <v>Amstetten</v>
      </c>
      <c r="I918" s="16" t="str">
        <f t="shared" si="124"/>
        <v/>
      </c>
      <c r="J918" s="16" t="str">
        <f t="shared" si="125"/>
        <v/>
      </c>
      <c r="K918" s="16" t="str">
        <f t="shared" si="128"/>
        <v/>
      </c>
      <c r="L918" s="16">
        <f t="shared" si="129"/>
        <v>0</v>
      </c>
      <c r="M918" s="22">
        <v>1639</v>
      </c>
      <c r="N918" s="22" t="s">
        <v>496</v>
      </c>
      <c r="O918" s="22">
        <v>1</v>
      </c>
      <c r="P918" s="22" t="s">
        <v>145</v>
      </c>
      <c r="Q918" s="22">
        <v>193193059</v>
      </c>
      <c r="R918" s="22" t="s">
        <v>497</v>
      </c>
      <c r="S918" s="22" t="s">
        <v>496</v>
      </c>
      <c r="T918" s="22" t="s">
        <v>498</v>
      </c>
      <c r="U918" s="22"/>
      <c r="V918" s="22" t="s">
        <v>37</v>
      </c>
      <c r="W918" s="22"/>
      <c r="X918" s="22"/>
      <c r="Y918" s="22">
        <v>1</v>
      </c>
      <c r="Z918" s="25" t="s">
        <v>9</v>
      </c>
      <c r="AA918" s="22">
        <v>6</v>
      </c>
      <c r="AB918" s="22">
        <v>0</v>
      </c>
      <c r="AC918" s="22">
        <v>0</v>
      </c>
      <c r="AD918" s="22">
        <v>0</v>
      </c>
      <c r="AE918" s="22">
        <v>0</v>
      </c>
      <c r="AF918" s="16"/>
      <c r="AG918" s="51">
        <v>0</v>
      </c>
      <c r="AH918" s="51">
        <v>0</v>
      </c>
      <c r="AI918" s="51">
        <v>0</v>
      </c>
      <c r="AJ918" s="51">
        <v>0</v>
      </c>
      <c r="AK918" s="51">
        <v>0</v>
      </c>
      <c r="AL918" s="22">
        <v>0</v>
      </c>
      <c r="AM918" s="22">
        <v>1</v>
      </c>
      <c r="AN918" s="22">
        <v>4</v>
      </c>
      <c r="AO918" s="22">
        <v>1</v>
      </c>
      <c r="AP918" s="22" t="s">
        <v>153</v>
      </c>
      <c r="AQ918" s="22" t="s">
        <v>10</v>
      </c>
      <c r="AR918" s="22" t="s">
        <v>9</v>
      </c>
      <c r="AS918" s="22"/>
      <c r="AT918" s="22"/>
      <c r="AU918" s="22"/>
      <c r="AV918" s="22"/>
      <c r="AW918" s="22"/>
      <c r="AX918" s="22"/>
      <c r="AY918" s="22" t="s">
        <v>9</v>
      </c>
      <c r="AZ918" s="22" t="s">
        <v>154</v>
      </c>
      <c r="BA918" s="22" t="s">
        <v>148</v>
      </c>
      <c r="BB918" s="22"/>
      <c r="BC918" s="22"/>
      <c r="BD918" s="22"/>
      <c r="BE918" s="22"/>
      <c r="BF918" s="22"/>
      <c r="BG918" s="22" t="s">
        <v>9</v>
      </c>
      <c r="BH918" s="22" t="s">
        <v>9</v>
      </c>
      <c r="BI918" s="22" t="s">
        <v>9</v>
      </c>
      <c r="BJ918" s="22"/>
      <c r="BK918" s="22"/>
      <c r="BL918" s="22"/>
      <c r="BM918" s="22">
        <v>1</v>
      </c>
      <c r="BN918" s="22">
        <v>1</v>
      </c>
      <c r="BO918" s="22">
        <v>1</v>
      </c>
      <c r="BP918" s="22">
        <v>1</v>
      </c>
      <c r="BQ918" s="22">
        <v>1</v>
      </c>
      <c r="BR918" s="22">
        <v>1</v>
      </c>
      <c r="BS918" s="22"/>
      <c r="BT918" s="22"/>
      <c r="BU918" s="22">
        <v>1</v>
      </c>
      <c r="BV918" s="22"/>
      <c r="BW918" s="22"/>
      <c r="BX918" s="22">
        <v>1</v>
      </c>
      <c r="BY918" s="22">
        <v>1</v>
      </c>
      <c r="BZ918" s="22">
        <v>1</v>
      </c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  <c r="CP918" s="22"/>
      <c r="CQ918" s="22"/>
      <c r="CR918" s="22"/>
      <c r="CS918" s="22"/>
      <c r="CT918" s="22"/>
      <c r="CU918" s="22"/>
      <c r="CV918" s="22"/>
      <c r="CW918" s="22"/>
      <c r="CX918" s="22"/>
      <c r="CY918" s="22"/>
      <c r="CZ918" s="22"/>
      <c r="DA918" s="22"/>
      <c r="DB918" s="22"/>
      <c r="DC918" s="22"/>
      <c r="DD918" s="22"/>
      <c r="DE918" s="22"/>
      <c r="DF918" s="22"/>
      <c r="DG918" s="22"/>
      <c r="DH918" s="22"/>
      <c r="DI918" s="22"/>
      <c r="DJ918" s="22"/>
      <c r="DK918" s="22"/>
      <c r="DL918" s="22"/>
      <c r="DM918" s="22"/>
      <c r="DN918" s="22"/>
      <c r="DO918" s="22"/>
      <c r="DP918" s="22"/>
      <c r="DQ918" s="22"/>
      <c r="DR918" s="22"/>
      <c r="DS918" s="22"/>
      <c r="DT918" s="22"/>
      <c r="DU918" s="22"/>
      <c r="DV918" s="22"/>
      <c r="DW918" s="22"/>
      <c r="DX918" s="22"/>
      <c r="DY918" s="22"/>
      <c r="DZ918" s="22">
        <v>1</v>
      </c>
      <c r="EA918" s="22">
        <v>1</v>
      </c>
      <c r="EB918" s="22">
        <v>1</v>
      </c>
      <c r="EC918" s="22"/>
      <c r="ED918" s="22"/>
      <c r="EE918" s="22"/>
      <c r="EF918" s="22"/>
      <c r="EG918" s="22"/>
      <c r="EH918" s="22"/>
      <c r="EI918" s="22"/>
      <c r="EJ918" s="22"/>
      <c r="EK918" s="22"/>
      <c r="EL918" s="22"/>
      <c r="EM918" s="22"/>
      <c r="EN918" s="22"/>
      <c r="EO918" s="22"/>
      <c r="EP918" s="22"/>
      <c r="EQ918" s="22"/>
      <c r="ER918" s="22"/>
      <c r="ES918" s="22"/>
      <c r="ET918" s="22"/>
      <c r="EU918" s="22"/>
      <c r="EV918" s="22"/>
      <c r="EW918" s="22"/>
      <c r="EX918" s="22"/>
      <c r="EY918" s="22"/>
      <c r="EZ918" s="22"/>
      <c r="FA918" s="22"/>
      <c r="FB918" s="22"/>
      <c r="FC918" s="22"/>
      <c r="FD918" s="22"/>
      <c r="FE918" s="22">
        <v>1</v>
      </c>
      <c r="FF918" s="22"/>
      <c r="FG918" s="22"/>
      <c r="FH918" s="22"/>
      <c r="FI918" s="22"/>
      <c r="FJ918" s="22"/>
      <c r="FK918" s="22"/>
      <c r="FL918" s="22"/>
      <c r="FM918" s="22"/>
      <c r="FN918" s="22"/>
      <c r="FO918" s="22"/>
      <c r="FP918" s="22"/>
      <c r="FQ918" s="22"/>
      <c r="FR918" s="22"/>
      <c r="FS918" s="22"/>
      <c r="FT918" s="22"/>
      <c r="FU918" s="22"/>
      <c r="FV918" s="22"/>
      <c r="FW918" s="22"/>
      <c r="FX918" s="22"/>
      <c r="FY918" s="22"/>
      <c r="FZ918" s="22"/>
      <c r="GA918" s="22"/>
      <c r="GB918" s="22"/>
      <c r="GC918" s="22"/>
      <c r="GD918" s="22"/>
      <c r="GE918" s="22"/>
      <c r="GF918" s="22"/>
      <c r="GG918" s="22"/>
      <c r="GH918" s="22"/>
      <c r="GI918" s="22"/>
      <c r="GJ918" s="22"/>
      <c r="GK918" s="22"/>
      <c r="GL918" s="22"/>
      <c r="GM918" s="22"/>
      <c r="GN918" s="22"/>
      <c r="GO918" s="22"/>
      <c r="GP918" s="22"/>
      <c r="GQ918" s="22"/>
      <c r="GR918" s="22"/>
      <c r="GS918" s="22"/>
      <c r="GT918" s="22"/>
      <c r="GU918" s="22"/>
      <c r="GV918" s="22"/>
      <c r="GW918" s="22"/>
      <c r="GX918" s="22"/>
      <c r="GY918" s="22"/>
      <c r="GZ918" s="22"/>
      <c r="HA918" s="22"/>
      <c r="HB918" s="22"/>
      <c r="HC918" s="22"/>
      <c r="HD918" s="22"/>
      <c r="HE918" s="22"/>
      <c r="HF918" s="22"/>
      <c r="HG918" s="22"/>
      <c r="HH918" s="22"/>
      <c r="HI918" s="22"/>
      <c r="HJ918" s="22"/>
      <c r="HK918" s="22"/>
      <c r="HL918" s="22"/>
      <c r="HM918" s="22"/>
      <c r="HN918" s="22"/>
      <c r="HO918" s="22"/>
      <c r="HP918" s="22"/>
      <c r="HQ918" s="22"/>
      <c r="HR918" s="22"/>
      <c r="HS918" s="22"/>
      <c r="HT918" s="22"/>
      <c r="HU918" s="22"/>
      <c r="HV918" s="22"/>
      <c r="HW918" s="22"/>
      <c r="HX918" s="22"/>
      <c r="HY918" s="22"/>
      <c r="HZ918" s="22"/>
      <c r="IA918" s="22"/>
      <c r="IB918" s="22"/>
      <c r="IC918" s="22"/>
      <c r="ID918" s="22"/>
      <c r="IE918" s="22"/>
      <c r="IF918" s="22"/>
      <c r="IG918" s="22"/>
      <c r="IH918" s="22"/>
      <c r="II918" s="22"/>
      <c r="IJ918" s="22"/>
      <c r="IK918" s="22"/>
      <c r="IL918" s="22"/>
      <c r="IM918" s="22"/>
      <c r="IN918" s="22"/>
      <c r="IO918" s="22"/>
      <c r="IP918" s="22"/>
      <c r="IQ918" s="22"/>
      <c r="IR918" s="22"/>
      <c r="IS918" s="22"/>
      <c r="IT918" s="22"/>
      <c r="IU918" s="22"/>
      <c r="IV918" s="22"/>
      <c r="IW918" s="22"/>
      <c r="IX918" s="22"/>
      <c r="IY918" s="22"/>
      <c r="IZ918" s="22"/>
      <c r="JA918" s="22"/>
      <c r="JB918" s="22"/>
      <c r="JC918" s="22"/>
      <c r="JD918" s="22"/>
      <c r="JE918" s="22"/>
      <c r="JF918" s="22"/>
      <c r="JG918" s="22"/>
      <c r="JH918" s="22"/>
      <c r="JI918" s="22"/>
      <c r="JJ918" s="22"/>
      <c r="JK918" s="22"/>
      <c r="JL918" s="22"/>
      <c r="JM918" s="22"/>
      <c r="JN918" s="22"/>
      <c r="JO918" s="22"/>
      <c r="JP918" s="22"/>
      <c r="JQ918" s="22"/>
      <c r="JR918" s="22"/>
      <c r="JS918" s="22"/>
      <c r="JT918" s="22"/>
      <c r="JU918" s="22"/>
      <c r="JV918" s="22"/>
      <c r="JW918" s="22"/>
      <c r="JX918" s="22"/>
      <c r="JY918" s="22"/>
      <c r="JZ918" s="22"/>
      <c r="KA918" s="22"/>
      <c r="KB918" s="22"/>
      <c r="KC918" s="22"/>
      <c r="KD918" s="22"/>
      <c r="KE918" s="22"/>
      <c r="KF918" s="22"/>
      <c r="KG918" s="22"/>
      <c r="KH918" s="22"/>
      <c r="KI918" s="22"/>
      <c r="KJ918" s="22"/>
      <c r="KK918" s="22"/>
      <c r="KL918" s="22"/>
      <c r="KM918" s="22"/>
      <c r="KN918" s="22"/>
      <c r="KO918" s="22"/>
      <c r="KP918" s="22"/>
      <c r="KQ918" s="22"/>
      <c r="KR918" s="22"/>
      <c r="KS918" s="22"/>
      <c r="KT918" s="22"/>
      <c r="KU918" s="22"/>
      <c r="KV918" s="22"/>
      <c r="KW918" s="22">
        <v>10</v>
      </c>
      <c r="KX918" s="22" t="s">
        <v>161</v>
      </c>
      <c r="KY918" s="22"/>
      <c r="KZ918" s="22">
        <v>1325.59</v>
      </c>
      <c r="LA918" s="18"/>
    </row>
    <row r="919" spans="1:313" s="2" customFormat="1" x14ac:dyDescent="0.15">
      <c r="A919" s="16">
        <f t="shared" si="120"/>
        <v>-10</v>
      </c>
      <c r="B919" s="16">
        <f t="shared" si="121"/>
        <v>33.333333333333329</v>
      </c>
      <c r="C919" s="15">
        <v>152</v>
      </c>
      <c r="D919" s="15"/>
      <c r="E919" s="15"/>
      <c r="F919" s="16"/>
      <c r="G919" s="16" t="str">
        <f t="shared" si="126"/>
        <v>Niederösterreich</v>
      </c>
      <c r="H919" s="16" t="str">
        <f t="shared" si="127"/>
        <v>Gänserndorf</v>
      </c>
      <c r="I919" s="16" t="str">
        <f t="shared" si="124"/>
        <v/>
      </c>
      <c r="J919" s="16" t="str">
        <f t="shared" si="125"/>
        <v/>
      </c>
      <c r="K919" s="16" t="str">
        <f t="shared" si="128"/>
        <v/>
      </c>
      <c r="L919" s="16">
        <f t="shared" si="129"/>
        <v>2</v>
      </c>
      <c r="M919" s="22">
        <v>1641</v>
      </c>
      <c r="N919" s="22" t="s">
        <v>499</v>
      </c>
      <c r="O919" s="22">
        <v>1</v>
      </c>
      <c r="P919" s="22" t="s">
        <v>145</v>
      </c>
      <c r="Q919" s="22">
        <v>1413275752</v>
      </c>
      <c r="R919" s="22" t="s">
        <v>500</v>
      </c>
      <c r="S919" s="22" t="s">
        <v>499</v>
      </c>
      <c r="T919" s="22" t="s">
        <v>501</v>
      </c>
      <c r="U919" s="22"/>
      <c r="V919" s="22" t="s">
        <v>40</v>
      </c>
      <c r="W919" s="22"/>
      <c r="X919" s="22"/>
      <c r="Y919" s="22">
        <v>2</v>
      </c>
      <c r="Z919" s="22" t="s">
        <v>9</v>
      </c>
      <c r="AA919" s="22">
        <v>6</v>
      </c>
      <c r="AB919" s="22">
        <v>1</v>
      </c>
      <c r="AC919" s="22">
        <v>0</v>
      </c>
      <c r="AD919" s="22">
        <v>1</v>
      </c>
      <c r="AE919" s="22">
        <v>2</v>
      </c>
      <c r="AF919" s="16"/>
      <c r="AG919" s="22">
        <v>1</v>
      </c>
      <c r="AH919" s="22">
        <v>0</v>
      </c>
      <c r="AI919" s="22">
        <v>0</v>
      </c>
      <c r="AJ919" s="22">
        <v>0</v>
      </c>
      <c r="AK919" s="22">
        <v>0</v>
      </c>
      <c r="AL919" s="22">
        <v>1</v>
      </c>
      <c r="AM919" s="22">
        <v>0</v>
      </c>
      <c r="AN919" s="22">
        <v>16</v>
      </c>
      <c r="AO919" s="22">
        <v>2</v>
      </c>
      <c r="AP919" s="22" t="s">
        <v>153</v>
      </c>
      <c r="AQ919" s="22" t="s">
        <v>10</v>
      </c>
      <c r="AR919" s="22" t="s">
        <v>10</v>
      </c>
      <c r="AS919" s="22" t="s">
        <v>12</v>
      </c>
      <c r="AT919" s="22" t="s">
        <v>10</v>
      </c>
      <c r="AU919" s="22" t="s">
        <v>10</v>
      </c>
      <c r="AV919" s="22" t="s">
        <v>12</v>
      </c>
      <c r="AW919" s="22" t="s">
        <v>10</v>
      </c>
      <c r="AX919" s="22" t="s">
        <v>10</v>
      </c>
      <c r="AY919" s="22" t="s">
        <v>9</v>
      </c>
      <c r="AZ919" s="22" t="s">
        <v>147</v>
      </c>
      <c r="BA919" s="22" t="s">
        <v>410</v>
      </c>
      <c r="BB919" s="22" t="s">
        <v>10</v>
      </c>
      <c r="BC919" s="22" t="s">
        <v>10</v>
      </c>
      <c r="BD919" s="22" t="s">
        <v>10</v>
      </c>
      <c r="BE919" s="22" t="s">
        <v>9</v>
      </c>
      <c r="BF919" s="22" t="s">
        <v>10</v>
      </c>
      <c r="BG919" s="22" t="s">
        <v>10</v>
      </c>
      <c r="BH919" s="22" t="s">
        <v>9</v>
      </c>
      <c r="BI919" s="22" t="s">
        <v>9</v>
      </c>
      <c r="BJ919" s="22"/>
      <c r="BK919" s="22"/>
      <c r="BL919" s="22"/>
      <c r="BM919" s="22">
        <v>1</v>
      </c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  <c r="CP919" s="22"/>
      <c r="CQ919" s="22"/>
      <c r="CR919" s="22"/>
      <c r="CS919" s="22"/>
      <c r="CT919" s="22"/>
      <c r="CU919" s="22"/>
      <c r="CV919" s="22"/>
      <c r="CW919" s="22"/>
      <c r="CX919" s="22"/>
      <c r="CY919" s="22"/>
      <c r="CZ919" s="22"/>
      <c r="DA919" s="22"/>
      <c r="DB919" s="22"/>
      <c r="DC919" s="22"/>
      <c r="DD919" s="22"/>
      <c r="DE919" s="22"/>
      <c r="DF919" s="22"/>
      <c r="DG919" s="22"/>
      <c r="DH919" s="22"/>
      <c r="DI919" s="22"/>
      <c r="DJ919" s="22"/>
      <c r="DK919" s="22"/>
      <c r="DL919" s="22"/>
      <c r="DM919" s="22"/>
      <c r="DN919" s="22"/>
      <c r="DO919" s="22"/>
      <c r="DP919" s="22"/>
      <c r="DQ919" s="22"/>
      <c r="DR919" s="22"/>
      <c r="DS919" s="22"/>
      <c r="DT919" s="22"/>
      <c r="DU919" s="22"/>
      <c r="DV919" s="22"/>
      <c r="DW919" s="22"/>
      <c r="DX919" s="22"/>
      <c r="DY919" s="22"/>
      <c r="DZ919" s="22"/>
      <c r="EA919" s="22">
        <v>1</v>
      </c>
      <c r="EB919" s="22"/>
      <c r="EC919" s="22"/>
      <c r="ED919" s="22"/>
      <c r="EE919" s="22"/>
      <c r="EF919" s="22"/>
      <c r="EG919" s="22"/>
      <c r="EH919" s="22"/>
      <c r="EI919" s="22"/>
      <c r="EJ919" s="22"/>
      <c r="EK919" s="22"/>
      <c r="EL919" s="22"/>
      <c r="EM919" s="22"/>
      <c r="EN919" s="22"/>
      <c r="EO919" s="22"/>
      <c r="EP919" s="22"/>
      <c r="EQ919" s="22"/>
      <c r="ER919" s="22"/>
      <c r="ES919" s="22"/>
      <c r="ET919" s="22"/>
      <c r="EU919" s="22"/>
      <c r="EV919" s="22"/>
      <c r="EW919" s="22"/>
      <c r="EX919" s="22"/>
      <c r="EY919" s="22"/>
      <c r="EZ919" s="22"/>
      <c r="FA919" s="22"/>
      <c r="FB919" s="22"/>
      <c r="FC919" s="22"/>
      <c r="FD919" s="22"/>
      <c r="FE919" s="22"/>
      <c r="FF919" s="22"/>
      <c r="FG919" s="22"/>
      <c r="FH919" s="22"/>
      <c r="FI919" s="22"/>
      <c r="FJ919" s="22"/>
      <c r="FK919" s="22"/>
      <c r="FL919" s="22"/>
      <c r="FM919" s="22"/>
      <c r="FN919" s="22"/>
      <c r="FO919" s="22"/>
      <c r="FP919" s="22"/>
      <c r="FQ919" s="22"/>
      <c r="FR919" s="22"/>
      <c r="FS919" s="22"/>
      <c r="FT919" s="22"/>
      <c r="FU919" s="22"/>
      <c r="FV919" s="22"/>
      <c r="FW919" s="22"/>
      <c r="FX919" s="22"/>
      <c r="FY919" s="22"/>
      <c r="FZ919" s="22"/>
      <c r="GA919" s="22"/>
      <c r="GB919" s="22"/>
      <c r="GC919" s="22"/>
      <c r="GD919" s="22">
        <v>1</v>
      </c>
      <c r="GE919" s="22"/>
      <c r="GF919" s="22"/>
      <c r="GG919" s="22"/>
      <c r="GH919" s="22"/>
      <c r="GI919" s="22"/>
      <c r="GJ919" s="22"/>
      <c r="GK919" s="22"/>
      <c r="GL919" s="22"/>
      <c r="GM919" s="22"/>
      <c r="GN919" s="22"/>
      <c r="GO919" s="22"/>
      <c r="GP919" s="22"/>
      <c r="GQ919" s="22"/>
      <c r="GR919" s="22"/>
      <c r="GS919" s="22"/>
      <c r="GT919" s="22"/>
      <c r="GU919" s="22"/>
      <c r="GV919" s="22"/>
      <c r="GW919" s="22"/>
      <c r="GX919" s="22"/>
      <c r="GY919" s="22"/>
      <c r="GZ919" s="22"/>
      <c r="HA919" s="22"/>
      <c r="HB919" s="22"/>
      <c r="HC919" s="22"/>
      <c r="HD919" s="22"/>
      <c r="HE919" s="22"/>
      <c r="HF919" s="22"/>
      <c r="HG919" s="22"/>
      <c r="HH919" s="22"/>
      <c r="HI919" s="22"/>
      <c r="HJ919" s="22"/>
      <c r="HK919" s="22"/>
      <c r="HL919" s="22"/>
      <c r="HM919" s="22"/>
      <c r="HN919" s="22"/>
      <c r="HO919" s="22"/>
      <c r="HP919" s="22"/>
      <c r="HQ919" s="22"/>
      <c r="HR919" s="22"/>
      <c r="HS919" s="22"/>
      <c r="HT919" s="22"/>
      <c r="HU919" s="22"/>
      <c r="HV919" s="22"/>
      <c r="HW919" s="22"/>
      <c r="HX919" s="22"/>
      <c r="HY919" s="22"/>
      <c r="HZ919" s="22"/>
      <c r="IA919" s="22"/>
      <c r="IB919" s="22"/>
      <c r="IC919" s="22"/>
      <c r="ID919" s="22"/>
      <c r="IE919" s="22"/>
      <c r="IF919" s="22"/>
      <c r="IG919" s="22"/>
      <c r="IH919" s="22"/>
      <c r="II919" s="22"/>
      <c r="IJ919" s="22"/>
      <c r="IK919" s="22"/>
      <c r="IL919" s="22"/>
      <c r="IM919" s="22"/>
      <c r="IN919" s="22"/>
      <c r="IO919" s="22"/>
      <c r="IP919" s="22"/>
      <c r="IQ919" s="22"/>
      <c r="IR919" s="22"/>
      <c r="IS919" s="22"/>
      <c r="IT919" s="22"/>
      <c r="IU919" s="22"/>
      <c r="IV919" s="22"/>
      <c r="IW919" s="22"/>
      <c r="IX919" s="22"/>
      <c r="IY919" s="22"/>
      <c r="IZ919" s="22"/>
      <c r="JA919" s="22"/>
      <c r="JB919" s="22"/>
      <c r="JC919" s="22"/>
      <c r="JD919" s="22"/>
      <c r="JE919" s="22"/>
      <c r="JF919" s="22"/>
      <c r="JG919" s="22"/>
      <c r="JH919" s="22"/>
      <c r="JI919" s="22"/>
      <c r="JJ919" s="22"/>
      <c r="JK919" s="22"/>
      <c r="JL919" s="22"/>
      <c r="JM919" s="22"/>
      <c r="JN919" s="22"/>
      <c r="JO919" s="22"/>
      <c r="JP919" s="22"/>
      <c r="JQ919" s="22"/>
      <c r="JR919" s="22"/>
      <c r="JS919" s="22"/>
      <c r="JT919" s="22"/>
      <c r="JU919" s="22"/>
      <c r="JV919" s="22"/>
      <c r="JW919" s="22"/>
      <c r="JX919" s="22"/>
      <c r="JY919" s="22"/>
      <c r="JZ919" s="22"/>
      <c r="KA919" s="22"/>
      <c r="KB919" s="22"/>
      <c r="KC919" s="22"/>
      <c r="KD919" s="22"/>
      <c r="KE919" s="22"/>
      <c r="KF919" s="22"/>
      <c r="KG919" s="22"/>
      <c r="KH919" s="22"/>
      <c r="KI919" s="22"/>
      <c r="KJ919" s="22"/>
      <c r="KK919" s="22"/>
      <c r="KL919" s="22"/>
      <c r="KM919" s="22"/>
      <c r="KN919" s="22"/>
      <c r="KO919" s="22"/>
      <c r="KP919" s="22"/>
      <c r="KQ919" s="22"/>
      <c r="KR919" s="22"/>
      <c r="KS919" s="22"/>
      <c r="KT919" s="22"/>
      <c r="KU919" s="22"/>
      <c r="KV919" s="22"/>
      <c r="KW919" s="22">
        <v>4</v>
      </c>
      <c r="KX919" s="22" t="s">
        <v>444</v>
      </c>
      <c r="KY919" s="22"/>
      <c r="KZ919" s="22">
        <v>1318.35</v>
      </c>
      <c r="LA919" s="18"/>
    </row>
    <row r="920" spans="1:313" s="2" customFormat="1" x14ac:dyDescent="0.15">
      <c r="A920" s="16">
        <f t="shared" si="120"/>
        <v>2</v>
      </c>
      <c r="B920" s="16">
        <f t="shared" si="121"/>
        <v>0</v>
      </c>
      <c r="C920" s="15">
        <v>272</v>
      </c>
      <c r="D920" s="15"/>
      <c r="E920" s="15"/>
      <c r="F920" s="16"/>
      <c r="G920" s="16" t="str">
        <f t="shared" si="126"/>
        <v>Niederösterreich</v>
      </c>
      <c r="H920" s="16" t="str">
        <f t="shared" si="127"/>
        <v>Wiener Neustadt-Land</v>
      </c>
      <c r="I920" s="16" t="str">
        <f t="shared" si="124"/>
        <v/>
      </c>
      <c r="J920" s="16" t="str">
        <f t="shared" si="125"/>
        <v/>
      </c>
      <c r="K920" s="16" t="str">
        <f t="shared" si="128"/>
        <v/>
      </c>
      <c r="L920" s="16">
        <f t="shared" si="129"/>
        <v>0</v>
      </c>
      <c r="M920" s="22">
        <v>1644</v>
      </c>
      <c r="N920" s="22" t="s">
        <v>502</v>
      </c>
      <c r="O920" s="22">
        <v>1</v>
      </c>
      <c r="P920" s="22" t="s">
        <v>145</v>
      </c>
      <c r="Q920" s="22">
        <v>343266369</v>
      </c>
      <c r="R920" s="22" t="s">
        <v>503</v>
      </c>
      <c r="S920" s="22" t="s">
        <v>502</v>
      </c>
      <c r="T920" s="22" t="s">
        <v>504</v>
      </c>
      <c r="U920" s="22"/>
      <c r="V920" s="22" t="s">
        <v>59</v>
      </c>
      <c r="W920" s="22"/>
      <c r="X920" s="22"/>
      <c r="Y920" s="22">
        <v>1</v>
      </c>
      <c r="Z920" s="25" t="s">
        <v>9</v>
      </c>
      <c r="AA920" s="22">
        <v>5</v>
      </c>
      <c r="AB920" s="22">
        <v>0</v>
      </c>
      <c r="AC920" s="22">
        <v>0</v>
      </c>
      <c r="AD920" s="22">
        <v>0</v>
      </c>
      <c r="AE920" s="22">
        <v>0</v>
      </c>
      <c r="AF920" s="16"/>
      <c r="AG920" s="51">
        <v>0</v>
      </c>
      <c r="AH920" s="51">
        <v>0</v>
      </c>
      <c r="AI920" s="51">
        <v>0</v>
      </c>
      <c r="AJ920" s="51">
        <v>0</v>
      </c>
      <c r="AK920" s="51">
        <v>0</v>
      </c>
      <c r="AL920" s="22">
        <v>0</v>
      </c>
      <c r="AM920" s="22">
        <v>0</v>
      </c>
      <c r="AN920" s="22">
        <v>3</v>
      </c>
      <c r="AO920" s="22">
        <v>2</v>
      </c>
      <c r="AP920" s="22" t="s">
        <v>153</v>
      </c>
      <c r="AQ920" s="22" t="s">
        <v>10</v>
      </c>
      <c r="AR920" s="22" t="s">
        <v>9</v>
      </c>
      <c r="AS920" s="22" t="s">
        <v>10</v>
      </c>
      <c r="AT920" s="22" t="s">
        <v>10</v>
      </c>
      <c r="AU920" s="22" t="s">
        <v>10</v>
      </c>
      <c r="AV920" s="22" t="s">
        <v>10</v>
      </c>
      <c r="AW920" s="22" t="s">
        <v>12</v>
      </c>
      <c r="AX920" s="22" t="s">
        <v>10</v>
      </c>
      <c r="AY920" s="22" t="s">
        <v>9</v>
      </c>
      <c r="AZ920" s="22" t="s">
        <v>149</v>
      </c>
      <c r="BA920" s="22" t="s">
        <v>148</v>
      </c>
      <c r="BB920" s="22" t="s">
        <v>12</v>
      </c>
      <c r="BC920" s="22" t="s">
        <v>12</v>
      </c>
      <c r="BD920" s="22" t="s">
        <v>9</v>
      </c>
      <c r="BE920" s="22" t="s">
        <v>9</v>
      </c>
      <c r="BF920" s="22" t="s">
        <v>12</v>
      </c>
      <c r="BG920" s="22" t="s">
        <v>12</v>
      </c>
      <c r="BH920" s="22" t="s">
        <v>9</v>
      </c>
      <c r="BI920" s="22" t="s">
        <v>9</v>
      </c>
      <c r="BJ920" s="22">
        <v>1</v>
      </c>
      <c r="BK920" s="22"/>
      <c r="BL920" s="22"/>
      <c r="BM920" s="22"/>
      <c r="BN920" s="22">
        <v>1</v>
      </c>
      <c r="BO920" s="22"/>
      <c r="BP920" s="22"/>
      <c r="BQ920" s="22"/>
      <c r="BR920" s="22">
        <v>1</v>
      </c>
      <c r="BS920" s="22"/>
      <c r="BT920" s="22"/>
      <c r="BU920" s="22"/>
      <c r="BV920" s="22"/>
      <c r="BW920" s="22"/>
      <c r="BX920" s="22">
        <v>1</v>
      </c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  <c r="CP920" s="22"/>
      <c r="CQ920" s="22"/>
      <c r="CR920" s="22"/>
      <c r="CS920" s="22"/>
      <c r="CT920" s="22"/>
      <c r="CU920" s="22"/>
      <c r="CV920" s="22"/>
      <c r="CW920" s="22"/>
      <c r="CX920" s="22"/>
      <c r="CY920" s="22"/>
      <c r="CZ920" s="22"/>
      <c r="DA920" s="22"/>
      <c r="DB920" s="22"/>
      <c r="DC920" s="22"/>
      <c r="DD920" s="22"/>
      <c r="DE920" s="22"/>
      <c r="DF920" s="22"/>
      <c r="DG920" s="22"/>
      <c r="DH920" s="22"/>
      <c r="DI920" s="22"/>
      <c r="DJ920" s="22"/>
      <c r="DK920" s="22"/>
      <c r="DL920" s="22"/>
      <c r="DM920" s="22"/>
      <c r="DN920" s="22">
        <v>1</v>
      </c>
      <c r="DO920" s="22"/>
      <c r="DP920" s="22"/>
      <c r="DQ920" s="22"/>
      <c r="DR920" s="22"/>
      <c r="DS920" s="22"/>
      <c r="DT920" s="22"/>
      <c r="DU920" s="22"/>
      <c r="DV920" s="22"/>
      <c r="DW920" s="22"/>
      <c r="DX920" s="22"/>
      <c r="DY920" s="22"/>
      <c r="DZ920" s="22"/>
      <c r="EA920" s="22"/>
      <c r="EB920" s="22"/>
      <c r="EC920" s="22"/>
      <c r="ED920" s="22"/>
      <c r="EE920" s="22"/>
      <c r="EF920" s="22"/>
      <c r="EG920" s="22"/>
      <c r="EH920" s="22"/>
      <c r="EI920" s="22"/>
      <c r="EJ920" s="22"/>
      <c r="EK920" s="22"/>
      <c r="EL920" s="22"/>
      <c r="EM920" s="22"/>
      <c r="EN920" s="22"/>
      <c r="EO920" s="22"/>
      <c r="EP920" s="22"/>
      <c r="EQ920" s="22"/>
      <c r="ER920" s="22"/>
      <c r="ES920" s="22"/>
      <c r="ET920" s="22"/>
      <c r="EU920" s="22"/>
      <c r="EV920" s="22"/>
      <c r="EW920" s="22"/>
      <c r="EX920" s="22"/>
      <c r="EY920" s="22"/>
      <c r="EZ920" s="22"/>
      <c r="FA920" s="22"/>
      <c r="FB920" s="22"/>
      <c r="FC920" s="22"/>
      <c r="FD920" s="22"/>
      <c r="FE920" s="22"/>
      <c r="FF920" s="22"/>
      <c r="FG920" s="22"/>
      <c r="FH920" s="22"/>
      <c r="FI920" s="22"/>
      <c r="FJ920" s="22"/>
      <c r="FK920" s="22"/>
      <c r="FL920" s="22"/>
      <c r="FM920" s="22"/>
      <c r="FN920" s="22"/>
      <c r="FO920" s="22"/>
      <c r="FP920" s="22"/>
      <c r="FQ920" s="22"/>
      <c r="FR920" s="22"/>
      <c r="FS920" s="22">
        <v>1</v>
      </c>
      <c r="FT920" s="22"/>
      <c r="FU920" s="22"/>
      <c r="FV920" s="22"/>
      <c r="FW920" s="22"/>
      <c r="FX920" s="22"/>
      <c r="FY920" s="22"/>
      <c r="FZ920" s="22"/>
      <c r="GA920" s="22"/>
      <c r="GB920" s="22"/>
      <c r="GC920" s="22"/>
      <c r="GD920" s="22"/>
      <c r="GE920" s="22"/>
      <c r="GF920" s="22"/>
      <c r="GG920" s="22"/>
      <c r="GH920" s="22"/>
      <c r="GI920" s="22"/>
      <c r="GJ920" s="22"/>
      <c r="GK920" s="22"/>
      <c r="GL920" s="22"/>
      <c r="GM920" s="22"/>
      <c r="GN920" s="22"/>
      <c r="GO920" s="22"/>
      <c r="GP920" s="22"/>
      <c r="GQ920" s="22"/>
      <c r="GR920" s="22"/>
      <c r="GS920" s="22"/>
      <c r="GT920" s="22"/>
      <c r="GU920" s="22"/>
      <c r="GV920" s="22"/>
      <c r="GW920" s="22"/>
      <c r="GX920" s="22"/>
      <c r="GY920" s="22"/>
      <c r="GZ920" s="22"/>
      <c r="HA920" s="22"/>
      <c r="HB920" s="22"/>
      <c r="HC920" s="22"/>
      <c r="HD920" s="22"/>
      <c r="HE920" s="22"/>
      <c r="HF920" s="22"/>
      <c r="HG920" s="22"/>
      <c r="HH920" s="22"/>
      <c r="HI920" s="22"/>
      <c r="HJ920" s="22"/>
      <c r="HK920" s="22"/>
      <c r="HL920" s="22"/>
      <c r="HM920" s="22"/>
      <c r="HN920" s="22"/>
      <c r="HO920" s="22"/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s="22"/>
      <c r="JQ920" s="22"/>
      <c r="JR920" s="22"/>
      <c r="JS920" s="22"/>
      <c r="JT920" s="22"/>
      <c r="JU920" s="22"/>
      <c r="JV920" s="22"/>
      <c r="JW920" s="22"/>
      <c r="JX920" s="22"/>
      <c r="JY920" s="22"/>
      <c r="JZ920" s="22"/>
      <c r="KA920" s="22"/>
      <c r="KB920" s="22"/>
      <c r="KC920" s="22"/>
      <c r="KD920" s="22"/>
      <c r="KE920" s="22"/>
      <c r="KF920" s="22"/>
      <c r="KG920" s="22"/>
      <c r="KH920" s="22"/>
      <c r="KI920" s="22"/>
      <c r="KJ920" s="22"/>
      <c r="KK920" s="22"/>
      <c r="KL920" s="22"/>
      <c r="KM920" s="22"/>
      <c r="KN920" s="22"/>
      <c r="KO920" s="22"/>
      <c r="KP920" s="22"/>
      <c r="KQ920" s="22"/>
      <c r="KR920" s="22"/>
      <c r="KS920" s="22"/>
      <c r="KT920" s="22"/>
      <c r="KU920" s="22"/>
      <c r="KV920" s="22"/>
      <c r="KW920" s="22">
        <v>20</v>
      </c>
      <c r="KX920" s="22" t="s">
        <v>161</v>
      </c>
      <c r="KY920" s="22"/>
      <c r="KZ920" s="22">
        <v>438.15</v>
      </c>
      <c r="LA920" s="18"/>
    </row>
    <row r="921" spans="1:313" s="2" customFormat="1" x14ac:dyDescent="0.15">
      <c r="A921" s="16">
        <f t="shared" si="120"/>
        <v>-2</v>
      </c>
      <c r="B921" s="16">
        <f t="shared" si="121"/>
        <v>33.333333333333329</v>
      </c>
      <c r="C921" s="15">
        <v>508.3</v>
      </c>
      <c r="D921" s="15"/>
      <c r="E921" s="15"/>
      <c r="F921" s="16"/>
      <c r="G921" s="16" t="str">
        <f t="shared" si="126"/>
        <v>Tirol</v>
      </c>
      <c r="H921" s="16" t="str">
        <f t="shared" si="127"/>
        <v>Kufstein</v>
      </c>
      <c r="I921" s="16" t="str">
        <f t="shared" si="124"/>
        <v/>
      </c>
      <c r="J921" s="16" t="str">
        <f t="shared" si="125"/>
        <v/>
      </c>
      <c r="K921" s="16" t="str">
        <f t="shared" si="128"/>
        <v/>
      </c>
      <c r="L921" s="16">
        <f t="shared" si="129"/>
        <v>3</v>
      </c>
      <c r="M921" s="22">
        <v>1646</v>
      </c>
      <c r="N921" s="22" t="s">
        <v>505</v>
      </c>
      <c r="O921" s="22">
        <v>1</v>
      </c>
      <c r="P921" s="22" t="s">
        <v>145</v>
      </c>
      <c r="Q921" s="22">
        <v>1367980066</v>
      </c>
      <c r="R921" s="22" t="s">
        <v>506</v>
      </c>
      <c r="S921" s="22" t="s">
        <v>505</v>
      </c>
      <c r="T921" s="22" t="s">
        <v>507</v>
      </c>
      <c r="U921" s="22"/>
      <c r="V921" s="22" t="s">
        <v>99</v>
      </c>
      <c r="W921" s="22"/>
      <c r="X921" s="22"/>
      <c r="Y921" s="22">
        <v>2</v>
      </c>
      <c r="Z921" s="22" t="s">
        <v>9</v>
      </c>
      <c r="AA921" s="22">
        <v>9</v>
      </c>
      <c r="AB921" s="22">
        <v>2</v>
      </c>
      <c r="AC921" s="22">
        <v>0</v>
      </c>
      <c r="AD921" s="22">
        <v>1</v>
      </c>
      <c r="AE921" s="22">
        <v>3</v>
      </c>
      <c r="AF921" s="16"/>
      <c r="AG921" s="22">
        <v>0</v>
      </c>
      <c r="AH921" s="22">
        <v>1</v>
      </c>
      <c r="AI921" s="22">
        <v>0</v>
      </c>
      <c r="AJ921" s="22">
        <v>0</v>
      </c>
      <c r="AK921" s="22">
        <v>0</v>
      </c>
      <c r="AL921" s="22">
        <v>1</v>
      </c>
      <c r="AM921" s="22">
        <v>0</v>
      </c>
      <c r="AN921" s="22">
        <v>11</v>
      </c>
      <c r="AO921" s="22">
        <v>4</v>
      </c>
      <c r="AP921" s="22" t="s">
        <v>156</v>
      </c>
      <c r="AQ921" s="22" t="s">
        <v>10</v>
      </c>
      <c r="AR921" s="22" t="s">
        <v>9</v>
      </c>
      <c r="AS921" s="22" t="s">
        <v>10</v>
      </c>
      <c r="AT921" s="22" t="s">
        <v>10</v>
      </c>
      <c r="AU921" s="22" t="s">
        <v>10</v>
      </c>
      <c r="AV921" s="22" t="s">
        <v>10</v>
      </c>
      <c r="AW921" s="22" t="s">
        <v>10</v>
      </c>
      <c r="AX921" s="22" t="s">
        <v>10</v>
      </c>
      <c r="AY921" s="22" t="s">
        <v>10</v>
      </c>
      <c r="AZ921" s="22" t="s">
        <v>154</v>
      </c>
      <c r="BA921" s="22" t="s">
        <v>148</v>
      </c>
      <c r="BB921" s="22" t="s">
        <v>10</v>
      </c>
      <c r="BC921" s="22" t="s">
        <v>10</v>
      </c>
      <c r="BD921" s="22"/>
      <c r="BE921" s="22" t="s">
        <v>12</v>
      </c>
      <c r="BF921" s="22" t="s">
        <v>10</v>
      </c>
      <c r="BG921" s="22" t="s">
        <v>10</v>
      </c>
      <c r="BH921" s="22" t="s">
        <v>9</v>
      </c>
      <c r="BI921" s="22" t="s">
        <v>9</v>
      </c>
      <c r="BJ921" s="22">
        <v>1</v>
      </c>
      <c r="BK921" s="22">
        <v>1</v>
      </c>
      <c r="BL921" s="22">
        <v>1</v>
      </c>
      <c r="BM921" s="22">
        <v>1</v>
      </c>
      <c r="BN921" s="22">
        <v>1</v>
      </c>
      <c r="BO921" s="22">
        <v>1</v>
      </c>
      <c r="BP921" s="22">
        <v>1</v>
      </c>
      <c r="BQ921" s="22"/>
      <c r="BR921" s="22">
        <v>1</v>
      </c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  <c r="CP921" s="22"/>
      <c r="CQ921" s="22"/>
      <c r="CR921" s="22"/>
      <c r="CS921" s="22"/>
      <c r="CT921" s="22"/>
      <c r="CU921" s="22"/>
      <c r="CV921" s="22"/>
      <c r="CW921" s="22"/>
      <c r="CX921" s="22"/>
      <c r="CY921" s="22"/>
      <c r="CZ921" s="22"/>
      <c r="DA921" s="22"/>
      <c r="DB921" s="22"/>
      <c r="DC921" s="22"/>
      <c r="DD921" s="22"/>
      <c r="DE921" s="22"/>
      <c r="DF921" s="22"/>
      <c r="DG921" s="22"/>
      <c r="DH921" s="22"/>
      <c r="DI921" s="22"/>
      <c r="DJ921" s="22"/>
      <c r="DK921" s="22"/>
      <c r="DL921" s="22"/>
      <c r="DM921" s="22"/>
      <c r="DN921" s="22"/>
      <c r="DO921" s="22"/>
      <c r="DP921" s="22"/>
      <c r="DQ921" s="22"/>
      <c r="DR921" s="22"/>
      <c r="DS921" s="22"/>
      <c r="DT921" s="22"/>
      <c r="DU921" s="22"/>
      <c r="DV921" s="22"/>
      <c r="DW921" s="22"/>
      <c r="DX921" s="22"/>
      <c r="DY921" s="22"/>
      <c r="DZ921" s="22"/>
      <c r="EA921" s="22">
        <v>1</v>
      </c>
      <c r="EB921" s="22">
        <v>1</v>
      </c>
      <c r="EC921" s="22"/>
      <c r="ED921" s="22"/>
      <c r="EE921" s="22"/>
      <c r="EF921" s="22"/>
      <c r="EG921" s="22"/>
      <c r="EH921" s="22"/>
      <c r="EI921" s="22"/>
      <c r="EJ921" s="22"/>
      <c r="EK921" s="22"/>
      <c r="EL921" s="22"/>
      <c r="EM921" s="22"/>
      <c r="EN921" s="22"/>
      <c r="EO921" s="22"/>
      <c r="EP921" s="22"/>
      <c r="EQ921" s="22"/>
      <c r="ER921" s="22"/>
      <c r="ES921" s="22"/>
      <c r="ET921" s="22"/>
      <c r="EU921" s="22"/>
      <c r="EV921" s="22"/>
      <c r="EW921" s="22"/>
      <c r="EX921" s="22"/>
      <c r="EY921" s="22"/>
      <c r="EZ921" s="22"/>
      <c r="FA921" s="22"/>
      <c r="FB921" s="22"/>
      <c r="FC921" s="22"/>
      <c r="FD921" s="22"/>
      <c r="FE921" s="22"/>
      <c r="FF921" s="22"/>
      <c r="FG921" s="22"/>
      <c r="FH921" s="22"/>
      <c r="FI921" s="22"/>
      <c r="FJ921" s="22"/>
      <c r="FK921" s="22"/>
      <c r="FL921" s="22"/>
      <c r="FM921" s="22"/>
      <c r="FN921" s="22"/>
      <c r="FO921" s="22"/>
      <c r="FP921" s="22"/>
      <c r="FQ921" s="22"/>
      <c r="FR921" s="22">
        <v>1</v>
      </c>
      <c r="FS921" s="22"/>
      <c r="FT921" s="22"/>
      <c r="FU921" s="22"/>
      <c r="FV921" s="22"/>
      <c r="FW921" s="22"/>
      <c r="FX921" s="22"/>
      <c r="FY921" s="22"/>
      <c r="FZ921" s="22"/>
      <c r="GA921" s="22"/>
      <c r="GB921" s="22"/>
      <c r="GC921" s="22"/>
      <c r="GD921" s="22"/>
      <c r="GE921" s="22"/>
      <c r="GF921" s="22"/>
      <c r="GG921" s="22"/>
      <c r="GH921" s="22"/>
      <c r="GI921" s="22"/>
      <c r="GJ921" s="22"/>
      <c r="GK921" s="22"/>
      <c r="GL921" s="22"/>
      <c r="GM921" s="22"/>
      <c r="GN921" s="22"/>
      <c r="GO921" s="22"/>
      <c r="GP921" s="22"/>
      <c r="GQ921" s="22"/>
      <c r="GR921" s="22"/>
      <c r="GS921" s="22"/>
      <c r="GT921" s="22"/>
      <c r="GU921" s="22"/>
      <c r="GV921" s="22"/>
      <c r="GW921" s="22"/>
      <c r="GX921" s="22"/>
      <c r="GY921" s="22"/>
      <c r="GZ921" s="22"/>
      <c r="HA921" s="22"/>
      <c r="HB921" s="22"/>
      <c r="HC921" s="22"/>
      <c r="HD921" s="22"/>
      <c r="HE921" s="22"/>
      <c r="HF921" s="22"/>
      <c r="HG921" s="22"/>
      <c r="HH921" s="22"/>
      <c r="HI921" s="22"/>
      <c r="HJ921" s="22"/>
      <c r="HK921" s="22"/>
      <c r="HL921" s="22"/>
      <c r="HM921" s="22"/>
      <c r="HN921" s="22"/>
      <c r="HO921" s="22"/>
      <c r="HP921" s="22"/>
      <c r="HQ921" s="22"/>
      <c r="HR921" s="22"/>
      <c r="HS921" s="22"/>
      <c r="HT921" s="22"/>
      <c r="HU921" s="22"/>
      <c r="HV921" s="22"/>
      <c r="HW921" s="22"/>
      <c r="HX921" s="22"/>
      <c r="HY921" s="22"/>
      <c r="HZ921" s="22"/>
      <c r="IA921" s="22"/>
      <c r="IB921" s="22"/>
      <c r="IC921" s="22"/>
      <c r="ID921" s="22"/>
      <c r="IE921" s="22"/>
      <c r="IF921" s="22"/>
      <c r="IG921" s="22"/>
      <c r="IH921" s="22"/>
      <c r="II921" s="22"/>
      <c r="IJ921" s="22"/>
      <c r="IK921" s="22"/>
      <c r="IL921" s="22"/>
      <c r="IM921" s="22"/>
      <c r="IN921" s="22"/>
      <c r="IO921" s="22"/>
      <c r="IP921" s="22"/>
      <c r="IQ921" s="22"/>
      <c r="IR921" s="22"/>
      <c r="IS921" s="22"/>
      <c r="IT921" s="22"/>
      <c r="IU921" s="22"/>
      <c r="IV921" s="22"/>
      <c r="IW921" s="22"/>
      <c r="IX921" s="22"/>
      <c r="IY921" s="22"/>
      <c r="IZ921" s="22"/>
      <c r="JA921" s="22"/>
      <c r="JB921" s="22"/>
      <c r="JC921" s="22"/>
      <c r="JD921" s="22"/>
      <c r="JE921" s="22"/>
      <c r="JF921" s="22"/>
      <c r="JG921" s="22"/>
      <c r="JH921" s="22"/>
      <c r="JI921" s="22"/>
      <c r="JJ921" s="22"/>
      <c r="JK921" s="22"/>
      <c r="JL921" s="22"/>
      <c r="JM921" s="22"/>
      <c r="JN921" s="22"/>
      <c r="JO921" s="22"/>
      <c r="JP921" s="22"/>
      <c r="JQ921" s="22"/>
      <c r="JR921" s="22"/>
      <c r="JS921" s="22"/>
      <c r="JT921" s="22"/>
      <c r="JU921" s="22"/>
      <c r="JV921" s="22"/>
      <c r="JW921" s="22"/>
      <c r="JX921" s="22"/>
      <c r="JY921" s="22"/>
      <c r="JZ921" s="22"/>
      <c r="KA921" s="22"/>
      <c r="KB921" s="22"/>
      <c r="KC921" s="22"/>
      <c r="KD921" s="22"/>
      <c r="KE921" s="22"/>
      <c r="KF921" s="22"/>
      <c r="KG921" s="22"/>
      <c r="KH921" s="22"/>
      <c r="KI921" s="22"/>
      <c r="KJ921" s="22"/>
      <c r="KK921" s="22"/>
      <c r="KL921" s="22"/>
      <c r="KM921" s="22"/>
      <c r="KN921" s="22"/>
      <c r="KO921" s="22"/>
      <c r="KP921" s="22"/>
      <c r="KQ921" s="22"/>
      <c r="KR921" s="22"/>
      <c r="KS921" s="22"/>
      <c r="KT921" s="22"/>
      <c r="KU921" s="22"/>
      <c r="KV921" s="22"/>
      <c r="KW921" s="22">
        <v>60</v>
      </c>
      <c r="KX921" s="22" t="s">
        <v>161</v>
      </c>
      <c r="KY921" s="22"/>
      <c r="KZ921" s="22">
        <v>713.03</v>
      </c>
      <c r="LA921" s="18"/>
    </row>
    <row r="922" spans="1:313" s="2" customFormat="1" x14ac:dyDescent="0.15">
      <c r="A922" s="16">
        <f t="shared" si="120"/>
        <v>-1</v>
      </c>
      <c r="B922" s="16">
        <f t="shared" si="121"/>
        <v>0</v>
      </c>
      <c r="C922" s="15">
        <v>215.6</v>
      </c>
      <c r="D922" s="15"/>
      <c r="E922" s="15"/>
      <c r="F922" s="16"/>
      <c r="G922" s="16" t="str">
        <f t="shared" si="126"/>
        <v>Niederösterreich</v>
      </c>
      <c r="H922" s="16" t="str">
        <f t="shared" si="127"/>
        <v>Melk</v>
      </c>
      <c r="I922" s="16" t="str">
        <f t="shared" si="124"/>
        <v/>
      </c>
      <c r="J922" s="16" t="str">
        <f t="shared" si="125"/>
        <v/>
      </c>
      <c r="K922" s="16" t="str">
        <f t="shared" si="128"/>
        <v/>
      </c>
      <c r="L922" s="16">
        <f t="shared" si="129"/>
        <v>0</v>
      </c>
      <c r="M922" s="22">
        <v>1647</v>
      </c>
      <c r="N922" s="22" t="s">
        <v>508</v>
      </c>
      <c r="O922" s="22">
        <v>1</v>
      </c>
      <c r="P922" s="22" t="s">
        <v>145</v>
      </c>
      <c r="Q922" s="22">
        <v>1855576785</v>
      </c>
      <c r="R922" s="22" t="s">
        <v>509</v>
      </c>
      <c r="S922" s="22" t="s">
        <v>508</v>
      </c>
      <c r="T922" s="22" t="s">
        <v>510</v>
      </c>
      <c r="U922" s="22"/>
      <c r="V922" s="22" t="s">
        <v>48</v>
      </c>
      <c r="W922" s="22"/>
      <c r="X922" s="22"/>
      <c r="Y922" s="22">
        <v>1</v>
      </c>
      <c r="Z922" s="25" t="s">
        <v>9</v>
      </c>
      <c r="AA922" s="22">
        <v>4</v>
      </c>
      <c r="AB922" s="22">
        <v>0</v>
      </c>
      <c r="AC922" s="22">
        <v>0</v>
      </c>
      <c r="AD922" s="22">
        <v>0</v>
      </c>
      <c r="AE922" s="22">
        <v>0</v>
      </c>
      <c r="AF922" s="16"/>
      <c r="AG922" s="51">
        <v>0</v>
      </c>
      <c r="AH922" s="51">
        <v>0</v>
      </c>
      <c r="AI922" s="51">
        <v>0</v>
      </c>
      <c r="AJ922" s="51">
        <v>0</v>
      </c>
      <c r="AK922" s="51">
        <v>0</v>
      </c>
      <c r="AL922" s="22">
        <v>0</v>
      </c>
      <c r="AM922" s="22">
        <v>1</v>
      </c>
      <c r="AN922" s="22">
        <v>5</v>
      </c>
      <c r="AO922" s="22">
        <v>4</v>
      </c>
      <c r="AP922" s="22" t="s">
        <v>146</v>
      </c>
      <c r="AQ922" s="22" t="s">
        <v>10</v>
      </c>
      <c r="AR922" s="22" t="s">
        <v>9</v>
      </c>
      <c r="AS922" s="22" t="s">
        <v>10</v>
      </c>
      <c r="AT922" s="22" t="s">
        <v>10</v>
      </c>
      <c r="AU922" s="22" t="s">
        <v>10</v>
      </c>
      <c r="AV922" s="22" t="s">
        <v>10</v>
      </c>
      <c r="AW922" s="22" t="s">
        <v>10</v>
      </c>
      <c r="AX922" s="22" t="s">
        <v>10</v>
      </c>
      <c r="AY922" s="22" t="s">
        <v>10</v>
      </c>
      <c r="AZ922" s="22" t="s">
        <v>149</v>
      </c>
      <c r="BA922" s="22" t="s">
        <v>148</v>
      </c>
      <c r="BB922" s="22" t="s">
        <v>10</v>
      </c>
      <c r="BC922" s="22" t="s">
        <v>10</v>
      </c>
      <c r="BD922" s="22" t="s">
        <v>10</v>
      </c>
      <c r="BE922" s="22" t="s">
        <v>12</v>
      </c>
      <c r="BF922" s="22" t="s">
        <v>10</v>
      </c>
      <c r="BG922" s="22" t="s">
        <v>10</v>
      </c>
      <c r="BH922" s="22" t="s">
        <v>9</v>
      </c>
      <c r="BI922" s="22" t="s">
        <v>9</v>
      </c>
      <c r="BJ922" s="22"/>
      <c r="BK922" s="22"/>
      <c r="BL922" s="22">
        <v>1</v>
      </c>
      <c r="BM922" s="22">
        <v>1</v>
      </c>
      <c r="BN922" s="22">
        <v>1</v>
      </c>
      <c r="BO922" s="22">
        <v>1</v>
      </c>
      <c r="BP922" s="22">
        <v>1</v>
      </c>
      <c r="BQ922" s="22">
        <v>1</v>
      </c>
      <c r="BR922" s="22">
        <v>1</v>
      </c>
      <c r="BS922" s="22">
        <v>1</v>
      </c>
      <c r="BT922" s="22">
        <v>1</v>
      </c>
      <c r="BU922" s="22"/>
      <c r="BV922" s="22"/>
      <c r="BW922" s="22"/>
      <c r="BX922" s="22">
        <v>1</v>
      </c>
      <c r="BY922" s="22">
        <v>1</v>
      </c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  <c r="CP922" s="22"/>
      <c r="CQ922" s="22"/>
      <c r="CR922" s="22"/>
      <c r="CS922" s="22"/>
      <c r="CT922" s="22"/>
      <c r="CU922" s="22"/>
      <c r="CV922" s="22"/>
      <c r="CW922" s="22"/>
      <c r="CX922" s="22"/>
      <c r="CY922" s="22"/>
      <c r="CZ922" s="22"/>
      <c r="DA922" s="22"/>
      <c r="DB922" s="22"/>
      <c r="DC922" s="22"/>
      <c r="DD922" s="22"/>
      <c r="DE922" s="22"/>
      <c r="DF922" s="22"/>
      <c r="DG922" s="22"/>
      <c r="DH922" s="22"/>
      <c r="DI922" s="22"/>
      <c r="DJ922" s="22"/>
      <c r="DK922" s="22"/>
      <c r="DL922" s="22"/>
      <c r="DM922" s="22"/>
      <c r="DN922" s="22"/>
      <c r="DO922" s="22">
        <v>1</v>
      </c>
      <c r="DP922" s="22">
        <v>1</v>
      </c>
      <c r="DQ922" s="22"/>
      <c r="DR922" s="22"/>
      <c r="DS922" s="22"/>
      <c r="DT922" s="22"/>
      <c r="DU922" s="22"/>
      <c r="DV922" s="22"/>
      <c r="DW922" s="22"/>
      <c r="DX922" s="22"/>
      <c r="DY922" s="22"/>
      <c r="DZ922" s="22"/>
      <c r="EA922" s="22">
        <v>1</v>
      </c>
      <c r="EB922" s="22"/>
      <c r="EC922" s="22"/>
      <c r="ED922" s="22"/>
      <c r="EE922" s="22"/>
      <c r="EF922" s="22"/>
      <c r="EG922" s="22"/>
      <c r="EH922" s="22"/>
      <c r="EI922" s="22"/>
      <c r="EJ922" s="22"/>
      <c r="EK922" s="22"/>
      <c r="EL922" s="22"/>
      <c r="EM922" s="22"/>
      <c r="EN922" s="22"/>
      <c r="EO922" s="22"/>
      <c r="EP922" s="22"/>
      <c r="EQ922" s="22"/>
      <c r="ER922" s="22"/>
      <c r="ES922" s="22"/>
      <c r="ET922" s="22"/>
      <c r="EU922" s="22"/>
      <c r="EV922" s="22"/>
      <c r="EW922" s="22"/>
      <c r="EX922" s="22"/>
      <c r="EY922" s="22"/>
      <c r="EZ922" s="22"/>
      <c r="FA922" s="22"/>
      <c r="FB922" s="22"/>
      <c r="FC922" s="22"/>
      <c r="FD922" s="22"/>
      <c r="FE922" s="22">
        <v>1</v>
      </c>
      <c r="FF922" s="22"/>
      <c r="FG922" s="22"/>
      <c r="FH922" s="22"/>
      <c r="FI922" s="22"/>
      <c r="FJ922" s="22"/>
      <c r="FK922" s="22"/>
      <c r="FL922" s="22"/>
      <c r="FM922" s="22"/>
      <c r="FN922" s="22"/>
      <c r="FO922" s="22"/>
      <c r="FP922" s="22"/>
      <c r="FQ922" s="22"/>
      <c r="FR922" s="22"/>
      <c r="FS922" s="22"/>
      <c r="FT922" s="22"/>
      <c r="FU922" s="22"/>
      <c r="FV922" s="22"/>
      <c r="FW922" s="22"/>
      <c r="FX922" s="22"/>
      <c r="FY922" s="22"/>
      <c r="FZ922" s="22"/>
      <c r="GA922" s="22"/>
      <c r="GB922" s="22"/>
      <c r="GC922" s="22"/>
      <c r="GD922" s="22">
        <v>1</v>
      </c>
      <c r="GE922" s="22"/>
      <c r="GF922" s="22"/>
      <c r="GG922" s="22"/>
      <c r="GH922" s="22"/>
      <c r="GI922" s="22"/>
      <c r="GJ922" s="22"/>
      <c r="GK922" s="22"/>
      <c r="GL922" s="22"/>
      <c r="GM922" s="22"/>
      <c r="GN922" s="22"/>
      <c r="GO922" s="22"/>
      <c r="GP922" s="22"/>
      <c r="GQ922" s="22"/>
      <c r="GR922" s="22"/>
      <c r="GS922" s="22"/>
      <c r="GT922" s="22"/>
      <c r="GU922" s="22"/>
      <c r="GV922" s="22"/>
      <c r="GW922" s="22"/>
      <c r="GX922" s="22"/>
      <c r="GY922" s="22"/>
      <c r="GZ922" s="22"/>
      <c r="HA922" s="22"/>
      <c r="HB922" s="22"/>
      <c r="HC922" s="22"/>
      <c r="HD922" s="22"/>
      <c r="HE922" s="22"/>
      <c r="HF922" s="22"/>
      <c r="HG922" s="22"/>
      <c r="HH922" s="22"/>
      <c r="HI922" s="22"/>
      <c r="HJ922" s="22"/>
      <c r="HK922" s="22"/>
      <c r="HL922" s="22"/>
      <c r="HM922" s="22"/>
      <c r="HN922" s="22"/>
      <c r="HO922" s="22"/>
      <c r="HP922" s="22"/>
      <c r="HQ922" s="22"/>
      <c r="HR922" s="22"/>
      <c r="HS922" s="22"/>
      <c r="HT922" s="22"/>
      <c r="HU922" s="22"/>
      <c r="HV922" s="22"/>
      <c r="HW922" s="22"/>
      <c r="HX922" s="22"/>
      <c r="HY922" s="22"/>
      <c r="HZ922" s="22"/>
      <c r="IA922" s="22"/>
      <c r="IB922" s="22"/>
      <c r="IC922" s="22"/>
      <c r="ID922" s="22"/>
      <c r="IE922" s="22"/>
      <c r="IF922" s="22"/>
      <c r="IG922" s="22"/>
      <c r="IH922" s="22"/>
      <c r="II922" s="22"/>
      <c r="IJ922" s="22"/>
      <c r="IK922" s="22"/>
      <c r="IL922" s="22"/>
      <c r="IM922" s="22"/>
      <c r="IN922" s="22"/>
      <c r="IO922" s="22"/>
      <c r="IP922" s="22"/>
      <c r="IQ922" s="22"/>
      <c r="IR922" s="22"/>
      <c r="IS922" s="22"/>
      <c r="IT922" s="22"/>
      <c r="IU922" s="22"/>
      <c r="IV922" s="22"/>
      <c r="IW922" s="22"/>
      <c r="IX922" s="22"/>
      <c r="IY922" s="22"/>
      <c r="IZ922" s="22"/>
      <c r="JA922" s="22"/>
      <c r="JB922" s="22"/>
      <c r="JC922" s="22"/>
      <c r="JD922" s="22"/>
      <c r="JE922" s="22"/>
      <c r="JF922" s="22"/>
      <c r="JG922" s="22"/>
      <c r="JH922" s="22"/>
      <c r="JI922" s="22"/>
      <c r="JJ922" s="22"/>
      <c r="JK922" s="22"/>
      <c r="JL922" s="22"/>
      <c r="JM922" s="22"/>
      <c r="JN922" s="22"/>
      <c r="JO922" s="22"/>
      <c r="JP922" s="22"/>
      <c r="JQ922" s="22"/>
      <c r="JR922" s="22"/>
      <c r="JS922" s="22"/>
      <c r="JT922" s="22"/>
      <c r="JU922" s="22"/>
      <c r="JV922" s="22"/>
      <c r="JW922" s="22"/>
      <c r="JX922" s="22"/>
      <c r="JY922" s="22"/>
      <c r="JZ922" s="22"/>
      <c r="KA922" s="22"/>
      <c r="KB922" s="22"/>
      <c r="KC922" s="22"/>
      <c r="KD922" s="22"/>
      <c r="KE922" s="22"/>
      <c r="KF922" s="22"/>
      <c r="KG922" s="22"/>
      <c r="KH922" s="22"/>
      <c r="KI922" s="22"/>
      <c r="KJ922" s="22"/>
      <c r="KK922" s="22"/>
      <c r="KL922" s="22"/>
      <c r="KM922" s="22"/>
      <c r="KN922" s="22"/>
      <c r="KO922" s="22"/>
      <c r="KP922" s="22"/>
      <c r="KQ922" s="22"/>
      <c r="KR922" s="22"/>
      <c r="KS922" s="22"/>
      <c r="KT922" s="22"/>
      <c r="KU922" s="22"/>
      <c r="KV922" s="22"/>
      <c r="KW922" s="22">
        <v>7</v>
      </c>
      <c r="KX922" s="22" t="s">
        <v>161</v>
      </c>
      <c r="KY922" s="22"/>
      <c r="KZ922" s="22">
        <v>445.92</v>
      </c>
      <c r="LA922" s="18"/>
    </row>
    <row r="923" spans="1:313" s="2" customFormat="1" x14ac:dyDescent="0.15">
      <c r="A923" s="16">
        <f t="shared" si="120"/>
        <v>2</v>
      </c>
      <c r="B923" s="16">
        <f t="shared" si="121"/>
        <v>20</v>
      </c>
      <c r="C923" s="15">
        <v>422</v>
      </c>
      <c r="D923" s="15"/>
      <c r="E923" s="15"/>
      <c r="F923" s="16"/>
      <c r="G923" s="16" t="str">
        <f t="shared" si="126"/>
        <v>Vorarlberg</v>
      </c>
      <c r="H923" s="16" t="str">
        <f t="shared" si="127"/>
        <v>Dornbirn</v>
      </c>
      <c r="I923" s="16" t="str">
        <f t="shared" si="124"/>
        <v/>
      </c>
      <c r="J923" s="16" t="str">
        <f t="shared" si="125"/>
        <v/>
      </c>
      <c r="K923" s="16" t="str">
        <f t="shared" si="128"/>
        <v/>
      </c>
      <c r="L923" s="16">
        <f t="shared" si="129"/>
        <v>1</v>
      </c>
      <c r="M923" s="22">
        <v>1648</v>
      </c>
      <c r="N923" s="22" t="s">
        <v>511</v>
      </c>
      <c r="O923" s="22">
        <v>1</v>
      </c>
      <c r="P923" s="22" t="s">
        <v>145</v>
      </c>
      <c r="Q923" s="22">
        <v>1636371930</v>
      </c>
      <c r="R923" s="22" t="s">
        <v>512</v>
      </c>
      <c r="S923" s="22" t="s">
        <v>511</v>
      </c>
      <c r="T923" s="22" t="s">
        <v>513</v>
      </c>
      <c r="U923" s="22"/>
      <c r="V923" s="22" t="s">
        <v>106</v>
      </c>
      <c r="W923" s="22"/>
      <c r="X923" s="22"/>
      <c r="Y923" s="22">
        <v>1</v>
      </c>
      <c r="Z923" s="22" t="s">
        <v>9</v>
      </c>
      <c r="AA923" s="22">
        <v>5</v>
      </c>
      <c r="AB923" s="22">
        <v>0</v>
      </c>
      <c r="AC923" s="22">
        <v>0</v>
      </c>
      <c r="AD923" s="22">
        <v>1</v>
      </c>
      <c r="AE923" s="22">
        <v>1</v>
      </c>
      <c r="AF923" s="16"/>
      <c r="AG923" s="22">
        <v>0</v>
      </c>
      <c r="AH923" s="22">
        <v>1</v>
      </c>
      <c r="AI923" s="22">
        <v>0</v>
      </c>
      <c r="AJ923" s="22">
        <v>0</v>
      </c>
      <c r="AK923" s="22">
        <v>0</v>
      </c>
      <c r="AL923" s="22">
        <v>1</v>
      </c>
      <c r="AM923" s="22">
        <v>1</v>
      </c>
      <c r="AN923" s="22">
        <v>3</v>
      </c>
      <c r="AO923" s="22">
        <v>1</v>
      </c>
      <c r="AP923" s="22"/>
      <c r="AQ923" s="22" t="s">
        <v>10</v>
      </c>
      <c r="AR923" s="22" t="s">
        <v>9</v>
      </c>
      <c r="AS923" s="22" t="s">
        <v>10</v>
      </c>
      <c r="AT923" s="22" t="s">
        <v>10</v>
      </c>
      <c r="AU923" s="22" t="s">
        <v>10</v>
      </c>
      <c r="AV923" s="22" t="s">
        <v>10</v>
      </c>
      <c r="AW923" s="22" t="s">
        <v>10</v>
      </c>
      <c r="AX923" s="22" t="s">
        <v>10</v>
      </c>
      <c r="AY923" s="22" t="s">
        <v>9</v>
      </c>
      <c r="AZ923" s="22" t="s">
        <v>147</v>
      </c>
      <c r="BA923" s="22" t="s">
        <v>150</v>
      </c>
      <c r="BB923" s="22" t="s">
        <v>10</v>
      </c>
      <c r="BC923" s="22" t="s">
        <v>12</v>
      </c>
      <c r="BD923" s="22" t="s">
        <v>10</v>
      </c>
      <c r="BE923" s="22" t="s">
        <v>9</v>
      </c>
      <c r="BF923" s="22" t="s">
        <v>12</v>
      </c>
      <c r="BG923" s="22" t="s">
        <v>10</v>
      </c>
      <c r="BH923" s="22" t="s">
        <v>9</v>
      </c>
      <c r="BI923" s="22" t="s">
        <v>9</v>
      </c>
      <c r="BJ923" s="22">
        <v>1</v>
      </c>
      <c r="BK923" s="22"/>
      <c r="BL923" s="22">
        <v>1</v>
      </c>
      <c r="BM923" s="22"/>
      <c r="BN923" s="22">
        <v>1</v>
      </c>
      <c r="BO923" s="22">
        <v>1</v>
      </c>
      <c r="BP923" s="22">
        <v>1</v>
      </c>
      <c r="BQ923" s="22">
        <v>1</v>
      </c>
      <c r="BR923" s="22">
        <v>1</v>
      </c>
      <c r="BS923" s="22"/>
      <c r="BT923" s="22"/>
      <c r="BU923" s="22"/>
      <c r="BV923" s="22"/>
      <c r="BW923" s="22"/>
      <c r="BX923" s="22"/>
      <c r="BY923" s="22">
        <v>1</v>
      </c>
      <c r="BZ923" s="22">
        <v>1</v>
      </c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  <c r="CP923" s="22"/>
      <c r="CQ923" s="22"/>
      <c r="CR923" s="22"/>
      <c r="CS923" s="22"/>
      <c r="CT923" s="22"/>
      <c r="CU923" s="22"/>
      <c r="CV923" s="22"/>
      <c r="CW923" s="22"/>
      <c r="CX923" s="22"/>
      <c r="CY923" s="22"/>
      <c r="CZ923" s="22"/>
      <c r="DA923" s="22"/>
      <c r="DB923" s="22"/>
      <c r="DC923" s="22"/>
      <c r="DD923" s="22"/>
      <c r="DE923" s="22"/>
      <c r="DF923" s="22"/>
      <c r="DG923" s="22"/>
      <c r="DH923" s="22"/>
      <c r="DI923" s="22"/>
      <c r="DJ923" s="22"/>
      <c r="DK923" s="22"/>
      <c r="DL923" s="22"/>
      <c r="DM923" s="22"/>
      <c r="DN923" s="22"/>
      <c r="DO923" s="22"/>
      <c r="DP923" s="22"/>
      <c r="DQ923" s="22"/>
      <c r="DR923" s="22"/>
      <c r="DS923" s="22"/>
      <c r="DT923" s="22"/>
      <c r="DU923" s="22"/>
      <c r="DV923" s="22"/>
      <c r="DW923" s="22"/>
      <c r="DX923" s="22"/>
      <c r="DY923" s="22"/>
      <c r="DZ923" s="22"/>
      <c r="EA923" s="22"/>
      <c r="EB923" s="22"/>
      <c r="EC923" s="22"/>
      <c r="ED923" s="22"/>
      <c r="EE923" s="22"/>
      <c r="EF923" s="22"/>
      <c r="EG923" s="22"/>
      <c r="EH923" s="22"/>
      <c r="EI923" s="22"/>
      <c r="EJ923" s="22"/>
      <c r="EK923" s="22"/>
      <c r="EL923" s="22"/>
      <c r="EM923" s="22"/>
      <c r="EN923" s="22"/>
      <c r="EO923" s="22"/>
      <c r="EP923" s="22"/>
      <c r="EQ923" s="22"/>
      <c r="ER923" s="22"/>
      <c r="ES923" s="22"/>
      <c r="ET923" s="22"/>
      <c r="EU923" s="22"/>
      <c r="EV923" s="22"/>
      <c r="EW923" s="22"/>
      <c r="EX923" s="22"/>
      <c r="EY923" s="22"/>
      <c r="EZ923" s="22"/>
      <c r="FA923" s="22"/>
      <c r="FB923" s="22"/>
      <c r="FC923" s="22"/>
      <c r="FD923" s="22"/>
      <c r="FE923" s="22"/>
      <c r="FF923" s="22"/>
      <c r="FG923" s="22"/>
      <c r="FH923" s="22"/>
      <c r="FI923" s="22"/>
      <c r="FJ923" s="22"/>
      <c r="FK923" s="22"/>
      <c r="FL923" s="22"/>
      <c r="FM923" s="22">
        <v>1</v>
      </c>
      <c r="FN923" s="22">
        <v>1</v>
      </c>
      <c r="FO923" s="22">
        <v>1</v>
      </c>
      <c r="FP923" s="22">
        <v>1</v>
      </c>
      <c r="FQ923" s="22"/>
      <c r="FR923" s="22">
        <v>1</v>
      </c>
      <c r="FS923" s="22"/>
      <c r="FT923" s="22"/>
      <c r="FU923" s="22"/>
      <c r="FV923" s="22"/>
      <c r="FW923" s="22"/>
      <c r="FX923" s="22"/>
      <c r="FY923" s="22"/>
      <c r="FZ923" s="22"/>
      <c r="GA923" s="22"/>
      <c r="GB923" s="22"/>
      <c r="GC923" s="22"/>
      <c r="GD923" s="22"/>
      <c r="GE923" s="22"/>
      <c r="GF923" s="22"/>
      <c r="GG923" s="22"/>
      <c r="GH923" s="22"/>
      <c r="GI923" s="22"/>
      <c r="GJ923" s="22"/>
      <c r="GK923" s="22"/>
      <c r="GL923" s="22"/>
      <c r="GM923" s="22"/>
      <c r="GN923" s="22"/>
      <c r="GO923" s="22"/>
      <c r="GP923" s="22"/>
      <c r="GQ923" s="22"/>
      <c r="GR923" s="22"/>
      <c r="GS923" s="22"/>
      <c r="GT923" s="22"/>
      <c r="GU923" s="22"/>
      <c r="GV923" s="22"/>
      <c r="GW923" s="22"/>
      <c r="GX923" s="22"/>
      <c r="GY923" s="22"/>
      <c r="GZ923" s="22"/>
      <c r="HA923" s="22"/>
      <c r="HB923" s="22"/>
      <c r="HC923" s="22"/>
      <c r="HD923" s="22"/>
      <c r="HE923" s="22"/>
      <c r="HF923" s="22"/>
      <c r="HG923" s="22"/>
      <c r="HH923" s="22"/>
      <c r="HI923" s="22"/>
      <c r="HJ923" s="22"/>
      <c r="HK923" s="22"/>
      <c r="HL923" s="22"/>
      <c r="HM923" s="22"/>
      <c r="HN923" s="22"/>
      <c r="HO923" s="22"/>
      <c r="HP923" s="22"/>
      <c r="HQ923" s="22"/>
      <c r="HR923" s="22"/>
      <c r="HS923" s="22"/>
      <c r="HT923" s="22"/>
      <c r="HU923" s="22"/>
      <c r="HV923" s="22"/>
      <c r="HW923" s="22"/>
      <c r="HX923" s="22"/>
      <c r="HY923" s="22"/>
      <c r="HZ923" s="22"/>
      <c r="IA923" s="22"/>
      <c r="IB923" s="22"/>
      <c r="IC923" s="22"/>
      <c r="ID923" s="22"/>
      <c r="IE923" s="22"/>
      <c r="IF923" s="22"/>
      <c r="IG923" s="22"/>
      <c r="IH923" s="22"/>
      <c r="II923" s="22"/>
      <c r="IJ923" s="22"/>
      <c r="IK923" s="22"/>
      <c r="IL923" s="22"/>
      <c r="IM923" s="22"/>
      <c r="IN923" s="22"/>
      <c r="IO923" s="22"/>
      <c r="IP923" s="22"/>
      <c r="IQ923" s="22"/>
      <c r="IR923" s="22"/>
      <c r="IS923" s="22"/>
      <c r="IT923" s="22"/>
      <c r="IU923" s="22"/>
      <c r="IV923" s="22"/>
      <c r="IW923" s="22"/>
      <c r="IX923" s="22"/>
      <c r="IY923" s="22"/>
      <c r="IZ923" s="22"/>
      <c r="JA923" s="22"/>
      <c r="JB923" s="22"/>
      <c r="JC923" s="22"/>
      <c r="JD923" s="22"/>
      <c r="JE923" s="22"/>
      <c r="JF923" s="22"/>
      <c r="JG923" s="22"/>
      <c r="JH923" s="22"/>
      <c r="JI923" s="22"/>
      <c r="JJ923" s="22"/>
      <c r="JK923" s="22"/>
      <c r="JL923" s="22"/>
      <c r="JM923" s="22"/>
      <c r="JN923" s="22"/>
      <c r="JO923" s="22"/>
      <c r="JP923" s="22"/>
      <c r="JQ923" s="22"/>
      <c r="JR923" s="22"/>
      <c r="JS923" s="22"/>
      <c r="JT923" s="22"/>
      <c r="JU923" s="22"/>
      <c r="JV923" s="22"/>
      <c r="JW923" s="22"/>
      <c r="JX923" s="22"/>
      <c r="JY923" s="22"/>
      <c r="JZ923" s="22"/>
      <c r="KA923" s="22"/>
      <c r="KB923" s="22"/>
      <c r="KC923" s="22"/>
      <c r="KD923" s="22"/>
      <c r="KE923" s="22"/>
      <c r="KF923" s="22"/>
      <c r="KG923" s="22"/>
      <c r="KH923" s="22"/>
      <c r="KI923" s="22"/>
      <c r="KJ923" s="22"/>
      <c r="KK923" s="22"/>
      <c r="KL923" s="22"/>
      <c r="KM923" s="22"/>
      <c r="KN923" s="22"/>
      <c r="KO923" s="22"/>
      <c r="KP923" s="22"/>
      <c r="KQ923" s="22"/>
      <c r="KR923" s="22"/>
      <c r="KS923" s="22"/>
      <c r="KT923" s="22"/>
      <c r="KU923" s="22"/>
      <c r="KV923" s="22"/>
      <c r="KW923" s="22">
        <v>5</v>
      </c>
      <c r="KX923" s="22" t="s">
        <v>161</v>
      </c>
      <c r="KY923" s="22"/>
      <c r="KZ923" s="22">
        <v>404.27</v>
      </c>
      <c r="LA923" s="18"/>
    </row>
    <row r="924" spans="1:313" s="2" customFormat="1" x14ac:dyDescent="0.15">
      <c r="A924" s="16">
        <f t="shared" si="120"/>
        <v>0</v>
      </c>
      <c r="B924" s="16">
        <f t="shared" si="121"/>
        <v>0</v>
      </c>
      <c r="C924" s="15">
        <v>588.70000000000005</v>
      </c>
      <c r="D924" s="15"/>
      <c r="E924" s="15"/>
      <c r="F924" s="16"/>
      <c r="G924" s="16" t="str">
        <f t="shared" si="126"/>
        <v>Vorarlberg</v>
      </c>
      <c r="H924" s="16" t="str">
        <f t="shared" si="127"/>
        <v>Bregenz</v>
      </c>
      <c r="I924" s="16" t="str">
        <f t="shared" si="124"/>
        <v/>
      </c>
      <c r="J924" s="16" t="str">
        <f t="shared" si="125"/>
        <v/>
      </c>
      <c r="K924" s="16" t="str">
        <f t="shared" si="128"/>
        <v/>
      </c>
      <c r="L924" s="16">
        <f t="shared" si="129"/>
        <v>0</v>
      </c>
      <c r="M924" s="22">
        <v>1653</v>
      </c>
      <c r="N924" s="22" t="s">
        <v>514</v>
      </c>
      <c r="O924" s="22">
        <v>1</v>
      </c>
      <c r="P924" s="22" t="s">
        <v>145</v>
      </c>
      <c r="Q924" s="22">
        <v>916146822</v>
      </c>
      <c r="R924" s="22" t="s">
        <v>515</v>
      </c>
      <c r="S924" s="22" t="s">
        <v>514</v>
      </c>
      <c r="T924" s="22" t="s">
        <v>516</v>
      </c>
      <c r="U924" s="22"/>
      <c r="V924" s="22" t="s">
        <v>105</v>
      </c>
      <c r="W924" s="22"/>
      <c r="X924" s="22"/>
      <c r="Y924" s="22">
        <v>1</v>
      </c>
      <c r="Z924" s="25" t="s">
        <v>9</v>
      </c>
      <c r="AA924" s="22">
        <v>2</v>
      </c>
      <c r="AB924" s="22">
        <v>0</v>
      </c>
      <c r="AC924" s="22">
        <v>0</v>
      </c>
      <c r="AD924" s="22">
        <v>0</v>
      </c>
      <c r="AE924" s="22">
        <v>0</v>
      </c>
      <c r="AF924" s="16"/>
      <c r="AG924" s="51">
        <v>0</v>
      </c>
      <c r="AH924" s="51">
        <v>0</v>
      </c>
      <c r="AI924" s="51">
        <v>0</v>
      </c>
      <c r="AJ924" s="51">
        <v>0</v>
      </c>
      <c r="AK924" s="51">
        <v>0</v>
      </c>
      <c r="AL924" s="22">
        <v>0</v>
      </c>
      <c r="AM924" s="22">
        <v>0</v>
      </c>
      <c r="AN924" s="22">
        <v>2</v>
      </c>
      <c r="AO924" s="22">
        <v>1</v>
      </c>
      <c r="AP924" s="22"/>
      <c r="AQ924" s="22" t="s">
        <v>10</v>
      </c>
      <c r="AR924" s="22" t="s">
        <v>10</v>
      </c>
      <c r="AS924" s="22" t="s">
        <v>10</v>
      </c>
      <c r="AT924" s="22" t="s">
        <v>10</v>
      </c>
      <c r="AU924" s="22" t="s">
        <v>10</v>
      </c>
      <c r="AV924" s="22" t="s">
        <v>10</v>
      </c>
      <c r="AW924" s="22" t="s">
        <v>10</v>
      </c>
      <c r="AX924" s="22" t="s">
        <v>10</v>
      </c>
      <c r="AY924" s="22" t="s">
        <v>9</v>
      </c>
      <c r="AZ924" s="22" t="s">
        <v>154</v>
      </c>
      <c r="BA924" s="22" t="s">
        <v>148</v>
      </c>
      <c r="BB924" s="22" t="s">
        <v>10</v>
      </c>
      <c r="BC924" s="22" t="s">
        <v>10</v>
      </c>
      <c r="BD924" s="22" t="s">
        <v>9</v>
      </c>
      <c r="BE924" s="22" t="s">
        <v>9</v>
      </c>
      <c r="BF924" s="22" t="s">
        <v>12</v>
      </c>
      <c r="BG924" s="22" t="s">
        <v>10</v>
      </c>
      <c r="BH924" s="22" t="s">
        <v>9</v>
      </c>
      <c r="BI924" s="22" t="s">
        <v>9</v>
      </c>
      <c r="BJ924" s="22"/>
      <c r="BK924" s="22">
        <v>1</v>
      </c>
      <c r="BL924" s="22">
        <v>1</v>
      </c>
      <c r="BM924" s="22">
        <v>1</v>
      </c>
      <c r="BN924" s="22">
        <v>1</v>
      </c>
      <c r="BO924" s="22">
        <v>1</v>
      </c>
      <c r="BP924" s="22">
        <v>1</v>
      </c>
      <c r="BQ924" s="22">
        <v>1</v>
      </c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  <c r="CP924" s="22"/>
      <c r="CQ924" s="22"/>
      <c r="CR924" s="22"/>
      <c r="CS924" s="22"/>
      <c r="CT924" s="22"/>
      <c r="CU924" s="22"/>
      <c r="CV924" s="22"/>
      <c r="CW924" s="22"/>
      <c r="CX924" s="22"/>
      <c r="CY924" s="22"/>
      <c r="CZ924" s="22"/>
      <c r="DA924" s="22"/>
      <c r="DB924" s="22"/>
      <c r="DC924" s="22"/>
      <c r="DD924" s="22"/>
      <c r="DE924" s="22"/>
      <c r="DF924" s="22"/>
      <c r="DG924" s="22"/>
      <c r="DH924" s="22"/>
      <c r="DI924" s="22"/>
      <c r="DJ924" s="22"/>
      <c r="DK924" s="22"/>
      <c r="DL924" s="22"/>
      <c r="DM924" s="22">
        <v>1</v>
      </c>
      <c r="DN924" s="22"/>
      <c r="DO924" s="22"/>
      <c r="DP924" s="22"/>
      <c r="DQ924" s="22"/>
      <c r="DR924" s="22"/>
      <c r="DS924" s="22"/>
      <c r="DT924" s="22"/>
      <c r="DU924" s="22"/>
      <c r="DV924" s="22"/>
      <c r="DW924" s="22"/>
      <c r="DX924" s="22"/>
      <c r="DY924" s="22"/>
      <c r="DZ924" s="22"/>
      <c r="EA924" s="22"/>
      <c r="EB924" s="22"/>
      <c r="EC924" s="22"/>
      <c r="ED924" s="22"/>
      <c r="EE924" s="22"/>
      <c r="EF924" s="22"/>
      <c r="EG924" s="22"/>
      <c r="EH924" s="22"/>
      <c r="EI924" s="22"/>
      <c r="EJ924" s="22"/>
      <c r="EK924" s="22"/>
      <c r="EL924" s="22"/>
      <c r="EM924" s="22"/>
      <c r="EN924" s="22"/>
      <c r="EO924" s="22"/>
      <c r="EP924" s="22"/>
      <c r="EQ924" s="22"/>
      <c r="ER924" s="22"/>
      <c r="ES924" s="22"/>
      <c r="ET924" s="22"/>
      <c r="EU924" s="22"/>
      <c r="EV924" s="22"/>
      <c r="EW924" s="22"/>
      <c r="EX924" s="22"/>
      <c r="EY924" s="22"/>
      <c r="EZ924" s="22"/>
      <c r="FA924" s="22"/>
      <c r="FB924" s="22"/>
      <c r="FC924" s="22"/>
      <c r="FD924" s="22"/>
      <c r="FE924" s="22"/>
      <c r="FF924" s="22"/>
      <c r="FG924" s="22"/>
      <c r="FH924" s="22"/>
      <c r="FI924" s="22"/>
      <c r="FJ924" s="22"/>
      <c r="FK924" s="22"/>
      <c r="FL924" s="22"/>
      <c r="FM924" s="22"/>
      <c r="FN924" s="22"/>
      <c r="FO924" s="22"/>
      <c r="FP924" s="22">
        <v>1</v>
      </c>
      <c r="FQ924" s="22"/>
      <c r="FR924" s="22">
        <v>1</v>
      </c>
      <c r="FS924" s="22"/>
      <c r="FT924" s="22"/>
      <c r="FU924" s="22"/>
      <c r="FV924" s="22"/>
      <c r="FW924" s="22"/>
      <c r="FX924" s="22"/>
      <c r="FY924" s="22"/>
      <c r="FZ924" s="22"/>
      <c r="GA924" s="22">
        <v>1</v>
      </c>
      <c r="GB924" s="22"/>
      <c r="GC924" s="22"/>
      <c r="GD924" s="22"/>
      <c r="GE924" s="22"/>
      <c r="GF924" s="22"/>
      <c r="GG924" s="22"/>
      <c r="GH924" s="22"/>
      <c r="GI924" s="22"/>
      <c r="GJ924" s="22"/>
      <c r="GK924" s="22"/>
      <c r="GL924" s="22"/>
      <c r="GM924" s="22"/>
      <c r="GN924" s="22"/>
      <c r="GO924" s="22"/>
      <c r="GP924" s="22"/>
      <c r="GQ924" s="22"/>
      <c r="GR924" s="22"/>
      <c r="GS924" s="22"/>
      <c r="GT924" s="22"/>
      <c r="GU924" s="22"/>
      <c r="GV924" s="22"/>
      <c r="GW924" s="22"/>
      <c r="GX924" s="22"/>
      <c r="GY924" s="22"/>
      <c r="GZ924" s="22"/>
      <c r="HA924" s="22"/>
      <c r="HB924" s="22"/>
      <c r="HC924" s="22"/>
      <c r="HD924" s="22"/>
      <c r="HE924" s="22"/>
      <c r="HF924" s="22"/>
      <c r="HG924" s="22"/>
      <c r="HH924" s="22"/>
      <c r="HI924" s="22"/>
      <c r="HJ924" s="22"/>
      <c r="HK924" s="22"/>
      <c r="HL924" s="22"/>
      <c r="HM924" s="22"/>
      <c r="HN924" s="22"/>
      <c r="HO924" s="22"/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s="22"/>
      <c r="JQ924" s="22"/>
      <c r="JR924" s="22"/>
      <c r="JS924" s="22"/>
      <c r="JT924" s="22"/>
      <c r="JU924" s="22"/>
      <c r="JV924" s="22"/>
      <c r="JW924" s="22"/>
      <c r="JX924" s="22"/>
      <c r="JY924" s="22"/>
      <c r="JZ924" s="22"/>
      <c r="KA924" s="22"/>
      <c r="KB924" s="22"/>
      <c r="KC924" s="22"/>
      <c r="KD924" s="22"/>
      <c r="KE924" s="22"/>
      <c r="KF924" s="22"/>
      <c r="KG924" s="22"/>
      <c r="KH924" s="22"/>
      <c r="KI924" s="22"/>
      <c r="KJ924" s="22"/>
      <c r="KK924" s="22"/>
      <c r="KL924" s="22"/>
      <c r="KM924" s="22"/>
      <c r="KN924" s="22"/>
      <c r="KO924" s="22"/>
      <c r="KP924" s="22"/>
      <c r="KQ924" s="22"/>
      <c r="KR924" s="22"/>
      <c r="KS924" s="22"/>
      <c r="KT924" s="22"/>
      <c r="KU924" s="22"/>
      <c r="KV924" s="22"/>
      <c r="KW924" s="22">
        <v>20</v>
      </c>
      <c r="KX924" s="22" t="s">
        <v>161</v>
      </c>
      <c r="KY924" s="22"/>
      <c r="KZ924" s="22">
        <v>608.61</v>
      </c>
      <c r="LA924" s="18"/>
    </row>
    <row r="925" spans="1:313" s="2" customFormat="1" x14ac:dyDescent="0.15">
      <c r="A925" s="16">
        <f t="shared" si="120"/>
        <v>14</v>
      </c>
      <c r="B925" s="16">
        <f t="shared" si="121"/>
        <v>8.8235294117647065</v>
      </c>
      <c r="C925" s="15">
        <v>617.70000000000005</v>
      </c>
      <c r="D925" s="15"/>
      <c r="E925" s="15"/>
      <c r="F925" s="16"/>
      <c r="G925" s="16" t="str">
        <f t="shared" si="126"/>
        <v>Kärnten</v>
      </c>
      <c r="H925" s="16" t="str">
        <f t="shared" si="127"/>
        <v>Villach</v>
      </c>
      <c r="I925" s="16" t="str">
        <f t="shared" si="124"/>
        <v/>
      </c>
      <c r="J925" s="16" t="str">
        <f t="shared" si="125"/>
        <v/>
      </c>
      <c r="K925" s="16" t="str">
        <f t="shared" si="128"/>
        <v/>
      </c>
      <c r="L925" s="16">
        <f t="shared" si="129"/>
        <v>3</v>
      </c>
      <c r="M925" s="22">
        <v>1657</v>
      </c>
      <c r="N925" s="22" t="s">
        <v>517</v>
      </c>
      <c r="O925" s="22">
        <v>1</v>
      </c>
      <c r="P925" s="22" t="s">
        <v>145</v>
      </c>
      <c r="Q925" s="22">
        <v>1246312414</v>
      </c>
      <c r="R925" s="22" t="s">
        <v>518</v>
      </c>
      <c r="S925" s="22" t="s">
        <v>517</v>
      </c>
      <c r="T925" s="22" t="s">
        <v>519</v>
      </c>
      <c r="U925" s="22"/>
      <c r="V925" s="22" t="s">
        <v>33</v>
      </c>
      <c r="W925" s="22"/>
      <c r="X925" s="22"/>
      <c r="Y925" s="22"/>
      <c r="Z925" s="22" t="s">
        <v>9</v>
      </c>
      <c r="AA925" s="22">
        <v>34</v>
      </c>
      <c r="AB925" s="22">
        <v>2</v>
      </c>
      <c r="AC925" s="22">
        <v>0</v>
      </c>
      <c r="AD925" s="22">
        <v>1</v>
      </c>
      <c r="AE925" s="22">
        <v>3</v>
      </c>
      <c r="AF925" s="16"/>
      <c r="AG925" s="22">
        <v>0</v>
      </c>
      <c r="AH925" s="22">
        <v>0</v>
      </c>
      <c r="AI925" s="22">
        <v>0</v>
      </c>
      <c r="AJ925" s="22">
        <v>1</v>
      </c>
      <c r="AK925" s="22">
        <v>0</v>
      </c>
      <c r="AL925" s="22">
        <v>1</v>
      </c>
      <c r="AM925" s="22">
        <v>5</v>
      </c>
      <c r="AN925" s="22">
        <v>20</v>
      </c>
      <c r="AO925" s="22">
        <v>28</v>
      </c>
      <c r="AP925" s="22" t="s">
        <v>153</v>
      </c>
      <c r="AQ925" s="22" t="s">
        <v>10</v>
      </c>
      <c r="AR925" s="22" t="s">
        <v>9</v>
      </c>
      <c r="AS925" s="22" t="s">
        <v>10</v>
      </c>
      <c r="AT925" s="22" t="s">
        <v>10</v>
      </c>
      <c r="AU925" s="22" t="s">
        <v>10</v>
      </c>
      <c r="AV925" s="22" t="s">
        <v>10</v>
      </c>
      <c r="AW925" s="22" t="s">
        <v>10</v>
      </c>
      <c r="AX925" s="22" t="s">
        <v>10</v>
      </c>
      <c r="AY925" s="22" t="s">
        <v>10</v>
      </c>
      <c r="AZ925" s="22" t="s">
        <v>154</v>
      </c>
      <c r="BA925" s="22" t="s">
        <v>151</v>
      </c>
      <c r="BB925" s="22" t="s">
        <v>10</v>
      </c>
      <c r="BC925" s="22" t="s">
        <v>10</v>
      </c>
      <c r="BD925" s="22" t="s">
        <v>10</v>
      </c>
      <c r="BE925" s="22" t="s">
        <v>9</v>
      </c>
      <c r="BF925" s="22" t="s">
        <v>10</v>
      </c>
      <c r="BG925" s="22" t="s">
        <v>10</v>
      </c>
      <c r="BH925" s="22" t="s">
        <v>9</v>
      </c>
      <c r="BI925" s="22" t="s">
        <v>9</v>
      </c>
      <c r="BJ925" s="22"/>
      <c r="BK925" s="22"/>
      <c r="BL925" s="22"/>
      <c r="BM925" s="22">
        <v>1</v>
      </c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  <c r="CP925" s="22"/>
      <c r="CQ925" s="22"/>
      <c r="CR925" s="22"/>
      <c r="CS925" s="22"/>
      <c r="CT925" s="22"/>
      <c r="CU925" s="22"/>
      <c r="CV925" s="22"/>
      <c r="CW925" s="22"/>
      <c r="CX925" s="22"/>
      <c r="CY925" s="22"/>
      <c r="CZ925" s="22"/>
      <c r="DA925" s="22"/>
      <c r="DB925" s="22"/>
      <c r="DC925" s="22"/>
      <c r="DD925" s="22"/>
      <c r="DE925" s="22"/>
      <c r="DF925" s="22"/>
      <c r="DG925" s="22"/>
      <c r="DH925" s="22"/>
      <c r="DI925" s="22"/>
      <c r="DJ925" s="22"/>
      <c r="DK925" s="22"/>
      <c r="DL925" s="22"/>
      <c r="DM925" s="22">
        <v>1</v>
      </c>
      <c r="DN925" s="22">
        <v>1</v>
      </c>
      <c r="DO925" s="22"/>
      <c r="DP925" s="22"/>
      <c r="DQ925" s="22"/>
      <c r="DR925" s="22"/>
      <c r="DS925" s="22"/>
      <c r="DT925" s="22"/>
      <c r="DU925" s="22"/>
      <c r="DV925" s="22"/>
      <c r="DW925" s="22"/>
      <c r="DX925" s="22"/>
      <c r="DY925" s="22"/>
      <c r="DZ925" s="22"/>
      <c r="EA925" s="22"/>
      <c r="EB925" s="22"/>
      <c r="EC925" s="22"/>
      <c r="ED925" s="22"/>
      <c r="EE925" s="22"/>
      <c r="EF925" s="22"/>
      <c r="EG925" s="22"/>
      <c r="EH925" s="22"/>
      <c r="EI925" s="22"/>
      <c r="EJ925" s="22"/>
      <c r="EK925" s="22"/>
      <c r="EL925" s="22"/>
      <c r="EM925" s="22"/>
      <c r="EN925" s="22"/>
      <c r="EO925" s="22"/>
      <c r="EP925" s="22"/>
      <c r="EQ925" s="22"/>
      <c r="ER925" s="22"/>
      <c r="ES925" s="22"/>
      <c r="ET925" s="22"/>
      <c r="EU925" s="22"/>
      <c r="EV925" s="22"/>
      <c r="EW925" s="22"/>
      <c r="EX925" s="22"/>
      <c r="EY925" s="22"/>
      <c r="EZ925" s="22"/>
      <c r="FA925" s="22"/>
      <c r="FB925" s="22"/>
      <c r="FC925" s="22"/>
      <c r="FD925" s="22"/>
      <c r="FE925" s="22"/>
      <c r="FF925" s="22"/>
      <c r="FG925" s="22"/>
      <c r="FH925" s="22"/>
      <c r="FI925" s="22"/>
      <c r="FJ925" s="22"/>
      <c r="FK925" s="22"/>
      <c r="FL925" s="22"/>
      <c r="FM925" s="22"/>
      <c r="FN925" s="22"/>
      <c r="FO925" s="22">
        <v>1</v>
      </c>
      <c r="FP925" s="22">
        <v>1</v>
      </c>
      <c r="FQ925" s="22">
        <v>1</v>
      </c>
      <c r="FR925" s="22">
        <v>1</v>
      </c>
      <c r="FS925" s="22"/>
      <c r="FT925" s="22"/>
      <c r="FU925" s="22"/>
      <c r="FV925" s="22"/>
      <c r="FW925" s="22"/>
      <c r="FX925" s="22"/>
      <c r="FY925" s="22"/>
      <c r="FZ925" s="22"/>
      <c r="GA925" s="22"/>
      <c r="GB925" s="22"/>
      <c r="GC925" s="22"/>
      <c r="GD925" s="22"/>
      <c r="GE925" s="22"/>
      <c r="GF925" s="22"/>
      <c r="GG925" s="22"/>
      <c r="GH925" s="22"/>
      <c r="GI925" s="22"/>
      <c r="GJ925" s="22"/>
      <c r="GK925" s="22"/>
      <c r="GL925" s="22"/>
      <c r="GM925" s="22"/>
      <c r="GN925" s="22"/>
      <c r="GO925" s="22"/>
      <c r="GP925" s="22"/>
      <c r="GQ925" s="22"/>
      <c r="GR925" s="22"/>
      <c r="GS925" s="22"/>
      <c r="GT925" s="22"/>
      <c r="GU925" s="22"/>
      <c r="GV925" s="22"/>
      <c r="GW925" s="22"/>
      <c r="GX925" s="22"/>
      <c r="GY925" s="22"/>
      <c r="GZ925" s="22"/>
      <c r="HA925" s="22"/>
      <c r="HB925" s="22"/>
      <c r="HC925" s="22"/>
      <c r="HD925" s="22"/>
      <c r="HE925" s="22"/>
      <c r="HF925" s="22"/>
      <c r="HG925" s="22"/>
      <c r="HH925" s="22"/>
      <c r="HI925" s="22"/>
      <c r="HJ925" s="22"/>
      <c r="HK925" s="22"/>
      <c r="HL925" s="22"/>
      <c r="HM925" s="22"/>
      <c r="HN925" s="22"/>
      <c r="HO925" s="22"/>
      <c r="HP925" s="22"/>
      <c r="HQ925" s="22"/>
      <c r="HR925" s="22"/>
      <c r="HS925" s="22"/>
      <c r="HT925" s="22"/>
      <c r="HU925" s="22"/>
      <c r="HV925" s="22"/>
      <c r="HW925" s="22"/>
      <c r="HX925" s="22"/>
      <c r="HY925" s="22"/>
      <c r="HZ925" s="22"/>
      <c r="IA925" s="22"/>
      <c r="IB925" s="22"/>
      <c r="IC925" s="22"/>
      <c r="ID925" s="22"/>
      <c r="IE925" s="22"/>
      <c r="IF925" s="22"/>
      <c r="IG925" s="22"/>
      <c r="IH925" s="22"/>
      <c r="II925" s="22"/>
      <c r="IJ925" s="22"/>
      <c r="IK925" s="22"/>
      <c r="IL925" s="22"/>
      <c r="IM925" s="22"/>
      <c r="IN925" s="22"/>
      <c r="IO925" s="22"/>
      <c r="IP925" s="22"/>
      <c r="IQ925" s="22"/>
      <c r="IR925" s="22"/>
      <c r="IS925" s="22"/>
      <c r="IT925" s="22"/>
      <c r="IU925" s="22"/>
      <c r="IV925" s="22"/>
      <c r="IW925" s="22"/>
      <c r="IX925" s="22"/>
      <c r="IY925" s="22"/>
      <c r="IZ925" s="22"/>
      <c r="JA925" s="22"/>
      <c r="JB925" s="22"/>
      <c r="JC925" s="22"/>
      <c r="JD925" s="22"/>
      <c r="JE925" s="22"/>
      <c r="JF925" s="22"/>
      <c r="JG925" s="22"/>
      <c r="JH925" s="22"/>
      <c r="JI925" s="22"/>
      <c r="JJ925" s="22"/>
      <c r="JK925" s="22"/>
      <c r="JL925" s="22"/>
      <c r="JM925" s="22"/>
      <c r="JN925" s="22"/>
      <c r="JO925" s="22"/>
      <c r="JP925" s="22"/>
      <c r="JQ925" s="22"/>
      <c r="JR925" s="22"/>
      <c r="JS925" s="22"/>
      <c r="JT925" s="22"/>
      <c r="JU925" s="22"/>
      <c r="JV925" s="22"/>
      <c r="JW925" s="22"/>
      <c r="JX925" s="22"/>
      <c r="JY925" s="22"/>
      <c r="JZ925" s="22"/>
      <c r="KA925" s="22"/>
      <c r="KB925" s="22"/>
      <c r="KC925" s="22"/>
      <c r="KD925" s="22"/>
      <c r="KE925" s="22"/>
      <c r="KF925" s="22"/>
      <c r="KG925" s="22"/>
      <c r="KH925" s="22"/>
      <c r="KI925" s="22"/>
      <c r="KJ925" s="22"/>
      <c r="KK925" s="22"/>
      <c r="KL925" s="22"/>
      <c r="KM925" s="22"/>
      <c r="KN925" s="22"/>
      <c r="KO925" s="22"/>
      <c r="KP925" s="22"/>
      <c r="KQ925" s="22"/>
      <c r="KR925" s="22"/>
      <c r="KS925" s="22"/>
      <c r="KT925" s="22"/>
      <c r="KU925" s="22"/>
      <c r="KV925" s="22"/>
      <c r="KW925" s="22">
        <v>2</v>
      </c>
      <c r="KX925" s="22" t="s">
        <v>161</v>
      </c>
      <c r="KY925" s="22"/>
      <c r="KZ925" s="22">
        <v>2012.57</v>
      </c>
      <c r="LA925" s="18"/>
    </row>
    <row r="926" spans="1:313" s="2" customFormat="1" x14ac:dyDescent="0.15">
      <c r="A926" s="16">
        <f t="shared" si="120"/>
        <v>-1</v>
      </c>
      <c r="B926" s="16">
        <f t="shared" si="121"/>
        <v>100</v>
      </c>
      <c r="C926" s="15">
        <v>524.6</v>
      </c>
      <c r="D926" s="15"/>
      <c r="E926" s="15"/>
      <c r="F926" s="16"/>
      <c r="G926" s="16" t="str">
        <f t="shared" si="126"/>
        <v>Vorarlberg</v>
      </c>
      <c r="H926" s="16" t="str">
        <f t="shared" si="127"/>
        <v>Bludenz</v>
      </c>
      <c r="I926" s="16" t="str">
        <f t="shared" si="124"/>
        <v/>
      </c>
      <c r="J926" s="16" t="str">
        <f t="shared" si="125"/>
        <v/>
      </c>
      <c r="K926" s="16" t="str">
        <f t="shared" si="128"/>
        <v/>
      </c>
      <c r="L926" s="16">
        <f t="shared" si="129"/>
        <v>0</v>
      </c>
      <c r="M926" s="22">
        <v>1658</v>
      </c>
      <c r="N926" s="22" t="s">
        <v>520</v>
      </c>
      <c r="O926" s="22">
        <v>1</v>
      </c>
      <c r="P926" s="22" t="s">
        <v>145</v>
      </c>
      <c r="Q926" s="22">
        <v>291503202</v>
      </c>
      <c r="R926" s="22" t="s">
        <v>521</v>
      </c>
      <c r="S926" s="22" t="s">
        <v>520</v>
      </c>
      <c r="T926" s="22" t="s">
        <v>522</v>
      </c>
      <c r="U926" s="22"/>
      <c r="V926" s="22" t="s">
        <v>104</v>
      </c>
      <c r="W926" s="22"/>
      <c r="X926" s="22"/>
      <c r="Y926" s="22">
        <v>1</v>
      </c>
      <c r="Z926" s="25" t="s">
        <v>9</v>
      </c>
      <c r="AA926" s="22">
        <v>1</v>
      </c>
      <c r="AB926" s="22">
        <v>0</v>
      </c>
      <c r="AC926" s="22">
        <v>1</v>
      </c>
      <c r="AD926" s="22">
        <v>0</v>
      </c>
      <c r="AE926" s="22">
        <v>1</v>
      </c>
      <c r="AF926" s="16"/>
      <c r="AG926" s="51">
        <v>0</v>
      </c>
      <c r="AH926" s="51">
        <v>0</v>
      </c>
      <c r="AI926" s="51">
        <v>0</v>
      </c>
      <c r="AJ926" s="51">
        <v>0</v>
      </c>
      <c r="AK926" s="51">
        <v>0</v>
      </c>
      <c r="AL926" s="22">
        <v>0</v>
      </c>
      <c r="AM926" s="22">
        <v>0</v>
      </c>
      <c r="AN926" s="22">
        <v>2</v>
      </c>
      <c r="AO926" s="22">
        <v>0</v>
      </c>
      <c r="AP926" s="22"/>
      <c r="AQ926" s="22" t="s">
        <v>10</v>
      </c>
      <c r="AR926" s="22" t="s">
        <v>10</v>
      </c>
      <c r="AS926" s="22" t="s">
        <v>10</v>
      </c>
      <c r="AT926" s="22" t="s">
        <v>10</v>
      </c>
      <c r="AU926" s="22" t="s">
        <v>10</v>
      </c>
      <c r="AV926" s="22" t="s">
        <v>10</v>
      </c>
      <c r="AW926" s="22"/>
      <c r="AX926" s="22" t="s">
        <v>10</v>
      </c>
      <c r="AY926" s="22" t="s">
        <v>9</v>
      </c>
      <c r="AZ926" s="22" t="s">
        <v>152</v>
      </c>
      <c r="BA926" s="22" t="s">
        <v>148</v>
      </c>
      <c r="BB926" s="22" t="s">
        <v>10</v>
      </c>
      <c r="BC926" s="22" t="s">
        <v>10</v>
      </c>
      <c r="BD926" s="22" t="s">
        <v>10</v>
      </c>
      <c r="BE926" s="22" t="s">
        <v>10</v>
      </c>
      <c r="BF926" s="22" t="s">
        <v>10</v>
      </c>
      <c r="BG926" s="22" t="s">
        <v>10</v>
      </c>
      <c r="BH926" s="22" t="s">
        <v>9</v>
      </c>
      <c r="BI926" s="22" t="s">
        <v>9</v>
      </c>
      <c r="BJ926" s="22"/>
      <c r="BK926" s="22"/>
      <c r="BL926" s="22"/>
      <c r="BM926" s="22"/>
      <c r="BN926" s="22">
        <v>1</v>
      </c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  <c r="CP926" s="22"/>
      <c r="CQ926" s="22"/>
      <c r="CR926" s="22"/>
      <c r="CS926" s="22"/>
      <c r="CT926" s="22"/>
      <c r="CU926" s="22"/>
      <c r="CV926" s="22"/>
      <c r="CW926" s="22"/>
      <c r="CX926" s="22"/>
      <c r="CY926" s="22"/>
      <c r="CZ926" s="22"/>
      <c r="DA926" s="22"/>
      <c r="DB926" s="22"/>
      <c r="DC926" s="22"/>
      <c r="DD926" s="22"/>
      <c r="DE926" s="22"/>
      <c r="DF926" s="22"/>
      <c r="DG926" s="22"/>
      <c r="DH926" s="22"/>
      <c r="DI926" s="22"/>
      <c r="DJ926" s="22"/>
      <c r="DK926" s="22"/>
      <c r="DL926" s="22"/>
      <c r="DM926" s="22"/>
      <c r="DN926" s="22"/>
      <c r="DO926" s="22"/>
      <c r="DP926" s="22"/>
      <c r="DQ926" s="22"/>
      <c r="DR926" s="22"/>
      <c r="DS926" s="22"/>
      <c r="DT926" s="22"/>
      <c r="DU926" s="22"/>
      <c r="DV926" s="22"/>
      <c r="DW926" s="22"/>
      <c r="DX926" s="22"/>
      <c r="DY926" s="22"/>
      <c r="DZ926" s="22"/>
      <c r="EA926" s="22"/>
      <c r="EB926" s="22">
        <v>1</v>
      </c>
      <c r="EC926" s="22"/>
      <c r="ED926" s="22"/>
      <c r="EE926" s="22"/>
      <c r="EF926" s="22"/>
      <c r="EG926" s="22"/>
      <c r="EH926" s="22"/>
      <c r="EI926" s="22"/>
      <c r="EJ926" s="22"/>
      <c r="EK926" s="22"/>
      <c r="EL926" s="22"/>
      <c r="EM926" s="22"/>
      <c r="EN926" s="22"/>
      <c r="EO926" s="22"/>
      <c r="EP926" s="22"/>
      <c r="EQ926" s="22"/>
      <c r="ER926" s="22"/>
      <c r="ES926" s="22"/>
      <c r="ET926" s="22"/>
      <c r="EU926" s="22"/>
      <c r="EV926" s="22"/>
      <c r="EW926" s="22"/>
      <c r="EX926" s="22"/>
      <c r="EY926" s="22"/>
      <c r="EZ926" s="22"/>
      <c r="FA926" s="22"/>
      <c r="FB926" s="22"/>
      <c r="FC926" s="22"/>
      <c r="FD926" s="22"/>
      <c r="FE926" s="22"/>
      <c r="FF926" s="22"/>
      <c r="FG926" s="22"/>
      <c r="FH926" s="22"/>
      <c r="FI926" s="22"/>
      <c r="FJ926" s="22"/>
      <c r="FK926" s="22"/>
      <c r="FL926" s="22"/>
      <c r="FM926" s="22"/>
      <c r="FN926" s="22"/>
      <c r="FO926" s="22"/>
      <c r="FP926" s="22"/>
      <c r="FQ926" s="22"/>
      <c r="FR926" s="22"/>
      <c r="FS926" s="22"/>
      <c r="FT926" s="22"/>
      <c r="FU926" s="22"/>
      <c r="FV926" s="22"/>
      <c r="FW926" s="22"/>
      <c r="FX926" s="22"/>
      <c r="FY926" s="22"/>
      <c r="FZ926" s="22"/>
      <c r="GA926" s="22"/>
      <c r="GB926" s="22"/>
      <c r="GC926" s="22"/>
      <c r="GD926" s="22">
        <v>1</v>
      </c>
      <c r="GE926" s="22"/>
      <c r="GF926" s="22"/>
      <c r="GG926" s="22"/>
      <c r="GH926" s="22"/>
      <c r="GI926" s="22"/>
      <c r="GJ926" s="22"/>
      <c r="GK926" s="22"/>
      <c r="GL926" s="22"/>
      <c r="GM926" s="22"/>
      <c r="GN926" s="22"/>
      <c r="GO926" s="22"/>
      <c r="GP926" s="22"/>
      <c r="GQ926" s="22"/>
      <c r="GR926" s="22"/>
      <c r="GS926" s="22"/>
      <c r="GT926" s="22"/>
      <c r="GU926" s="22"/>
      <c r="GV926" s="22"/>
      <c r="GW926" s="22"/>
      <c r="GX926" s="22"/>
      <c r="GY926" s="22"/>
      <c r="GZ926" s="22"/>
      <c r="HA926" s="22"/>
      <c r="HB926" s="22"/>
      <c r="HC926" s="22"/>
      <c r="HD926" s="22"/>
      <c r="HE926" s="22"/>
      <c r="HF926" s="22"/>
      <c r="HG926" s="22"/>
      <c r="HH926" s="22"/>
      <c r="HI926" s="22"/>
      <c r="HJ926" s="22"/>
      <c r="HK926" s="22"/>
      <c r="HL926" s="22"/>
      <c r="HM926" s="22"/>
      <c r="HN926" s="22"/>
      <c r="HO926" s="22"/>
      <c r="HP926" s="22"/>
      <c r="HQ926" s="22"/>
      <c r="HR926" s="22"/>
      <c r="HS926" s="22"/>
      <c r="HT926" s="22"/>
      <c r="HU926" s="22"/>
      <c r="HV926" s="22"/>
      <c r="HW926" s="22"/>
      <c r="HX926" s="22"/>
      <c r="HY926" s="22"/>
      <c r="HZ926" s="22"/>
      <c r="IA926" s="22"/>
      <c r="IB926" s="22"/>
      <c r="IC926" s="22"/>
      <c r="ID926" s="22"/>
      <c r="IE926" s="22"/>
      <c r="IF926" s="22"/>
      <c r="IG926" s="22"/>
      <c r="IH926" s="22"/>
      <c r="II926" s="22"/>
      <c r="IJ926" s="22"/>
      <c r="IK926" s="22"/>
      <c r="IL926" s="22"/>
      <c r="IM926" s="22"/>
      <c r="IN926" s="22"/>
      <c r="IO926" s="22"/>
      <c r="IP926" s="22"/>
      <c r="IQ926" s="22"/>
      <c r="IR926" s="22"/>
      <c r="IS926" s="22"/>
      <c r="IT926" s="22"/>
      <c r="IU926" s="22"/>
      <c r="IV926" s="22"/>
      <c r="IW926" s="22"/>
      <c r="IX926" s="22"/>
      <c r="IY926" s="22"/>
      <c r="IZ926" s="22"/>
      <c r="JA926" s="22"/>
      <c r="JB926" s="22"/>
      <c r="JC926" s="22"/>
      <c r="JD926" s="22"/>
      <c r="JE926" s="22"/>
      <c r="JF926" s="22"/>
      <c r="JG926" s="22"/>
      <c r="JH926" s="22"/>
      <c r="JI926" s="22"/>
      <c r="JJ926" s="22"/>
      <c r="JK926" s="22"/>
      <c r="JL926" s="22"/>
      <c r="JM926" s="22"/>
      <c r="JN926" s="22"/>
      <c r="JO926" s="22"/>
      <c r="JP926" s="22"/>
      <c r="JQ926" s="22"/>
      <c r="JR926" s="22"/>
      <c r="JS926" s="22"/>
      <c r="JT926" s="22"/>
      <c r="JU926" s="22"/>
      <c r="JV926" s="22"/>
      <c r="JW926" s="22"/>
      <c r="JX926" s="22"/>
      <c r="JY926" s="22"/>
      <c r="JZ926" s="22"/>
      <c r="KA926" s="22"/>
      <c r="KB926" s="22"/>
      <c r="KC926" s="22"/>
      <c r="KD926" s="22"/>
      <c r="KE926" s="22"/>
      <c r="KF926" s="22"/>
      <c r="KG926" s="22"/>
      <c r="KH926" s="22"/>
      <c r="KI926" s="22"/>
      <c r="KJ926" s="22"/>
      <c r="KK926" s="22"/>
      <c r="KL926" s="22"/>
      <c r="KM926" s="22"/>
      <c r="KN926" s="22"/>
      <c r="KO926" s="22"/>
      <c r="KP926" s="22"/>
      <c r="KQ926" s="22"/>
      <c r="KR926" s="22"/>
      <c r="KS926" s="22"/>
      <c r="KT926" s="22"/>
      <c r="KU926" s="22"/>
      <c r="KV926" s="22"/>
      <c r="KW926" s="22"/>
      <c r="KX926" s="22" t="s">
        <v>444</v>
      </c>
      <c r="KY926" s="22"/>
      <c r="KZ926" s="22">
        <v>373.47</v>
      </c>
      <c r="LA926" s="18"/>
    </row>
    <row r="927" spans="1:313" s="2" customFormat="1" x14ac:dyDescent="0.15">
      <c r="A927" s="16">
        <f t="shared" si="120"/>
        <v>14</v>
      </c>
      <c r="B927" s="16">
        <f t="shared" si="121"/>
        <v>6.7961165048543686</v>
      </c>
      <c r="C927" s="15">
        <v>1115.4000000000001</v>
      </c>
      <c r="D927" s="15"/>
      <c r="E927" s="15"/>
      <c r="F927" s="16"/>
      <c r="G927" s="16" t="str">
        <f t="shared" si="126"/>
        <v>Tirol</v>
      </c>
      <c r="H927" s="16" t="str">
        <f t="shared" si="127"/>
        <v>Lienz</v>
      </c>
      <c r="I927" s="16" t="str">
        <f t="shared" si="124"/>
        <v/>
      </c>
      <c r="J927" s="16" t="str">
        <f t="shared" si="125"/>
        <v/>
      </c>
      <c r="K927" s="16" t="str">
        <f t="shared" si="128"/>
        <v/>
      </c>
      <c r="L927" s="16">
        <f t="shared" si="129"/>
        <v>7</v>
      </c>
      <c r="M927" s="22">
        <v>1659</v>
      </c>
      <c r="N927" s="22" t="s">
        <v>523</v>
      </c>
      <c r="O927" s="22">
        <v>1</v>
      </c>
      <c r="P927" s="22" t="s">
        <v>145</v>
      </c>
      <c r="Q927" s="22">
        <v>133185150</v>
      </c>
      <c r="R927" s="22" t="s">
        <v>524</v>
      </c>
      <c r="S927" s="22" t="s">
        <v>523</v>
      </c>
      <c r="T927" s="22" t="s">
        <v>418</v>
      </c>
      <c r="U927" s="22"/>
      <c r="V927" s="22" t="s">
        <v>101</v>
      </c>
      <c r="W927" s="22"/>
      <c r="X927" s="22"/>
      <c r="Y927" s="22">
        <v>1</v>
      </c>
      <c r="Z927" s="25" t="s">
        <v>9</v>
      </c>
      <c r="AA927" s="22">
        <v>103</v>
      </c>
      <c r="AB927" s="22">
        <v>4</v>
      </c>
      <c r="AC927" s="22">
        <v>0</v>
      </c>
      <c r="AD927" s="22">
        <v>3</v>
      </c>
      <c r="AE927" s="22">
        <v>7</v>
      </c>
      <c r="AF927" s="16"/>
      <c r="AG927" s="22">
        <v>1</v>
      </c>
      <c r="AH927" s="22">
        <v>0</v>
      </c>
      <c r="AI927" s="22">
        <v>1</v>
      </c>
      <c r="AJ927" s="22">
        <v>1</v>
      </c>
      <c r="AK927" s="22">
        <v>0</v>
      </c>
      <c r="AL927" s="22">
        <v>3</v>
      </c>
      <c r="AM927" s="22">
        <v>8</v>
      </c>
      <c r="AN927" s="22">
        <v>89</v>
      </c>
      <c r="AO927" s="22">
        <v>31</v>
      </c>
      <c r="AP927" s="22" t="s">
        <v>146</v>
      </c>
      <c r="AQ927" s="22" t="s">
        <v>9</v>
      </c>
      <c r="AR927" s="22" t="s">
        <v>10</v>
      </c>
      <c r="AS927" s="22" t="s">
        <v>10</v>
      </c>
      <c r="AT927" s="22" t="s">
        <v>10</v>
      </c>
      <c r="AU927" s="22" t="s">
        <v>10</v>
      </c>
      <c r="AV927" s="22" t="s">
        <v>9</v>
      </c>
      <c r="AW927" s="22" t="s">
        <v>10</v>
      </c>
      <c r="AX927" s="22" t="s">
        <v>10</v>
      </c>
      <c r="AY927" s="22" t="s">
        <v>10</v>
      </c>
      <c r="AZ927" s="22" t="s">
        <v>147</v>
      </c>
      <c r="BA927" s="22" t="s">
        <v>148</v>
      </c>
      <c r="BB927" s="22" t="s">
        <v>10</v>
      </c>
      <c r="BC927" s="22" t="s">
        <v>10</v>
      </c>
      <c r="BD927" s="22" t="s">
        <v>10</v>
      </c>
      <c r="BE927" s="22" t="s">
        <v>10</v>
      </c>
      <c r="BF927" s="22" t="s">
        <v>10</v>
      </c>
      <c r="BG927" s="22" t="s">
        <v>10</v>
      </c>
      <c r="BH927" s="22" t="s">
        <v>9</v>
      </c>
      <c r="BI927" s="22" t="s">
        <v>9</v>
      </c>
      <c r="BJ927" s="22">
        <v>1</v>
      </c>
      <c r="BK927" s="22"/>
      <c r="BL927" s="22"/>
      <c r="BM927" s="22">
        <v>1</v>
      </c>
      <c r="BN927" s="22">
        <v>1</v>
      </c>
      <c r="BO927" s="22"/>
      <c r="BP927" s="22">
        <v>1</v>
      </c>
      <c r="BQ927" s="22">
        <v>1</v>
      </c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  <c r="CP927" s="22"/>
      <c r="CQ927" s="22"/>
      <c r="CR927" s="22"/>
      <c r="CS927" s="22"/>
      <c r="CT927" s="22"/>
      <c r="CU927" s="22"/>
      <c r="CV927" s="22"/>
      <c r="CW927" s="22"/>
      <c r="CX927" s="22"/>
      <c r="CY927" s="22"/>
      <c r="CZ927" s="22">
        <v>1</v>
      </c>
      <c r="DA927" s="22">
        <v>1</v>
      </c>
      <c r="DB927" s="22"/>
      <c r="DC927" s="22"/>
      <c r="DD927" s="22"/>
      <c r="DE927" s="22"/>
      <c r="DF927" s="22"/>
      <c r="DG927" s="22"/>
      <c r="DH927" s="22"/>
      <c r="DI927" s="22"/>
      <c r="DJ927" s="22"/>
      <c r="DK927" s="22"/>
      <c r="DL927" s="22"/>
      <c r="DM927" s="22"/>
      <c r="DN927" s="22"/>
      <c r="DO927" s="22"/>
      <c r="DP927" s="22"/>
      <c r="DQ927" s="22"/>
      <c r="DR927" s="22"/>
      <c r="DS927" s="22"/>
      <c r="DT927" s="22"/>
      <c r="DU927" s="22"/>
      <c r="DV927" s="22"/>
      <c r="DW927" s="22"/>
      <c r="DX927" s="22"/>
      <c r="DY927" s="22"/>
      <c r="DZ927" s="22"/>
      <c r="EA927" s="22"/>
      <c r="EB927" s="22"/>
      <c r="EC927" s="22"/>
      <c r="ED927" s="22"/>
      <c r="EE927" s="22"/>
      <c r="EF927" s="22"/>
      <c r="EG927" s="22"/>
      <c r="EH927" s="22"/>
      <c r="EI927" s="22"/>
      <c r="EJ927" s="22"/>
      <c r="EK927" s="22"/>
      <c r="EL927" s="22"/>
      <c r="EM927" s="22"/>
      <c r="EN927" s="22"/>
      <c r="EO927" s="22"/>
      <c r="EP927" s="22"/>
      <c r="EQ927" s="22"/>
      <c r="ER927" s="22"/>
      <c r="ES927" s="22"/>
      <c r="ET927" s="22"/>
      <c r="EU927" s="22"/>
      <c r="EV927" s="22"/>
      <c r="EW927" s="22"/>
      <c r="EX927" s="22"/>
      <c r="EY927" s="22"/>
      <c r="EZ927" s="22">
        <v>1</v>
      </c>
      <c r="FA927" s="22">
        <v>1</v>
      </c>
      <c r="FB927" s="22"/>
      <c r="FC927" s="22"/>
      <c r="FD927" s="22">
        <v>1</v>
      </c>
      <c r="FE927" s="22"/>
      <c r="FF927" s="22"/>
      <c r="FG927" s="22"/>
      <c r="FH927" s="22"/>
      <c r="FI927" s="22"/>
      <c r="FJ927" s="22"/>
      <c r="FK927" s="22"/>
      <c r="FL927" s="22"/>
      <c r="FM927" s="22"/>
      <c r="FN927" s="22"/>
      <c r="FO927" s="22"/>
      <c r="FP927" s="22"/>
      <c r="FQ927" s="22"/>
      <c r="FR927" s="22"/>
      <c r="FS927" s="22"/>
      <c r="FT927" s="22"/>
      <c r="FU927" s="22"/>
      <c r="FV927" s="22"/>
      <c r="FW927" s="22"/>
      <c r="FX927" s="22"/>
      <c r="FY927" s="22"/>
      <c r="FZ927" s="22"/>
      <c r="GA927" s="22"/>
      <c r="GB927" s="22"/>
      <c r="GC927" s="22"/>
      <c r="GD927" s="22"/>
      <c r="GE927" s="22"/>
      <c r="GF927" s="22"/>
      <c r="GG927" s="22"/>
      <c r="GH927" s="22"/>
      <c r="GI927" s="22"/>
      <c r="GJ927" s="22"/>
      <c r="GK927" s="22"/>
      <c r="GL927" s="22"/>
      <c r="GM927" s="22"/>
      <c r="GN927" s="22"/>
      <c r="GO927" s="22"/>
      <c r="GP927" s="22"/>
      <c r="GQ927" s="22"/>
      <c r="GR927" s="22"/>
      <c r="GS927" s="22"/>
      <c r="GT927" s="22"/>
      <c r="GU927" s="22"/>
      <c r="GV927" s="22"/>
      <c r="GW927" s="22"/>
      <c r="GX927" s="22"/>
      <c r="GY927" s="22"/>
      <c r="GZ927" s="22"/>
      <c r="HA927" s="22"/>
      <c r="HB927" s="22"/>
      <c r="HC927" s="22"/>
      <c r="HD927" s="22"/>
      <c r="HE927" s="22"/>
      <c r="HF927" s="22"/>
      <c r="HG927" s="22"/>
      <c r="HH927" s="22"/>
      <c r="HI927" s="22"/>
      <c r="HJ927" s="22"/>
      <c r="HK927" s="22"/>
      <c r="HL927" s="22"/>
      <c r="HM927" s="22"/>
      <c r="HN927" s="22"/>
      <c r="HO927" s="22"/>
      <c r="HP927" s="22"/>
      <c r="HQ927" s="22"/>
      <c r="HR927" s="22"/>
      <c r="HS927" s="22"/>
      <c r="HT927" s="22"/>
      <c r="HU927" s="22"/>
      <c r="HV927" s="22"/>
      <c r="HW927" s="22"/>
      <c r="HX927" s="22"/>
      <c r="HY927" s="22"/>
      <c r="HZ927" s="22"/>
      <c r="IA927" s="22"/>
      <c r="IB927" s="22"/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s="22"/>
      <c r="KD927" s="22"/>
      <c r="KE927" s="22"/>
      <c r="KF927" s="22"/>
      <c r="KG927" s="22"/>
      <c r="KH927" s="22"/>
      <c r="KI927" s="22"/>
      <c r="KJ927" s="22"/>
      <c r="KK927" s="22"/>
      <c r="KL927" s="22"/>
      <c r="KM927" s="22"/>
      <c r="KN927" s="22"/>
      <c r="KO927" s="22"/>
      <c r="KP927" s="22"/>
      <c r="KQ927" s="22"/>
      <c r="KR927" s="22"/>
      <c r="KS927" s="22"/>
      <c r="KT927" s="22"/>
      <c r="KU927" s="22"/>
      <c r="KV927" s="22"/>
      <c r="KW927" s="22">
        <v>1</v>
      </c>
      <c r="KX927" s="22" t="s">
        <v>444</v>
      </c>
      <c r="KY927" s="22"/>
      <c r="KZ927" s="22">
        <v>2060.62</v>
      </c>
      <c r="LA927" s="18"/>
    </row>
    <row r="928" spans="1:313" s="2" customFormat="1" x14ac:dyDescent="0.15">
      <c r="A928" s="16">
        <f t="shared" si="120"/>
        <v>10</v>
      </c>
      <c r="B928" s="16">
        <f t="shared" si="121"/>
        <v>40</v>
      </c>
      <c r="C928" s="15">
        <v>175.5</v>
      </c>
      <c r="D928" s="15"/>
      <c r="E928" s="15"/>
      <c r="F928" s="16"/>
      <c r="G928" s="16" t="str">
        <f t="shared" si="126"/>
        <v>Niederösterreich</v>
      </c>
      <c r="H928" s="16" t="str">
        <f t="shared" si="127"/>
        <v>Gänserndorf</v>
      </c>
      <c r="I928" s="16" t="str">
        <f t="shared" si="124"/>
        <v/>
      </c>
      <c r="J928" s="16" t="str">
        <f t="shared" si="125"/>
        <v/>
      </c>
      <c r="K928" s="16" t="str">
        <f t="shared" si="128"/>
        <v/>
      </c>
      <c r="L928" s="16">
        <f t="shared" si="129"/>
        <v>10</v>
      </c>
      <c r="M928" s="22">
        <v>1663</v>
      </c>
      <c r="N928" s="22" t="s">
        <v>527</v>
      </c>
      <c r="O928" s="22">
        <v>1</v>
      </c>
      <c r="P928" s="22" t="s">
        <v>145</v>
      </c>
      <c r="Q928" s="22">
        <v>986108944</v>
      </c>
      <c r="R928" s="22" t="s">
        <v>528</v>
      </c>
      <c r="S928" s="22" t="s">
        <v>527</v>
      </c>
      <c r="T928" s="22" t="s">
        <v>529</v>
      </c>
      <c r="U928" s="22"/>
      <c r="V928" s="22" t="s">
        <v>40</v>
      </c>
      <c r="W928" s="22"/>
      <c r="X928" s="22"/>
      <c r="Y928" s="22">
        <v>4</v>
      </c>
      <c r="Z928" s="22" t="s">
        <v>9</v>
      </c>
      <c r="AA928" s="22">
        <v>25</v>
      </c>
      <c r="AB928" s="22">
        <v>1</v>
      </c>
      <c r="AC928" s="22">
        <v>0</v>
      </c>
      <c r="AD928" s="22">
        <v>9</v>
      </c>
      <c r="AE928" s="22">
        <v>10</v>
      </c>
      <c r="AF928" s="16"/>
      <c r="AG928" s="22">
        <v>2</v>
      </c>
      <c r="AH928" s="22">
        <v>7</v>
      </c>
      <c r="AI928" s="22">
        <v>0</v>
      </c>
      <c r="AJ928" s="22">
        <v>0</v>
      </c>
      <c r="AK928" s="22">
        <v>0</v>
      </c>
      <c r="AL928" s="22">
        <v>9</v>
      </c>
      <c r="AM928" s="22">
        <v>2</v>
      </c>
      <c r="AN928" s="22">
        <v>15</v>
      </c>
      <c r="AO928" s="22">
        <v>13</v>
      </c>
      <c r="AP928" s="22" t="s">
        <v>146</v>
      </c>
      <c r="AQ928" s="22" t="s">
        <v>10</v>
      </c>
      <c r="AR928" s="22" t="s">
        <v>9</v>
      </c>
      <c r="AS928" s="22" t="s">
        <v>10</v>
      </c>
      <c r="AT928" s="22" t="s">
        <v>10</v>
      </c>
      <c r="AU928" s="22" t="s">
        <v>9</v>
      </c>
      <c r="AV928" s="22" t="s">
        <v>10</v>
      </c>
      <c r="AW928" s="22" t="s">
        <v>10</v>
      </c>
      <c r="AX928" s="22" t="s">
        <v>10</v>
      </c>
      <c r="AY928" s="22" t="s">
        <v>10</v>
      </c>
      <c r="AZ928" s="22" t="s">
        <v>149</v>
      </c>
      <c r="BA928" s="22" t="s">
        <v>150</v>
      </c>
      <c r="BB928" s="22" t="s">
        <v>9</v>
      </c>
      <c r="BC928" s="22" t="s">
        <v>9</v>
      </c>
      <c r="BD928" s="22" t="s">
        <v>9</v>
      </c>
      <c r="BE928" s="22" t="s">
        <v>9</v>
      </c>
      <c r="BF928" s="22" t="s">
        <v>10</v>
      </c>
      <c r="BG928" s="22" t="s">
        <v>10</v>
      </c>
      <c r="BH928" s="22" t="s">
        <v>9</v>
      </c>
      <c r="BI928" s="22" t="s">
        <v>9</v>
      </c>
      <c r="BJ928" s="22"/>
      <c r="BK928" s="22"/>
      <c r="BL928" s="22"/>
      <c r="BM928" s="22">
        <v>1</v>
      </c>
      <c r="BN928" s="22">
        <v>1</v>
      </c>
      <c r="BO928" s="22">
        <v>1</v>
      </c>
      <c r="BP928" s="22">
        <v>1</v>
      </c>
      <c r="BQ928" s="22">
        <v>1</v>
      </c>
      <c r="BR928" s="22">
        <v>1</v>
      </c>
      <c r="BS928" s="22"/>
      <c r="BT928" s="22"/>
      <c r="BU928" s="22"/>
      <c r="BV928" s="22"/>
      <c r="BW928" s="22"/>
      <c r="BX928" s="22">
        <v>1</v>
      </c>
      <c r="BY928" s="22">
        <v>1</v>
      </c>
      <c r="BZ928" s="22">
        <v>1</v>
      </c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  <c r="CP928" s="22"/>
      <c r="CQ928" s="22"/>
      <c r="CR928" s="22"/>
      <c r="CS928" s="22"/>
      <c r="CT928" s="22"/>
      <c r="CU928" s="22"/>
      <c r="CV928" s="22"/>
      <c r="CW928" s="22"/>
      <c r="CX928" s="22"/>
      <c r="CY928" s="22"/>
      <c r="CZ928" s="22"/>
      <c r="DA928" s="22">
        <v>1</v>
      </c>
      <c r="DB928" s="22"/>
      <c r="DC928" s="22"/>
      <c r="DD928" s="22"/>
      <c r="DE928" s="22"/>
      <c r="DF928" s="22"/>
      <c r="DG928" s="22"/>
      <c r="DH928" s="22"/>
      <c r="DI928" s="22"/>
      <c r="DJ928" s="22"/>
      <c r="DK928" s="22"/>
      <c r="DL928" s="22"/>
      <c r="DM928" s="22"/>
      <c r="DN928" s="22"/>
      <c r="DO928" s="22"/>
      <c r="DP928" s="22"/>
      <c r="DQ928" s="22"/>
      <c r="DR928" s="22"/>
      <c r="DS928" s="22"/>
      <c r="DT928" s="22"/>
      <c r="DU928" s="22"/>
      <c r="DV928" s="22"/>
      <c r="DW928" s="22"/>
      <c r="DX928" s="22"/>
      <c r="DY928" s="22"/>
      <c r="DZ928" s="22"/>
      <c r="EA928" s="22"/>
      <c r="EB928" s="22"/>
      <c r="EC928" s="22"/>
      <c r="ED928" s="22"/>
      <c r="EE928" s="22"/>
      <c r="EF928" s="22"/>
      <c r="EG928" s="22"/>
      <c r="EH928" s="22"/>
      <c r="EI928" s="22"/>
      <c r="EJ928" s="22"/>
      <c r="EK928" s="22"/>
      <c r="EL928" s="22"/>
      <c r="EM928" s="22"/>
      <c r="EN928" s="22"/>
      <c r="EO928" s="22"/>
      <c r="EP928" s="22"/>
      <c r="EQ928" s="22"/>
      <c r="ER928" s="22"/>
      <c r="ES928" s="22"/>
      <c r="ET928" s="22"/>
      <c r="EU928" s="22"/>
      <c r="EV928" s="22"/>
      <c r="EW928" s="22"/>
      <c r="EX928" s="22"/>
      <c r="EY928" s="22"/>
      <c r="EZ928" s="22"/>
      <c r="FA928" s="22"/>
      <c r="FB928" s="22"/>
      <c r="FC928" s="22"/>
      <c r="FD928" s="22"/>
      <c r="FE928" s="22"/>
      <c r="FF928" s="22"/>
      <c r="FG928" s="22"/>
      <c r="FH928" s="22"/>
      <c r="FI928" s="22"/>
      <c r="FJ928" s="22"/>
      <c r="FK928" s="22"/>
      <c r="FL928" s="22"/>
      <c r="FM928" s="22"/>
      <c r="FN928" s="22"/>
      <c r="FO928" s="22"/>
      <c r="FP928" s="22"/>
      <c r="FQ928" s="22"/>
      <c r="FR928" s="22">
        <v>1</v>
      </c>
      <c r="FS928" s="22"/>
      <c r="FT928" s="22"/>
      <c r="FU928" s="22"/>
      <c r="FV928" s="22"/>
      <c r="FW928" s="22"/>
      <c r="FX928" s="22"/>
      <c r="FY928" s="22"/>
      <c r="FZ928" s="22"/>
      <c r="GA928" s="22"/>
      <c r="GB928" s="22"/>
      <c r="GC928" s="22"/>
      <c r="GD928" s="22"/>
      <c r="GE928" s="22"/>
      <c r="GF928" s="22"/>
      <c r="GG928" s="22"/>
      <c r="GH928" s="22"/>
      <c r="GI928" s="22"/>
      <c r="GJ928" s="22"/>
      <c r="GK928" s="22"/>
      <c r="GL928" s="22"/>
      <c r="GM928" s="22"/>
      <c r="GN928" s="22">
        <v>1</v>
      </c>
      <c r="GO928" s="22"/>
      <c r="GP928" s="22">
        <v>1</v>
      </c>
      <c r="GQ928" s="22"/>
      <c r="GR928" s="22"/>
      <c r="GS928" s="22"/>
      <c r="GT928" s="22"/>
      <c r="GU928" s="22"/>
      <c r="GV928" s="22"/>
      <c r="GW928" s="22"/>
      <c r="GX928" s="22"/>
      <c r="GY928" s="22"/>
      <c r="GZ928" s="22"/>
      <c r="HA928" s="22"/>
      <c r="HB928" s="22"/>
      <c r="HC928" s="22"/>
      <c r="HD928" s="22"/>
      <c r="HE928" s="22"/>
      <c r="HF928" s="22"/>
      <c r="HG928" s="22"/>
      <c r="HH928" s="22"/>
      <c r="HI928" s="22"/>
      <c r="HJ928" s="22"/>
      <c r="HK928" s="22"/>
      <c r="HL928" s="22"/>
      <c r="HM928" s="22"/>
      <c r="HN928" s="22"/>
      <c r="HO928" s="22"/>
      <c r="HP928" s="22"/>
      <c r="HQ928" s="22"/>
      <c r="HR928" s="22"/>
      <c r="HS928" s="22"/>
      <c r="HT928" s="22"/>
      <c r="HU928" s="22"/>
      <c r="HV928" s="22"/>
      <c r="HW928" s="22"/>
      <c r="HX928" s="22"/>
      <c r="HY928" s="22"/>
      <c r="HZ928" s="22"/>
      <c r="IA928" s="22"/>
      <c r="IB928" s="22"/>
      <c r="IC928" s="22"/>
      <c r="ID928" s="22"/>
      <c r="IE928" s="22"/>
      <c r="IF928" s="22"/>
      <c r="IG928" s="22"/>
      <c r="IH928" s="22"/>
      <c r="II928" s="22"/>
      <c r="IJ928" s="22"/>
      <c r="IK928" s="22"/>
      <c r="IL928" s="22"/>
      <c r="IM928" s="22"/>
      <c r="IN928" s="22"/>
      <c r="IO928" s="22"/>
      <c r="IP928" s="22"/>
      <c r="IQ928" s="22"/>
      <c r="IR928" s="22"/>
      <c r="IS928" s="22"/>
      <c r="IT928" s="22"/>
      <c r="IU928" s="22"/>
      <c r="IV928" s="22"/>
      <c r="IW928" s="22"/>
      <c r="IX928" s="22"/>
      <c r="IY928" s="22"/>
      <c r="IZ928" s="22"/>
      <c r="JA928" s="22"/>
      <c r="JB928" s="22"/>
      <c r="JC928" s="22"/>
      <c r="JD928" s="22"/>
      <c r="JE928" s="22"/>
      <c r="JF928" s="22"/>
      <c r="JG928" s="22"/>
      <c r="JH928" s="22"/>
      <c r="JI928" s="22"/>
      <c r="JJ928" s="22"/>
      <c r="JK928" s="22"/>
      <c r="JL928" s="22"/>
      <c r="JM928" s="22"/>
      <c r="JN928" s="22"/>
      <c r="JO928" s="22"/>
      <c r="JP928" s="22"/>
      <c r="JQ928" s="22"/>
      <c r="JR928" s="22"/>
      <c r="JS928" s="22"/>
      <c r="JT928" s="22"/>
      <c r="JU928" s="22"/>
      <c r="JV928" s="22"/>
      <c r="JW928" s="22"/>
      <c r="JX928" s="22"/>
      <c r="JY928" s="22"/>
      <c r="JZ928" s="22"/>
      <c r="KA928" s="22"/>
      <c r="KB928" s="22"/>
      <c r="KC928" s="22"/>
      <c r="KD928" s="22"/>
      <c r="KE928" s="22"/>
      <c r="KF928" s="22"/>
      <c r="KG928" s="22"/>
      <c r="KH928" s="22"/>
      <c r="KI928" s="22"/>
      <c r="KJ928" s="22"/>
      <c r="KK928" s="22"/>
      <c r="KL928" s="22"/>
      <c r="KM928" s="22"/>
      <c r="KN928" s="22"/>
      <c r="KO928" s="22"/>
      <c r="KP928" s="22"/>
      <c r="KQ928" s="22"/>
      <c r="KR928" s="22"/>
      <c r="KS928" s="22"/>
      <c r="KT928" s="22"/>
      <c r="KU928" s="22"/>
      <c r="KV928" s="22"/>
      <c r="KW928" s="22">
        <v>5</v>
      </c>
      <c r="KX928" s="22" t="s">
        <v>161</v>
      </c>
      <c r="KY928" s="22"/>
      <c r="KZ928" s="22">
        <v>1814.61</v>
      </c>
      <c r="LA928" s="18"/>
    </row>
    <row r="929" spans="1:313" s="2" customFormat="1" x14ac:dyDescent="0.15">
      <c r="A929" s="16">
        <f t="shared" si="120"/>
        <v>2</v>
      </c>
      <c r="B929" s="16">
        <f t="shared" si="121"/>
        <v>87.5</v>
      </c>
      <c r="C929" s="15">
        <v>622.6</v>
      </c>
      <c r="D929" s="15"/>
      <c r="E929" s="15"/>
      <c r="F929" s="16"/>
      <c r="G929" s="16" t="str">
        <f t="shared" si="126"/>
        <v>Oberösterreich</v>
      </c>
      <c r="H929" s="16" t="str">
        <f t="shared" si="127"/>
        <v>Urfahr-Umgebung</v>
      </c>
      <c r="I929" s="16" t="str">
        <f t="shared" si="124"/>
        <v/>
      </c>
      <c r="J929" s="16" t="str">
        <f t="shared" si="125"/>
        <v/>
      </c>
      <c r="K929" s="16" t="str">
        <f t="shared" si="128"/>
        <v/>
      </c>
      <c r="L929" s="16">
        <f t="shared" si="129"/>
        <v>14</v>
      </c>
      <c r="M929" s="22">
        <v>1664</v>
      </c>
      <c r="N929" s="22" t="s">
        <v>530</v>
      </c>
      <c r="O929" s="22">
        <v>1</v>
      </c>
      <c r="P929" s="22" t="s">
        <v>145</v>
      </c>
      <c r="Q929" s="22">
        <v>1191740671</v>
      </c>
      <c r="R929" s="22" t="s">
        <v>531</v>
      </c>
      <c r="S929" s="22" t="s">
        <v>530</v>
      </c>
      <c r="T929" s="22" t="s">
        <v>532</v>
      </c>
      <c r="U929" s="22"/>
      <c r="V929" s="22" t="s">
        <v>74</v>
      </c>
      <c r="W929" s="22"/>
      <c r="X929" s="22"/>
      <c r="Y929" s="22">
        <v>2</v>
      </c>
      <c r="Z929" s="22" t="s">
        <v>9</v>
      </c>
      <c r="AA929" s="22">
        <v>16</v>
      </c>
      <c r="AB929" s="22">
        <v>0</v>
      </c>
      <c r="AC929" s="22">
        <v>0</v>
      </c>
      <c r="AD929" s="22">
        <v>14</v>
      </c>
      <c r="AE929" s="22">
        <v>14</v>
      </c>
      <c r="AF929" s="16"/>
      <c r="AG929" s="22">
        <v>0</v>
      </c>
      <c r="AH929" s="22">
        <v>14</v>
      </c>
      <c r="AI929" s="22">
        <v>0</v>
      </c>
      <c r="AJ929" s="22">
        <v>0</v>
      </c>
      <c r="AK929" s="22">
        <v>0</v>
      </c>
      <c r="AL929" s="22">
        <v>14</v>
      </c>
      <c r="AM929" s="22">
        <v>0</v>
      </c>
      <c r="AN929" s="22">
        <v>14</v>
      </c>
      <c r="AO929" s="22">
        <v>5</v>
      </c>
      <c r="AP929" s="22" t="s">
        <v>151</v>
      </c>
      <c r="AQ929" s="22" t="s">
        <v>10</v>
      </c>
      <c r="AR929" s="22" t="s">
        <v>10</v>
      </c>
      <c r="AS929" s="22" t="s">
        <v>10</v>
      </c>
      <c r="AT929" s="22" t="s">
        <v>10</v>
      </c>
      <c r="AU929" s="22" t="s">
        <v>10</v>
      </c>
      <c r="AV929" s="22" t="s">
        <v>10</v>
      </c>
      <c r="AW929" s="22" t="s">
        <v>12</v>
      </c>
      <c r="AX929" s="22" t="s">
        <v>10</v>
      </c>
      <c r="AY929" s="22" t="s">
        <v>9</v>
      </c>
      <c r="AZ929" s="22" t="s">
        <v>147</v>
      </c>
      <c r="BA929" s="22" t="s">
        <v>148</v>
      </c>
      <c r="BB929" s="22" t="s">
        <v>12</v>
      </c>
      <c r="BC929" s="22" t="s">
        <v>12</v>
      </c>
      <c r="BD929" s="22" t="s">
        <v>9</v>
      </c>
      <c r="BE929" s="22" t="s">
        <v>9</v>
      </c>
      <c r="BF929" s="22" t="s">
        <v>9</v>
      </c>
      <c r="BG929" s="22" t="s">
        <v>10</v>
      </c>
      <c r="BH929" s="22" t="s">
        <v>9</v>
      </c>
      <c r="BI929" s="22" t="s">
        <v>9</v>
      </c>
      <c r="BJ929" s="22">
        <v>1</v>
      </c>
      <c r="BK929" s="22"/>
      <c r="BL929" s="22"/>
      <c r="BM929" s="22">
        <v>1</v>
      </c>
      <c r="BN929" s="22"/>
      <c r="BO929" s="22">
        <v>1</v>
      </c>
      <c r="BP929" s="22"/>
      <c r="BQ929" s="22">
        <v>1</v>
      </c>
      <c r="BR929" s="22">
        <v>1</v>
      </c>
      <c r="BS929" s="22"/>
      <c r="BT929" s="22"/>
      <c r="BU929" s="22">
        <v>1</v>
      </c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>
        <v>1</v>
      </c>
      <c r="CK929" s="22"/>
      <c r="CL929" s="22"/>
      <c r="CM929" s="22">
        <v>1</v>
      </c>
      <c r="CN929" s="22"/>
      <c r="CO929" s="22">
        <v>1</v>
      </c>
      <c r="CP929" s="22"/>
      <c r="CQ929" s="22">
        <v>1</v>
      </c>
      <c r="CR929" s="22"/>
      <c r="CS929" s="22"/>
      <c r="CT929" s="22"/>
      <c r="CU929" s="22"/>
      <c r="CV929" s="22"/>
      <c r="CW929" s="22"/>
      <c r="CX929" s="22"/>
      <c r="CY929" s="22"/>
      <c r="CZ929" s="22"/>
      <c r="DA929" s="22"/>
      <c r="DB929" s="22"/>
      <c r="DC929" s="22"/>
      <c r="DD929" s="22"/>
      <c r="DE929" s="22"/>
      <c r="DF929" s="22"/>
      <c r="DG929" s="22"/>
      <c r="DH929" s="22"/>
      <c r="DI929" s="22"/>
      <c r="DJ929" s="22"/>
      <c r="DK929" s="22"/>
      <c r="DL929" s="22"/>
      <c r="DM929" s="22"/>
      <c r="DN929" s="22"/>
      <c r="DO929" s="22"/>
      <c r="DP929" s="22"/>
      <c r="DQ929" s="22"/>
      <c r="DR929" s="22"/>
      <c r="DS929" s="22"/>
      <c r="DT929" s="22"/>
      <c r="DU929" s="22"/>
      <c r="DV929" s="22"/>
      <c r="DW929" s="22"/>
      <c r="DX929" s="22"/>
      <c r="DY929" s="22"/>
      <c r="DZ929" s="22"/>
      <c r="EA929" s="22"/>
      <c r="EB929" s="22"/>
      <c r="EC929" s="22"/>
      <c r="ED929" s="22"/>
      <c r="EE929" s="22"/>
      <c r="EF929" s="22"/>
      <c r="EG929" s="22"/>
      <c r="EH929" s="22"/>
      <c r="EI929" s="22"/>
      <c r="EJ929" s="22"/>
      <c r="EK929" s="22"/>
      <c r="EL929" s="22"/>
      <c r="EM929" s="22"/>
      <c r="EN929" s="22"/>
      <c r="EO929" s="22"/>
      <c r="EP929" s="22"/>
      <c r="EQ929" s="22"/>
      <c r="ER929" s="22"/>
      <c r="ES929" s="22"/>
      <c r="ET929" s="22"/>
      <c r="EU929" s="22"/>
      <c r="EV929" s="22"/>
      <c r="EW929" s="22"/>
      <c r="EX929" s="22"/>
      <c r="EY929" s="22"/>
      <c r="EZ929" s="22"/>
      <c r="FA929" s="22"/>
      <c r="FB929" s="22"/>
      <c r="FC929" s="22"/>
      <c r="FD929" s="22"/>
      <c r="FE929" s="22"/>
      <c r="FF929" s="22"/>
      <c r="FG929" s="22"/>
      <c r="FH929" s="22"/>
      <c r="FI929" s="22"/>
      <c r="FJ929" s="22">
        <v>1</v>
      </c>
      <c r="FK929" s="22"/>
      <c r="FL929" s="22"/>
      <c r="FM929" s="22"/>
      <c r="FN929" s="22"/>
      <c r="FO929" s="22"/>
      <c r="FP929" s="22"/>
      <c r="FQ929" s="22"/>
      <c r="FR929" s="22">
        <v>1</v>
      </c>
      <c r="FS929" s="22"/>
      <c r="FT929" s="22"/>
      <c r="FU929" s="22"/>
      <c r="FV929" s="22"/>
      <c r="FW929" s="22"/>
      <c r="FX929" s="22"/>
      <c r="FY929" s="22"/>
      <c r="FZ929" s="22"/>
      <c r="GA929" s="22"/>
      <c r="GB929" s="22"/>
      <c r="GC929" s="22"/>
      <c r="GD929" s="22"/>
      <c r="GE929" s="22"/>
      <c r="GF929" s="22"/>
      <c r="GG929" s="22"/>
      <c r="GH929" s="22"/>
      <c r="GI929" s="22"/>
      <c r="GJ929" s="22"/>
      <c r="GK929" s="22"/>
      <c r="GL929" s="22"/>
      <c r="GM929" s="22"/>
      <c r="GN929" s="22"/>
      <c r="GO929" s="22"/>
      <c r="GP929" s="22"/>
      <c r="GQ929" s="22"/>
      <c r="GR929" s="22"/>
      <c r="GS929" s="22"/>
      <c r="GT929" s="22"/>
      <c r="GU929" s="22"/>
      <c r="GV929" s="22"/>
      <c r="GW929" s="22"/>
      <c r="GX929" s="22"/>
      <c r="GY929" s="22"/>
      <c r="GZ929" s="22"/>
      <c r="HA929" s="22"/>
      <c r="HB929" s="22"/>
      <c r="HC929" s="22"/>
      <c r="HD929" s="22"/>
      <c r="HE929" s="22"/>
      <c r="HF929" s="22"/>
      <c r="HG929" s="22"/>
      <c r="HH929" s="22"/>
      <c r="HI929" s="22"/>
      <c r="HJ929" s="22"/>
      <c r="HK929" s="22"/>
      <c r="HL929" s="22"/>
      <c r="HM929" s="22"/>
      <c r="HN929" s="22"/>
      <c r="HO929" s="22"/>
      <c r="HP929" s="22"/>
      <c r="HQ929" s="22"/>
      <c r="HR929" s="22"/>
      <c r="HS929" s="22"/>
      <c r="HT929" s="22"/>
      <c r="HU929" s="22"/>
      <c r="HV929" s="22"/>
      <c r="HW929" s="22"/>
      <c r="HX929" s="22"/>
      <c r="HY929" s="22"/>
      <c r="HZ929" s="22"/>
      <c r="IA929" s="22"/>
      <c r="IB929" s="22"/>
      <c r="IC929" s="22"/>
      <c r="ID929" s="22"/>
      <c r="IE929" s="22"/>
      <c r="IF929" s="22"/>
      <c r="IG929" s="22"/>
      <c r="IH929" s="22"/>
      <c r="II929" s="22"/>
      <c r="IJ929" s="22"/>
      <c r="IK929" s="22"/>
      <c r="IL929" s="22"/>
      <c r="IM929" s="22"/>
      <c r="IN929" s="22"/>
      <c r="IO929" s="22"/>
      <c r="IP929" s="22"/>
      <c r="IQ929" s="22"/>
      <c r="IR929" s="22"/>
      <c r="IS929" s="22"/>
      <c r="IT929" s="22"/>
      <c r="IU929" s="22"/>
      <c r="IV929" s="22"/>
      <c r="IW929" s="22"/>
      <c r="IX929" s="22"/>
      <c r="IY929" s="22"/>
      <c r="IZ929" s="22"/>
      <c r="JA929" s="22"/>
      <c r="JB929" s="22"/>
      <c r="JC929" s="22"/>
      <c r="JD929" s="22"/>
      <c r="JE929" s="22"/>
      <c r="JF929" s="22"/>
      <c r="JG929" s="22"/>
      <c r="JH929" s="22"/>
      <c r="JI929" s="22"/>
      <c r="JJ929" s="22"/>
      <c r="JK929" s="22"/>
      <c r="JL929" s="22"/>
      <c r="JM929" s="22"/>
      <c r="JN929" s="22"/>
      <c r="JO929" s="22"/>
      <c r="JP929" s="22"/>
      <c r="JQ929" s="22"/>
      <c r="JR929" s="22"/>
      <c r="JS929" s="22"/>
      <c r="JT929" s="22"/>
      <c r="JU929" s="22"/>
      <c r="JV929" s="22"/>
      <c r="JW929" s="22"/>
      <c r="JX929" s="22"/>
      <c r="JY929" s="22"/>
      <c r="JZ929" s="22"/>
      <c r="KA929" s="22"/>
      <c r="KB929" s="22"/>
      <c r="KC929" s="22"/>
      <c r="KD929" s="22"/>
      <c r="KE929" s="22"/>
      <c r="KF929" s="22"/>
      <c r="KG929" s="22"/>
      <c r="KH929" s="22"/>
      <c r="KI929" s="22"/>
      <c r="KJ929" s="22"/>
      <c r="KK929" s="22"/>
      <c r="KL929" s="22"/>
      <c r="KM929" s="22"/>
      <c r="KN929" s="22"/>
      <c r="KO929" s="22"/>
      <c r="KP929" s="22"/>
      <c r="KQ929" s="22"/>
      <c r="KR929" s="22"/>
      <c r="KS929" s="22"/>
      <c r="KT929" s="22"/>
      <c r="KU929" s="22"/>
      <c r="KV929" s="22"/>
      <c r="KW929" s="22">
        <v>10</v>
      </c>
      <c r="KX929" s="22" t="s">
        <v>161</v>
      </c>
      <c r="KY929" s="22"/>
      <c r="KZ929" s="22">
        <v>715.04</v>
      </c>
      <c r="LA929" s="18"/>
    </row>
    <row r="930" spans="1:313" s="2" customFormat="1" x14ac:dyDescent="0.15">
      <c r="A930" s="16">
        <f t="shared" si="120"/>
        <v>5</v>
      </c>
      <c r="B930" s="16">
        <f t="shared" si="121"/>
        <v>33.333333333333329</v>
      </c>
      <c r="C930" s="15">
        <v>566.29999999999995</v>
      </c>
      <c r="D930" s="15"/>
      <c r="E930" s="15"/>
      <c r="F930" s="16"/>
      <c r="G930" s="16" t="str">
        <f t="shared" si="126"/>
        <v>Vorarlberg</v>
      </c>
      <c r="H930" s="16" t="str">
        <f t="shared" si="127"/>
        <v>Feldkirch</v>
      </c>
      <c r="I930" s="16" t="str">
        <f t="shared" si="124"/>
        <v/>
      </c>
      <c r="J930" s="16" t="str">
        <f t="shared" si="125"/>
        <v/>
      </c>
      <c r="K930" s="16" t="str">
        <f t="shared" si="128"/>
        <v/>
      </c>
      <c r="L930" s="16">
        <f t="shared" si="129"/>
        <v>3</v>
      </c>
      <c r="M930" s="22">
        <v>1669</v>
      </c>
      <c r="N930" s="22" t="s">
        <v>533</v>
      </c>
      <c r="O930" s="22">
        <v>1</v>
      </c>
      <c r="P930" s="22" t="s">
        <v>145</v>
      </c>
      <c r="Q930" s="22">
        <v>235272851</v>
      </c>
      <c r="R930" s="22" t="s">
        <v>534</v>
      </c>
      <c r="S930" s="22" t="s">
        <v>533</v>
      </c>
      <c r="T930" s="22" t="s">
        <v>535</v>
      </c>
      <c r="U930" s="22"/>
      <c r="V930" s="22" t="s">
        <v>107</v>
      </c>
      <c r="W930" s="22"/>
      <c r="X930" s="22"/>
      <c r="Y930" s="22">
        <v>1</v>
      </c>
      <c r="Z930" s="25" t="s">
        <v>9</v>
      </c>
      <c r="AA930" s="22">
        <v>9</v>
      </c>
      <c r="AB930" s="22">
        <v>1</v>
      </c>
      <c r="AC930" s="22">
        <v>0</v>
      </c>
      <c r="AD930" s="22">
        <v>2</v>
      </c>
      <c r="AE930" s="22">
        <v>3</v>
      </c>
      <c r="AF930" s="16"/>
      <c r="AG930" s="22">
        <v>0</v>
      </c>
      <c r="AH930" s="22">
        <v>2</v>
      </c>
      <c r="AI930" s="22">
        <v>0</v>
      </c>
      <c r="AJ930" s="22">
        <v>0</v>
      </c>
      <c r="AK930" s="22">
        <v>0</v>
      </c>
      <c r="AL930" s="22">
        <v>2</v>
      </c>
      <c r="AM930" s="22">
        <v>2</v>
      </c>
      <c r="AN930" s="22">
        <v>4</v>
      </c>
      <c r="AO930" s="22">
        <v>3</v>
      </c>
      <c r="AP930" s="22" t="s">
        <v>146</v>
      </c>
      <c r="AQ930" s="22" t="s">
        <v>10</v>
      </c>
      <c r="AR930" s="22" t="s">
        <v>9</v>
      </c>
      <c r="AS930" s="22" t="s">
        <v>10</v>
      </c>
      <c r="AT930" s="22" t="s">
        <v>10</v>
      </c>
      <c r="AU930" s="22" t="s">
        <v>10</v>
      </c>
      <c r="AV930" s="22" t="s">
        <v>12</v>
      </c>
      <c r="AW930" s="22" t="s">
        <v>10</v>
      </c>
      <c r="AX930" s="22" t="s">
        <v>10</v>
      </c>
      <c r="AY930" s="22" t="s">
        <v>9</v>
      </c>
      <c r="AZ930" s="22" t="s">
        <v>147</v>
      </c>
      <c r="BA930" s="22" t="s">
        <v>148</v>
      </c>
      <c r="BB930" s="22" t="s">
        <v>10</v>
      </c>
      <c r="BC930" s="22" t="s">
        <v>12</v>
      </c>
      <c r="BD930" s="22" t="s">
        <v>12</v>
      </c>
      <c r="BE930" s="22" t="s">
        <v>12</v>
      </c>
      <c r="BF930" s="22" t="s">
        <v>10</v>
      </c>
      <c r="BG930" s="22" t="s">
        <v>10</v>
      </c>
      <c r="BH930" s="22" t="s">
        <v>9</v>
      </c>
      <c r="BI930" s="22" t="s">
        <v>9</v>
      </c>
      <c r="BJ930" s="22">
        <v>1</v>
      </c>
      <c r="BK930" s="22">
        <v>1</v>
      </c>
      <c r="BL930" s="22"/>
      <c r="BM930" s="22"/>
      <c r="BN930" s="22">
        <v>1</v>
      </c>
      <c r="BO930" s="22">
        <v>1</v>
      </c>
      <c r="BP930" s="22">
        <v>1</v>
      </c>
      <c r="BQ930" s="22">
        <v>1</v>
      </c>
      <c r="BR930" s="22">
        <v>1</v>
      </c>
      <c r="BS930" s="22"/>
      <c r="BT930" s="22">
        <v>1</v>
      </c>
      <c r="BU930" s="22">
        <v>1</v>
      </c>
      <c r="BV930" s="22">
        <v>1</v>
      </c>
      <c r="BW930" s="22"/>
      <c r="BX930" s="22">
        <v>1</v>
      </c>
      <c r="BY930" s="22">
        <v>1</v>
      </c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  <c r="CZ930" s="22"/>
      <c r="DA930" s="22"/>
      <c r="DB930" s="22"/>
      <c r="DC930" s="22"/>
      <c r="DD930" s="22"/>
      <c r="DE930" s="22"/>
      <c r="DF930" s="22"/>
      <c r="DG930" s="22"/>
      <c r="DH930" s="22"/>
      <c r="DI930" s="22"/>
      <c r="DJ930" s="22"/>
      <c r="DK930" s="22"/>
      <c r="DL930" s="22"/>
      <c r="DM930" s="22"/>
      <c r="DN930" s="22"/>
      <c r="DO930" s="22"/>
      <c r="DP930" s="22"/>
      <c r="DQ930" s="22"/>
      <c r="DR930" s="22"/>
      <c r="DS930" s="22"/>
      <c r="DT930" s="22"/>
      <c r="DU930" s="22"/>
      <c r="DV930" s="22"/>
      <c r="DW930" s="22"/>
      <c r="DX930" s="22"/>
      <c r="DY930" s="22"/>
      <c r="DZ930" s="22">
        <v>1</v>
      </c>
      <c r="EA930" s="22">
        <v>1</v>
      </c>
      <c r="EB930" s="22"/>
      <c r="EC930" s="22"/>
      <c r="ED930" s="22"/>
      <c r="EE930" s="22"/>
      <c r="EF930" s="22"/>
      <c r="EG930" s="22"/>
      <c r="EH930" s="22"/>
      <c r="EI930" s="22"/>
      <c r="EJ930" s="22"/>
      <c r="EK930" s="22"/>
      <c r="EL930" s="22"/>
      <c r="EM930" s="22"/>
      <c r="EN930" s="22"/>
      <c r="EO930" s="22"/>
      <c r="EP930" s="22"/>
      <c r="EQ930" s="22"/>
      <c r="ER930" s="22"/>
      <c r="ES930" s="22"/>
      <c r="ET930" s="22"/>
      <c r="EU930" s="22"/>
      <c r="EV930" s="22"/>
      <c r="EW930" s="22"/>
      <c r="EX930" s="22"/>
      <c r="EY930" s="22"/>
      <c r="EZ930" s="22"/>
      <c r="FA930" s="22"/>
      <c r="FB930" s="22"/>
      <c r="FC930" s="22"/>
      <c r="FD930" s="22">
        <v>1</v>
      </c>
      <c r="FE930" s="22">
        <v>1</v>
      </c>
      <c r="FF930" s="22"/>
      <c r="FG930" s="22"/>
      <c r="FH930" s="22"/>
      <c r="FI930" s="22"/>
      <c r="FJ930" s="22"/>
      <c r="FK930" s="22"/>
      <c r="FL930" s="22"/>
      <c r="FM930" s="22"/>
      <c r="FN930" s="22"/>
      <c r="FO930" s="22"/>
      <c r="FP930" s="22"/>
      <c r="FQ930" s="22"/>
      <c r="FR930" s="22"/>
      <c r="FS930" s="22"/>
      <c r="FT930" s="22"/>
      <c r="FU930" s="22"/>
      <c r="FV930" s="22"/>
      <c r="FW930" s="22"/>
      <c r="FX930" s="22"/>
      <c r="FY930" s="22"/>
      <c r="FZ930" s="22"/>
      <c r="GA930" s="22"/>
      <c r="GB930" s="22"/>
      <c r="GC930" s="22"/>
      <c r="GD930" s="22"/>
      <c r="GE930" s="22"/>
      <c r="GF930" s="22"/>
      <c r="GG930" s="22"/>
      <c r="GH930" s="22"/>
      <c r="GI930" s="22"/>
      <c r="GJ930" s="22"/>
      <c r="GK930" s="22"/>
      <c r="GL930" s="22"/>
      <c r="GM930" s="22"/>
      <c r="GN930" s="22"/>
      <c r="GO930" s="22"/>
      <c r="GP930" s="22"/>
      <c r="GQ930" s="22"/>
      <c r="GR930" s="22"/>
      <c r="GS930" s="22"/>
      <c r="GT930" s="22"/>
      <c r="GU930" s="22"/>
      <c r="GV930" s="22"/>
      <c r="GW930" s="22"/>
      <c r="GX930" s="22"/>
      <c r="GY930" s="22"/>
      <c r="GZ930" s="22"/>
      <c r="HA930" s="22"/>
      <c r="HB930" s="22"/>
      <c r="HC930" s="22"/>
      <c r="HD930" s="22"/>
      <c r="HE930" s="22"/>
      <c r="HF930" s="22"/>
      <c r="HG930" s="22"/>
      <c r="HH930" s="22"/>
      <c r="HI930" s="22"/>
      <c r="HJ930" s="22"/>
      <c r="HK930" s="22"/>
      <c r="HL930" s="22"/>
      <c r="HM930" s="22"/>
      <c r="HN930" s="22"/>
      <c r="HO930" s="22"/>
      <c r="HP930" s="22"/>
      <c r="HQ930" s="22"/>
      <c r="HR930" s="22"/>
      <c r="HS930" s="22"/>
      <c r="HT930" s="22"/>
      <c r="HU930" s="22"/>
      <c r="HV930" s="22"/>
      <c r="HW930" s="22"/>
      <c r="HX930" s="22"/>
      <c r="HY930" s="22"/>
      <c r="HZ930" s="22"/>
      <c r="IA930" s="22"/>
      <c r="IB930" s="22"/>
      <c r="IC930" s="22"/>
      <c r="ID930" s="22"/>
      <c r="IE930" s="22"/>
      <c r="IF930" s="22"/>
      <c r="IG930" s="22"/>
      <c r="IH930" s="22"/>
      <c r="II930" s="22"/>
      <c r="IJ930" s="22"/>
      <c r="IK930" s="22"/>
      <c r="IL930" s="22"/>
      <c r="IM930" s="22"/>
      <c r="IN930" s="22"/>
      <c r="IO930" s="22"/>
      <c r="IP930" s="22"/>
      <c r="IQ930" s="22"/>
      <c r="IR930" s="22"/>
      <c r="IS930" s="22"/>
      <c r="IT930" s="22"/>
      <c r="IU930" s="22"/>
      <c r="IV930" s="22"/>
      <c r="IW930" s="22"/>
      <c r="IX930" s="22"/>
      <c r="IY930" s="22"/>
      <c r="IZ930" s="22"/>
      <c r="JA930" s="22"/>
      <c r="JB930" s="22"/>
      <c r="JC930" s="22"/>
      <c r="JD930" s="22"/>
      <c r="JE930" s="22"/>
      <c r="JF930" s="22"/>
      <c r="JG930" s="22"/>
      <c r="JH930" s="22"/>
      <c r="JI930" s="22"/>
      <c r="JJ930" s="22"/>
      <c r="JK930" s="22"/>
      <c r="JL930" s="22"/>
      <c r="JM930" s="22"/>
      <c r="JN930" s="22"/>
      <c r="JO930" s="22"/>
      <c r="JP930" s="22"/>
      <c r="JQ930" s="22"/>
      <c r="JR930" s="22"/>
      <c r="JS930" s="22"/>
      <c r="JT930" s="22"/>
      <c r="JU930" s="22"/>
      <c r="JV930" s="22"/>
      <c r="JW930" s="22"/>
      <c r="JX930" s="22"/>
      <c r="JY930" s="22"/>
      <c r="JZ930" s="22"/>
      <c r="KA930" s="22"/>
      <c r="KB930" s="22"/>
      <c r="KC930" s="22"/>
      <c r="KD930" s="22"/>
      <c r="KE930" s="22"/>
      <c r="KF930" s="22"/>
      <c r="KG930" s="22"/>
      <c r="KH930" s="22"/>
      <c r="KI930" s="22"/>
      <c r="KJ930" s="22"/>
      <c r="KK930" s="22"/>
      <c r="KL930" s="22"/>
      <c r="KM930" s="22"/>
      <c r="KN930" s="22"/>
      <c r="KO930" s="22"/>
      <c r="KP930" s="22"/>
      <c r="KQ930" s="22"/>
      <c r="KR930" s="22"/>
      <c r="KS930" s="22"/>
      <c r="KT930" s="22"/>
      <c r="KU930" s="22"/>
      <c r="KV930" s="22"/>
      <c r="KW930" s="22">
        <v>20</v>
      </c>
      <c r="KX930" s="22" t="s">
        <v>444</v>
      </c>
      <c r="KY930" s="22"/>
      <c r="KZ930" s="22">
        <v>548.45000000000005</v>
      </c>
      <c r="LA930" s="18"/>
    </row>
    <row r="931" spans="1:313" s="2" customFormat="1" x14ac:dyDescent="0.15">
      <c r="A931" s="16">
        <f t="shared" si="120"/>
        <v>0</v>
      </c>
      <c r="B931" s="16">
        <f t="shared" si="121"/>
        <v>0</v>
      </c>
      <c r="C931" s="15">
        <v>178.7</v>
      </c>
      <c r="D931" s="15"/>
      <c r="E931" s="15"/>
      <c r="F931" s="16"/>
      <c r="G931" s="16" t="str">
        <f t="shared" si="126"/>
        <v>Wien</v>
      </c>
      <c r="H931" s="16" t="str">
        <f t="shared" si="127"/>
        <v>Wien</v>
      </c>
      <c r="I931" s="16" t="str">
        <f t="shared" si="124"/>
        <v/>
      </c>
      <c r="J931" s="16" t="str">
        <f t="shared" si="125"/>
        <v/>
      </c>
      <c r="K931" s="16" t="str">
        <f t="shared" si="128"/>
        <v/>
      </c>
      <c r="L931" s="16">
        <f t="shared" si="129"/>
        <v>0</v>
      </c>
      <c r="M931" s="22">
        <v>1670</v>
      </c>
      <c r="N931" s="22" t="s">
        <v>536</v>
      </c>
      <c r="O931" s="22">
        <v>1</v>
      </c>
      <c r="P931" s="22" t="s">
        <v>145</v>
      </c>
      <c r="Q931" s="22">
        <v>744474488</v>
      </c>
      <c r="R931" s="22" t="s">
        <v>537</v>
      </c>
      <c r="S931" s="22" t="s">
        <v>536</v>
      </c>
      <c r="T931" s="22" t="s">
        <v>538</v>
      </c>
      <c r="U931" s="22"/>
      <c r="V931" s="22" t="s">
        <v>108</v>
      </c>
      <c r="W931" s="22"/>
      <c r="X931" s="22"/>
      <c r="Y931" s="22">
        <v>4</v>
      </c>
      <c r="Z931" s="22" t="s">
        <v>10</v>
      </c>
      <c r="AA931" s="22">
        <v>9</v>
      </c>
      <c r="AB931" s="22">
        <v>0</v>
      </c>
      <c r="AC931" s="22">
        <v>0</v>
      </c>
      <c r="AD931" s="22">
        <v>0</v>
      </c>
      <c r="AE931" s="22">
        <v>0</v>
      </c>
      <c r="AF931" s="16"/>
      <c r="AG931" s="51">
        <v>0</v>
      </c>
      <c r="AH931" s="51">
        <v>0</v>
      </c>
      <c r="AI931" s="51">
        <v>0</v>
      </c>
      <c r="AJ931" s="51">
        <v>0</v>
      </c>
      <c r="AK931" s="51">
        <v>0</v>
      </c>
      <c r="AL931" s="22">
        <v>0</v>
      </c>
      <c r="AM931" s="22">
        <v>1</v>
      </c>
      <c r="AN931" s="22">
        <v>9</v>
      </c>
      <c r="AO931" s="22">
        <v>1</v>
      </c>
      <c r="AP931" s="22" t="s">
        <v>156</v>
      </c>
      <c r="AQ931" s="22" t="s">
        <v>10</v>
      </c>
      <c r="AR931" s="22" t="s">
        <v>9</v>
      </c>
      <c r="AS931" s="22" t="s">
        <v>10</v>
      </c>
      <c r="AT931" s="22" t="s">
        <v>10</v>
      </c>
      <c r="AU931" s="22" t="s">
        <v>10</v>
      </c>
      <c r="AV931" s="22" t="s">
        <v>10</v>
      </c>
      <c r="AW931" s="22" t="s">
        <v>10</v>
      </c>
      <c r="AX931" s="22" t="s">
        <v>12</v>
      </c>
      <c r="AY931" s="22" t="s">
        <v>10</v>
      </c>
      <c r="AZ931" s="22" t="s">
        <v>147</v>
      </c>
      <c r="BA931" s="22" t="s">
        <v>148</v>
      </c>
      <c r="BB931" s="22" t="s">
        <v>10</v>
      </c>
      <c r="BC931" s="22" t="s">
        <v>10</v>
      </c>
      <c r="BD931" s="22" t="s">
        <v>9</v>
      </c>
      <c r="BE931" s="22" t="s">
        <v>12</v>
      </c>
      <c r="BF931" s="22" t="s">
        <v>10</v>
      </c>
      <c r="BG931" s="22" t="s">
        <v>10</v>
      </c>
      <c r="BH931" s="22" t="s">
        <v>9</v>
      </c>
      <c r="BI931" s="22" t="s">
        <v>9</v>
      </c>
      <c r="BJ931" s="22">
        <v>1</v>
      </c>
      <c r="BK931" s="22">
        <v>1</v>
      </c>
      <c r="BL931" s="22">
        <v>1</v>
      </c>
      <c r="BM931" s="22">
        <v>1</v>
      </c>
      <c r="BN931" s="22">
        <v>1</v>
      </c>
      <c r="BO931" s="22">
        <v>1</v>
      </c>
      <c r="BP931" s="22">
        <v>1</v>
      </c>
      <c r="BQ931" s="22"/>
      <c r="BR931" s="22"/>
      <c r="BS931" s="22">
        <v>1</v>
      </c>
      <c r="BT931" s="22">
        <v>1</v>
      </c>
      <c r="BU931" s="22">
        <v>1</v>
      </c>
      <c r="BV931" s="22">
        <v>1</v>
      </c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22"/>
      <c r="CT931" s="22"/>
      <c r="CU931" s="22"/>
      <c r="CV931" s="22"/>
      <c r="CW931" s="22"/>
      <c r="CX931" s="22"/>
      <c r="CY931" s="22"/>
      <c r="CZ931" s="22"/>
      <c r="DA931" s="22">
        <v>1</v>
      </c>
      <c r="DB931" s="22"/>
      <c r="DC931" s="22"/>
      <c r="DD931" s="22"/>
      <c r="DE931" s="22"/>
      <c r="DF931" s="22"/>
      <c r="DG931" s="22"/>
      <c r="DH931" s="22"/>
      <c r="DI931" s="22"/>
      <c r="DJ931" s="22"/>
      <c r="DK931" s="22"/>
      <c r="DL931" s="22"/>
      <c r="DM931" s="22"/>
      <c r="DN931" s="22"/>
      <c r="DO931" s="22"/>
      <c r="DP931" s="22"/>
      <c r="DQ931" s="22"/>
      <c r="DR931" s="22"/>
      <c r="DS931" s="22"/>
      <c r="DT931" s="22"/>
      <c r="DU931" s="22"/>
      <c r="DV931" s="22"/>
      <c r="DW931" s="22"/>
      <c r="DX931" s="22"/>
      <c r="DY931" s="22"/>
      <c r="DZ931" s="22"/>
      <c r="EA931" s="22">
        <v>1</v>
      </c>
      <c r="EB931" s="22">
        <v>1</v>
      </c>
      <c r="EC931" s="22"/>
      <c r="ED931" s="22"/>
      <c r="EE931" s="22"/>
      <c r="EF931" s="22"/>
      <c r="EG931" s="22"/>
      <c r="EH931" s="22"/>
      <c r="EI931" s="22"/>
      <c r="EJ931" s="22"/>
      <c r="EK931" s="22"/>
      <c r="EL931" s="22"/>
      <c r="EM931" s="22"/>
      <c r="EN931" s="22"/>
      <c r="EO931" s="22"/>
      <c r="EP931" s="22"/>
      <c r="EQ931" s="22"/>
      <c r="ER931" s="22"/>
      <c r="ES931" s="22"/>
      <c r="ET931" s="22"/>
      <c r="EU931" s="22"/>
      <c r="EV931" s="22"/>
      <c r="EW931" s="22"/>
      <c r="EX931" s="22"/>
      <c r="EY931" s="22"/>
      <c r="EZ931" s="22"/>
      <c r="FA931" s="22"/>
      <c r="FB931" s="22"/>
      <c r="FC931" s="22"/>
      <c r="FD931" s="22"/>
      <c r="FE931" s="22"/>
      <c r="FF931" s="22">
        <v>1</v>
      </c>
      <c r="FG931" s="22"/>
      <c r="FH931" s="22"/>
      <c r="FI931" s="22"/>
      <c r="FJ931" s="22"/>
      <c r="FK931" s="22"/>
      <c r="FL931" s="22"/>
      <c r="FM931" s="22"/>
      <c r="FN931" s="22"/>
      <c r="FO931" s="22"/>
      <c r="FP931" s="22"/>
      <c r="FQ931" s="22"/>
      <c r="FR931" s="22"/>
      <c r="FS931" s="22"/>
      <c r="FT931" s="22"/>
      <c r="FU931" s="22"/>
      <c r="FV931" s="22"/>
      <c r="FW931" s="22"/>
      <c r="FX931" s="22"/>
      <c r="FY931" s="22"/>
      <c r="FZ931" s="22"/>
      <c r="GA931" s="22"/>
      <c r="GB931" s="22"/>
      <c r="GC931" s="22"/>
      <c r="GD931" s="22"/>
      <c r="GE931" s="22"/>
      <c r="GF931" s="22"/>
      <c r="GG931" s="22"/>
      <c r="GH931" s="22"/>
      <c r="GI931" s="22"/>
      <c r="GJ931" s="22"/>
      <c r="GK931" s="22"/>
      <c r="GL931" s="22"/>
      <c r="GM931" s="22"/>
      <c r="GN931" s="22"/>
      <c r="GO931" s="22"/>
      <c r="GP931" s="22"/>
      <c r="GQ931" s="22"/>
      <c r="GR931" s="22"/>
      <c r="GS931" s="22"/>
      <c r="GT931" s="22"/>
      <c r="GU931" s="22"/>
      <c r="GV931" s="22"/>
      <c r="GW931" s="22"/>
      <c r="GX931" s="22"/>
      <c r="GY931" s="22"/>
      <c r="GZ931" s="22"/>
      <c r="HA931" s="22"/>
      <c r="HB931" s="22"/>
      <c r="HC931" s="22"/>
      <c r="HD931" s="22"/>
      <c r="HE931" s="22"/>
      <c r="HF931" s="22"/>
      <c r="HG931" s="22"/>
      <c r="HH931" s="22"/>
      <c r="HI931" s="22"/>
      <c r="HJ931" s="22"/>
      <c r="HK931" s="22"/>
      <c r="HL931" s="22"/>
      <c r="HM931" s="22"/>
      <c r="HN931" s="22"/>
      <c r="HO931" s="22"/>
      <c r="HP931" s="22"/>
      <c r="HQ931" s="22"/>
      <c r="HR931" s="22"/>
      <c r="HS931" s="22"/>
      <c r="HT931" s="22"/>
      <c r="HU931" s="22"/>
      <c r="HV931" s="22"/>
      <c r="HW931" s="22"/>
      <c r="HX931" s="22"/>
      <c r="HY931" s="22"/>
      <c r="HZ931" s="22"/>
      <c r="IA931" s="22"/>
      <c r="IB931" s="22"/>
      <c r="IC931" s="22"/>
      <c r="ID931" s="22"/>
      <c r="IE931" s="22"/>
      <c r="IF931" s="22"/>
      <c r="IG931" s="22"/>
      <c r="IH931" s="22"/>
      <c r="II931" s="22"/>
      <c r="IJ931" s="22"/>
      <c r="IK931" s="22"/>
      <c r="IL931" s="22"/>
      <c r="IM931" s="22"/>
      <c r="IN931" s="22"/>
      <c r="IO931" s="22"/>
      <c r="IP931" s="22"/>
      <c r="IQ931" s="22"/>
      <c r="IR931" s="22"/>
      <c r="IS931" s="22"/>
      <c r="IT931" s="22"/>
      <c r="IU931" s="22"/>
      <c r="IV931" s="22"/>
      <c r="IW931" s="22"/>
      <c r="IX931" s="22"/>
      <c r="IY931" s="22"/>
      <c r="IZ931" s="22"/>
      <c r="JA931" s="22"/>
      <c r="JB931" s="22"/>
      <c r="JC931" s="22"/>
      <c r="JD931" s="22"/>
      <c r="JE931" s="22"/>
      <c r="JF931" s="22"/>
      <c r="JG931" s="22"/>
      <c r="JH931" s="22"/>
      <c r="JI931" s="22"/>
      <c r="JJ931" s="22"/>
      <c r="JK931" s="22"/>
      <c r="JL931" s="22"/>
      <c r="JM931" s="22"/>
      <c r="JN931" s="22"/>
      <c r="JO931" s="22"/>
      <c r="JP931" s="22"/>
      <c r="JQ931" s="22"/>
      <c r="JR931" s="22"/>
      <c r="JS931" s="22"/>
      <c r="JT931" s="22"/>
      <c r="JU931" s="22"/>
      <c r="JV931" s="22"/>
      <c r="JW931" s="22"/>
      <c r="JX931" s="22"/>
      <c r="JY931" s="22"/>
      <c r="JZ931" s="22"/>
      <c r="KA931" s="22"/>
      <c r="KB931" s="22"/>
      <c r="KC931" s="22"/>
      <c r="KD931" s="22"/>
      <c r="KE931" s="22"/>
      <c r="KF931" s="22"/>
      <c r="KG931" s="22"/>
      <c r="KH931" s="22"/>
      <c r="KI931" s="22"/>
      <c r="KJ931" s="22"/>
      <c r="KK931" s="22"/>
      <c r="KL931" s="22"/>
      <c r="KM931" s="22"/>
      <c r="KN931" s="22"/>
      <c r="KO931" s="22"/>
      <c r="KP931" s="22"/>
      <c r="KQ931" s="22"/>
      <c r="KR931" s="22"/>
      <c r="KS931" s="22"/>
      <c r="KT931" s="22"/>
      <c r="KU931" s="22"/>
      <c r="KV931" s="22"/>
      <c r="KW931" s="22">
        <v>8</v>
      </c>
      <c r="KX931" s="22" t="s">
        <v>444</v>
      </c>
      <c r="KY931" s="22"/>
      <c r="KZ931" s="22">
        <v>140.91</v>
      </c>
      <c r="LA931" s="18"/>
    </row>
    <row r="932" spans="1:313" s="2" customFormat="1" x14ac:dyDescent="0.15">
      <c r="A932" s="16">
        <f t="shared" si="120"/>
        <v>19</v>
      </c>
      <c r="B932" s="16">
        <f t="shared" si="121"/>
        <v>7.3394495412844041</v>
      </c>
      <c r="C932" s="15">
        <v>298.89999999999998</v>
      </c>
      <c r="D932" s="15"/>
      <c r="E932" s="15"/>
      <c r="F932" s="16"/>
      <c r="G932" s="16" t="str">
        <f t="shared" si="126"/>
        <v>Steiermark</v>
      </c>
      <c r="H932" s="16" t="str">
        <f t="shared" si="127"/>
        <v>Leibnitz</v>
      </c>
      <c r="I932" s="16" t="str">
        <f t="shared" si="124"/>
        <v/>
      </c>
      <c r="J932" s="16" t="str">
        <f t="shared" si="125"/>
        <v/>
      </c>
      <c r="K932" s="16" t="str">
        <f t="shared" si="128"/>
        <v/>
      </c>
      <c r="L932" s="16">
        <f t="shared" si="129"/>
        <v>8</v>
      </c>
      <c r="M932" s="22">
        <v>1672</v>
      </c>
      <c r="N932" s="22" t="s">
        <v>539</v>
      </c>
      <c r="O932" s="22">
        <v>1</v>
      </c>
      <c r="P932" s="22" t="s">
        <v>145</v>
      </c>
      <c r="Q932" s="22">
        <v>170942009</v>
      </c>
      <c r="R932" s="22" t="s">
        <v>540</v>
      </c>
      <c r="S932" s="22" t="s">
        <v>539</v>
      </c>
      <c r="T932" s="22" t="s">
        <v>541</v>
      </c>
      <c r="U932" s="22"/>
      <c r="V932" s="22" t="s">
        <v>87</v>
      </c>
      <c r="W932" s="22"/>
      <c r="X932" s="22"/>
      <c r="Y932" s="22">
        <v>5</v>
      </c>
      <c r="Z932" s="22" t="s">
        <v>9</v>
      </c>
      <c r="AA932" s="22">
        <v>109</v>
      </c>
      <c r="AB932" s="22">
        <v>5</v>
      </c>
      <c r="AC932" s="22">
        <v>0</v>
      </c>
      <c r="AD932" s="22">
        <v>3</v>
      </c>
      <c r="AE932" s="22">
        <v>8</v>
      </c>
      <c r="AF932" s="16"/>
      <c r="AG932" s="22">
        <v>0</v>
      </c>
      <c r="AH932" s="22">
        <v>0</v>
      </c>
      <c r="AI932" s="22">
        <v>0</v>
      </c>
      <c r="AJ932" s="22">
        <v>3</v>
      </c>
      <c r="AK932" s="22">
        <v>0</v>
      </c>
      <c r="AL932" s="22">
        <v>3</v>
      </c>
      <c r="AM932" s="22">
        <v>94</v>
      </c>
      <c r="AN932" s="22">
        <v>90</v>
      </c>
      <c r="AO932" s="22">
        <v>55</v>
      </c>
      <c r="AP932" s="22" t="s">
        <v>146</v>
      </c>
      <c r="AQ932" s="22" t="s">
        <v>9</v>
      </c>
      <c r="AR932" s="22" t="s">
        <v>10</v>
      </c>
      <c r="AS932" s="22" t="s">
        <v>9</v>
      </c>
      <c r="AT932" s="22" t="s">
        <v>10</v>
      </c>
      <c r="AU932" s="22" t="s">
        <v>10</v>
      </c>
      <c r="AV932" s="22" t="s">
        <v>10</v>
      </c>
      <c r="AW932" s="22" t="s">
        <v>10</v>
      </c>
      <c r="AX932" s="22" t="s">
        <v>10</v>
      </c>
      <c r="AY932" s="22" t="s">
        <v>10</v>
      </c>
      <c r="AZ932" s="22" t="s">
        <v>147</v>
      </c>
      <c r="BA932" s="22" t="s">
        <v>150</v>
      </c>
      <c r="BB932" s="22" t="s">
        <v>10</v>
      </c>
      <c r="BC932" s="22" t="s">
        <v>10</v>
      </c>
      <c r="BD932" s="22" t="s">
        <v>10</v>
      </c>
      <c r="BE932" s="22" t="s">
        <v>12</v>
      </c>
      <c r="BF932" s="22" t="s">
        <v>9</v>
      </c>
      <c r="BG932" s="22" t="s">
        <v>10</v>
      </c>
      <c r="BH932" s="22" t="s">
        <v>9</v>
      </c>
      <c r="BI932" s="22" t="s">
        <v>9</v>
      </c>
      <c r="BJ932" s="22"/>
      <c r="BK932" s="22"/>
      <c r="BL932" s="22"/>
      <c r="BM932" s="22">
        <v>1</v>
      </c>
      <c r="BN932" s="22">
        <v>1</v>
      </c>
      <c r="BO932" s="22"/>
      <c r="BP932" s="22"/>
      <c r="BQ932" s="22"/>
      <c r="BR932" s="22"/>
      <c r="BS932" s="22"/>
      <c r="BT932" s="22"/>
      <c r="BU932" s="22"/>
      <c r="BV932" s="22"/>
      <c r="BW932" s="22"/>
      <c r="BX932" s="22">
        <v>1</v>
      </c>
      <c r="BY932" s="22">
        <v>1</v>
      </c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  <c r="CP932" s="22"/>
      <c r="CQ932" s="22"/>
      <c r="CR932" s="22"/>
      <c r="CS932" s="22"/>
      <c r="CT932" s="22"/>
      <c r="CU932" s="22"/>
      <c r="CV932" s="22"/>
      <c r="CW932" s="22"/>
      <c r="CX932" s="22"/>
      <c r="CY932" s="22"/>
      <c r="CZ932" s="22"/>
      <c r="DA932" s="22"/>
      <c r="DB932" s="22"/>
      <c r="DC932" s="22"/>
      <c r="DD932" s="22"/>
      <c r="DE932" s="22"/>
      <c r="DF932" s="22"/>
      <c r="DG932" s="22"/>
      <c r="DH932" s="22"/>
      <c r="DI932" s="22"/>
      <c r="DJ932" s="22"/>
      <c r="DK932" s="22"/>
      <c r="DL932" s="22"/>
      <c r="DM932" s="22">
        <v>1</v>
      </c>
      <c r="DN932" s="22">
        <v>1</v>
      </c>
      <c r="DO932" s="22"/>
      <c r="DP932" s="22"/>
      <c r="DQ932" s="22"/>
      <c r="DR932" s="22"/>
      <c r="DS932" s="22"/>
      <c r="DT932" s="22"/>
      <c r="DU932" s="22"/>
      <c r="DV932" s="22"/>
      <c r="DW932" s="22"/>
      <c r="DX932" s="22"/>
      <c r="DY932" s="22"/>
      <c r="DZ932" s="22"/>
      <c r="EA932" s="22"/>
      <c r="EB932" s="22"/>
      <c r="EC932" s="22"/>
      <c r="ED932" s="22"/>
      <c r="EE932" s="22"/>
      <c r="EF932" s="22"/>
      <c r="EG932" s="22"/>
      <c r="EH932" s="22"/>
      <c r="EI932" s="22"/>
      <c r="EJ932" s="22"/>
      <c r="EK932" s="22"/>
      <c r="EL932" s="22"/>
      <c r="EM932" s="22"/>
      <c r="EN932" s="22"/>
      <c r="EO932" s="22"/>
      <c r="EP932" s="22"/>
      <c r="EQ932" s="22"/>
      <c r="ER932" s="22"/>
      <c r="ES932" s="22"/>
      <c r="ET932" s="22"/>
      <c r="EU932" s="22"/>
      <c r="EV932" s="22"/>
      <c r="EW932" s="22"/>
      <c r="EX932" s="22"/>
      <c r="EY932" s="22"/>
      <c r="EZ932" s="22"/>
      <c r="FA932" s="22"/>
      <c r="FB932" s="22"/>
      <c r="FC932" s="22"/>
      <c r="FD932" s="22"/>
      <c r="FE932" s="22"/>
      <c r="FF932" s="22"/>
      <c r="FG932" s="22"/>
      <c r="FH932" s="22"/>
      <c r="FI932" s="22"/>
      <c r="FJ932" s="22"/>
      <c r="FK932" s="22"/>
      <c r="FL932" s="22"/>
      <c r="FM932" s="22"/>
      <c r="FN932" s="22"/>
      <c r="FO932" s="22"/>
      <c r="FP932" s="22"/>
      <c r="FQ932" s="22"/>
      <c r="FR932" s="22">
        <v>1</v>
      </c>
      <c r="FS932" s="22"/>
      <c r="FT932" s="22"/>
      <c r="FU932" s="22"/>
      <c r="FV932" s="22"/>
      <c r="FW932" s="22"/>
      <c r="FX932" s="22"/>
      <c r="FY932" s="22"/>
      <c r="FZ932" s="22"/>
      <c r="GA932" s="22"/>
      <c r="GB932" s="22"/>
      <c r="GC932" s="22"/>
      <c r="GD932" s="22"/>
      <c r="GE932" s="22"/>
      <c r="GF932" s="22"/>
      <c r="GG932" s="22"/>
      <c r="GH932" s="22"/>
      <c r="GI932" s="22"/>
      <c r="GJ932" s="22"/>
      <c r="GK932" s="22"/>
      <c r="GL932" s="22"/>
      <c r="GM932" s="22"/>
      <c r="GN932" s="22"/>
      <c r="GO932" s="22"/>
      <c r="GP932" s="22"/>
      <c r="GQ932" s="22"/>
      <c r="GR932" s="22"/>
      <c r="GS932" s="22"/>
      <c r="GT932" s="22"/>
      <c r="GU932" s="22"/>
      <c r="GV932" s="22"/>
      <c r="GW932" s="22"/>
      <c r="GX932" s="22"/>
      <c r="GY932" s="22"/>
      <c r="GZ932" s="22"/>
      <c r="HA932" s="22"/>
      <c r="HB932" s="22"/>
      <c r="HC932" s="22"/>
      <c r="HD932" s="22"/>
      <c r="HE932" s="22"/>
      <c r="HF932" s="22"/>
      <c r="HG932" s="22"/>
      <c r="HH932" s="22"/>
      <c r="HI932" s="22"/>
      <c r="HJ932" s="22"/>
      <c r="HK932" s="22"/>
      <c r="HL932" s="22"/>
      <c r="HM932" s="22"/>
      <c r="HN932" s="22"/>
      <c r="HO932" s="22"/>
      <c r="HP932" s="22"/>
      <c r="HQ932" s="22"/>
      <c r="HR932" s="22"/>
      <c r="HS932" s="22"/>
      <c r="HT932" s="22"/>
      <c r="HU932" s="22"/>
      <c r="HV932" s="22"/>
      <c r="HW932" s="22"/>
      <c r="HX932" s="22"/>
      <c r="HY932" s="22"/>
      <c r="HZ932" s="22"/>
      <c r="IA932" s="22"/>
      <c r="IB932" s="22"/>
      <c r="IC932" s="22"/>
      <c r="ID932" s="22"/>
      <c r="IE932" s="22"/>
      <c r="IF932" s="22"/>
      <c r="IG932" s="22"/>
      <c r="IH932" s="22"/>
      <c r="II932" s="22"/>
      <c r="IJ932" s="22"/>
      <c r="IK932" s="22"/>
      <c r="IL932" s="22"/>
      <c r="IM932" s="22"/>
      <c r="IN932" s="22"/>
      <c r="IO932" s="22"/>
      <c r="IP932" s="22"/>
      <c r="IQ932" s="22"/>
      <c r="IR932" s="22"/>
      <c r="IS932" s="22"/>
      <c r="IT932" s="22"/>
      <c r="IU932" s="22"/>
      <c r="IV932" s="22"/>
      <c r="IW932" s="22"/>
      <c r="IX932" s="22"/>
      <c r="IY932" s="22"/>
      <c r="IZ932" s="22"/>
      <c r="JA932" s="22"/>
      <c r="JB932" s="22"/>
      <c r="JC932" s="22"/>
      <c r="JD932" s="22"/>
      <c r="JE932" s="22"/>
      <c r="JF932" s="22"/>
      <c r="JG932" s="22"/>
      <c r="JH932" s="22"/>
      <c r="JI932" s="22"/>
      <c r="JJ932" s="22"/>
      <c r="JK932" s="22"/>
      <c r="JL932" s="22"/>
      <c r="JM932" s="22"/>
      <c r="JN932" s="22"/>
      <c r="JO932" s="22"/>
      <c r="JP932" s="22"/>
      <c r="JQ932" s="22"/>
      <c r="JR932" s="22"/>
      <c r="JS932" s="22"/>
      <c r="JT932" s="22"/>
      <c r="JU932" s="22"/>
      <c r="JV932" s="22"/>
      <c r="JW932" s="22"/>
      <c r="JX932" s="22"/>
      <c r="JY932" s="22"/>
      <c r="JZ932" s="22"/>
      <c r="KA932" s="22"/>
      <c r="KB932" s="22"/>
      <c r="KC932" s="22"/>
      <c r="KD932" s="22"/>
      <c r="KE932" s="22"/>
      <c r="KF932" s="22"/>
      <c r="KG932" s="22"/>
      <c r="KH932" s="22"/>
      <c r="KI932" s="22"/>
      <c r="KJ932" s="22"/>
      <c r="KK932" s="22"/>
      <c r="KL932" s="22"/>
      <c r="KM932" s="22"/>
      <c r="KN932" s="22"/>
      <c r="KO932" s="22"/>
      <c r="KP932" s="22"/>
      <c r="KQ932" s="22"/>
      <c r="KR932" s="22"/>
      <c r="KS932" s="22"/>
      <c r="KT932" s="22"/>
      <c r="KU932" s="22"/>
      <c r="KV932" s="22"/>
      <c r="KW932" s="22"/>
      <c r="KX932" s="22" t="s">
        <v>444</v>
      </c>
      <c r="KY932" s="22"/>
      <c r="KZ932" s="22">
        <v>1022.98</v>
      </c>
      <c r="LA932" s="18"/>
    </row>
    <row r="933" spans="1:313" s="2" customFormat="1" x14ac:dyDescent="0.15">
      <c r="A933" s="16">
        <f t="shared" si="120"/>
        <v>0</v>
      </c>
      <c r="B933" s="16">
        <f t="shared" si="121"/>
        <v>0</v>
      </c>
      <c r="C933" s="15">
        <v>807.7</v>
      </c>
      <c r="D933" s="15"/>
      <c r="E933" s="15"/>
      <c r="F933" s="16"/>
      <c r="G933" s="16" t="str">
        <f t="shared" si="126"/>
        <v>Steiermark</v>
      </c>
      <c r="H933" s="16" t="str">
        <f t="shared" si="127"/>
        <v>Bruck-Mürzzuschlag</v>
      </c>
      <c r="I933" s="16" t="str">
        <f t="shared" si="124"/>
        <v/>
      </c>
      <c r="J933" s="16" t="str">
        <f t="shared" si="125"/>
        <v/>
      </c>
      <c r="K933" s="16" t="str">
        <f t="shared" si="128"/>
        <v/>
      </c>
      <c r="L933" s="16">
        <f t="shared" si="129"/>
        <v>0</v>
      </c>
      <c r="M933" s="22">
        <v>1674</v>
      </c>
      <c r="N933" s="22" t="s">
        <v>542</v>
      </c>
      <c r="O933" s="22">
        <v>1</v>
      </c>
      <c r="P933" s="22" t="s">
        <v>145</v>
      </c>
      <c r="Q933" s="22">
        <v>873589390</v>
      </c>
      <c r="R933" s="22" t="s">
        <v>543</v>
      </c>
      <c r="S933" s="22" t="s">
        <v>542</v>
      </c>
      <c r="T933" s="22" t="s">
        <v>544</v>
      </c>
      <c r="U933" s="22"/>
      <c r="V933" s="22" t="s">
        <v>83</v>
      </c>
      <c r="W933" s="22"/>
      <c r="X933" s="22"/>
      <c r="Y933" s="22">
        <v>1</v>
      </c>
      <c r="Z933" s="25" t="s">
        <v>9</v>
      </c>
      <c r="AA933" s="22">
        <v>15</v>
      </c>
      <c r="AB933" s="22">
        <v>0</v>
      </c>
      <c r="AC933" s="22">
        <v>0</v>
      </c>
      <c r="AD933" s="22">
        <v>0</v>
      </c>
      <c r="AE933" s="22">
        <v>0</v>
      </c>
      <c r="AF933" s="16"/>
      <c r="AG933" s="51">
        <v>0</v>
      </c>
      <c r="AH933" s="51">
        <v>0</v>
      </c>
      <c r="AI933" s="51">
        <v>0</v>
      </c>
      <c r="AJ933" s="51">
        <v>0</v>
      </c>
      <c r="AK933" s="51">
        <v>0</v>
      </c>
      <c r="AL933" s="22">
        <v>0</v>
      </c>
      <c r="AM933" s="22">
        <v>0</v>
      </c>
      <c r="AN933" s="22">
        <v>15</v>
      </c>
      <c r="AO933" s="22">
        <v>10</v>
      </c>
      <c r="AP933" s="22" t="s">
        <v>153</v>
      </c>
      <c r="AQ933" s="22" t="s">
        <v>10</v>
      </c>
      <c r="AR933" s="22" t="s">
        <v>9</v>
      </c>
      <c r="AS933" s="22" t="s">
        <v>10</v>
      </c>
      <c r="AT933" s="22" t="s">
        <v>10</v>
      </c>
      <c r="AU933" s="22" t="s">
        <v>10</v>
      </c>
      <c r="AV933" s="22" t="s">
        <v>10</v>
      </c>
      <c r="AW933" s="22" t="s">
        <v>10</v>
      </c>
      <c r="AX933" s="22" t="s">
        <v>10</v>
      </c>
      <c r="AY933" s="22" t="s">
        <v>10</v>
      </c>
      <c r="AZ933" s="22" t="s">
        <v>147</v>
      </c>
      <c r="BA933" s="22" t="s">
        <v>148</v>
      </c>
      <c r="BB933" s="22" t="s">
        <v>10</v>
      </c>
      <c r="BC933" s="22" t="s">
        <v>10</v>
      </c>
      <c r="BD933" s="22" t="s">
        <v>10</v>
      </c>
      <c r="BE933" s="22" t="s">
        <v>9</v>
      </c>
      <c r="BF933" s="22" t="s">
        <v>10</v>
      </c>
      <c r="BG933" s="22" t="s">
        <v>9</v>
      </c>
      <c r="BH933" s="22" t="s">
        <v>9</v>
      </c>
      <c r="BI933" s="22" t="s">
        <v>9</v>
      </c>
      <c r="BJ933" s="22"/>
      <c r="BK933" s="22"/>
      <c r="BL933" s="22"/>
      <c r="BM933" s="22">
        <v>1</v>
      </c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>
        <v>1</v>
      </c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  <c r="CP933" s="22"/>
      <c r="CQ933" s="22"/>
      <c r="CR933" s="22"/>
      <c r="CS933" s="22"/>
      <c r="CT933" s="22"/>
      <c r="CU933" s="22"/>
      <c r="CV933" s="22"/>
      <c r="CW933" s="22"/>
      <c r="CX933" s="22"/>
      <c r="CY933" s="22"/>
      <c r="CZ933" s="22"/>
      <c r="DA933" s="22"/>
      <c r="DB933" s="22"/>
      <c r="DC933" s="22"/>
      <c r="DD933" s="22"/>
      <c r="DE933" s="22"/>
      <c r="DF933" s="22"/>
      <c r="DG933" s="22"/>
      <c r="DH933" s="22"/>
      <c r="DI933" s="22"/>
      <c r="DJ933" s="22"/>
      <c r="DK933" s="22"/>
      <c r="DL933" s="22"/>
      <c r="DM933" s="22">
        <v>1</v>
      </c>
      <c r="DN933" s="22"/>
      <c r="DO933" s="22"/>
      <c r="DP933" s="22"/>
      <c r="DQ933" s="22"/>
      <c r="DR933" s="22"/>
      <c r="DS933" s="22"/>
      <c r="DT933" s="22"/>
      <c r="DU933" s="22"/>
      <c r="DV933" s="22"/>
      <c r="DW933" s="22"/>
      <c r="DX933" s="22"/>
      <c r="DY933" s="22"/>
      <c r="DZ933" s="22"/>
      <c r="EA933" s="22"/>
      <c r="EB933" s="22"/>
      <c r="EC933" s="22"/>
      <c r="ED933" s="22"/>
      <c r="EE933" s="22"/>
      <c r="EF933" s="22"/>
      <c r="EG933" s="22"/>
      <c r="EH933" s="22"/>
      <c r="EI933" s="22"/>
      <c r="EJ933" s="22"/>
      <c r="EK933" s="22"/>
      <c r="EL933" s="22"/>
      <c r="EM933" s="22"/>
      <c r="EN933" s="22"/>
      <c r="EO933" s="22"/>
      <c r="EP933" s="22"/>
      <c r="EQ933" s="22"/>
      <c r="ER933" s="22"/>
      <c r="ES933" s="22"/>
      <c r="ET933" s="22"/>
      <c r="EU933" s="22"/>
      <c r="EV933" s="22"/>
      <c r="EW933" s="22"/>
      <c r="EX933" s="22"/>
      <c r="EY933" s="22"/>
      <c r="EZ933" s="22"/>
      <c r="FA933" s="22"/>
      <c r="FB933" s="22"/>
      <c r="FC933" s="22">
        <v>1</v>
      </c>
      <c r="FD933" s="22"/>
      <c r="FE933" s="22"/>
      <c r="FF933" s="22"/>
      <c r="FG933" s="22"/>
      <c r="FH933" s="22"/>
      <c r="FI933" s="22"/>
      <c r="FJ933" s="22"/>
      <c r="FK933" s="22"/>
      <c r="FL933" s="22"/>
      <c r="FM933" s="22"/>
      <c r="FN933" s="22"/>
      <c r="FO933" s="22"/>
      <c r="FP933" s="22"/>
      <c r="FQ933" s="22"/>
      <c r="FR933" s="22"/>
      <c r="FS933" s="22"/>
      <c r="FT933" s="22"/>
      <c r="FU933" s="22"/>
      <c r="FV933" s="22"/>
      <c r="FW933" s="22"/>
      <c r="FX933" s="22"/>
      <c r="FY933" s="22"/>
      <c r="FZ933" s="22"/>
      <c r="GA933" s="22"/>
      <c r="GB933" s="22"/>
      <c r="GC933" s="22"/>
      <c r="GD933" s="22"/>
      <c r="GE933" s="22"/>
      <c r="GF933" s="22"/>
      <c r="GG933" s="22"/>
      <c r="GH933" s="22"/>
      <c r="GI933" s="22"/>
      <c r="GJ933" s="22"/>
      <c r="GK933" s="22"/>
      <c r="GL933" s="22"/>
      <c r="GM933" s="22"/>
      <c r="GN933" s="22"/>
      <c r="GO933" s="22"/>
      <c r="GP933" s="22"/>
      <c r="GQ933" s="22"/>
      <c r="GR933" s="22"/>
      <c r="GS933" s="22"/>
      <c r="GT933" s="22"/>
      <c r="GU933" s="22"/>
      <c r="GV933" s="22"/>
      <c r="GW933" s="22"/>
      <c r="GX933" s="22"/>
      <c r="GY933" s="22"/>
      <c r="GZ933" s="22"/>
      <c r="HA933" s="22"/>
      <c r="HB933" s="22"/>
      <c r="HC933" s="22"/>
      <c r="HD933" s="22"/>
      <c r="HE933" s="22"/>
      <c r="HF933" s="22"/>
      <c r="HG933" s="22"/>
      <c r="HH933" s="22"/>
      <c r="HI933" s="22"/>
      <c r="HJ933" s="22"/>
      <c r="HK933" s="22"/>
      <c r="HL933" s="22"/>
      <c r="HM933" s="22"/>
      <c r="HN933" s="22"/>
      <c r="HO933" s="22"/>
      <c r="HP933" s="22"/>
      <c r="HQ933" s="22"/>
      <c r="HR933" s="22"/>
      <c r="HS933" s="22"/>
      <c r="HT933" s="22"/>
      <c r="HU933" s="22"/>
      <c r="HV933" s="22"/>
      <c r="HW933" s="22"/>
      <c r="HX933" s="22"/>
      <c r="HY933" s="22"/>
      <c r="HZ933" s="22"/>
      <c r="IA933" s="22"/>
      <c r="IB933" s="22"/>
      <c r="IC933" s="22"/>
      <c r="ID933" s="22"/>
      <c r="IE933" s="22"/>
      <c r="IF933" s="22"/>
      <c r="IG933" s="22"/>
      <c r="IH933" s="22"/>
      <c r="II933" s="22"/>
      <c r="IJ933" s="22"/>
      <c r="IK933" s="22"/>
      <c r="IL933" s="22"/>
      <c r="IM933" s="22"/>
      <c r="IN933" s="22"/>
      <c r="IO933" s="22"/>
      <c r="IP933" s="22"/>
      <c r="IQ933" s="22"/>
      <c r="IR933" s="22"/>
      <c r="IS933" s="22"/>
      <c r="IT933" s="22"/>
      <c r="IU933" s="22"/>
      <c r="IV933" s="22"/>
      <c r="IW933" s="22"/>
      <c r="IX933" s="22"/>
      <c r="IY933" s="22"/>
      <c r="IZ933" s="22"/>
      <c r="JA933" s="22"/>
      <c r="JB933" s="22"/>
      <c r="JC933" s="22"/>
      <c r="JD933" s="22"/>
      <c r="JE933" s="22"/>
      <c r="JF933" s="22"/>
      <c r="JG933" s="22"/>
      <c r="JH933" s="22"/>
      <c r="JI933" s="22"/>
      <c r="JJ933" s="22"/>
      <c r="JK933" s="22"/>
      <c r="JL933" s="22"/>
      <c r="JM933" s="22"/>
      <c r="JN933" s="22"/>
      <c r="JO933" s="22"/>
      <c r="JP933" s="22"/>
      <c r="JQ933" s="22"/>
      <c r="JR933" s="22"/>
      <c r="JS933" s="22"/>
      <c r="JT933" s="22"/>
      <c r="JU933" s="22"/>
      <c r="JV933" s="22"/>
      <c r="JW933" s="22"/>
      <c r="JX933" s="22"/>
      <c r="JY933" s="22"/>
      <c r="JZ933" s="22"/>
      <c r="KA933" s="22"/>
      <c r="KB933" s="22"/>
      <c r="KC933" s="22"/>
      <c r="KD933" s="22"/>
      <c r="KE933" s="22"/>
      <c r="KF933" s="22"/>
      <c r="KG933" s="22"/>
      <c r="KH933" s="22"/>
      <c r="KI933" s="22"/>
      <c r="KJ933" s="22"/>
      <c r="KK933" s="22"/>
      <c r="KL933" s="22"/>
      <c r="KM933" s="22"/>
      <c r="KN933" s="22"/>
      <c r="KO933" s="22"/>
      <c r="KP933" s="22"/>
      <c r="KQ933" s="22"/>
      <c r="KR933" s="22"/>
      <c r="KS933" s="22"/>
      <c r="KT933" s="22"/>
      <c r="KU933" s="22"/>
      <c r="KV933" s="22"/>
      <c r="KW933" s="22">
        <v>10</v>
      </c>
      <c r="KX933" s="22" t="s">
        <v>161</v>
      </c>
      <c r="KY933" s="22"/>
      <c r="KZ933" s="22">
        <v>520.91</v>
      </c>
      <c r="LA933" s="18"/>
    </row>
    <row r="934" spans="1:313" s="2" customFormat="1" x14ac:dyDescent="0.15">
      <c r="A934" s="16">
        <f t="shared" si="120"/>
        <v>0</v>
      </c>
      <c r="B934" s="16">
        <f t="shared" si="121"/>
        <v>0</v>
      </c>
      <c r="C934" s="15">
        <v>313.89999999999998</v>
      </c>
      <c r="D934" s="15"/>
      <c r="E934" s="15"/>
      <c r="F934" s="16"/>
      <c r="G934" s="16" t="str">
        <f t="shared" si="126"/>
        <v>Niederösterreich</v>
      </c>
      <c r="H934" s="16" t="str">
        <f t="shared" si="127"/>
        <v>St. Pölten-Land</v>
      </c>
      <c r="I934" s="16" t="str">
        <f t="shared" si="124"/>
        <v/>
      </c>
      <c r="J934" s="16" t="str">
        <f t="shared" si="125"/>
        <v/>
      </c>
      <c r="K934" s="16" t="str">
        <f t="shared" si="128"/>
        <v/>
      </c>
      <c r="L934" s="16">
        <f t="shared" si="129"/>
        <v>0</v>
      </c>
      <c r="M934" s="22">
        <v>1677</v>
      </c>
      <c r="N934" s="22" t="s">
        <v>545</v>
      </c>
      <c r="O934" s="22">
        <v>1</v>
      </c>
      <c r="P934" s="22" t="s">
        <v>145</v>
      </c>
      <c r="Q934" s="22">
        <v>1752512640</v>
      </c>
      <c r="R934" s="22" t="s">
        <v>546</v>
      </c>
      <c r="S934" s="22" t="s">
        <v>545</v>
      </c>
      <c r="T934" s="22" t="s">
        <v>547</v>
      </c>
      <c r="U934" s="22"/>
      <c r="V934" s="22" t="s">
        <v>53</v>
      </c>
      <c r="W934" s="22"/>
      <c r="X934" s="22"/>
      <c r="Y934" s="22">
        <v>1</v>
      </c>
      <c r="Z934" s="25" t="s">
        <v>9</v>
      </c>
      <c r="AA934" s="22">
        <v>5</v>
      </c>
      <c r="AB934" s="22">
        <v>0</v>
      </c>
      <c r="AC934" s="22">
        <v>0</v>
      </c>
      <c r="AD934" s="22">
        <v>0</v>
      </c>
      <c r="AE934" s="22">
        <v>0</v>
      </c>
      <c r="AF934" s="16"/>
      <c r="AG934" s="51">
        <v>0</v>
      </c>
      <c r="AH934" s="51">
        <v>0</v>
      </c>
      <c r="AI934" s="51">
        <v>0</v>
      </c>
      <c r="AJ934" s="51">
        <v>0</v>
      </c>
      <c r="AK934" s="51">
        <v>0</v>
      </c>
      <c r="AL934" s="22">
        <v>0</v>
      </c>
      <c r="AM934" s="22">
        <v>2</v>
      </c>
      <c r="AN934" s="22">
        <v>5</v>
      </c>
      <c r="AO934" s="22">
        <v>5</v>
      </c>
      <c r="AP934" s="22" t="s">
        <v>151</v>
      </c>
      <c r="AQ934" s="22" t="s">
        <v>10</v>
      </c>
      <c r="AR934" s="22" t="s">
        <v>9</v>
      </c>
      <c r="AS934" s="22"/>
      <c r="AT934" s="22" t="s">
        <v>10</v>
      </c>
      <c r="AU934" s="22" t="s">
        <v>10</v>
      </c>
      <c r="AV934" s="22" t="s">
        <v>10</v>
      </c>
      <c r="AW934" s="22" t="s">
        <v>12</v>
      </c>
      <c r="AX934" s="22" t="s">
        <v>10</v>
      </c>
      <c r="AY934" s="22" t="s">
        <v>9</v>
      </c>
      <c r="AZ934" s="22" t="s">
        <v>147</v>
      </c>
      <c r="BA934" s="22" t="s">
        <v>151</v>
      </c>
      <c r="BB934" s="22" t="s">
        <v>10</v>
      </c>
      <c r="BC934" s="22" t="s">
        <v>10</v>
      </c>
      <c r="BD934" s="22" t="s">
        <v>10</v>
      </c>
      <c r="BE934" s="22" t="s">
        <v>12</v>
      </c>
      <c r="BF934" s="22" t="s">
        <v>12</v>
      </c>
      <c r="BG934" s="22" t="s">
        <v>12</v>
      </c>
      <c r="BH934" s="22" t="s">
        <v>9</v>
      </c>
      <c r="BI934" s="22" t="s">
        <v>9</v>
      </c>
      <c r="BJ934" s="22"/>
      <c r="BK934" s="22"/>
      <c r="BL934" s="22"/>
      <c r="BM934" s="22">
        <v>1</v>
      </c>
      <c r="BN934" s="22">
        <v>1</v>
      </c>
      <c r="BO934" s="22">
        <v>1</v>
      </c>
      <c r="BP934" s="22">
        <v>1</v>
      </c>
      <c r="BQ934" s="22">
        <v>1</v>
      </c>
      <c r="BR934" s="22">
        <v>1</v>
      </c>
      <c r="BS934" s="22"/>
      <c r="BT934" s="22"/>
      <c r="BU934" s="22"/>
      <c r="BV934" s="22"/>
      <c r="BW934" s="22"/>
      <c r="BX934" s="22"/>
      <c r="BY934" s="22">
        <v>1</v>
      </c>
      <c r="BZ934" s="22">
        <v>1</v>
      </c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  <c r="CP934" s="22"/>
      <c r="CQ934" s="22"/>
      <c r="CR934" s="22"/>
      <c r="CS934" s="22"/>
      <c r="CT934" s="22"/>
      <c r="CU934" s="22"/>
      <c r="CV934" s="22"/>
      <c r="CW934" s="22"/>
      <c r="CX934" s="22"/>
      <c r="CY934" s="22"/>
      <c r="CZ934" s="22"/>
      <c r="DA934" s="22"/>
      <c r="DB934" s="22"/>
      <c r="DC934" s="22"/>
      <c r="DD934" s="22"/>
      <c r="DE934" s="22"/>
      <c r="DF934" s="22"/>
      <c r="DG934" s="22"/>
      <c r="DH934" s="22"/>
      <c r="DI934" s="22"/>
      <c r="DJ934" s="22"/>
      <c r="DK934" s="22"/>
      <c r="DL934" s="22"/>
      <c r="DM934" s="22">
        <v>1</v>
      </c>
      <c r="DN934" s="22"/>
      <c r="DO934" s="22"/>
      <c r="DP934" s="22"/>
      <c r="DQ934" s="22"/>
      <c r="DR934" s="22"/>
      <c r="DS934" s="22"/>
      <c r="DT934" s="22"/>
      <c r="DU934" s="22"/>
      <c r="DV934" s="22"/>
      <c r="DW934" s="22"/>
      <c r="DX934" s="22"/>
      <c r="DY934" s="22"/>
      <c r="DZ934" s="22"/>
      <c r="EA934" s="22">
        <v>1</v>
      </c>
      <c r="EB934" s="22"/>
      <c r="EC934" s="22"/>
      <c r="ED934" s="22"/>
      <c r="EE934" s="22"/>
      <c r="EF934" s="22"/>
      <c r="EG934" s="22"/>
      <c r="EH934" s="22"/>
      <c r="EI934" s="22"/>
      <c r="EJ934" s="22"/>
      <c r="EK934" s="22"/>
      <c r="EL934" s="22"/>
      <c r="EM934" s="22"/>
      <c r="EN934" s="22"/>
      <c r="EO934" s="22"/>
      <c r="EP934" s="22"/>
      <c r="EQ934" s="22"/>
      <c r="ER934" s="22"/>
      <c r="ES934" s="22"/>
      <c r="ET934" s="22"/>
      <c r="EU934" s="22"/>
      <c r="EV934" s="22"/>
      <c r="EW934" s="22"/>
      <c r="EX934" s="22"/>
      <c r="EY934" s="22"/>
      <c r="EZ934" s="22"/>
      <c r="FA934" s="22"/>
      <c r="FB934" s="22"/>
      <c r="FC934" s="22"/>
      <c r="FD934" s="22"/>
      <c r="FE934" s="22"/>
      <c r="FF934" s="22"/>
      <c r="FG934" s="22"/>
      <c r="FH934" s="22"/>
      <c r="FI934" s="22"/>
      <c r="FJ934" s="22"/>
      <c r="FK934" s="22"/>
      <c r="FL934" s="22"/>
      <c r="FM934" s="22"/>
      <c r="FN934" s="22"/>
      <c r="FO934" s="22"/>
      <c r="FP934" s="22"/>
      <c r="FQ934" s="22">
        <v>1</v>
      </c>
      <c r="FR934" s="22"/>
      <c r="FS934" s="22"/>
      <c r="FT934" s="22"/>
      <c r="FU934" s="22"/>
      <c r="FV934" s="22"/>
      <c r="FW934" s="22"/>
      <c r="FX934" s="22"/>
      <c r="FY934" s="22"/>
      <c r="FZ934" s="22"/>
      <c r="GA934" s="22"/>
      <c r="GB934" s="22"/>
      <c r="GC934" s="22"/>
      <c r="GD934" s="22"/>
      <c r="GE934" s="22"/>
      <c r="GF934" s="22"/>
      <c r="GG934" s="22"/>
      <c r="GH934" s="22"/>
      <c r="GI934" s="22"/>
      <c r="GJ934" s="22"/>
      <c r="GK934" s="22"/>
      <c r="GL934" s="22"/>
      <c r="GM934" s="22"/>
      <c r="GN934" s="22"/>
      <c r="GO934" s="22"/>
      <c r="GP934" s="22"/>
      <c r="GQ934" s="22"/>
      <c r="GR934" s="22"/>
      <c r="GS934" s="22"/>
      <c r="GT934" s="22"/>
      <c r="GU934" s="22"/>
      <c r="GV934" s="22"/>
      <c r="GW934" s="22"/>
      <c r="GX934" s="22"/>
      <c r="GY934" s="22"/>
      <c r="GZ934" s="22"/>
      <c r="HA934" s="22"/>
      <c r="HB934" s="22"/>
      <c r="HC934" s="22"/>
      <c r="HD934" s="22"/>
      <c r="HE934" s="22"/>
      <c r="HF934" s="22"/>
      <c r="HG934" s="22"/>
      <c r="HH934" s="22"/>
      <c r="HI934" s="22"/>
      <c r="HJ934" s="22"/>
      <c r="HK934" s="22"/>
      <c r="HL934" s="22"/>
      <c r="HM934" s="22"/>
      <c r="HN934" s="22"/>
      <c r="HO934" s="22"/>
      <c r="HP934" s="22"/>
      <c r="HQ934" s="22"/>
      <c r="HR934" s="22"/>
      <c r="HS934" s="22"/>
      <c r="HT934" s="22"/>
      <c r="HU934" s="22"/>
      <c r="HV934" s="22"/>
      <c r="HW934" s="22"/>
      <c r="HX934" s="22"/>
      <c r="HY934" s="22"/>
      <c r="HZ934" s="22"/>
      <c r="IA934" s="22"/>
      <c r="IB934" s="22"/>
      <c r="IC934" s="22"/>
      <c r="ID934" s="22"/>
      <c r="IE934" s="22"/>
      <c r="IF934" s="22"/>
      <c r="IG934" s="22"/>
      <c r="IH934" s="22"/>
      <c r="II934" s="22"/>
      <c r="IJ934" s="22"/>
      <c r="IK934" s="22"/>
      <c r="IL934" s="22"/>
      <c r="IM934" s="22"/>
      <c r="IN934" s="22"/>
      <c r="IO934" s="22"/>
      <c r="IP934" s="22"/>
      <c r="IQ934" s="22"/>
      <c r="IR934" s="22"/>
      <c r="IS934" s="22"/>
      <c r="IT934" s="22"/>
      <c r="IU934" s="22"/>
      <c r="IV934" s="22"/>
      <c r="IW934" s="22"/>
      <c r="IX934" s="22"/>
      <c r="IY934" s="22"/>
      <c r="IZ934" s="22"/>
      <c r="JA934" s="22"/>
      <c r="JB934" s="22"/>
      <c r="JC934" s="22"/>
      <c r="JD934" s="22"/>
      <c r="JE934" s="22"/>
      <c r="JF934" s="22"/>
      <c r="JG934" s="22"/>
      <c r="JH934" s="22"/>
      <c r="JI934" s="22"/>
      <c r="JJ934" s="22"/>
      <c r="JK934" s="22"/>
      <c r="JL934" s="22"/>
      <c r="JM934" s="22"/>
      <c r="JN934" s="22"/>
      <c r="JO934" s="22"/>
      <c r="JP934" s="22"/>
      <c r="JQ934" s="22"/>
      <c r="JR934" s="22"/>
      <c r="JS934" s="22"/>
      <c r="JT934" s="22"/>
      <c r="JU934" s="22"/>
      <c r="JV934" s="22"/>
      <c r="JW934" s="22"/>
      <c r="JX934" s="22"/>
      <c r="JY934" s="22"/>
      <c r="JZ934" s="22"/>
      <c r="KA934" s="22"/>
      <c r="KB934" s="22"/>
      <c r="KC934" s="22"/>
      <c r="KD934" s="22"/>
      <c r="KE934" s="22"/>
      <c r="KF934" s="22"/>
      <c r="KG934" s="22"/>
      <c r="KH934" s="22"/>
      <c r="KI934" s="22"/>
      <c r="KJ934" s="22"/>
      <c r="KK934" s="22"/>
      <c r="KL934" s="22"/>
      <c r="KM934" s="22"/>
      <c r="KN934" s="22"/>
      <c r="KO934" s="22"/>
      <c r="KP934" s="22"/>
      <c r="KQ934" s="22"/>
      <c r="KR934" s="22"/>
      <c r="KS934" s="22"/>
      <c r="KT934" s="22"/>
      <c r="KU934" s="22"/>
      <c r="KV934" s="22"/>
      <c r="KW934" s="22">
        <v>20</v>
      </c>
      <c r="KX934" s="22" t="s">
        <v>444</v>
      </c>
      <c r="KY934" s="22"/>
      <c r="KZ934" s="22">
        <v>334.76</v>
      </c>
      <c r="LA934" s="18"/>
    </row>
    <row r="935" spans="1:313" s="2" customFormat="1" x14ac:dyDescent="0.15">
      <c r="A935" s="16">
        <f t="shared" si="120"/>
        <v>10</v>
      </c>
      <c r="B935" s="16">
        <f t="shared" si="121"/>
        <v>6.4516129032258061</v>
      </c>
      <c r="C935" s="15">
        <v>264.2</v>
      </c>
      <c r="D935" s="15"/>
      <c r="E935" s="15"/>
      <c r="F935" s="16"/>
      <c r="G935" s="16" t="str">
        <f t="shared" si="126"/>
        <v>Niederösterreich</v>
      </c>
      <c r="H935" s="16" t="str">
        <f t="shared" si="127"/>
        <v>Horn</v>
      </c>
      <c r="I935" s="16" t="str">
        <f t="shared" si="124"/>
        <v/>
      </c>
      <c r="J935" s="16" t="str">
        <f t="shared" si="125"/>
        <v/>
      </c>
      <c r="K935" s="16" t="str">
        <f t="shared" si="128"/>
        <v/>
      </c>
      <c r="L935" s="16">
        <f t="shared" si="129"/>
        <v>2</v>
      </c>
      <c r="M935" s="22">
        <v>1678</v>
      </c>
      <c r="N935" s="22" t="s">
        <v>548</v>
      </c>
      <c r="O935" s="22">
        <v>1</v>
      </c>
      <c r="P935" s="22" t="s">
        <v>145</v>
      </c>
      <c r="Q935" s="22">
        <v>119062546</v>
      </c>
      <c r="R935" s="22" t="s">
        <v>549</v>
      </c>
      <c r="S935" s="22" t="s">
        <v>548</v>
      </c>
      <c r="T935" s="22" t="s">
        <v>550</v>
      </c>
      <c r="U935" s="22"/>
      <c r="V935" s="22" t="s">
        <v>43</v>
      </c>
      <c r="W935" s="22"/>
      <c r="X935" s="22"/>
      <c r="Y935" s="22">
        <v>2</v>
      </c>
      <c r="Z935" s="22" t="s">
        <v>9</v>
      </c>
      <c r="AA935" s="22">
        <v>31</v>
      </c>
      <c r="AB935" s="22">
        <v>2</v>
      </c>
      <c r="AC935" s="22">
        <v>0</v>
      </c>
      <c r="AD935" s="22">
        <v>0</v>
      </c>
      <c r="AE935" s="22">
        <v>2</v>
      </c>
      <c r="AF935" s="16"/>
      <c r="AG935" s="51">
        <v>0</v>
      </c>
      <c r="AH935" s="51">
        <v>0</v>
      </c>
      <c r="AI935" s="51">
        <v>0</v>
      </c>
      <c r="AJ935" s="51">
        <v>0</v>
      </c>
      <c r="AK935" s="51">
        <v>0</v>
      </c>
      <c r="AL935" s="22">
        <v>0</v>
      </c>
      <c r="AM935" s="22">
        <v>5</v>
      </c>
      <c r="AN935" s="22">
        <v>21</v>
      </c>
      <c r="AO935" s="22">
        <v>10</v>
      </c>
      <c r="AP935" s="22" t="s">
        <v>156</v>
      </c>
      <c r="AQ935" s="22" t="s">
        <v>10</v>
      </c>
      <c r="AR935" s="22" t="s">
        <v>9</v>
      </c>
      <c r="AS935" s="22" t="s">
        <v>10</v>
      </c>
      <c r="AT935" s="22" t="s">
        <v>10</v>
      </c>
      <c r="AU935" s="22" t="s">
        <v>9</v>
      </c>
      <c r="AV935" s="22" t="s">
        <v>10</v>
      </c>
      <c r="AW935" s="22" t="s">
        <v>9</v>
      </c>
      <c r="AX935" s="22" t="s">
        <v>10</v>
      </c>
      <c r="AY935" s="22" t="s">
        <v>10</v>
      </c>
      <c r="AZ935" s="22" t="s">
        <v>147</v>
      </c>
      <c r="BA935" s="22" t="s">
        <v>150</v>
      </c>
      <c r="BB935" s="22" t="s">
        <v>9</v>
      </c>
      <c r="BC935" s="22" t="s">
        <v>12</v>
      </c>
      <c r="BD935" s="22" t="s">
        <v>9</v>
      </c>
      <c r="BE935" s="22" t="s">
        <v>9</v>
      </c>
      <c r="BF935" s="22" t="s">
        <v>10</v>
      </c>
      <c r="BG935" s="22" t="s">
        <v>10</v>
      </c>
      <c r="BH935" s="22" t="s">
        <v>9</v>
      </c>
      <c r="BI935" s="22" t="s">
        <v>9</v>
      </c>
      <c r="BJ935" s="22">
        <v>1</v>
      </c>
      <c r="BK935" s="22"/>
      <c r="BL935" s="22"/>
      <c r="BM935" s="22"/>
      <c r="BN935" s="22">
        <v>1</v>
      </c>
      <c r="BO935" s="22">
        <v>1</v>
      </c>
      <c r="BP935" s="22"/>
      <c r="BQ935" s="22">
        <v>1</v>
      </c>
      <c r="BR935" s="22"/>
      <c r="BS935" s="22">
        <v>1</v>
      </c>
      <c r="BT935" s="22"/>
      <c r="BU935" s="22">
        <v>1</v>
      </c>
      <c r="BV935" s="22">
        <v>1</v>
      </c>
      <c r="BW935" s="22"/>
      <c r="BX935" s="22">
        <v>1</v>
      </c>
      <c r="BY935" s="22">
        <v>1</v>
      </c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  <c r="CP935" s="22"/>
      <c r="CQ935" s="22"/>
      <c r="CR935" s="22"/>
      <c r="CS935" s="22"/>
      <c r="CT935" s="22"/>
      <c r="CU935" s="22"/>
      <c r="CV935" s="22"/>
      <c r="CW935" s="22"/>
      <c r="CX935" s="22"/>
      <c r="CY935" s="22"/>
      <c r="CZ935" s="22"/>
      <c r="DA935" s="22"/>
      <c r="DB935" s="22"/>
      <c r="DC935" s="22"/>
      <c r="DD935" s="22"/>
      <c r="DE935" s="22"/>
      <c r="DF935" s="22"/>
      <c r="DG935" s="22"/>
      <c r="DH935" s="22"/>
      <c r="DI935" s="22"/>
      <c r="DJ935" s="22"/>
      <c r="DK935" s="22"/>
      <c r="DL935" s="22"/>
      <c r="DM935" s="22"/>
      <c r="DN935" s="22"/>
      <c r="DO935" s="22">
        <v>1</v>
      </c>
      <c r="DP935" s="22"/>
      <c r="DQ935" s="22"/>
      <c r="DR935" s="22"/>
      <c r="DS935" s="22"/>
      <c r="DT935" s="22"/>
      <c r="DU935" s="22"/>
      <c r="DV935" s="22"/>
      <c r="DW935" s="22"/>
      <c r="DX935" s="22"/>
      <c r="DY935" s="22"/>
      <c r="DZ935" s="22"/>
      <c r="EA935" s="22">
        <v>1</v>
      </c>
      <c r="EB935" s="22"/>
      <c r="EC935" s="22"/>
      <c r="ED935" s="22"/>
      <c r="EE935" s="22"/>
      <c r="EF935" s="22"/>
      <c r="EG935" s="22"/>
      <c r="EH935" s="22"/>
      <c r="EI935" s="22"/>
      <c r="EJ935" s="22"/>
      <c r="EK935" s="22"/>
      <c r="EL935" s="22"/>
      <c r="EM935" s="22"/>
      <c r="EN935" s="22"/>
      <c r="EO935" s="22"/>
      <c r="EP935" s="22"/>
      <c r="EQ935" s="22"/>
      <c r="ER935" s="22"/>
      <c r="ES935" s="22"/>
      <c r="ET935" s="22"/>
      <c r="EU935" s="22"/>
      <c r="EV935" s="22"/>
      <c r="EW935" s="22"/>
      <c r="EX935" s="22"/>
      <c r="EY935" s="22"/>
      <c r="EZ935" s="22"/>
      <c r="FA935" s="22"/>
      <c r="FB935" s="22"/>
      <c r="FC935" s="22"/>
      <c r="FD935" s="22"/>
      <c r="FE935" s="22"/>
      <c r="FF935" s="22"/>
      <c r="FG935" s="22"/>
      <c r="FH935" s="22"/>
      <c r="FI935" s="22"/>
      <c r="FJ935" s="22"/>
      <c r="FK935" s="22"/>
      <c r="FL935" s="22"/>
      <c r="FM935" s="22"/>
      <c r="FN935" s="22"/>
      <c r="FO935" s="22"/>
      <c r="FP935" s="22"/>
      <c r="FQ935" s="22">
        <v>1</v>
      </c>
      <c r="FR935" s="22"/>
      <c r="FS935" s="22">
        <v>1</v>
      </c>
      <c r="FT935" s="22"/>
      <c r="FU935" s="22"/>
      <c r="FV935" s="22"/>
      <c r="FW935" s="22"/>
      <c r="FX935" s="22"/>
      <c r="FY935" s="22"/>
      <c r="FZ935" s="22"/>
      <c r="GA935" s="22"/>
      <c r="GB935" s="22"/>
      <c r="GC935" s="22"/>
      <c r="GD935" s="22"/>
      <c r="GE935" s="22"/>
      <c r="GF935" s="22"/>
      <c r="GG935" s="22"/>
      <c r="GH935" s="22"/>
      <c r="GI935" s="22"/>
      <c r="GJ935" s="22"/>
      <c r="GK935" s="22"/>
      <c r="GL935" s="22"/>
      <c r="GM935" s="22"/>
      <c r="GN935" s="22"/>
      <c r="GO935" s="22"/>
      <c r="GP935" s="22"/>
      <c r="GQ935" s="22"/>
      <c r="GR935" s="22"/>
      <c r="GS935" s="22"/>
      <c r="GT935" s="22"/>
      <c r="GU935" s="22"/>
      <c r="GV935" s="22"/>
      <c r="GW935" s="22"/>
      <c r="GX935" s="22"/>
      <c r="GY935" s="22"/>
      <c r="GZ935" s="22"/>
      <c r="HA935" s="22"/>
      <c r="HB935" s="22"/>
      <c r="HC935" s="22"/>
      <c r="HD935" s="22"/>
      <c r="HE935" s="22"/>
      <c r="HF935" s="22"/>
      <c r="HG935" s="22"/>
      <c r="HH935" s="22"/>
      <c r="HI935" s="22"/>
      <c r="HJ935" s="22"/>
      <c r="HK935" s="22"/>
      <c r="HL935" s="22"/>
      <c r="HM935" s="22"/>
      <c r="HN935" s="22"/>
      <c r="HO935" s="22"/>
      <c r="HP935" s="22"/>
      <c r="HQ935" s="22"/>
      <c r="HR935" s="22"/>
      <c r="HS935" s="22"/>
      <c r="HT935" s="22"/>
      <c r="HU935" s="22"/>
      <c r="HV935" s="22"/>
      <c r="HW935" s="22"/>
      <c r="HX935" s="22"/>
      <c r="HY935" s="22"/>
      <c r="HZ935" s="22"/>
      <c r="IA935" s="22"/>
      <c r="IB935" s="22"/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s="22"/>
      <c r="KD935" s="22"/>
      <c r="KE935" s="22"/>
      <c r="KF935" s="22"/>
      <c r="KG935" s="22"/>
      <c r="KH935" s="22"/>
      <c r="KI935" s="22"/>
      <c r="KJ935" s="22"/>
      <c r="KK935" s="22"/>
      <c r="KL935" s="22"/>
      <c r="KM935" s="22"/>
      <c r="KN935" s="22"/>
      <c r="KO935" s="22"/>
      <c r="KP935" s="22"/>
      <c r="KQ935" s="22"/>
      <c r="KR935" s="22"/>
      <c r="KS935" s="22"/>
      <c r="KT935" s="22"/>
      <c r="KU935" s="22"/>
      <c r="KV935" s="22"/>
      <c r="KW935" s="22">
        <v>20</v>
      </c>
      <c r="KX935" s="22" t="s">
        <v>161</v>
      </c>
      <c r="KY935" s="22"/>
      <c r="KZ935" s="22">
        <v>409.89</v>
      </c>
      <c r="LA935" s="18"/>
    </row>
    <row r="936" spans="1:313" s="2" customFormat="1" x14ac:dyDescent="0.15">
      <c r="A936" s="16">
        <f t="shared" si="120"/>
        <v>18</v>
      </c>
      <c r="B936" s="16">
        <f t="shared" si="121"/>
        <v>64.285714285714292</v>
      </c>
      <c r="C936" s="15">
        <v>612</v>
      </c>
      <c r="D936" s="15"/>
      <c r="E936" s="15"/>
      <c r="F936" s="16"/>
      <c r="G936" s="16" t="str">
        <f t="shared" si="126"/>
        <v>Kärnten</v>
      </c>
      <c r="H936" s="16" t="str">
        <f t="shared" si="127"/>
        <v>Spittal an der Drau</v>
      </c>
      <c r="I936" s="16" t="str">
        <f t="shared" si="124"/>
        <v/>
      </c>
      <c r="J936" s="16" t="str">
        <f t="shared" si="125"/>
        <v/>
      </c>
      <c r="K936" s="16" t="str">
        <f t="shared" si="128"/>
        <v/>
      </c>
      <c r="L936" s="16">
        <f t="shared" si="129"/>
        <v>18</v>
      </c>
      <c r="M936" s="22">
        <v>1685</v>
      </c>
      <c r="N936" s="22" t="s">
        <v>551</v>
      </c>
      <c r="O936" s="22">
        <v>1</v>
      </c>
      <c r="P936" s="22" t="s">
        <v>145</v>
      </c>
      <c r="Q936" s="22">
        <v>336499130</v>
      </c>
      <c r="R936" s="22" t="s">
        <v>552</v>
      </c>
      <c r="S936" s="22" t="s">
        <v>551</v>
      </c>
      <c r="T936" s="22" t="s">
        <v>553</v>
      </c>
      <c r="U936" s="22"/>
      <c r="V936" s="22" t="s">
        <v>32</v>
      </c>
      <c r="W936" s="22"/>
      <c r="X936" s="22"/>
      <c r="Y936" s="22">
        <v>3</v>
      </c>
      <c r="Z936" s="22" t="s">
        <v>9</v>
      </c>
      <c r="AA936" s="22">
        <v>28</v>
      </c>
      <c r="AB936" s="22">
        <v>4</v>
      </c>
      <c r="AC936" s="22">
        <v>0</v>
      </c>
      <c r="AD936" s="22">
        <v>14</v>
      </c>
      <c r="AE936" s="22">
        <v>18</v>
      </c>
      <c r="AF936" s="16"/>
      <c r="AG936" s="22">
        <v>14</v>
      </c>
      <c r="AH936" s="22">
        <v>0</v>
      </c>
      <c r="AI936" s="22">
        <v>0</v>
      </c>
      <c r="AJ936" s="22">
        <v>0</v>
      </c>
      <c r="AK936" s="22">
        <v>0</v>
      </c>
      <c r="AL936" s="22">
        <v>14</v>
      </c>
      <c r="AM936" s="22">
        <v>3</v>
      </c>
      <c r="AN936" s="22">
        <v>10</v>
      </c>
      <c r="AO936" s="22">
        <v>15</v>
      </c>
      <c r="AP936" s="22" t="s">
        <v>153</v>
      </c>
      <c r="AQ936" s="22" t="s">
        <v>10</v>
      </c>
      <c r="AR936" s="22" t="s">
        <v>9</v>
      </c>
      <c r="AS936" s="22" t="s">
        <v>10</v>
      </c>
      <c r="AT936" s="22" t="s">
        <v>10</v>
      </c>
      <c r="AU936" s="22" t="s">
        <v>10</v>
      </c>
      <c r="AV936" s="22" t="s">
        <v>10</v>
      </c>
      <c r="AW936" s="22" t="s">
        <v>10</v>
      </c>
      <c r="AX936" s="22" t="s">
        <v>10</v>
      </c>
      <c r="AY936" s="22" t="s">
        <v>9</v>
      </c>
      <c r="AZ936" s="22" t="s">
        <v>154</v>
      </c>
      <c r="BA936" s="22" t="s">
        <v>148</v>
      </c>
      <c r="BB936" s="22" t="s">
        <v>10</v>
      </c>
      <c r="BC936" s="22" t="s">
        <v>10</v>
      </c>
      <c r="BD936" s="22" t="s">
        <v>10</v>
      </c>
      <c r="BE936" s="22" t="s">
        <v>12</v>
      </c>
      <c r="BF936" s="22" t="s">
        <v>10</v>
      </c>
      <c r="BG936" s="22" t="s">
        <v>12</v>
      </c>
      <c r="BH936" s="22" t="s">
        <v>9</v>
      </c>
      <c r="BI936" s="22" t="s">
        <v>9</v>
      </c>
      <c r="BJ936" s="22"/>
      <c r="BK936" s="22"/>
      <c r="BL936" s="22">
        <v>1</v>
      </c>
      <c r="BM936" s="22">
        <v>1</v>
      </c>
      <c r="BN936" s="22">
        <v>1</v>
      </c>
      <c r="BO936" s="22">
        <v>1</v>
      </c>
      <c r="BP936" s="22">
        <v>1</v>
      </c>
      <c r="BQ936" s="22">
        <v>1</v>
      </c>
      <c r="BR936" s="22">
        <v>1</v>
      </c>
      <c r="BS936" s="22"/>
      <c r="BT936" s="22"/>
      <c r="BU936" s="22">
        <v>1</v>
      </c>
      <c r="BV936" s="22">
        <v>1</v>
      </c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  <c r="CP936" s="22"/>
      <c r="CQ936" s="22"/>
      <c r="CR936" s="22"/>
      <c r="CS936" s="22"/>
      <c r="CT936" s="22"/>
      <c r="CU936" s="22"/>
      <c r="CV936" s="22"/>
      <c r="CW936" s="22"/>
      <c r="CX936" s="22"/>
      <c r="CY936" s="22"/>
      <c r="CZ936" s="22"/>
      <c r="DA936" s="22"/>
      <c r="DB936" s="22"/>
      <c r="DC936" s="22"/>
      <c r="DD936" s="22"/>
      <c r="DE936" s="22"/>
      <c r="DF936" s="22"/>
      <c r="DG936" s="22"/>
      <c r="DH936" s="22"/>
      <c r="DI936" s="22"/>
      <c r="DJ936" s="22"/>
      <c r="DK936" s="22"/>
      <c r="DL936" s="22"/>
      <c r="DM936" s="22">
        <v>1</v>
      </c>
      <c r="DN936" s="22">
        <v>1</v>
      </c>
      <c r="DO936" s="22"/>
      <c r="DP936" s="22"/>
      <c r="DQ936" s="22"/>
      <c r="DR936" s="22"/>
      <c r="DS936" s="22"/>
      <c r="DT936" s="22"/>
      <c r="DU936" s="22"/>
      <c r="DV936" s="22"/>
      <c r="DW936" s="22"/>
      <c r="DX936" s="22"/>
      <c r="DY936" s="22"/>
      <c r="DZ936" s="22"/>
      <c r="EA936" s="22"/>
      <c r="EB936" s="22"/>
      <c r="EC936" s="22"/>
      <c r="ED936" s="22"/>
      <c r="EE936" s="22"/>
      <c r="EF936" s="22"/>
      <c r="EG936" s="22"/>
      <c r="EH936" s="22"/>
      <c r="EI936" s="22"/>
      <c r="EJ936" s="22"/>
      <c r="EK936" s="22"/>
      <c r="EL936" s="22"/>
      <c r="EM936" s="22"/>
      <c r="EN936" s="22"/>
      <c r="EO936" s="22"/>
      <c r="EP936" s="22"/>
      <c r="EQ936" s="22"/>
      <c r="ER936" s="22"/>
      <c r="ES936" s="22"/>
      <c r="ET936" s="22"/>
      <c r="EU936" s="22"/>
      <c r="EV936" s="22"/>
      <c r="EW936" s="22"/>
      <c r="EX936" s="22"/>
      <c r="EY936" s="22"/>
      <c r="EZ936" s="22"/>
      <c r="FA936" s="22"/>
      <c r="FB936" s="22"/>
      <c r="FC936" s="22">
        <v>1</v>
      </c>
      <c r="FD936" s="22"/>
      <c r="FE936" s="22">
        <v>1</v>
      </c>
      <c r="FF936" s="22"/>
      <c r="FG936" s="22"/>
      <c r="FH936" s="22"/>
      <c r="FI936" s="22"/>
      <c r="FJ936" s="22"/>
      <c r="FK936" s="22"/>
      <c r="FL936" s="22"/>
      <c r="FM936" s="22"/>
      <c r="FN936" s="22"/>
      <c r="FO936" s="22"/>
      <c r="FP936" s="22"/>
      <c r="FQ936" s="22"/>
      <c r="FR936" s="22"/>
      <c r="FS936" s="22"/>
      <c r="FT936" s="22"/>
      <c r="FU936" s="22"/>
      <c r="FV936" s="22"/>
      <c r="FW936" s="22"/>
      <c r="FX936" s="22"/>
      <c r="FY936" s="22"/>
      <c r="FZ936" s="22"/>
      <c r="GA936" s="22"/>
      <c r="GB936" s="22"/>
      <c r="GC936" s="22"/>
      <c r="GD936" s="22"/>
      <c r="GE936" s="22"/>
      <c r="GF936" s="22"/>
      <c r="GG936" s="22"/>
      <c r="GH936" s="22"/>
      <c r="GI936" s="22"/>
      <c r="GJ936" s="22"/>
      <c r="GK936" s="22"/>
      <c r="GL936" s="22"/>
      <c r="GM936" s="22"/>
      <c r="GN936" s="22"/>
      <c r="GO936" s="22"/>
      <c r="GP936" s="22"/>
      <c r="GQ936" s="22"/>
      <c r="GR936" s="22"/>
      <c r="GS936" s="22"/>
      <c r="GT936" s="22"/>
      <c r="GU936" s="22"/>
      <c r="GV936" s="22"/>
      <c r="GW936" s="22"/>
      <c r="GX936" s="22"/>
      <c r="GY936" s="22"/>
      <c r="GZ936" s="22"/>
      <c r="HA936" s="22"/>
      <c r="HB936" s="22"/>
      <c r="HC936" s="22"/>
      <c r="HD936" s="22"/>
      <c r="HE936" s="22"/>
      <c r="HF936" s="22"/>
      <c r="HG936" s="22"/>
      <c r="HH936" s="22"/>
      <c r="HI936" s="22"/>
      <c r="HJ936" s="22"/>
      <c r="HK936" s="22"/>
      <c r="HL936" s="22"/>
      <c r="HM936" s="22"/>
      <c r="HN936" s="22"/>
      <c r="HO936" s="22"/>
      <c r="HP936" s="22"/>
      <c r="HQ936" s="22"/>
      <c r="HR936" s="22"/>
      <c r="HS936" s="22"/>
      <c r="HT936" s="22"/>
      <c r="HU936" s="22"/>
      <c r="HV936" s="22"/>
      <c r="HW936" s="22"/>
      <c r="HX936" s="22"/>
      <c r="HY936" s="22"/>
      <c r="HZ936" s="22"/>
      <c r="IA936" s="22"/>
      <c r="IB936" s="22"/>
      <c r="IC936" s="22"/>
      <c r="ID936" s="22"/>
      <c r="IE936" s="22"/>
      <c r="IF936" s="22"/>
      <c r="IG936" s="22"/>
      <c r="IH936" s="22"/>
      <c r="II936" s="22"/>
      <c r="IJ936" s="22"/>
      <c r="IK936" s="22"/>
      <c r="IL936" s="22"/>
      <c r="IM936" s="22"/>
      <c r="IN936" s="22"/>
      <c r="IO936" s="22"/>
      <c r="IP936" s="22"/>
      <c r="IQ936" s="22"/>
      <c r="IR936" s="22"/>
      <c r="IS936" s="22"/>
      <c r="IT936" s="22"/>
      <c r="IU936" s="22"/>
      <c r="IV936" s="22"/>
      <c r="IW936" s="22"/>
      <c r="IX936" s="22"/>
      <c r="IY936" s="22"/>
      <c r="IZ936" s="22"/>
      <c r="JA936" s="22"/>
      <c r="JB936" s="22"/>
      <c r="JC936" s="22"/>
      <c r="JD936" s="22"/>
      <c r="JE936" s="22"/>
      <c r="JF936" s="22"/>
      <c r="JG936" s="22"/>
      <c r="JH936" s="22"/>
      <c r="JI936" s="22"/>
      <c r="JJ936" s="22"/>
      <c r="JK936" s="22"/>
      <c r="JL936" s="22"/>
      <c r="JM936" s="22"/>
      <c r="JN936" s="22"/>
      <c r="JO936" s="22"/>
      <c r="JP936" s="22"/>
      <c r="JQ936" s="22"/>
      <c r="JR936" s="22"/>
      <c r="JS936" s="22"/>
      <c r="JT936" s="22"/>
      <c r="JU936" s="22"/>
      <c r="JV936" s="22"/>
      <c r="JW936" s="22"/>
      <c r="JX936" s="22"/>
      <c r="JY936" s="22"/>
      <c r="JZ936" s="22"/>
      <c r="KA936" s="22"/>
      <c r="KB936" s="22"/>
      <c r="KC936" s="22"/>
      <c r="KD936" s="22"/>
      <c r="KE936" s="22"/>
      <c r="KF936" s="22"/>
      <c r="KG936" s="22"/>
      <c r="KH936" s="22"/>
      <c r="KI936" s="22"/>
      <c r="KJ936" s="22"/>
      <c r="KK936" s="22"/>
      <c r="KL936" s="22"/>
      <c r="KM936" s="22"/>
      <c r="KN936" s="22"/>
      <c r="KO936" s="22"/>
      <c r="KP936" s="22"/>
      <c r="KQ936" s="22"/>
      <c r="KR936" s="22"/>
      <c r="KS936" s="22"/>
      <c r="KT936" s="22"/>
      <c r="KU936" s="22"/>
      <c r="KV936" s="22"/>
      <c r="KW936" s="22">
        <v>5</v>
      </c>
      <c r="KX936" s="22" t="s">
        <v>161</v>
      </c>
      <c r="KY936" s="22"/>
      <c r="KZ936" s="22">
        <v>928.69</v>
      </c>
      <c r="LA936" s="18"/>
    </row>
    <row r="937" spans="1:313" s="2" customFormat="1" x14ac:dyDescent="0.15">
      <c r="A937" s="16">
        <f t="shared" si="120"/>
        <v>2</v>
      </c>
      <c r="B937" s="16">
        <f t="shared" si="121"/>
        <v>75</v>
      </c>
      <c r="C937" s="15">
        <v>443.7</v>
      </c>
      <c r="D937" s="15"/>
      <c r="E937" s="15"/>
      <c r="F937" s="16"/>
      <c r="G937" s="16" t="str">
        <f t="shared" si="126"/>
        <v>Niederösterreich</v>
      </c>
      <c r="H937" s="16" t="str">
        <f t="shared" si="127"/>
        <v>Amstetten</v>
      </c>
      <c r="I937" s="16" t="str">
        <f t="shared" si="124"/>
        <v/>
      </c>
      <c r="J937" s="16" t="str">
        <f t="shared" si="125"/>
        <v/>
      </c>
      <c r="K937" s="16" t="str">
        <f t="shared" si="128"/>
        <v/>
      </c>
      <c r="L937" s="16">
        <f t="shared" si="129"/>
        <v>3</v>
      </c>
      <c r="M937" s="22">
        <v>1686</v>
      </c>
      <c r="N937" s="22" t="s">
        <v>554</v>
      </c>
      <c r="O937" s="22">
        <v>1</v>
      </c>
      <c r="P937" s="22" t="s">
        <v>145</v>
      </c>
      <c r="Q937" s="22">
        <v>2008426780</v>
      </c>
      <c r="R937" s="22" t="s">
        <v>555</v>
      </c>
      <c r="S937" s="22" t="s">
        <v>554</v>
      </c>
      <c r="T937" s="22" t="s">
        <v>556</v>
      </c>
      <c r="U937" s="22"/>
      <c r="V937" s="22" t="s">
        <v>37</v>
      </c>
      <c r="W937" s="22"/>
      <c r="X937" s="22"/>
      <c r="Y937" s="22">
        <v>1</v>
      </c>
      <c r="Z937" s="25" t="s">
        <v>9</v>
      </c>
      <c r="AA937" s="22">
        <v>4</v>
      </c>
      <c r="AB937" s="22">
        <v>0</v>
      </c>
      <c r="AC937" s="22">
        <v>0</v>
      </c>
      <c r="AD937" s="22">
        <v>3</v>
      </c>
      <c r="AE937" s="22">
        <v>3</v>
      </c>
      <c r="AF937" s="16"/>
      <c r="AG937" s="22">
        <v>3</v>
      </c>
      <c r="AH937" s="22">
        <v>0</v>
      </c>
      <c r="AI937" s="22">
        <v>0</v>
      </c>
      <c r="AJ937" s="22">
        <v>0</v>
      </c>
      <c r="AK937" s="22">
        <v>0</v>
      </c>
      <c r="AL937" s="22">
        <v>3</v>
      </c>
      <c r="AM937" s="22">
        <v>0</v>
      </c>
      <c r="AN937" s="22">
        <v>2</v>
      </c>
      <c r="AO937" s="22">
        <v>2</v>
      </c>
      <c r="AP937" s="22" t="s">
        <v>153</v>
      </c>
      <c r="AQ937" s="22" t="s">
        <v>10</v>
      </c>
      <c r="AR937" s="22"/>
      <c r="AS937" s="22" t="s">
        <v>10</v>
      </c>
      <c r="AT937" s="22" t="s">
        <v>10</v>
      </c>
      <c r="AU937" s="22" t="s">
        <v>10</v>
      </c>
      <c r="AV937" s="22"/>
      <c r="AW937" s="22"/>
      <c r="AX937" s="22"/>
      <c r="AY937" s="22" t="s">
        <v>10</v>
      </c>
      <c r="AZ937" s="22" t="s">
        <v>147</v>
      </c>
      <c r="BA937" s="22" t="s">
        <v>150</v>
      </c>
      <c r="BB937" s="22"/>
      <c r="BC937" s="22"/>
      <c r="BD937" s="22"/>
      <c r="BE937" s="22"/>
      <c r="BF937" s="22"/>
      <c r="BG937" s="22"/>
      <c r="BH937" s="22" t="s">
        <v>12</v>
      </c>
      <c r="BI937" s="22" t="s">
        <v>9</v>
      </c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  <c r="CP937" s="22"/>
      <c r="CQ937" s="22"/>
      <c r="CR937" s="22"/>
      <c r="CS937" s="22"/>
      <c r="CT937" s="22"/>
      <c r="CU937" s="22"/>
      <c r="CV937" s="22"/>
      <c r="CW937" s="22"/>
      <c r="CX937" s="22"/>
      <c r="CY937" s="22"/>
      <c r="CZ937" s="22"/>
      <c r="DA937" s="22"/>
      <c r="DB937" s="22"/>
      <c r="DC937" s="22"/>
      <c r="DD937" s="22"/>
      <c r="DE937" s="22"/>
      <c r="DF937" s="22"/>
      <c r="DG937" s="22"/>
      <c r="DH937" s="22"/>
      <c r="DI937" s="22"/>
      <c r="DJ937" s="22"/>
      <c r="DK937" s="22"/>
      <c r="DL937" s="22"/>
      <c r="DM937" s="22"/>
      <c r="DN937" s="22"/>
      <c r="DO937" s="22"/>
      <c r="DP937" s="22"/>
      <c r="DQ937" s="22"/>
      <c r="DR937" s="22"/>
      <c r="DS937" s="22"/>
      <c r="DT937" s="22"/>
      <c r="DU937" s="22"/>
      <c r="DV937" s="22"/>
      <c r="DW937" s="22"/>
      <c r="DX937" s="22"/>
      <c r="DY937" s="22"/>
      <c r="DZ937" s="22"/>
      <c r="EA937" s="22"/>
      <c r="EB937" s="22"/>
      <c r="EC937" s="22"/>
      <c r="ED937" s="22"/>
      <c r="EE937" s="22"/>
      <c r="EF937" s="22"/>
      <c r="EG937" s="22"/>
      <c r="EH937" s="22"/>
      <c r="EI937" s="22"/>
      <c r="EJ937" s="22"/>
      <c r="EK937" s="22"/>
      <c r="EL937" s="22"/>
      <c r="EM937" s="22"/>
      <c r="EN937" s="22"/>
      <c r="EO937" s="22"/>
      <c r="EP937" s="22"/>
      <c r="EQ937" s="22"/>
      <c r="ER937" s="22"/>
      <c r="ES937" s="22"/>
      <c r="ET937" s="22"/>
      <c r="EU937" s="22"/>
      <c r="EV937" s="22"/>
      <c r="EW937" s="22"/>
      <c r="EX937" s="22"/>
      <c r="EY937" s="22"/>
      <c r="EZ937" s="22"/>
      <c r="FA937" s="22"/>
      <c r="FB937" s="22"/>
      <c r="FC937" s="22"/>
      <c r="FD937" s="22"/>
      <c r="FE937" s="22"/>
      <c r="FF937" s="22"/>
      <c r="FG937" s="22"/>
      <c r="FH937" s="22"/>
      <c r="FI937" s="22"/>
      <c r="FJ937" s="22"/>
      <c r="FK937" s="22"/>
      <c r="FL937" s="22"/>
      <c r="FM937" s="22"/>
      <c r="FN937" s="22"/>
      <c r="FO937" s="22"/>
      <c r="FP937" s="22"/>
      <c r="FQ937" s="22"/>
      <c r="FR937" s="22"/>
      <c r="FS937" s="22"/>
      <c r="FT937" s="22"/>
      <c r="FU937" s="22"/>
      <c r="FV937" s="22"/>
      <c r="FW937" s="22"/>
      <c r="FX937" s="22"/>
      <c r="FY937" s="22"/>
      <c r="FZ937" s="22"/>
      <c r="GA937" s="22"/>
      <c r="GB937" s="22"/>
      <c r="GC937" s="22"/>
      <c r="GD937" s="22"/>
      <c r="GE937" s="22"/>
      <c r="GF937" s="22"/>
      <c r="GG937" s="22"/>
      <c r="GH937" s="22"/>
      <c r="GI937" s="22"/>
      <c r="GJ937" s="22"/>
      <c r="GK937" s="22"/>
      <c r="GL937" s="22"/>
      <c r="GM937" s="22"/>
      <c r="GN937" s="22"/>
      <c r="GO937" s="22"/>
      <c r="GP937" s="22"/>
      <c r="GQ937" s="22"/>
      <c r="GR937" s="22"/>
      <c r="GS937" s="22"/>
      <c r="GT937" s="22"/>
      <c r="GU937" s="22"/>
      <c r="GV937" s="22"/>
      <c r="GW937" s="22"/>
      <c r="GX937" s="22"/>
      <c r="GY937" s="22"/>
      <c r="GZ937" s="22"/>
      <c r="HA937" s="22"/>
      <c r="HB937" s="22"/>
      <c r="HC937" s="22"/>
      <c r="HD937" s="22"/>
      <c r="HE937" s="22"/>
      <c r="HF937" s="22"/>
      <c r="HG937" s="22"/>
      <c r="HH937" s="22"/>
      <c r="HI937" s="22"/>
      <c r="HJ937" s="22"/>
      <c r="HK937" s="22"/>
      <c r="HL937" s="22"/>
      <c r="HM937" s="22"/>
      <c r="HN937" s="22"/>
      <c r="HO937" s="22"/>
      <c r="HP937" s="22"/>
      <c r="HQ937" s="22"/>
      <c r="HR937" s="22"/>
      <c r="HS937" s="22"/>
      <c r="HT937" s="22"/>
      <c r="HU937" s="22"/>
      <c r="HV937" s="22"/>
      <c r="HW937" s="22"/>
      <c r="HX937" s="22"/>
      <c r="HY937" s="22"/>
      <c r="HZ937" s="22"/>
      <c r="IA937" s="22"/>
      <c r="IB937" s="22"/>
      <c r="IC937" s="22"/>
      <c r="ID937" s="22"/>
      <c r="IE937" s="22"/>
      <c r="IF937" s="22"/>
      <c r="IG937" s="22"/>
      <c r="IH937" s="22"/>
      <c r="II937" s="22"/>
      <c r="IJ937" s="22"/>
      <c r="IK937" s="22"/>
      <c r="IL937" s="22"/>
      <c r="IM937" s="22"/>
      <c r="IN937" s="22"/>
      <c r="IO937" s="22"/>
      <c r="IP937" s="22"/>
      <c r="IQ937" s="22"/>
      <c r="IR937" s="22"/>
      <c r="IS937" s="22"/>
      <c r="IT937" s="22"/>
      <c r="IU937" s="22"/>
      <c r="IV937" s="22"/>
      <c r="IW937" s="22"/>
      <c r="IX937" s="22"/>
      <c r="IY937" s="22"/>
      <c r="IZ937" s="22"/>
      <c r="JA937" s="22"/>
      <c r="JB937" s="22"/>
      <c r="JC937" s="22"/>
      <c r="JD937" s="22"/>
      <c r="JE937" s="22"/>
      <c r="JF937" s="22"/>
      <c r="JG937" s="22"/>
      <c r="JH937" s="22"/>
      <c r="JI937" s="22"/>
      <c r="JJ937" s="22"/>
      <c r="JK937" s="22"/>
      <c r="JL937" s="22"/>
      <c r="JM937" s="22"/>
      <c r="JN937" s="22"/>
      <c r="JO937" s="22"/>
      <c r="JP937" s="22"/>
      <c r="JQ937" s="22"/>
      <c r="JR937" s="22"/>
      <c r="JS937" s="22"/>
      <c r="JT937" s="22"/>
      <c r="JU937" s="22"/>
      <c r="JV937" s="22"/>
      <c r="JW937" s="22"/>
      <c r="JX937" s="22"/>
      <c r="JY937" s="22"/>
      <c r="JZ937" s="22"/>
      <c r="KA937" s="22"/>
      <c r="KB937" s="22"/>
      <c r="KC937" s="22"/>
      <c r="KD937" s="22"/>
      <c r="KE937" s="22"/>
      <c r="KF937" s="22"/>
      <c r="KG937" s="22"/>
      <c r="KH937" s="22"/>
      <c r="KI937" s="22"/>
      <c r="KJ937" s="22"/>
      <c r="KK937" s="22"/>
      <c r="KL937" s="22"/>
      <c r="KM937" s="22"/>
      <c r="KN937" s="22"/>
      <c r="KO937" s="22"/>
      <c r="KP937" s="22"/>
      <c r="KQ937" s="22"/>
      <c r="KR937" s="22"/>
      <c r="KS937" s="22"/>
      <c r="KT937" s="22"/>
      <c r="KU937" s="22"/>
      <c r="KV937" s="22"/>
      <c r="KW937" s="22"/>
      <c r="KX937" s="22" t="s">
        <v>444</v>
      </c>
      <c r="KY937" s="22"/>
      <c r="KZ937" s="22">
        <v>296.66000000000003</v>
      </c>
      <c r="LA937" s="18"/>
    </row>
    <row r="938" spans="1:313" s="2" customFormat="1" x14ac:dyDescent="0.15">
      <c r="A938" s="16">
        <f t="shared" si="120"/>
        <v>14</v>
      </c>
      <c r="B938" s="16">
        <f t="shared" si="121"/>
        <v>1.8181818181818181</v>
      </c>
      <c r="C938" s="15">
        <v>258.7</v>
      </c>
      <c r="D938" s="15"/>
      <c r="E938" s="15"/>
      <c r="F938" s="16"/>
      <c r="G938" s="16" t="str">
        <f t="shared" si="126"/>
        <v>Steiermark</v>
      </c>
      <c r="H938" s="16" t="str">
        <f t="shared" si="127"/>
        <v>Südoststeiermark</v>
      </c>
      <c r="I938" s="16" t="str">
        <f t="shared" si="124"/>
        <v/>
      </c>
      <c r="J938" s="16" t="str">
        <f t="shared" si="125"/>
        <v/>
      </c>
      <c r="K938" s="16" t="str">
        <f t="shared" si="128"/>
        <v/>
      </c>
      <c r="L938" s="16">
        <f t="shared" si="129"/>
        <v>1</v>
      </c>
      <c r="M938" s="22">
        <v>1689</v>
      </c>
      <c r="N938" s="22" t="s">
        <v>557</v>
      </c>
      <c r="O938" s="22">
        <v>1</v>
      </c>
      <c r="P938" s="22" t="s">
        <v>145</v>
      </c>
      <c r="Q938" s="22">
        <v>1321021509</v>
      </c>
      <c r="R938" s="22" t="s">
        <v>558</v>
      </c>
      <c r="S938" s="22" t="s">
        <v>557</v>
      </c>
      <c r="T938" s="22" t="s">
        <v>559</v>
      </c>
      <c r="U938" s="22"/>
      <c r="V938" s="22" t="s">
        <v>92</v>
      </c>
      <c r="W938" s="22"/>
      <c r="X938" s="22"/>
      <c r="Y938" s="22">
        <v>3</v>
      </c>
      <c r="Z938" s="22" t="s">
        <v>9</v>
      </c>
      <c r="AA938" s="22">
        <v>55</v>
      </c>
      <c r="AB938" s="22">
        <v>1</v>
      </c>
      <c r="AC938" s="22">
        <v>0</v>
      </c>
      <c r="AD938" s="22">
        <v>0</v>
      </c>
      <c r="AE938" s="22">
        <v>1</v>
      </c>
      <c r="AF938" s="16"/>
      <c r="AG938" s="51">
        <v>0</v>
      </c>
      <c r="AH938" s="51">
        <v>0</v>
      </c>
      <c r="AI938" s="51">
        <v>0</v>
      </c>
      <c r="AJ938" s="51">
        <v>0</v>
      </c>
      <c r="AK938" s="51">
        <v>0</v>
      </c>
      <c r="AL938" s="22">
        <v>0</v>
      </c>
      <c r="AM938" s="22">
        <v>19</v>
      </c>
      <c r="AN938" s="22">
        <v>41</v>
      </c>
      <c r="AO938" s="22">
        <v>27</v>
      </c>
      <c r="AP938" s="22" t="s">
        <v>146</v>
      </c>
      <c r="AQ938" s="22" t="s">
        <v>9</v>
      </c>
      <c r="AR938" s="22" t="s">
        <v>9</v>
      </c>
      <c r="AS938" s="22" t="s">
        <v>10</v>
      </c>
      <c r="AT938" s="22" t="s">
        <v>10</v>
      </c>
      <c r="AU938" s="22" t="s">
        <v>10</v>
      </c>
      <c r="AV938" s="22" t="s">
        <v>10</v>
      </c>
      <c r="AW938" s="22" t="s">
        <v>10</v>
      </c>
      <c r="AX938" s="22" t="s">
        <v>10</v>
      </c>
      <c r="AY938" s="22" t="s">
        <v>9</v>
      </c>
      <c r="AZ938" s="22" t="s">
        <v>154</v>
      </c>
      <c r="BA938" s="22" t="s">
        <v>148</v>
      </c>
      <c r="BB938" s="22" t="s">
        <v>10</v>
      </c>
      <c r="BC938" s="22" t="s">
        <v>12</v>
      </c>
      <c r="BD938" s="22" t="s">
        <v>10</v>
      </c>
      <c r="BE938" s="22" t="s">
        <v>9</v>
      </c>
      <c r="BF938" s="22" t="s">
        <v>10</v>
      </c>
      <c r="BG938" s="22" t="s">
        <v>10</v>
      </c>
      <c r="BH938" s="22" t="s">
        <v>9</v>
      </c>
      <c r="BI938" s="22" t="s">
        <v>9</v>
      </c>
      <c r="BJ938" s="22"/>
      <c r="BK938" s="22"/>
      <c r="BL938" s="22"/>
      <c r="BM938" s="22">
        <v>1</v>
      </c>
      <c r="BN938" s="22">
        <v>1</v>
      </c>
      <c r="BO938" s="22">
        <v>1</v>
      </c>
      <c r="BP938" s="22">
        <v>1</v>
      </c>
      <c r="BQ938" s="22">
        <v>1</v>
      </c>
      <c r="BR938" s="22">
        <v>1</v>
      </c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  <c r="CP938" s="22"/>
      <c r="CQ938" s="22"/>
      <c r="CR938" s="22"/>
      <c r="CS938" s="22"/>
      <c r="CT938" s="22"/>
      <c r="CU938" s="22"/>
      <c r="CV938" s="22"/>
      <c r="CW938" s="22"/>
      <c r="CX938" s="22"/>
      <c r="CY938" s="22"/>
      <c r="CZ938" s="22"/>
      <c r="DA938" s="22"/>
      <c r="DB938" s="22"/>
      <c r="DC938" s="22"/>
      <c r="DD938" s="22"/>
      <c r="DE938" s="22"/>
      <c r="DF938" s="22"/>
      <c r="DG938" s="22"/>
      <c r="DH938" s="22"/>
      <c r="DI938" s="22"/>
      <c r="DJ938" s="22"/>
      <c r="DK938" s="22"/>
      <c r="DL938" s="22"/>
      <c r="DM938" s="22"/>
      <c r="DN938" s="22"/>
      <c r="DO938" s="22"/>
      <c r="DP938" s="22"/>
      <c r="DQ938" s="22"/>
      <c r="DR938" s="22"/>
      <c r="DS938" s="22"/>
      <c r="DT938" s="22"/>
      <c r="DU938" s="22"/>
      <c r="DV938" s="22"/>
      <c r="DW938" s="22"/>
      <c r="DX938" s="22"/>
      <c r="DY938" s="22"/>
      <c r="DZ938" s="22"/>
      <c r="EA938" s="22">
        <v>1</v>
      </c>
      <c r="EB938" s="22"/>
      <c r="EC938" s="22"/>
      <c r="ED938" s="22"/>
      <c r="EE938" s="22"/>
      <c r="EF938" s="22"/>
      <c r="EG938" s="22"/>
      <c r="EH938" s="22"/>
      <c r="EI938" s="22"/>
      <c r="EJ938" s="22"/>
      <c r="EK938" s="22"/>
      <c r="EL938" s="22"/>
      <c r="EM938" s="22"/>
      <c r="EN938" s="22"/>
      <c r="EO938" s="22"/>
      <c r="EP938" s="22"/>
      <c r="EQ938" s="22"/>
      <c r="ER938" s="22"/>
      <c r="ES938" s="22"/>
      <c r="ET938" s="22"/>
      <c r="EU938" s="22"/>
      <c r="EV938" s="22"/>
      <c r="EW938" s="22"/>
      <c r="EX938" s="22"/>
      <c r="EY938" s="22"/>
      <c r="EZ938" s="22"/>
      <c r="FA938" s="22"/>
      <c r="FB938" s="22"/>
      <c r="FC938" s="22"/>
      <c r="FD938" s="22"/>
      <c r="FE938" s="22"/>
      <c r="FF938" s="22"/>
      <c r="FG938" s="22"/>
      <c r="FH938" s="22"/>
      <c r="FI938" s="22"/>
      <c r="FJ938" s="22"/>
      <c r="FK938" s="22"/>
      <c r="FL938" s="22"/>
      <c r="FM938" s="22"/>
      <c r="FN938" s="22"/>
      <c r="FO938" s="22">
        <v>1</v>
      </c>
      <c r="FP938" s="22">
        <v>1</v>
      </c>
      <c r="FQ938" s="22"/>
      <c r="FR938" s="22">
        <v>1</v>
      </c>
      <c r="FS938" s="22"/>
      <c r="FT938" s="22"/>
      <c r="FU938" s="22"/>
      <c r="FV938" s="22"/>
      <c r="FW938" s="22"/>
      <c r="FX938" s="22"/>
      <c r="FY938" s="22"/>
      <c r="FZ938" s="22"/>
      <c r="GA938" s="22"/>
      <c r="GB938" s="22"/>
      <c r="GC938" s="22"/>
      <c r="GD938" s="22"/>
      <c r="GE938" s="22"/>
      <c r="GF938" s="22"/>
      <c r="GG938" s="22"/>
      <c r="GH938" s="22"/>
      <c r="GI938" s="22"/>
      <c r="GJ938" s="22"/>
      <c r="GK938" s="22"/>
      <c r="GL938" s="22"/>
      <c r="GM938" s="22"/>
      <c r="GN938" s="22"/>
      <c r="GO938" s="22"/>
      <c r="GP938" s="22"/>
      <c r="GQ938" s="22"/>
      <c r="GR938" s="22"/>
      <c r="GS938" s="22"/>
      <c r="GT938" s="22"/>
      <c r="GU938" s="22"/>
      <c r="GV938" s="22"/>
      <c r="GW938" s="22"/>
      <c r="GX938" s="22"/>
      <c r="GY938" s="22"/>
      <c r="GZ938" s="22"/>
      <c r="HA938" s="22"/>
      <c r="HB938" s="22"/>
      <c r="HC938" s="22"/>
      <c r="HD938" s="22"/>
      <c r="HE938" s="22"/>
      <c r="HF938" s="22"/>
      <c r="HG938" s="22"/>
      <c r="HH938" s="22"/>
      <c r="HI938" s="22"/>
      <c r="HJ938" s="22"/>
      <c r="HK938" s="22"/>
      <c r="HL938" s="22"/>
      <c r="HM938" s="22"/>
      <c r="HN938" s="22"/>
      <c r="HO938" s="22"/>
      <c r="HP938" s="22"/>
      <c r="HQ938" s="22"/>
      <c r="HR938" s="22"/>
      <c r="HS938" s="22"/>
      <c r="HT938" s="22"/>
      <c r="HU938" s="22"/>
      <c r="HV938" s="22"/>
      <c r="HW938" s="22"/>
      <c r="HX938" s="22"/>
      <c r="HY938" s="22"/>
      <c r="HZ938" s="22"/>
      <c r="IA938" s="22"/>
      <c r="IB938" s="22"/>
      <c r="IC938" s="22"/>
      <c r="ID938" s="22"/>
      <c r="IE938" s="22"/>
      <c r="IF938" s="22"/>
      <c r="IG938" s="22"/>
      <c r="IH938" s="22"/>
      <c r="II938" s="22"/>
      <c r="IJ938" s="22"/>
      <c r="IK938" s="22"/>
      <c r="IL938" s="22"/>
      <c r="IM938" s="22"/>
      <c r="IN938" s="22"/>
      <c r="IO938" s="22"/>
      <c r="IP938" s="22"/>
      <c r="IQ938" s="22"/>
      <c r="IR938" s="22"/>
      <c r="IS938" s="22"/>
      <c r="IT938" s="22"/>
      <c r="IU938" s="22"/>
      <c r="IV938" s="22"/>
      <c r="IW938" s="22"/>
      <c r="IX938" s="22"/>
      <c r="IY938" s="22"/>
      <c r="IZ938" s="22"/>
      <c r="JA938" s="22"/>
      <c r="JB938" s="22"/>
      <c r="JC938" s="22"/>
      <c r="JD938" s="22"/>
      <c r="JE938" s="22"/>
      <c r="JF938" s="22"/>
      <c r="JG938" s="22"/>
      <c r="JH938" s="22"/>
      <c r="JI938" s="22"/>
      <c r="JJ938" s="22"/>
      <c r="JK938" s="22"/>
      <c r="JL938" s="22"/>
      <c r="JM938" s="22"/>
      <c r="JN938" s="22"/>
      <c r="JO938" s="22"/>
      <c r="JP938" s="22"/>
      <c r="JQ938" s="22"/>
      <c r="JR938" s="22"/>
      <c r="JS938" s="22"/>
      <c r="JT938" s="22"/>
      <c r="JU938" s="22"/>
      <c r="JV938" s="22"/>
      <c r="JW938" s="22"/>
      <c r="JX938" s="22"/>
      <c r="JY938" s="22"/>
      <c r="JZ938" s="22"/>
      <c r="KA938" s="22"/>
      <c r="KB938" s="22"/>
      <c r="KC938" s="22"/>
      <c r="KD938" s="22"/>
      <c r="KE938" s="22"/>
      <c r="KF938" s="22"/>
      <c r="KG938" s="22"/>
      <c r="KH938" s="22"/>
      <c r="KI938" s="22"/>
      <c r="KJ938" s="22"/>
      <c r="KK938" s="22"/>
      <c r="KL938" s="22"/>
      <c r="KM938" s="22"/>
      <c r="KN938" s="22"/>
      <c r="KO938" s="22"/>
      <c r="KP938" s="22"/>
      <c r="KQ938" s="22"/>
      <c r="KR938" s="22"/>
      <c r="KS938" s="22"/>
      <c r="KT938" s="22"/>
      <c r="KU938" s="22"/>
      <c r="KV938" s="22"/>
      <c r="KW938" s="22">
        <v>12</v>
      </c>
      <c r="KX938" s="22" t="s">
        <v>161</v>
      </c>
      <c r="KY938" s="22"/>
      <c r="KZ938" s="22">
        <v>836.05</v>
      </c>
      <c r="LA938" s="18"/>
    </row>
    <row r="939" spans="1:313" s="2" customFormat="1" x14ac:dyDescent="0.15">
      <c r="A939" s="16">
        <f t="shared" si="120"/>
        <v>1</v>
      </c>
      <c r="B939" s="16">
        <f t="shared" si="121"/>
        <v>0</v>
      </c>
      <c r="C939" s="15">
        <v>410.5</v>
      </c>
      <c r="D939" s="15"/>
      <c r="E939" s="15"/>
      <c r="F939" s="16"/>
      <c r="G939" s="16" t="str">
        <f t="shared" si="126"/>
        <v>Burgenland</v>
      </c>
      <c r="H939" s="16" t="str">
        <f t="shared" si="127"/>
        <v>Oberwart</v>
      </c>
      <c r="I939" s="16" t="str">
        <f t="shared" si="124"/>
        <v/>
      </c>
      <c r="J939" s="16" t="str">
        <f t="shared" si="125"/>
        <v/>
      </c>
      <c r="K939" s="16" t="str">
        <f t="shared" si="128"/>
        <v/>
      </c>
      <c r="L939" s="16">
        <f t="shared" si="129"/>
        <v>0</v>
      </c>
      <c r="M939" s="22">
        <v>1690</v>
      </c>
      <c r="N939" s="22" t="s">
        <v>560</v>
      </c>
      <c r="O939" s="22">
        <v>1</v>
      </c>
      <c r="P939" s="22" t="s">
        <v>145</v>
      </c>
      <c r="Q939" s="22">
        <v>1907650908</v>
      </c>
      <c r="R939" s="22" t="s">
        <v>561</v>
      </c>
      <c r="S939" s="22" t="s">
        <v>560</v>
      </c>
      <c r="T939" s="22" t="s">
        <v>562</v>
      </c>
      <c r="U939" s="22"/>
      <c r="V939" s="22" t="s">
        <v>26</v>
      </c>
      <c r="W939" s="22"/>
      <c r="X939" s="22"/>
      <c r="Y939" s="22">
        <v>2</v>
      </c>
      <c r="Z939" s="22" t="s">
        <v>9</v>
      </c>
      <c r="AA939" s="22">
        <v>42</v>
      </c>
      <c r="AB939" s="22">
        <v>0</v>
      </c>
      <c r="AC939" s="22">
        <v>0</v>
      </c>
      <c r="AD939" s="22">
        <v>0</v>
      </c>
      <c r="AE939" s="22">
        <v>0</v>
      </c>
      <c r="AF939" s="16"/>
      <c r="AG939" s="51">
        <v>0</v>
      </c>
      <c r="AH939" s="51">
        <v>0</v>
      </c>
      <c r="AI939" s="51">
        <v>0</v>
      </c>
      <c r="AJ939" s="51">
        <v>0</v>
      </c>
      <c r="AK939" s="51">
        <v>0</v>
      </c>
      <c r="AL939" s="22">
        <v>0</v>
      </c>
      <c r="AM939" s="22">
        <v>7</v>
      </c>
      <c r="AN939" s="22">
        <v>41</v>
      </c>
      <c r="AO939" s="22">
        <v>30</v>
      </c>
      <c r="AP939" s="22" t="s">
        <v>153</v>
      </c>
      <c r="AQ939" s="22" t="s">
        <v>9</v>
      </c>
      <c r="AR939" s="22" t="s">
        <v>9</v>
      </c>
      <c r="AS939" s="22" t="s">
        <v>10</v>
      </c>
      <c r="AT939" s="22" t="s">
        <v>10</v>
      </c>
      <c r="AU939" s="22" t="s">
        <v>10</v>
      </c>
      <c r="AV939" s="22" t="s">
        <v>10</v>
      </c>
      <c r="AW939" s="22" t="s">
        <v>10</v>
      </c>
      <c r="AX939" s="22" t="s">
        <v>10</v>
      </c>
      <c r="AY939" s="22" t="s">
        <v>10</v>
      </c>
      <c r="AZ939" s="22" t="s">
        <v>147</v>
      </c>
      <c r="BA939" s="22" t="s">
        <v>150</v>
      </c>
      <c r="BB939" s="22" t="s">
        <v>10</v>
      </c>
      <c r="BC939" s="22" t="s">
        <v>10</v>
      </c>
      <c r="BD939" s="22" t="s">
        <v>10</v>
      </c>
      <c r="BE939" s="22" t="s">
        <v>9</v>
      </c>
      <c r="BF939" s="22" t="s">
        <v>10</v>
      </c>
      <c r="BG939" s="22" t="s">
        <v>9</v>
      </c>
      <c r="BH939" s="22" t="s">
        <v>9</v>
      </c>
      <c r="BI939" s="22" t="s">
        <v>9</v>
      </c>
      <c r="BJ939" s="22"/>
      <c r="BK939" s="22"/>
      <c r="BL939" s="22"/>
      <c r="BM939" s="22">
        <v>1</v>
      </c>
      <c r="BN939" s="22"/>
      <c r="BO939" s="22"/>
      <c r="BP939" s="22"/>
      <c r="BQ939" s="22"/>
      <c r="BR939" s="22"/>
      <c r="BS939" s="22"/>
      <c r="BT939" s="22"/>
      <c r="BU939" s="22"/>
      <c r="BV939" s="22"/>
      <c r="BW939" s="22">
        <v>1</v>
      </c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22"/>
      <c r="CT939" s="22"/>
      <c r="CU939" s="22"/>
      <c r="CV939" s="22"/>
      <c r="CW939" s="22"/>
      <c r="CX939" s="22"/>
      <c r="CY939" s="22"/>
      <c r="CZ939" s="22"/>
      <c r="DA939" s="22"/>
      <c r="DB939" s="22"/>
      <c r="DC939" s="22"/>
      <c r="DD939" s="22"/>
      <c r="DE939" s="22"/>
      <c r="DF939" s="22"/>
      <c r="DG939" s="22"/>
      <c r="DH939" s="22"/>
      <c r="DI939" s="22"/>
      <c r="DJ939" s="22"/>
      <c r="DK939" s="22"/>
      <c r="DL939" s="22"/>
      <c r="DM939" s="22">
        <v>1</v>
      </c>
      <c r="DN939" s="22"/>
      <c r="DO939" s="22"/>
      <c r="DP939" s="22"/>
      <c r="DQ939" s="22"/>
      <c r="DR939" s="22"/>
      <c r="DS939" s="22"/>
      <c r="DT939" s="22"/>
      <c r="DU939" s="22"/>
      <c r="DV939" s="22"/>
      <c r="DW939" s="22"/>
      <c r="DX939" s="22"/>
      <c r="DY939" s="22"/>
      <c r="DZ939" s="22"/>
      <c r="EA939" s="22"/>
      <c r="EB939" s="22"/>
      <c r="EC939" s="22"/>
      <c r="ED939" s="22"/>
      <c r="EE939" s="22"/>
      <c r="EF939" s="22"/>
      <c r="EG939" s="22"/>
      <c r="EH939" s="22"/>
      <c r="EI939" s="22"/>
      <c r="EJ939" s="22"/>
      <c r="EK939" s="22"/>
      <c r="EL939" s="22"/>
      <c r="EM939" s="22"/>
      <c r="EN939" s="22"/>
      <c r="EO939" s="22"/>
      <c r="EP939" s="22"/>
      <c r="EQ939" s="22"/>
      <c r="ER939" s="22"/>
      <c r="ES939" s="22"/>
      <c r="ET939" s="22"/>
      <c r="EU939" s="22"/>
      <c r="EV939" s="22"/>
      <c r="EW939" s="22"/>
      <c r="EX939" s="22"/>
      <c r="EY939" s="22"/>
      <c r="EZ939" s="22"/>
      <c r="FA939" s="22"/>
      <c r="FB939" s="22"/>
      <c r="FC939" s="22"/>
      <c r="FD939" s="22"/>
      <c r="FE939" s="22">
        <v>1</v>
      </c>
      <c r="FF939" s="22"/>
      <c r="FG939" s="22"/>
      <c r="FH939" s="22"/>
      <c r="FI939" s="22"/>
      <c r="FJ939" s="22"/>
      <c r="FK939" s="22"/>
      <c r="FL939" s="22"/>
      <c r="FM939" s="22"/>
      <c r="FN939" s="22"/>
      <c r="FO939" s="22"/>
      <c r="FP939" s="22"/>
      <c r="FQ939" s="22"/>
      <c r="FR939" s="22"/>
      <c r="FS939" s="22"/>
      <c r="FT939" s="22"/>
      <c r="FU939" s="22"/>
      <c r="FV939" s="22"/>
      <c r="FW939" s="22"/>
      <c r="FX939" s="22"/>
      <c r="FY939" s="22"/>
      <c r="FZ939" s="22"/>
      <c r="GA939" s="22"/>
      <c r="GB939" s="22"/>
      <c r="GC939" s="22"/>
      <c r="GD939" s="22"/>
      <c r="GE939" s="22"/>
      <c r="GF939" s="22"/>
      <c r="GG939" s="22"/>
      <c r="GH939" s="22"/>
      <c r="GI939" s="22"/>
      <c r="GJ939" s="22"/>
      <c r="GK939" s="22"/>
      <c r="GL939" s="22"/>
      <c r="GM939" s="22"/>
      <c r="GN939" s="22"/>
      <c r="GO939" s="22"/>
      <c r="GP939" s="22"/>
      <c r="GQ939" s="22"/>
      <c r="GR939" s="22"/>
      <c r="GS939" s="22"/>
      <c r="GT939" s="22"/>
      <c r="GU939" s="22"/>
      <c r="GV939" s="22"/>
      <c r="GW939" s="22"/>
      <c r="GX939" s="22"/>
      <c r="GY939" s="22"/>
      <c r="GZ939" s="22"/>
      <c r="HA939" s="22"/>
      <c r="HB939" s="22"/>
      <c r="HC939" s="22"/>
      <c r="HD939" s="22"/>
      <c r="HE939" s="22"/>
      <c r="HF939" s="22"/>
      <c r="HG939" s="22"/>
      <c r="HH939" s="22"/>
      <c r="HI939" s="22"/>
      <c r="HJ939" s="22"/>
      <c r="HK939" s="22"/>
      <c r="HL939" s="22"/>
      <c r="HM939" s="22"/>
      <c r="HN939" s="22"/>
      <c r="HO939" s="22"/>
      <c r="HP939" s="22"/>
      <c r="HQ939" s="22"/>
      <c r="HR939" s="22"/>
      <c r="HS939" s="22"/>
      <c r="HT939" s="22"/>
      <c r="HU939" s="22"/>
      <c r="HV939" s="22"/>
      <c r="HW939" s="22"/>
      <c r="HX939" s="22"/>
      <c r="HY939" s="22"/>
      <c r="HZ939" s="22"/>
      <c r="IA939" s="22"/>
      <c r="IB939" s="22"/>
      <c r="IC939" s="22"/>
      <c r="ID939" s="22"/>
      <c r="IE939" s="22"/>
      <c r="IF939" s="22"/>
      <c r="IG939" s="22"/>
      <c r="IH939" s="22"/>
      <c r="II939" s="22"/>
      <c r="IJ939" s="22"/>
      <c r="IK939" s="22"/>
      <c r="IL939" s="22"/>
      <c r="IM939" s="22"/>
      <c r="IN939" s="22"/>
      <c r="IO939" s="22"/>
      <c r="IP939" s="22"/>
      <c r="IQ939" s="22"/>
      <c r="IR939" s="22"/>
      <c r="IS939" s="22"/>
      <c r="IT939" s="22"/>
      <c r="IU939" s="22"/>
      <c r="IV939" s="22"/>
      <c r="IW939" s="22"/>
      <c r="IX939" s="22"/>
      <c r="IY939" s="22"/>
      <c r="IZ939" s="22"/>
      <c r="JA939" s="22"/>
      <c r="JB939" s="22"/>
      <c r="JC939" s="22"/>
      <c r="JD939" s="22"/>
      <c r="JE939" s="22"/>
      <c r="JF939" s="22"/>
      <c r="JG939" s="22"/>
      <c r="JH939" s="22"/>
      <c r="JI939" s="22"/>
      <c r="JJ939" s="22"/>
      <c r="JK939" s="22"/>
      <c r="JL939" s="22"/>
      <c r="JM939" s="22"/>
      <c r="JN939" s="22"/>
      <c r="JO939" s="22"/>
      <c r="JP939" s="22"/>
      <c r="JQ939" s="22"/>
      <c r="JR939" s="22"/>
      <c r="JS939" s="22"/>
      <c r="JT939" s="22"/>
      <c r="JU939" s="22"/>
      <c r="JV939" s="22"/>
      <c r="JW939" s="22"/>
      <c r="JX939" s="22"/>
      <c r="JY939" s="22"/>
      <c r="JZ939" s="22"/>
      <c r="KA939" s="22"/>
      <c r="KB939" s="22"/>
      <c r="KC939" s="22"/>
      <c r="KD939" s="22"/>
      <c r="KE939" s="22"/>
      <c r="KF939" s="22"/>
      <c r="KG939" s="22"/>
      <c r="KH939" s="22"/>
      <c r="KI939" s="22"/>
      <c r="KJ939" s="22"/>
      <c r="KK939" s="22"/>
      <c r="KL939" s="22"/>
      <c r="KM939" s="22"/>
      <c r="KN939" s="22"/>
      <c r="KO939" s="22"/>
      <c r="KP939" s="22"/>
      <c r="KQ939" s="22"/>
      <c r="KR939" s="22"/>
      <c r="KS939" s="22"/>
      <c r="KT939" s="22"/>
      <c r="KU939" s="22"/>
      <c r="KV939" s="22"/>
      <c r="KW939" s="22">
        <v>5</v>
      </c>
      <c r="KX939" s="22" t="s">
        <v>161</v>
      </c>
      <c r="KY939" s="22"/>
      <c r="KZ939" s="22">
        <v>475.34</v>
      </c>
      <c r="LA939" s="18"/>
    </row>
    <row r="940" spans="1:313" s="2" customFormat="1" x14ac:dyDescent="0.15">
      <c r="A940" s="16">
        <f t="shared" si="120"/>
        <v>9</v>
      </c>
      <c r="B940" s="16">
        <f t="shared" si="121"/>
        <v>4</v>
      </c>
      <c r="C940" s="15">
        <v>311.89999999999998</v>
      </c>
      <c r="D940" s="15"/>
      <c r="E940" s="15"/>
      <c r="F940" s="16"/>
      <c r="G940" s="16" t="str">
        <f t="shared" si="126"/>
        <v>Steiermark</v>
      </c>
      <c r="H940" s="16" t="str">
        <f t="shared" si="127"/>
        <v>Südoststeiermark</v>
      </c>
      <c r="I940" s="16" t="str">
        <f t="shared" si="124"/>
        <v/>
      </c>
      <c r="J940" s="16" t="str">
        <f t="shared" si="125"/>
        <v/>
      </c>
      <c r="K940" s="16" t="str">
        <f t="shared" si="128"/>
        <v/>
      </c>
      <c r="L940" s="16">
        <f t="shared" si="129"/>
        <v>1</v>
      </c>
      <c r="M940" s="22">
        <v>1693</v>
      </c>
      <c r="N940" s="22" t="s">
        <v>563</v>
      </c>
      <c r="O940" s="22">
        <v>1</v>
      </c>
      <c r="P940" s="22" t="s">
        <v>145</v>
      </c>
      <c r="Q940" s="22">
        <v>1286270929</v>
      </c>
      <c r="R940" s="22" t="s">
        <v>564</v>
      </c>
      <c r="S940" s="22" t="s">
        <v>563</v>
      </c>
      <c r="T940" s="22" t="s">
        <v>565</v>
      </c>
      <c r="U940" s="22"/>
      <c r="V940" s="22" t="s">
        <v>92</v>
      </c>
      <c r="W940" s="22"/>
      <c r="X940" s="22"/>
      <c r="Y940" s="22">
        <v>4</v>
      </c>
      <c r="Z940" s="22" t="s">
        <v>9</v>
      </c>
      <c r="AA940" s="22">
        <v>25</v>
      </c>
      <c r="AB940" s="22">
        <v>1</v>
      </c>
      <c r="AC940" s="22">
        <v>0</v>
      </c>
      <c r="AD940" s="22">
        <v>0</v>
      </c>
      <c r="AE940" s="22">
        <v>1</v>
      </c>
      <c r="AF940" s="16"/>
      <c r="AG940" s="51">
        <v>0</v>
      </c>
      <c r="AH940" s="51">
        <v>0</v>
      </c>
      <c r="AI940" s="51">
        <v>0</v>
      </c>
      <c r="AJ940" s="51">
        <v>0</v>
      </c>
      <c r="AK940" s="51">
        <v>0</v>
      </c>
      <c r="AL940" s="22">
        <v>0</v>
      </c>
      <c r="AM940" s="22">
        <v>2</v>
      </c>
      <c r="AN940" s="22">
        <v>16</v>
      </c>
      <c r="AO940" s="22">
        <v>18</v>
      </c>
      <c r="AP940" s="22" t="s">
        <v>146</v>
      </c>
      <c r="AQ940" s="22" t="s">
        <v>9</v>
      </c>
      <c r="AR940" s="22" t="s">
        <v>9</v>
      </c>
      <c r="AS940" s="22" t="s">
        <v>10</v>
      </c>
      <c r="AT940" s="22" t="s">
        <v>10</v>
      </c>
      <c r="AU940" s="22" t="s">
        <v>10</v>
      </c>
      <c r="AV940" s="22" t="s">
        <v>10</v>
      </c>
      <c r="AW940" s="22" t="s">
        <v>10</v>
      </c>
      <c r="AX940" s="22" t="s">
        <v>10</v>
      </c>
      <c r="AY940" s="22" t="s">
        <v>9</v>
      </c>
      <c r="AZ940" s="22" t="s">
        <v>147</v>
      </c>
      <c r="BA940" s="22" t="s">
        <v>148</v>
      </c>
      <c r="BB940" s="22" t="s">
        <v>10</v>
      </c>
      <c r="BC940" s="22" t="s">
        <v>10</v>
      </c>
      <c r="BD940" s="22" t="s">
        <v>10</v>
      </c>
      <c r="BE940" s="22" t="s">
        <v>10</v>
      </c>
      <c r="BF940" s="22" t="s">
        <v>10</v>
      </c>
      <c r="BG940" s="22" t="s">
        <v>10</v>
      </c>
      <c r="BH940" s="22" t="s">
        <v>9</v>
      </c>
      <c r="BI940" s="22" t="s">
        <v>9</v>
      </c>
      <c r="BJ940" s="22"/>
      <c r="BK940" s="22"/>
      <c r="BL940" s="22"/>
      <c r="BM940" s="22">
        <v>1</v>
      </c>
      <c r="BN940" s="22"/>
      <c r="BO940" s="22"/>
      <c r="BP940" s="22"/>
      <c r="BQ940" s="22"/>
      <c r="BR940" s="22"/>
      <c r="BS940" s="22"/>
      <c r="BT940" s="22"/>
      <c r="BU940" s="22"/>
      <c r="BV940" s="22"/>
      <c r="BW940" s="22">
        <v>1</v>
      </c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  <c r="CP940" s="22"/>
      <c r="CQ940" s="22"/>
      <c r="CR940" s="22"/>
      <c r="CS940" s="22"/>
      <c r="CT940" s="22"/>
      <c r="CU940" s="22"/>
      <c r="CV940" s="22"/>
      <c r="CW940" s="22"/>
      <c r="CX940" s="22"/>
      <c r="CY940" s="22"/>
      <c r="CZ940" s="22"/>
      <c r="DA940" s="22"/>
      <c r="DB940" s="22"/>
      <c r="DC940" s="22"/>
      <c r="DD940" s="22"/>
      <c r="DE940" s="22"/>
      <c r="DF940" s="22"/>
      <c r="DG940" s="22"/>
      <c r="DH940" s="22"/>
      <c r="DI940" s="22"/>
      <c r="DJ940" s="22"/>
      <c r="DK940" s="22"/>
      <c r="DL940" s="22"/>
      <c r="DM940" s="22"/>
      <c r="DN940" s="22"/>
      <c r="DO940" s="22"/>
      <c r="DP940" s="22"/>
      <c r="DQ940" s="22"/>
      <c r="DR940" s="22"/>
      <c r="DS940" s="22"/>
      <c r="DT940" s="22"/>
      <c r="DU940" s="22"/>
      <c r="DV940" s="22"/>
      <c r="DW940" s="22"/>
      <c r="DX940" s="22"/>
      <c r="DY940" s="22"/>
      <c r="DZ940" s="22">
        <v>1</v>
      </c>
      <c r="EA940" s="22"/>
      <c r="EB940" s="22"/>
      <c r="EC940" s="22"/>
      <c r="ED940" s="22"/>
      <c r="EE940" s="22"/>
      <c r="EF940" s="22"/>
      <c r="EG940" s="22"/>
      <c r="EH940" s="22"/>
      <c r="EI940" s="22"/>
      <c r="EJ940" s="22"/>
      <c r="EK940" s="22"/>
      <c r="EL940" s="22"/>
      <c r="EM940" s="22"/>
      <c r="EN940" s="22"/>
      <c r="EO940" s="22"/>
      <c r="EP940" s="22"/>
      <c r="EQ940" s="22"/>
      <c r="ER940" s="22"/>
      <c r="ES940" s="22"/>
      <c r="ET940" s="22"/>
      <c r="EU940" s="22"/>
      <c r="EV940" s="22"/>
      <c r="EW940" s="22"/>
      <c r="EX940" s="22"/>
      <c r="EY940" s="22"/>
      <c r="EZ940" s="22"/>
      <c r="FA940" s="22"/>
      <c r="FB940" s="22"/>
      <c r="FC940" s="22"/>
      <c r="FD940" s="22"/>
      <c r="FE940" s="22">
        <v>1</v>
      </c>
      <c r="FF940" s="22"/>
      <c r="FG940" s="22"/>
      <c r="FH940" s="22"/>
      <c r="FI940" s="22"/>
      <c r="FJ940" s="22"/>
      <c r="FK940" s="22"/>
      <c r="FL940" s="22"/>
      <c r="FM940" s="22"/>
      <c r="FN940" s="22"/>
      <c r="FO940" s="22"/>
      <c r="FP940" s="22"/>
      <c r="FQ940" s="22"/>
      <c r="FR940" s="22"/>
      <c r="FS940" s="22"/>
      <c r="FT940" s="22"/>
      <c r="FU940" s="22"/>
      <c r="FV940" s="22"/>
      <c r="FW940" s="22"/>
      <c r="FX940" s="22"/>
      <c r="FY940" s="22"/>
      <c r="FZ940" s="22"/>
      <c r="GA940" s="22"/>
      <c r="GB940" s="22"/>
      <c r="GC940" s="22"/>
      <c r="GD940" s="22"/>
      <c r="GE940" s="22"/>
      <c r="GF940" s="22"/>
      <c r="GG940" s="22"/>
      <c r="GH940" s="22"/>
      <c r="GI940" s="22"/>
      <c r="GJ940" s="22"/>
      <c r="GK940" s="22"/>
      <c r="GL940" s="22"/>
      <c r="GM940" s="22"/>
      <c r="GN940" s="22"/>
      <c r="GO940" s="22"/>
      <c r="GP940" s="22"/>
      <c r="GQ940" s="22"/>
      <c r="GR940" s="22"/>
      <c r="GS940" s="22"/>
      <c r="GT940" s="22"/>
      <c r="GU940" s="22"/>
      <c r="GV940" s="22"/>
      <c r="GW940" s="22"/>
      <c r="GX940" s="22"/>
      <c r="GY940" s="22"/>
      <c r="GZ940" s="22"/>
      <c r="HA940" s="22"/>
      <c r="HB940" s="22"/>
      <c r="HC940" s="22"/>
      <c r="HD940" s="22"/>
      <c r="HE940" s="22"/>
      <c r="HF940" s="22"/>
      <c r="HG940" s="22"/>
      <c r="HH940" s="22"/>
      <c r="HI940" s="22"/>
      <c r="HJ940" s="22"/>
      <c r="HK940" s="22"/>
      <c r="HL940" s="22"/>
      <c r="HM940" s="22"/>
      <c r="HN940" s="22">
        <v>1</v>
      </c>
      <c r="HO940" s="22"/>
      <c r="HP940" s="22"/>
      <c r="HQ940" s="22"/>
      <c r="HR940" s="22"/>
      <c r="HS940" s="22"/>
      <c r="HT940" s="22"/>
      <c r="HU940" s="22"/>
      <c r="HV940" s="22"/>
      <c r="HW940" s="22"/>
      <c r="HX940" s="22"/>
      <c r="HY940" s="22"/>
      <c r="HZ940" s="22"/>
      <c r="IA940" s="22"/>
      <c r="IB940" s="22"/>
      <c r="IC940" s="22"/>
      <c r="ID940" s="22"/>
      <c r="IE940" s="22"/>
      <c r="IF940" s="22"/>
      <c r="IG940" s="22"/>
      <c r="IH940" s="22"/>
      <c r="II940" s="22"/>
      <c r="IJ940" s="22"/>
      <c r="IK940" s="22"/>
      <c r="IL940" s="22"/>
      <c r="IM940" s="22"/>
      <c r="IN940" s="22"/>
      <c r="IO940" s="22"/>
      <c r="IP940" s="22"/>
      <c r="IQ940" s="22"/>
      <c r="IR940" s="22"/>
      <c r="IS940" s="22"/>
      <c r="IT940" s="22"/>
      <c r="IU940" s="22"/>
      <c r="IV940" s="22"/>
      <c r="IW940" s="22"/>
      <c r="IX940" s="22"/>
      <c r="IY940" s="22"/>
      <c r="IZ940" s="22"/>
      <c r="JA940" s="22"/>
      <c r="JB940" s="22"/>
      <c r="JC940" s="22"/>
      <c r="JD940" s="22"/>
      <c r="JE940" s="22"/>
      <c r="JF940" s="22"/>
      <c r="JG940" s="22"/>
      <c r="JH940" s="22"/>
      <c r="JI940" s="22"/>
      <c r="JJ940" s="22"/>
      <c r="JK940" s="22"/>
      <c r="JL940" s="22"/>
      <c r="JM940" s="22"/>
      <c r="JN940" s="22"/>
      <c r="JO940" s="22"/>
      <c r="JP940" s="22"/>
      <c r="JQ940" s="22"/>
      <c r="JR940" s="22"/>
      <c r="JS940" s="22"/>
      <c r="JT940" s="22"/>
      <c r="JU940" s="22"/>
      <c r="JV940" s="22"/>
      <c r="JW940" s="22"/>
      <c r="JX940" s="22"/>
      <c r="JY940" s="22"/>
      <c r="JZ940" s="22"/>
      <c r="KA940" s="22"/>
      <c r="KB940" s="22"/>
      <c r="KC940" s="22"/>
      <c r="KD940" s="22"/>
      <c r="KE940" s="22"/>
      <c r="KF940" s="22"/>
      <c r="KG940" s="22"/>
      <c r="KH940" s="22"/>
      <c r="KI940" s="22"/>
      <c r="KJ940" s="22"/>
      <c r="KK940" s="22"/>
      <c r="KL940" s="22"/>
      <c r="KM940" s="22"/>
      <c r="KN940" s="22"/>
      <c r="KO940" s="22"/>
      <c r="KP940" s="22"/>
      <c r="KQ940" s="22"/>
      <c r="KR940" s="22"/>
      <c r="KS940" s="22"/>
      <c r="KT940" s="22"/>
      <c r="KU940" s="22"/>
      <c r="KV940" s="22"/>
      <c r="KW940" s="22">
        <v>12</v>
      </c>
      <c r="KX940" s="22" t="s">
        <v>444</v>
      </c>
      <c r="KY940" s="22"/>
      <c r="KZ940" s="22">
        <v>408.39</v>
      </c>
      <c r="LA940" s="18"/>
    </row>
    <row r="941" spans="1:313" s="2" customFormat="1" x14ac:dyDescent="0.15">
      <c r="A941" s="16">
        <f t="shared" si="120"/>
        <v>10</v>
      </c>
      <c r="B941" s="16">
        <f t="shared" si="121"/>
        <v>72</v>
      </c>
      <c r="C941" s="15">
        <v>273.60000000000002</v>
      </c>
      <c r="D941" s="15"/>
      <c r="E941" s="15"/>
      <c r="F941" s="16"/>
      <c r="G941" s="16" t="str">
        <f t="shared" si="126"/>
        <v>Steiermark</v>
      </c>
      <c r="H941" s="16" t="str">
        <f t="shared" si="127"/>
        <v>Leibnitz</v>
      </c>
      <c r="I941" s="16" t="str">
        <f t="shared" si="124"/>
        <v/>
      </c>
      <c r="J941" s="16" t="str">
        <f t="shared" si="125"/>
        <v/>
      </c>
      <c r="K941" s="16" t="str">
        <f t="shared" si="128"/>
        <v/>
      </c>
      <c r="L941" s="16">
        <f t="shared" si="129"/>
        <v>18</v>
      </c>
      <c r="M941" s="22">
        <v>1695</v>
      </c>
      <c r="N941" s="22" t="s">
        <v>566</v>
      </c>
      <c r="O941" s="22">
        <v>1</v>
      </c>
      <c r="P941" s="22" t="s">
        <v>145</v>
      </c>
      <c r="Q941" s="22">
        <v>998514092</v>
      </c>
      <c r="R941" s="22" t="s">
        <v>567</v>
      </c>
      <c r="S941" s="22" t="s">
        <v>566</v>
      </c>
      <c r="T941" s="22" t="s">
        <v>568</v>
      </c>
      <c r="U941" s="22"/>
      <c r="V941" s="22" t="s">
        <v>87</v>
      </c>
      <c r="W941" s="22"/>
      <c r="X941" s="22"/>
      <c r="Y941" s="22">
        <v>3</v>
      </c>
      <c r="Z941" s="22" t="s">
        <v>10</v>
      </c>
      <c r="AA941" s="22">
        <v>25</v>
      </c>
      <c r="AB941" s="22">
        <v>0</v>
      </c>
      <c r="AC941" s="22">
        <v>0</v>
      </c>
      <c r="AD941" s="22">
        <v>18</v>
      </c>
      <c r="AE941" s="22">
        <v>18</v>
      </c>
      <c r="AF941" s="16"/>
      <c r="AG941" s="22">
        <v>4</v>
      </c>
      <c r="AH941" s="22">
        <v>0</v>
      </c>
      <c r="AI941" s="22">
        <v>0</v>
      </c>
      <c r="AJ941" s="22">
        <v>14</v>
      </c>
      <c r="AK941" s="22">
        <v>0</v>
      </c>
      <c r="AL941" s="22">
        <v>18</v>
      </c>
      <c r="AM941" s="22">
        <v>7</v>
      </c>
      <c r="AN941" s="22">
        <v>15</v>
      </c>
      <c r="AO941" s="22">
        <v>10</v>
      </c>
      <c r="AP941" s="22" t="s">
        <v>146</v>
      </c>
      <c r="AQ941" s="22" t="s">
        <v>9</v>
      </c>
      <c r="AR941" s="22"/>
      <c r="AS941" s="22"/>
      <c r="AT941" s="22"/>
      <c r="AU941" s="22"/>
      <c r="AV941" s="22"/>
      <c r="AW941" s="22"/>
      <c r="AX941" s="22"/>
      <c r="AY941" s="22" t="s">
        <v>9</v>
      </c>
      <c r="AZ941" s="22" t="s">
        <v>147</v>
      </c>
      <c r="BA941" s="22" t="s">
        <v>148</v>
      </c>
      <c r="BB941" s="22"/>
      <c r="BC941" s="22"/>
      <c r="BD941" s="22"/>
      <c r="BE941" s="22" t="s">
        <v>9</v>
      </c>
      <c r="BF941" s="22" t="s">
        <v>9</v>
      </c>
      <c r="BG941" s="22"/>
      <c r="BH941" s="22" t="s">
        <v>10</v>
      </c>
      <c r="BI941" s="22" t="s">
        <v>9</v>
      </c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  <c r="CP941" s="22"/>
      <c r="CQ941" s="22"/>
      <c r="CR941" s="22"/>
      <c r="CS941" s="22"/>
      <c r="CT941" s="22"/>
      <c r="CU941" s="22"/>
      <c r="CV941" s="22"/>
      <c r="CW941" s="22"/>
      <c r="CX941" s="22"/>
      <c r="CY941" s="22"/>
      <c r="CZ941" s="22"/>
      <c r="DA941" s="22"/>
      <c r="DB941" s="22"/>
      <c r="DC941" s="22"/>
      <c r="DD941" s="22"/>
      <c r="DE941" s="22"/>
      <c r="DF941" s="22"/>
      <c r="DG941" s="22"/>
      <c r="DH941" s="22"/>
      <c r="DI941" s="22"/>
      <c r="DJ941" s="22"/>
      <c r="DK941" s="22"/>
      <c r="DL941" s="22"/>
      <c r="DM941" s="22"/>
      <c r="DN941" s="22"/>
      <c r="DO941" s="22"/>
      <c r="DP941" s="22"/>
      <c r="DQ941" s="22"/>
      <c r="DR941" s="22"/>
      <c r="DS941" s="22"/>
      <c r="DT941" s="22"/>
      <c r="DU941" s="22"/>
      <c r="DV941" s="22"/>
      <c r="DW941" s="22"/>
      <c r="DX941" s="22"/>
      <c r="DY941" s="22"/>
      <c r="DZ941" s="22">
        <v>1</v>
      </c>
      <c r="EA941" s="22"/>
      <c r="EB941" s="22"/>
      <c r="EC941" s="22"/>
      <c r="ED941" s="22"/>
      <c r="EE941" s="22"/>
      <c r="EF941" s="22"/>
      <c r="EG941" s="22"/>
      <c r="EH941" s="22"/>
      <c r="EI941" s="22"/>
      <c r="EJ941" s="22"/>
      <c r="EK941" s="22"/>
      <c r="EL941" s="22"/>
      <c r="EM941" s="22"/>
      <c r="EN941" s="22"/>
      <c r="EO941" s="22"/>
      <c r="EP941" s="22"/>
      <c r="EQ941" s="22"/>
      <c r="ER941" s="22"/>
      <c r="ES941" s="22"/>
      <c r="ET941" s="22"/>
      <c r="EU941" s="22"/>
      <c r="EV941" s="22"/>
      <c r="EW941" s="22"/>
      <c r="EX941" s="22"/>
      <c r="EY941" s="22"/>
      <c r="EZ941" s="22"/>
      <c r="FA941" s="22"/>
      <c r="FB941" s="22"/>
      <c r="FC941" s="22">
        <v>1</v>
      </c>
      <c r="FD941" s="22"/>
      <c r="FE941" s="22"/>
      <c r="FF941" s="22"/>
      <c r="FG941" s="22"/>
      <c r="FH941" s="22"/>
      <c r="FI941" s="22"/>
      <c r="FJ941" s="22"/>
      <c r="FK941" s="22"/>
      <c r="FL941" s="22"/>
      <c r="FM941" s="22"/>
      <c r="FN941" s="22"/>
      <c r="FO941" s="22"/>
      <c r="FP941" s="22"/>
      <c r="FQ941" s="22"/>
      <c r="FR941" s="22">
        <v>1</v>
      </c>
      <c r="FS941" s="22"/>
      <c r="FT941" s="22"/>
      <c r="FU941" s="22"/>
      <c r="FV941" s="22"/>
      <c r="FW941" s="22"/>
      <c r="FX941" s="22"/>
      <c r="FY941" s="22"/>
      <c r="FZ941" s="22"/>
      <c r="GA941" s="22"/>
      <c r="GB941" s="22"/>
      <c r="GC941" s="22"/>
      <c r="GD941" s="22"/>
      <c r="GE941" s="22"/>
      <c r="GF941" s="22"/>
      <c r="GG941" s="22"/>
      <c r="GH941" s="22"/>
      <c r="GI941" s="22"/>
      <c r="GJ941" s="22"/>
      <c r="GK941" s="22"/>
      <c r="GL941" s="22"/>
      <c r="GM941" s="22"/>
      <c r="GN941" s="22"/>
      <c r="GO941" s="22"/>
      <c r="GP941" s="22"/>
      <c r="GQ941" s="22"/>
      <c r="GR941" s="22"/>
      <c r="GS941" s="22"/>
      <c r="GT941" s="22"/>
      <c r="GU941" s="22"/>
      <c r="GV941" s="22"/>
      <c r="GW941" s="22"/>
      <c r="GX941" s="22"/>
      <c r="GY941" s="22"/>
      <c r="GZ941" s="22"/>
      <c r="HA941" s="22"/>
      <c r="HB941" s="22"/>
      <c r="HC941" s="22"/>
      <c r="HD941" s="22"/>
      <c r="HE941" s="22"/>
      <c r="HF941" s="22"/>
      <c r="HG941" s="22"/>
      <c r="HH941" s="22"/>
      <c r="HI941" s="22"/>
      <c r="HJ941" s="22"/>
      <c r="HK941" s="22"/>
      <c r="HL941" s="22"/>
      <c r="HM941" s="22"/>
      <c r="HN941" s="22"/>
      <c r="HO941" s="22"/>
      <c r="HP941" s="22"/>
      <c r="HQ941" s="22"/>
      <c r="HR941" s="22"/>
      <c r="HS941" s="22"/>
      <c r="HT941" s="22"/>
      <c r="HU941" s="22"/>
      <c r="HV941" s="22"/>
      <c r="HW941" s="22"/>
      <c r="HX941" s="22"/>
      <c r="HY941" s="22"/>
      <c r="HZ941" s="22"/>
      <c r="IA941" s="22"/>
      <c r="IB941" s="22"/>
      <c r="IC941" s="22"/>
      <c r="ID941" s="22"/>
      <c r="IE941" s="22"/>
      <c r="IF941" s="22"/>
      <c r="IG941" s="22"/>
      <c r="IH941" s="22"/>
      <c r="II941" s="22"/>
      <c r="IJ941" s="22"/>
      <c r="IK941" s="22"/>
      <c r="IL941" s="22"/>
      <c r="IM941" s="22"/>
      <c r="IN941" s="22"/>
      <c r="IO941" s="22"/>
      <c r="IP941" s="22"/>
      <c r="IQ941" s="22"/>
      <c r="IR941" s="22"/>
      <c r="IS941" s="22"/>
      <c r="IT941" s="22"/>
      <c r="IU941" s="22"/>
      <c r="IV941" s="22"/>
      <c r="IW941" s="22"/>
      <c r="IX941" s="22"/>
      <c r="IY941" s="22"/>
      <c r="IZ941" s="22"/>
      <c r="JA941" s="22"/>
      <c r="JB941" s="22"/>
      <c r="JC941" s="22"/>
      <c r="JD941" s="22"/>
      <c r="JE941" s="22"/>
      <c r="JF941" s="22"/>
      <c r="JG941" s="22"/>
      <c r="JH941" s="22"/>
      <c r="JI941" s="22"/>
      <c r="JJ941" s="22"/>
      <c r="JK941" s="22"/>
      <c r="JL941" s="22"/>
      <c r="JM941" s="22"/>
      <c r="JN941" s="22"/>
      <c r="JO941" s="22"/>
      <c r="JP941" s="22"/>
      <c r="JQ941" s="22"/>
      <c r="JR941" s="22"/>
      <c r="JS941" s="22"/>
      <c r="JT941" s="22"/>
      <c r="JU941" s="22"/>
      <c r="JV941" s="22"/>
      <c r="JW941" s="22"/>
      <c r="JX941" s="22"/>
      <c r="JY941" s="22"/>
      <c r="JZ941" s="22"/>
      <c r="KA941" s="22"/>
      <c r="KB941" s="22"/>
      <c r="KC941" s="22"/>
      <c r="KD941" s="22"/>
      <c r="KE941" s="22"/>
      <c r="KF941" s="22"/>
      <c r="KG941" s="22"/>
      <c r="KH941" s="22"/>
      <c r="KI941" s="22"/>
      <c r="KJ941" s="22"/>
      <c r="KK941" s="22"/>
      <c r="KL941" s="22"/>
      <c r="KM941" s="22"/>
      <c r="KN941" s="22"/>
      <c r="KO941" s="22"/>
      <c r="KP941" s="22"/>
      <c r="KQ941" s="22"/>
      <c r="KR941" s="22"/>
      <c r="KS941" s="22"/>
      <c r="KT941" s="22"/>
      <c r="KU941" s="22"/>
      <c r="KV941" s="22"/>
      <c r="KW941" s="22"/>
      <c r="KX941" s="22" t="s">
        <v>161</v>
      </c>
      <c r="KY941" s="22"/>
      <c r="KZ941" s="22">
        <v>713.08</v>
      </c>
      <c r="LA941" s="18"/>
    </row>
    <row r="942" spans="1:313" s="2" customFormat="1" x14ac:dyDescent="0.15">
      <c r="A942" s="16">
        <f t="shared" si="120"/>
        <v>2</v>
      </c>
      <c r="B942" s="16">
        <f t="shared" si="121"/>
        <v>12.5</v>
      </c>
      <c r="C942" s="15">
        <v>537</v>
      </c>
      <c r="D942" s="15"/>
      <c r="E942" s="15"/>
      <c r="F942" s="16"/>
      <c r="G942" s="16" t="str">
        <f t="shared" si="126"/>
        <v>Tirol</v>
      </c>
      <c r="H942" s="16" t="str">
        <f t="shared" si="127"/>
        <v>Schwaz</v>
      </c>
      <c r="I942" s="16" t="str">
        <f t="shared" si="124"/>
        <v/>
      </c>
      <c r="J942" s="16" t="str">
        <f t="shared" si="125"/>
        <v/>
      </c>
      <c r="K942" s="16" t="str">
        <f t="shared" si="128"/>
        <v/>
      </c>
      <c r="L942" s="16">
        <f t="shared" si="129"/>
        <v>3</v>
      </c>
      <c r="M942" s="22">
        <v>1698</v>
      </c>
      <c r="N942" s="22" t="s">
        <v>569</v>
      </c>
      <c r="O942" s="22">
        <v>1</v>
      </c>
      <c r="P942" s="22" t="s">
        <v>145</v>
      </c>
      <c r="Q942" s="22">
        <v>354448775</v>
      </c>
      <c r="R942" s="22" t="s">
        <v>570</v>
      </c>
      <c r="S942" s="22" t="s">
        <v>569</v>
      </c>
      <c r="T942" s="22" t="s">
        <v>416</v>
      </c>
      <c r="U942" s="22"/>
      <c r="V942" s="22" t="s">
        <v>103</v>
      </c>
      <c r="W942" s="22"/>
      <c r="X942" s="22"/>
      <c r="Y942" s="22">
        <v>3</v>
      </c>
      <c r="Z942" s="22" t="s">
        <v>9</v>
      </c>
      <c r="AA942" s="22">
        <v>24</v>
      </c>
      <c r="AB942" s="22">
        <v>1</v>
      </c>
      <c r="AC942" s="22">
        <v>0</v>
      </c>
      <c r="AD942" s="22">
        <v>2</v>
      </c>
      <c r="AE942" s="22">
        <v>3</v>
      </c>
      <c r="AF942" s="16"/>
      <c r="AG942" s="22">
        <v>0</v>
      </c>
      <c r="AH942" s="22">
        <v>2</v>
      </c>
      <c r="AI942" s="22">
        <v>0</v>
      </c>
      <c r="AJ942" s="22">
        <v>0</v>
      </c>
      <c r="AK942" s="22">
        <v>0</v>
      </c>
      <c r="AL942" s="22">
        <v>2</v>
      </c>
      <c r="AM942" s="22">
        <v>3</v>
      </c>
      <c r="AN942" s="22">
        <v>22</v>
      </c>
      <c r="AO942" s="22">
        <v>10</v>
      </c>
      <c r="AP942" s="22" t="s">
        <v>151</v>
      </c>
      <c r="AQ942" s="22" t="s">
        <v>10</v>
      </c>
      <c r="AR942" s="22" t="s">
        <v>9</v>
      </c>
      <c r="AS942" s="22" t="s">
        <v>9</v>
      </c>
      <c r="AT942" s="22" t="s">
        <v>9</v>
      </c>
      <c r="AU942" s="22" t="s">
        <v>10</v>
      </c>
      <c r="AV942" s="22" t="s">
        <v>10</v>
      </c>
      <c r="AW942" s="22" t="s">
        <v>10</v>
      </c>
      <c r="AX942" s="22" t="s">
        <v>10</v>
      </c>
      <c r="AY942" s="22" t="s">
        <v>9</v>
      </c>
      <c r="AZ942" s="22" t="s">
        <v>154</v>
      </c>
      <c r="BA942" s="22" t="s">
        <v>148</v>
      </c>
      <c r="BB942" s="22" t="s">
        <v>10</v>
      </c>
      <c r="BC942" s="22" t="s">
        <v>12</v>
      </c>
      <c r="BD942" s="22" t="s">
        <v>10</v>
      </c>
      <c r="BE942" s="22" t="s">
        <v>9</v>
      </c>
      <c r="BF942" s="22" t="s">
        <v>9</v>
      </c>
      <c r="BG942" s="22" t="s">
        <v>10</v>
      </c>
      <c r="BH942" s="22" t="s">
        <v>9</v>
      </c>
      <c r="BI942" s="22" t="s">
        <v>9</v>
      </c>
      <c r="BJ942" s="22"/>
      <c r="BK942" s="22"/>
      <c r="BL942" s="22">
        <v>1</v>
      </c>
      <c r="BM942" s="22">
        <v>1</v>
      </c>
      <c r="BN942" s="22">
        <v>1</v>
      </c>
      <c r="BO942" s="22">
        <v>1</v>
      </c>
      <c r="BP942" s="22">
        <v>1</v>
      </c>
      <c r="BQ942" s="22">
        <v>1</v>
      </c>
      <c r="BR942" s="22"/>
      <c r="BS942" s="22"/>
      <c r="BT942" s="22">
        <v>1</v>
      </c>
      <c r="BU942" s="22">
        <v>1</v>
      </c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  <c r="CP942" s="22"/>
      <c r="CQ942" s="22"/>
      <c r="CR942" s="22"/>
      <c r="CS942" s="22"/>
      <c r="CT942" s="22"/>
      <c r="CU942" s="22"/>
      <c r="CV942" s="22"/>
      <c r="CW942" s="22"/>
      <c r="CX942" s="22"/>
      <c r="CY942" s="22"/>
      <c r="CZ942" s="22"/>
      <c r="DA942" s="22"/>
      <c r="DB942" s="22"/>
      <c r="DC942" s="22"/>
      <c r="DD942" s="22"/>
      <c r="DE942" s="22"/>
      <c r="DF942" s="22"/>
      <c r="DG942" s="22"/>
      <c r="DH942" s="22"/>
      <c r="DI942" s="22"/>
      <c r="DJ942" s="22"/>
      <c r="DK942" s="22"/>
      <c r="DL942" s="22"/>
      <c r="DM942" s="22">
        <v>1</v>
      </c>
      <c r="DN942" s="22"/>
      <c r="DO942" s="22"/>
      <c r="DP942" s="22"/>
      <c r="DQ942" s="22"/>
      <c r="DR942" s="22"/>
      <c r="DS942" s="22"/>
      <c r="DT942" s="22"/>
      <c r="DU942" s="22"/>
      <c r="DV942" s="22"/>
      <c r="DW942" s="22"/>
      <c r="DX942" s="22"/>
      <c r="DY942" s="22"/>
      <c r="DZ942" s="22"/>
      <c r="EA942" s="22"/>
      <c r="EB942" s="22"/>
      <c r="EC942" s="22"/>
      <c r="ED942" s="22"/>
      <c r="EE942" s="22"/>
      <c r="EF942" s="22"/>
      <c r="EG942" s="22"/>
      <c r="EH942" s="22"/>
      <c r="EI942" s="22"/>
      <c r="EJ942" s="22"/>
      <c r="EK942" s="22"/>
      <c r="EL942" s="22"/>
      <c r="EM942" s="22"/>
      <c r="EN942" s="22"/>
      <c r="EO942" s="22"/>
      <c r="EP942" s="22"/>
      <c r="EQ942" s="22"/>
      <c r="ER942" s="22"/>
      <c r="ES942" s="22"/>
      <c r="ET942" s="22"/>
      <c r="EU942" s="22"/>
      <c r="EV942" s="22"/>
      <c r="EW942" s="22"/>
      <c r="EX942" s="22"/>
      <c r="EY942" s="22"/>
      <c r="EZ942" s="22"/>
      <c r="FA942" s="22"/>
      <c r="FB942" s="22"/>
      <c r="FC942" s="22"/>
      <c r="FD942" s="22"/>
      <c r="FE942" s="22">
        <v>1</v>
      </c>
      <c r="FF942" s="22"/>
      <c r="FG942" s="22"/>
      <c r="FH942" s="22"/>
      <c r="FI942" s="22"/>
      <c r="FJ942" s="22"/>
      <c r="FK942" s="22"/>
      <c r="FL942" s="22"/>
      <c r="FM942" s="22"/>
      <c r="FN942" s="22"/>
      <c r="FO942" s="22"/>
      <c r="FP942" s="22">
        <v>1</v>
      </c>
      <c r="FQ942" s="22"/>
      <c r="FR942" s="22"/>
      <c r="FS942" s="22"/>
      <c r="FT942" s="22"/>
      <c r="FU942" s="22"/>
      <c r="FV942" s="22"/>
      <c r="FW942" s="22"/>
      <c r="FX942" s="22"/>
      <c r="FY942" s="22"/>
      <c r="FZ942" s="22"/>
      <c r="GA942" s="22"/>
      <c r="GB942" s="22"/>
      <c r="GC942" s="22"/>
      <c r="GD942" s="22"/>
      <c r="GE942" s="22"/>
      <c r="GF942" s="22"/>
      <c r="GG942" s="22"/>
      <c r="GH942" s="22"/>
      <c r="GI942" s="22"/>
      <c r="GJ942" s="22"/>
      <c r="GK942" s="22"/>
      <c r="GL942" s="22"/>
      <c r="GM942" s="22"/>
      <c r="GN942" s="22"/>
      <c r="GO942" s="22"/>
      <c r="GP942" s="22"/>
      <c r="GQ942" s="22"/>
      <c r="GR942" s="22"/>
      <c r="GS942" s="22"/>
      <c r="GT942" s="22"/>
      <c r="GU942" s="22"/>
      <c r="GV942" s="22"/>
      <c r="GW942" s="22"/>
      <c r="GX942" s="22"/>
      <c r="GY942" s="22"/>
      <c r="GZ942" s="22"/>
      <c r="HA942" s="22"/>
      <c r="HB942" s="22"/>
      <c r="HC942" s="22"/>
      <c r="HD942" s="22"/>
      <c r="HE942" s="22"/>
      <c r="HF942" s="22"/>
      <c r="HG942" s="22"/>
      <c r="HH942" s="22"/>
      <c r="HI942" s="22"/>
      <c r="HJ942" s="22"/>
      <c r="HK942" s="22"/>
      <c r="HL942" s="22"/>
      <c r="HM942" s="22"/>
      <c r="HN942" s="22"/>
      <c r="HO942" s="22"/>
      <c r="HP942" s="22"/>
      <c r="HQ942" s="22"/>
      <c r="HR942" s="22"/>
      <c r="HS942" s="22"/>
      <c r="HT942" s="22"/>
      <c r="HU942" s="22"/>
      <c r="HV942" s="22"/>
      <c r="HW942" s="22"/>
      <c r="HX942" s="22"/>
      <c r="HY942" s="22"/>
      <c r="HZ942" s="22"/>
      <c r="IA942" s="22"/>
      <c r="IB942" s="22"/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s="22"/>
      <c r="KD942" s="22"/>
      <c r="KE942" s="22"/>
      <c r="KF942" s="22"/>
      <c r="KG942" s="22"/>
      <c r="KH942" s="22"/>
      <c r="KI942" s="22"/>
      <c r="KJ942" s="22"/>
      <c r="KK942" s="22"/>
      <c r="KL942" s="22"/>
      <c r="KM942" s="22"/>
      <c r="KN942" s="22"/>
      <c r="KO942" s="22"/>
      <c r="KP942" s="22"/>
      <c r="KQ942" s="22"/>
      <c r="KR942" s="22"/>
      <c r="KS942" s="22"/>
      <c r="KT942" s="22"/>
      <c r="KU942" s="22"/>
      <c r="KV942" s="22"/>
      <c r="KW942" s="22">
        <v>3</v>
      </c>
      <c r="KX942" s="22" t="s">
        <v>444</v>
      </c>
      <c r="KY942" s="22"/>
      <c r="KZ942" s="22">
        <v>921.21</v>
      </c>
      <c r="LA942" s="18"/>
    </row>
    <row r="943" spans="1:313" s="2" customFormat="1" x14ac:dyDescent="0.15">
      <c r="A943" s="16">
        <f t="shared" si="120"/>
        <v>2</v>
      </c>
      <c r="B943" s="16">
        <f t="shared" si="121"/>
        <v>33.333333333333329</v>
      </c>
      <c r="C943" s="15">
        <v>491.3</v>
      </c>
      <c r="D943" s="15"/>
      <c r="E943" s="15"/>
      <c r="F943" s="16"/>
      <c r="G943" s="16" t="str">
        <f t="shared" si="126"/>
        <v>Niederösterreich</v>
      </c>
      <c r="H943" s="16" t="str">
        <f t="shared" si="127"/>
        <v>St. Pölten-Land</v>
      </c>
      <c r="I943" s="16" t="str">
        <f t="shared" si="124"/>
        <v/>
      </c>
      <c r="J943" s="16" t="str">
        <f t="shared" si="125"/>
        <v/>
      </c>
      <c r="K943" s="16" t="str">
        <f t="shared" si="128"/>
        <v/>
      </c>
      <c r="L943" s="16">
        <f t="shared" si="129"/>
        <v>1</v>
      </c>
      <c r="M943" s="22">
        <v>1704</v>
      </c>
      <c r="N943" s="22" t="s">
        <v>571</v>
      </c>
      <c r="O943" s="22">
        <v>1</v>
      </c>
      <c r="P943" s="22" t="s">
        <v>145</v>
      </c>
      <c r="Q943" s="22">
        <v>2141760736</v>
      </c>
      <c r="R943" s="22" t="s">
        <v>572</v>
      </c>
      <c r="S943" s="22" t="s">
        <v>571</v>
      </c>
      <c r="T943" s="22" t="s">
        <v>573</v>
      </c>
      <c r="U943" s="22"/>
      <c r="V943" s="22" t="s">
        <v>53</v>
      </c>
      <c r="W943" s="22"/>
      <c r="X943" s="22"/>
      <c r="Y943" s="22">
        <v>1</v>
      </c>
      <c r="Z943" s="22" t="s">
        <v>9</v>
      </c>
      <c r="AA943" s="22">
        <v>3</v>
      </c>
      <c r="AB943" s="22">
        <v>0</v>
      </c>
      <c r="AC943" s="22">
        <v>0</v>
      </c>
      <c r="AD943" s="22">
        <v>1</v>
      </c>
      <c r="AE943" s="22">
        <v>1</v>
      </c>
      <c r="AF943" s="16"/>
      <c r="AG943" s="22">
        <v>0</v>
      </c>
      <c r="AH943" s="22">
        <v>1</v>
      </c>
      <c r="AI943" s="22">
        <v>0</v>
      </c>
      <c r="AJ943" s="22">
        <v>0</v>
      </c>
      <c r="AK943" s="22">
        <v>0</v>
      </c>
      <c r="AL943" s="22">
        <v>1</v>
      </c>
      <c r="AM943" s="22">
        <v>0</v>
      </c>
      <c r="AN943" s="22">
        <v>1</v>
      </c>
      <c r="AO943" s="22">
        <v>3</v>
      </c>
      <c r="AP943" s="22"/>
      <c r="AQ943" s="22" t="s">
        <v>10</v>
      </c>
      <c r="AR943" s="22" t="s">
        <v>9</v>
      </c>
      <c r="AS943" s="22" t="s">
        <v>10</v>
      </c>
      <c r="AT943" s="22" t="s">
        <v>10</v>
      </c>
      <c r="AU943" s="22" t="s">
        <v>10</v>
      </c>
      <c r="AV943" s="22" t="s">
        <v>10</v>
      </c>
      <c r="AW943" s="22" t="s">
        <v>10</v>
      </c>
      <c r="AX943" s="22" t="s">
        <v>10</v>
      </c>
      <c r="AY943" s="22" t="s">
        <v>9</v>
      </c>
      <c r="AZ943" s="22" t="s">
        <v>147</v>
      </c>
      <c r="BA943" s="22" t="s">
        <v>148</v>
      </c>
      <c r="BB943" s="22" t="s">
        <v>9</v>
      </c>
      <c r="BC943" s="22" t="s">
        <v>9</v>
      </c>
      <c r="BD943" s="22" t="s">
        <v>12</v>
      </c>
      <c r="BE943" s="22" t="s">
        <v>9</v>
      </c>
      <c r="BF943" s="22" t="s">
        <v>9</v>
      </c>
      <c r="BG943" s="22" t="s">
        <v>10</v>
      </c>
      <c r="BH943" s="22" t="s">
        <v>9</v>
      </c>
      <c r="BI943" s="22" t="s">
        <v>9</v>
      </c>
      <c r="BJ943" s="22"/>
      <c r="BK943" s="22"/>
      <c r="BL943" s="22"/>
      <c r="BM943" s="22"/>
      <c r="BN943" s="22">
        <v>1</v>
      </c>
      <c r="BO943" s="22"/>
      <c r="BP943" s="22"/>
      <c r="BQ943" s="22"/>
      <c r="BR943" s="22"/>
      <c r="BS943" s="22"/>
      <c r="BT943" s="22"/>
      <c r="BU943" s="22"/>
      <c r="BV943" s="22"/>
      <c r="BW943" s="22"/>
      <c r="BX943" s="22">
        <v>1</v>
      </c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  <c r="CP943" s="22"/>
      <c r="CQ943" s="22"/>
      <c r="CR943" s="22"/>
      <c r="CS943" s="22"/>
      <c r="CT943" s="22"/>
      <c r="CU943" s="22"/>
      <c r="CV943" s="22"/>
      <c r="CW943" s="22"/>
      <c r="CX943" s="22"/>
      <c r="CY943" s="22"/>
      <c r="CZ943" s="22"/>
      <c r="DA943" s="22"/>
      <c r="DB943" s="22"/>
      <c r="DC943" s="22"/>
      <c r="DD943" s="22"/>
      <c r="DE943" s="22"/>
      <c r="DF943" s="22"/>
      <c r="DG943" s="22"/>
      <c r="DH943" s="22"/>
      <c r="DI943" s="22"/>
      <c r="DJ943" s="22"/>
      <c r="DK943" s="22"/>
      <c r="DL943" s="22"/>
      <c r="DM943" s="22"/>
      <c r="DN943" s="22"/>
      <c r="DO943" s="22"/>
      <c r="DP943" s="22"/>
      <c r="DQ943" s="22"/>
      <c r="DR943" s="22"/>
      <c r="DS943" s="22"/>
      <c r="DT943" s="22"/>
      <c r="DU943" s="22"/>
      <c r="DV943" s="22"/>
      <c r="DW943" s="22"/>
      <c r="DX943" s="22"/>
      <c r="DY943" s="22"/>
      <c r="DZ943" s="22"/>
      <c r="EA943" s="22"/>
      <c r="EB943" s="22"/>
      <c r="EC943" s="22"/>
      <c r="ED943" s="22"/>
      <c r="EE943" s="22"/>
      <c r="EF943" s="22"/>
      <c r="EG943" s="22"/>
      <c r="EH943" s="22"/>
      <c r="EI943" s="22"/>
      <c r="EJ943" s="22"/>
      <c r="EK943" s="22"/>
      <c r="EL943" s="22"/>
      <c r="EM943" s="22"/>
      <c r="EN943" s="22"/>
      <c r="EO943" s="22"/>
      <c r="EP943" s="22"/>
      <c r="EQ943" s="22"/>
      <c r="ER943" s="22"/>
      <c r="ES943" s="22"/>
      <c r="ET943" s="22"/>
      <c r="EU943" s="22"/>
      <c r="EV943" s="22"/>
      <c r="EW943" s="22"/>
      <c r="EX943" s="22"/>
      <c r="EY943" s="22"/>
      <c r="EZ943" s="22"/>
      <c r="FA943" s="22"/>
      <c r="FB943" s="22"/>
      <c r="FC943" s="22">
        <v>1</v>
      </c>
      <c r="FD943" s="22"/>
      <c r="FE943" s="22"/>
      <c r="FF943" s="22"/>
      <c r="FG943" s="22"/>
      <c r="FH943" s="22"/>
      <c r="FI943" s="22"/>
      <c r="FJ943" s="22"/>
      <c r="FK943" s="22"/>
      <c r="FL943" s="22"/>
      <c r="FM943" s="22"/>
      <c r="FN943" s="22"/>
      <c r="FO943" s="22"/>
      <c r="FP943" s="22"/>
      <c r="FQ943" s="22"/>
      <c r="FR943" s="22"/>
      <c r="FS943" s="22"/>
      <c r="FT943" s="22"/>
      <c r="FU943" s="22"/>
      <c r="FV943" s="22"/>
      <c r="FW943" s="22"/>
      <c r="FX943" s="22"/>
      <c r="FY943" s="22"/>
      <c r="FZ943" s="22"/>
      <c r="GA943" s="22"/>
      <c r="GB943" s="22"/>
      <c r="GC943" s="22"/>
      <c r="GD943" s="22"/>
      <c r="GE943" s="22"/>
      <c r="GF943" s="22"/>
      <c r="GG943" s="22"/>
      <c r="GH943" s="22"/>
      <c r="GI943" s="22"/>
      <c r="GJ943" s="22"/>
      <c r="GK943" s="22"/>
      <c r="GL943" s="22"/>
      <c r="GM943" s="22"/>
      <c r="GN943" s="22">
        <v>1</v>
      </c>
      <c r="GO943" s="22"/>
      <c r="GP943" s="22"/>
      <c r="GQ943" s="22"/>
      <c r="GR943" s="22"/>
      <c r="GS943" s="22"/>
      <c r="GT943" s="22"/>
      <c r="GU943" s="22"/>
      <c r="GV943" s="22"/>
      <c r="GW943" s="22"/>
      <c r="GX943" s="22"/>
      <c r="GY943" s="22"/>
      <c r="GZ943" s="22"/>
      <c r="HA943" s="22"/>
      <c r="HB943" s="22"/>
      <c r="HC943" s="22"/>
      <c r="HD943" s="22"/>
      <c r="HE943" s="22"/>
      <c r="HF943" s="22"/>
      <c r="HG943" s="22"/>
      <c r="HH943" s="22"/>
      <c r="HI943" s="22"/>
      <c r="HJ943" s="22"/>
      <c r="HK943" s="22"/>
      <c r="HL943" s="22"/>
      <c r="HM943" s="22"/>
      <c r="HN943" s="22"/>
      <c r="HO943" s="22"/>
      <c r="HP943" s="22"/>
      <c r="HQ943" s="22"/>
      <c r="HR943" s="22"/>
      <c r="HS943" s="22"/>
      <c r="HT943" s="22"/>
      <c r="HU943" s="22"/>
      <c r="HV943" s="22"/>
      <c r="HW943" s="22"/>
      <c r="HX943" s="22"/>
      <c r="HY943" s="22"/>
      <c r="HZ943" s="22"/>
      <c r="IA943" s="22"/>
      <c r="IB943" s="22"/>
      <c r="IC943" s="22"/>
      <c r="ID943" s="22"/>
      <c r="IE943" s="22"/>
      <c r="IF943" s="22"/>
      <c r="IG943" s="22"/>
      <c r="IH943" s="22"/>
      <c r="II943" s="22"/>
      <c r="IJ943" s="22"/>
      <c r="IK943" s="22"/>
      <c r="IL943" s="22"/>
      <c r="IM943" s="22"/>
      <c r="IN943" s="22"/>
      <c r="IO943" s="22"/>
      <c r="IP943" s="22"/>
      <c r="IQ943" s="22"/>
      <c r="IR943" s="22"/>
      <c r="IS943" s="22"/>
      <c r="IT943" s="22"/>
      <c r="IU943" s="22"/>
      <c r="IV943" s="22"/>
      <c r="IW943" s="22"/>
      <c r="IX943" s="22"/>
      <c r="IY943" s="22"/>
      <c r="IZ943" s="22"/>
      <c r="JA943" s="22"/>
      <c r="JB943" s="22"/>
      <c r="JC943" s="22"/>
      <c r="JD943" s="22"/>
      <c r="JE943" s="22"/>
      <c r="JF943" s="22"/>
      <c r="JG943" s="22"/>
      <c r="JH943" s="22"/>
      <c r="JI943" s="22"/>
      <c r="JJ943" s="22"/>
      <c r="JK943" s="22"/>
      <c r="JL943" s="22"/>
      <c r="JM943" s="22"/>
      <c r="JN943" s="22"/>
      <c r="JO943" s="22"/>
      <c r="JP943" s="22"/>
      <c r="JQ943" s="22"/>
      <c r="JR943" s="22"/>
      <c r="JS943" s="22"/>
      <c r="JT943" s="22"/>
      <c r="JU943" s="22"/>
      <c r="JV943" s="22"/>
      <c r="JW943" s="22"/>
      <c r="JX943" s="22"/>
      <c r="JY943" s="22"/>
      <c r="JZ943" s="22"/>
      <c r="KA943" s="22"/>
      <c r="KB943" s="22"/>
      <c r="KC943" s="22"/>
      <c r="KD943" s="22"/>
      <c r="KE943" s="22"/>
      <c r="KF943" s="22"/>
      <c r="KG943" s="22"/>
      <c r="KH943" s="22"/>
      <c r="KI943" s="22"/>
      <c r="KJ943" s="22"/>
      <c r="KK943" s="22"/>
      <c r="KL943" s="22"/>
      <c r="KM943" s="22"/>
      <c r="KN943" s="22"/>
      <c r="KO943" s="22"/>
      <c r="KP943" s="22"/>
      <c r="KQ943" s="22"/>
      <c r="KR943" s="22"/>
      <c r="KS943" s="22"/>
      <c r="KT943" s="22"/>
      <c r="KU943" s="22"/>
      <c r="KV943" s="22"/>
      <c r="KW943" s="22">
        <v>10</v>
      </c>
      <c r="KX943" s="22" t="s">
        <v>161</v>
      </c>
      <c r="KY943" s="22"/>
      <c r="KZ943" s="22">
        <v>394.6</v>
      </c>
      <c r="LA943" s="18"/>
    </row>
    <row r="944" spans="1:313" s="2" customFormat="1" x14ac:dyDescent="0.15">
      <c r="A944" s="16" t="str">
        <f t="shared" si="120"/>
        <v/>
      </c>
      <c r="B944" s="16">
        <f t="shared" si="121"/>
        <v>66.666666666666657</v>
      </c>
      <c r="C944" s="15">
        <v>434.6</v>
      </c>
      <c r="D944" s="15"/>
      <c r="E944" s="15"/>
      <c r="F944" s="16"/>
      <c r="G944" s="16" t="str">
        <f t="shared" si="126"/>
        <v>Vorarlberg</v>
      </c>
      <c r="H944" s="16" t="str">
        <f t="shared" si="127"/>
        <v>Bregenz</v>
      </c>
      <c r="I944" s="16" t="str">
        <f t="shared" si="124"/>
        <v/>
      </c>
      <c r="J944" s="16" t="str">
        <f t="shared" si="125"/>
        <v/>
      </c>
      <c r="K944" s="16" t="str">
        <f t="shared" si="128"/>
        <v/>
      </c>
      <c r="L944" s="16">
        <f t="shared" si="129"/>
        <v>2</v>
      </c>
      <c r="M944" s="22">
        <v>1705</v>
      </c>
      <c r="N944" s="22" t="s">
        <v>574</v>
      </c>
      <c r="O944" s="22">
        <v>1</v>
      </c>
      <c r="P944" s="22" t="s">
        <v>145</v>
      </c>
      <c r="Q944" s="22">
        <v>104334031</v>
      </c>
      <c r="R944" s="22" t="s">
        <v>575</v>
      </c>
      <c r="S944" s="22" t="s">
        <v>574</v>
      </c>
      <c r="T944" s="22" t="s">
        <v>576</v>
      </c>
      <c r="U944" s="22"/>
      <c r="V944" s="22" t="s">
        <v>105</v>
      </c>
      <c r="W944" s="22"/>
      <c r="X944" s="22"/>
      <c r="Y944" s="22">
        <v>1</v>
      </c>
      <c r="Z944" s="25" t="s">
        <v>9</v>
      </c>
      <c r="AA944" s="22">
        <v>3</v>
      </c>
      <c r="AB944" s="22">
        <v>0</v>
      </c>
      <c r="AC944" s="22">
        <v>0</v>
      </c>
      <c r="AD944" s="22">
        <v>2</v>
      </c>
      <c r="AE944" s="22">
        <v>2</v>
      </c>
      <c r="AF944" s="16"/>
      <c r="AG944" s="22">
        <v>1</v>
      </c>
      <c r="AH944" s="22">
        <v>1</v>
      </c>
      <c r="AI944" s="22">
        <v>0</v>
      </c>
      <c r="AJ944" s="22">
        <v>0</v>
      </c>
      <c r="AK944" s="22">
        <v>0</v>
      </c>
      <c r="AL944" s="22">
        <v>2</v>
      </c>
      <c r="AM944" s="22">
        <v>0</v>
      </c>
      <c r="AN944" s="22">
        <v>0</v>
      </c>
      <c r="AO944" s="22">
        <v>1</v>
      </c>
      <c r="AP944" s="22" t="s">
        <v>151</v>
      </c>
      <c r="AQ944" s="22" t="s">
        <v>10</v>
      </c>
      <c r="AR944" s="22" t="s">
        <v>9</v>
      </c>
      <c r="AS944" s="22" t="s">
        <v>10</v>
      </c>
      <c r="AT944" s="22" t="s">
        <v>10</v>
      </c>
      <c r="AU944" s="22" t="s">
        <v>10</v>
      </c>
      <c r="AV944" s="22" t="s">
        <v>10</v>
      </c>
      <c r="AW944" s="22" t="s">
        <v>10</v>
      </c>
      <c r="AX944" s="22" t="s">
        <v>10</v>
      </c>
      <c r="AY944" s="22" t="s">
        <v>10</v>
      </c>
      <c r="AZ944" s="22" t="s">
        <v>147</v>
      </c>
      <c r="BA944" s="22" t="s">
        <v>410</v>
      </c>
      <c r="BB944" s="22"/>
      <c r="BC944" s="22"/>
      <c r="BD944" s="22"/>
      <c r="BE944" s="22"/>
      <c r="BF944" s="22"/>
      <c r="BG944" s="22"/>
      <c r="BH944" s="22" t="s">
        <v>9</v>
      </c>
      <c r="BI944" s="22" t="s">
        <v>9</v>
      </c>
      <c r="BJ944" s="22"/>
      <c r="BK944" s="22"/>
      <c r="BL944" s="22"/>
      <c r="BM944" s="22">
        <v>1</v>
      </c>
      <c r="BN944" s="22">
        <v>1</v>
      </c>
      <c r="BO944" s="22">
        <v>1</v>
      </c>
      <c r="BP944" s="22">
        <v>1</v>
      </c>
      <c r="BQ944" s="22">
        <v>1</v>
      </c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22"/>
      <c r="CT944" s="22"/>
      <c r="CU944" s="22"/>
      <c r="CV944" s="22"/>
      <c r="CW944" s="22"/>
      <c r="CX944" s="22"/>
      <c r="CY944" s="22"/>
      <c r="CZ944" s="22"/>
      <c r="DA944" s="22"/>
      <c r="DB944" s="22"/>
      <c r="DC944" s="22"/>
      <c r="DD944" s="22"/>
      <c r="DE944" s="22"/>
      <c r="DF944" s="22"/>
      <c r="DG944" s="22"/>
      <c r="DH944" s="22"/>
      <c r="DI944" s="22"/>
      <c r="DJ944" s="22"/>
      <c r="DK944" s="22"/>
      <c r="DL944" s="22"/>
      <c r="DM944" s="22"/>
      <c r="DN944" s="22"/>
      <c r="DO944" s="22"/>
      <c r="DP944" s="22">
        <v>1</v>
      </c>
      <c r="DQ944" s="22"/>
      <c r="DR944" s="22"/>
      <c r="DS944" s="22"/>
      <c r="DT944" s="22"/>
      <c r="DU944" s="22"/>
      <c r="DV944" s="22"/>
      <c r="DW944" s="22"/>
      <c r="DX944" s="22"/>
      <c r="DY944" s="22"/>
      <c r="DZ944" s="22"/>
      <c r="EA944" s="22"/>
      <c r="EB944" s="22"/>
      <c r="EC944" s="22"/>
      <c r="ED944" s="22"/>
      <c r="EE944" s="22"/>
      <c r="EF944" s="22"/>
      <c r="EG944" s="22"/>
      <c r="EH944" s="22"/>
      <c r="EI944" s="22"/>
      <c r="EJ944" s="22"/>
      <c r="EK944" s="22"/>
      <c r="EL944" s="22"/>
      <c r="EM944" s="22"/>
      <c r="EN944" s="22"/>
      <c r="EO944" s="22"/>
      <c r="EP944" s="22"/>
      <c r="EQ944" s="22"/>
      <c r="ER944" s="22"/>
      <c r="ES944" s="22"/>
      <c r="ET944" s="22"/>
      <c r="EU944" s="22"/>
      <c r="EV944" s="22"/>
      <c r="EW944" s="22"/>
      <c r="EX944" s="22"/>
      <c r="EY944" s="22"/>
      <c r="EZ944" s="22"/>
      <c r="FA944" s="22"/>
      <c r="FB944" s="22"/>
      <c r="FC944" s="22"/>
      <c r="FD944" s="22"/>
      <c r="FE944" s="22"/>
      <c r="FF944" s="22"/>
      <c r="FG944" s="22"/>
      <c r="FH944" s="22"/>
      <c r="FI944" s="22"/>
      <c r="FJ944" s="22"/>
      <c r="FK944" s="22"/>
      <c r="FL944" s="22"/>
      <c r="FM944" s="22"/>
      <c r="FN944" s="22">
        <v>1</v>
      </c>
      <c r="FO944" s="22">
        <v>1</v>
      </c>
      <c r="FP944" s="22"/>
      <c r="FQ944" s="22"/>
      <c r="FR944" s="22"/>
      <c r="FS944" s="22"/>
      <c r="FT944" s="22"/>
      <c r="FU944" s="22"/>
      <c r="FV944" s="22"/>
      <c r="FW944" s="22"/>
      <c r="FX944" s="22"/>
      <c r="FY944" s="22"/>
      <c r="FZ944" s="22"/>
      <c r="GA944" s="22"/>
      <c r="GB944" s="22"/>
      <c r="GC944" s="22"/>
      <c r="GD944" s="22"/>
      <c r="GE944" s="22"/>
      <c r="GF944" s="22"/>
      <c r="GG944" s="22"/>
      <c r="GH944" s="22"/>
      <c r="GI944" s="22"/>
      <c r="GJ944" s="22"/>
      <c r="GK944" s="22"/>
      <c r="GL944" s="22"/>
      <c r="GM944" s="22"/>
      <c r="GN944" s="22"/>
      <c r="GO944" s="22"/>
      <c r="GP944" s="22"/>
      <c r="GQ944" s="22"/>
      <c r="GR944" s="22"/>
      <c r="GS944" s="22"/>
      <c r="GT944" s="22"/>
      <c r="GU944" s="22"/>
      <c r="GV944" s="22"/>
      <c r="GW944" s="22"/>
      <c r="GX944" s="22"/>
      <c r="GY944" s="22"/>
      <c r="GZ944" s="22"/>
      <c r="HA944" s="22"/>
      <c r="HB944" s="22"/>
      <c r="HC944" s="22"/>
      <c r="HD944" s="22"/>
      <c r="HE944" s="22"/>
      <c r="HF944" s="22"/>
      <c r="HG944" s="22"/>
      <c r="HH944" s="22"/>
      <c r="HI944" s="22"/>
      <c r="HJ944" s="22"/>
      <c r="HK944" s="22"/>
      <c r="HL944" s="22"/>
      <c r="HM944" s="22"/>
      <c r="HN944" s="22"/>
      <c r="HO944" s="22"/>
      <c r="HP944" s="22"/>
      <c r="HQ944" s="22"/>
      <c r="HR944" s="22"/>
      <c r="HS944" s="22"/>
      <c r="HT944" s="22"/>
      <c r="HU944" s="22"/>
      <c r="HV944" s="22"/>
      <c r="HW944" s="22"/>
      <c r="HX944" s="22"/>
      <c r="HY944" s="22"/>
      <c r="HZ944" s="22"/>
      <c r="IA944" s="22"/>
      <c r="IB944" s="22"/>
      <c r="IC944" s="22"/>
      <c r="ID944" s="22"/>
      <c r="IE944" s="22"/>
      <c r="IF944" s="22"/>
      <c r="IG944" s="22"/>
      <c r="IH944" s="22"/>
      <c r="II944" s="22"/>
      <c r="IJ944" s="22"/>
      <c r="IK944" s="22"/>
      <c r="IL944" s="22"/>
      <c r="IM944" s="22"/>
      <c r="IN944" s="22"/>
      <c r="IO944" s="22"/>
      <c r="IP944" s="22"/>
      <c r="IQ944" s="22"/>
      <c r="IR944" s="22"/>
      <c r="IS944" s="22"/>
      <c r="IT944" s="22"/>
      <c r="IU944" s="22"/>
      <c r="IV944" s="22"/>
      <c r="IW944" s="22"/>
      <c r="IX944" s="22"/>
      <c r="IY944" s="22"/>
      <c r="IZ944" s="22"/>
      <c r="JA944" s="22"/>
      <c r="JB944" s="22"/>
      <c r="JC944" s="22"/>
      <c r="JD944" s="22"/>
      <c r="JE944" s="22"/>
      <c r="JF944" s="22"/>
      <c r="JG944" s="22"/>
      <c r="JH944" s="22"/>
      <c r="JI944" s="22"/>
      <c r="JJ944" s="22"/>
      <c r="JK944" s="22"/>
      <c r="JL944" s="22"/>
      <c r="JM944" s="22"/>
      <c r="JN944" s="22"/>
      <c r="JO944" s="22"/>
      <c r="JP944" s="22"/>
      <c r="JQ944" s="22"/>
      <c r="JR944" s="22"/>
      <c r="JS944" s="22"/>
      <c r="JT944" s="22"/>
      <c r="JU944" s="22"/>
      <c r="JV944" s="22"/>
      <c r="JW944" s="22"/>
      <c r="JX944" s="22"/>
      <c r="JY944" s="22"/>
      <c r="JZ944" s="22"/>
      <c r="KA944" s="22"/>
      <c r="KB944" s="22"/>
      <c r="KC944" s="22"/>
      <c r="KD944" s="22"/>
      <c r="KE944" s="22"/>
      <c r="KF944" s="22"/>
      <c r="KG944" s="22"/>
      <c r="KH944" s="22"/>
      <c r="KI944" s="22"/>
      <c r="KJ944" s="22"/>
      <c r="KK944" s="22"/>
      <c r="KL944" s="22"/>
      <c r="KM944" s="22"/>
      <c r="KN944" s="22"/>
      <c r="KO944" s="22"/>
      <c r="KP944" s="22"/>
      <c r="KQ944" s="22"/>
      <c r="KR944" s="22"/>
      <c r="KS944" s="22"/>
      <c r="KT944" s="22"/>
      <c r="KU944" s="22"/>
      <c r="KV944" s="22"/>
      <c r="KW944" s="22"/>
      <c r="KX944" s="22" t="s">
        <v>444</v>
      </c>
      <c r="KY944" s="22"/>
      <c r="KZ944" s="22">
        <v>434.98</v>
      </c>
      <c r="LA944" s="18"/>
    </row>
    <row r="945" spans="1:313" s="2" customFormat="1" x14ac:dyDescent="0.15">
      <c r="A945" s="16">
        <f t="shared" si="120"/>
        <v>-5</v>
      </c>
      <c r="B945" s="16">
        <f t="shared" si="121"/>
        <v>8</v>
      </c>
      <c r="C945" s="15">
        <v>1165.0999999999999</v>
      </c>
      <c r="D945" s="15"/>
      <c r="E945" s="15"/>
      <c r="F945" s="16"/>
      <c r="G945" s="16" t="str">
        <f t="shared" si="126"/>
        <v>Salzburg</v>
      </c>
      <c r="H945" s="16" t="str">
        <f>MID(V945,FIND("/ ",V945,1)+2,25)</f>
        <v>Tamsweg</v>
      </c>
      <c r="I945" s="16" t="str">
        <f t="shared" si="124"/>
        <v/>
      </c>
      <c r="J945" s="16" t="str">
        <f t="shared" si="125"/>
        <v/>
      </c>
      <c r="K945" s="16" t="str">
        <f t="shared" si="128"/>
        <v/>
      </c>
      <c r="L945" s="16">
        <f t="shared" si="129"/>
        <v>0</v>
      </c>
      <c r="M945" s="22">
        <v>1706</v>
      </c>
      <c r="N945" s="22" t="s">
        <v>577</v>
      </c>
      <c r="O945" s="22">
        <v>1</v>
      </c>
      <c r="P945" s="22" t="s">
        <v>145</v>
      </c>
      <c r="Q945" s="22">
        <v>1413540452</v>
      </c>
      <c r="R945" s="22" t="s">
        <v>578</v>
      </c>
      <c r="S945" s="22" t="s">
        <v>577</v>
      </c>
      <c r="T945" s="22" t="s">
        <v>579</v>
      </c>
      <c r="U945" s="22"/>
      <c r="V945" s="22" t="s">
        <v>81</v>
      </c>
      <c r="W945" s="22"/>
      <c r="X945" s="22"/>
      <c r="Y945" s="22">
        <v>2</v>
      </c>
      <c r="Z945" s="22" t="s">
        <v>9</v>
      </c>
      <c r="AA945" s="22">
        <v>25</v>
      </c>
      <c r="AB945" s="22">
        <v>0</v>
      </c>
      <c r="AC945" s="22">
        <v>2</v>
      </c>
      <c r="AD945" s="22">
        <v>0</v>
      </c>
      <c r="AE945" s="22">
        <v>2</v>
      </c>
      <c r="AF945" s="16"/>
      <c r="AG945" s="51">
        <v>0</v>
      </c>
      <c r="AH945" s="51">
        <v>0</v>
      </c>
      <c r="AI945" s="51">
        <v>0</v>
      </c>
      <c r="AJ945" s="51">
        <v>0</v>
      </c>
      <c r="AK945" s="51">
        <v>0</v>
      </c>
      <c r="AL945" s="22">
        <v>0</v>
      </c>
      <c r="AM945" s="22">
        <v>4</v>
      </c>
      <c r="AN945" s="22">
        <v>30</v>
      </c>
      <c r="AO945" s="22">
        <v>10</v>
      </c>
      <c r="AP945" s="22" t="s">
        <v>153</v>
      </c>
      <c r="AQ945" s="22" t="s">
        <v>9</v>
      </c>
      <c r="AR945" s="22" t="s">
        <v>10</v>
      </c>
      <c r="AS945" s="22" t="s">
        <v>10</v>
      </c>
      <c r="AT945" s="22" t="s">
        <v>10</v>
      </c>
      <c r="AU945" s="22" t="s">
        <v>9</v>
      </c>
      <c r="AV945" s="22" t="s">
        <v>10</v>
      </c>
      <c r="AW945" s="22" t="s">
        <v>10</v>
      </c>
      <c r="AX945" s="22" t="s">
        <v>10</v>
      </c>
      <c r="AY945" s="22" t="s">
        <v>10</v>
      </c>
      <c r="AZ945" s="22" t="s">
        <v>154</v>
      </c>
      <c r="BA945" s="22" t="s">
        <v>150</v>
      </c>
      <c r="BB945" s="22" t="s">
        <v>10</v>
      </c>
      <c r="BC945" s="22" t="s">
        <v>10</v>
      </c>
      <c r="BD945" s="22" t="s">
        <v>10</v>
      </c>
      <c r="BE945" s="22" t="s">
        <v>10</v>
      </c>
      <c r="BF945" s="22" t="s">
        <v>10</v>
      </c>
      <c r="BG945" s="22" t="s">
        <v>10</v>
      </c>
      <c r="BH945" s="22" t="s">
        <v>9</v>
      </c>
      <c r="BI945" s="22" t="s">
        <v>9</v>
      </c>
      <c r="BJ945" s="22"/>
      <c r="BK945" s="22"/>
      <c r="BL945" s="22">
        <v>1</v>
      </c>
      <c r="BM945" s="22">
        <v>1</v>
      </c>
      <c r="BN945" s="22"/>
      <c r="BO945" s="22">
        <v>1</v>
      </c>
      <c r="BP945" s="22">
        <v>1</v>
      </c>
      <c r="BQ945" s="22"/>
      <c r="BR945" s="22">
        <v>1</v>
      </c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>
        <v>1</v>
      </c>
      <c r="CM945" s="22">
        <v>1</v>
      </c>
      <c r="CN945" s="22"/>
      <c r="CO945" s="22"/>
      <c r="CP945" s="22"/>
      <c r="CQ945" s="22"/>
      <c r="CR945" s="22"/>
      <c r="CS945" s="22"/>
      <c r="CT945" s="22"/>
      <c r="CU945" s="22"/>
      <c r="CV945" s="22"/>
      <c r="CW945" s="22"/>
      <c r="CX945" s="22"/>
      <c r="CY945" s="22">
        <v>1</v>
      </c>
      <c r="CZ945" s="22">
        <v>1</v>
      </c>
      <c r="DA945" s="22"/>
      <c r="DB945" s="22"/>
      <c r="DC945" s="22"/>
      <c r="DD945" s="22"/>
      <c r="DE945" s="22"/>
      <c r="DF945" s="22"/>
      <c r="DG945" s="22"/>
      <c r="DH945" s="22"/>
      <c r="DI945" s="22"/>
      <c r="DJ945" s="22"/>
      <c r="DK945" s="22"/>
      <c r="DL945" s="22"/>
      <c r="DM945" s="22"/>
      <c r="DN945" s="22"/>
      <c r="DO945" s="22"/>
      <c r="DP945" s="22"/>
      <c r="DQ945" s="22"/>
      <c r="DR945" s="22"/>
      <c r="DS945" s="22"/>
      <c r="DT945" s="22"/>
      <c r="DU945" s="22"/>
      <c r="DV945" s="22"/>
      <c r="DW945" s="22"/>
      <c r="DX945" s="22"/>
      <c r="DY945" s="22"/>
      <c r="DZ945" s="22"/>
      <c r="EA945" s="22"/>
      <c r="EB945" s="22"/>
      <c r="EC945" s="22"/>
      <c r="ED945" s="22"/>
      <c r="EE945" s="22"/>
      <c r="EF945" s="22"/>
      <c r="EG945" s="22"/>
      <c r="EH945" s="22"/>
      <c r="EI945" s="22"/>
      <c r="EJ945" s="22"/>
      <c r="EK945" s="22"/>
      <c r="EL945" s="22"/>
      <c r="EM945" s="22"/>
      <c r="EN945" s="22"/>
      <c r="EO945" s="22"/>
      <c r="EP945" s="22"/>
      <c r="EQ945" s="22"/>
      <c r="ER945" s="22"/>
      <c r="ES945" s="22"/>
      <c r="ET945" s="22"/>
      <c r="EU945" s="22"/>
      <c r="EV945" s="22"/>
      <c r="EW945" s="22"/>
      <c r="EX945" s="22"/>
      <c r="EY945" s="22"/>
      <c r="EZ945" s="22"/>
      <c r="FA945" s="22"/>
      <c r="FB945" s="22"/>
      <c r="FC945" s="22"/>
      <c r="FD945" s="22"/>
      <c r="FE945" s="22"/>
      <c r="FF945" s="22"/>
      <c r="FG945" s="22"/>
      <c r="FH945" s="22"/>
      <c r="FI945" s="22"/>
      <c r="FJ945" s="22"/>
      <c r="FK945" s="22"/>
      <c r="FL945" s="22"/>
      <c r="FM945" s="22"/>
      <c r="FN945" s="22"/>
      <c r="FO945" s="22"/>
      <c r="FP945" s="22"/>
      <c r="FQ945" s="22"/>
      <c r="FR945" s="22"/>
      <c r="FS945" s="22"/>
      <c r="FT945" s="22"/>
      <c r="FU945" s="22"/>
      <c r="FV945" s="22"/>
      <c r="FW945" s="22"/>
      <c r="FX945" s="22"/>
      <c r="FY945" s="22"/>
      <c r="FZ945" s="22"/>
      <c r="GA945" s="22"/>
      <c r="GB945" s="22"/>
      <c r="GC945" s="22"/>
      <c r="GD945" s="22"/>
      <c r="GE945" s="22"/>
      <c r="GF945" s="22"/>
      <c r="GG945" s="22"/>
      <c r="GH945" s="22"/>
      <c r="GI945" s="22"/>
      <c r="GJ945" s="22"/>
      <c r="GK945" s="22"/>
      <c r="GL945" s="22"/>
      <c r="GM945" s="22"/>
      <c r="GN945" s="22"/>
      <c r="GO945" s="22"/>
      <c r="GP945" s="22"/>
      <c r="GQ945" s="22"/>
      <c r="GR945" s="22"/>
      <c r="GS945" s="22"/>
      <c r="GT945" s="22"/>
      <c r="GU945" s="22"/>
      <c r="GV945" s="22"/>
      <c r="GW945" s="22"/>
      <c r="GX945" s="22"/>
      <c r="GY945" s="22"/>
      <c r="GZ945" s="22"/>
      <c r="HA945" s="22"/>
      <c r="HB945" s="22"/>
      <c r="HC945" s="22"/>
      <c r="HD945" s="22"/>
      <c r="HE945" s="22"/>
      <c r="HF945" s="22"/>
      <c r="HG945" s="22"/>
      <c r="HH945" s="22"/>
      <c r="HI945" s="22"/>
      <c r="HJ945" s="22"/>
      <c r="HK945" s="22"/>
      <c r="HL945" s="22"/>
      <c r="HM945" s="22"/>
      <c r="HN945" s="22"/>
      <c r="HO945" s="22"/>
      <c r="HP945" s="22"/>
      <c r="HQ945" s="22"/>
      <c r="HR945" s="22"/>
      <c r="HS945" s="22"/>
      <c r="HT945" s="22"/>
      <c r="HU945" s="22"/>
      <c r="HV945" s="22"/>
      <c r="HW945" s="22"/>
      <c r="HX945" s="22"/>
      <c r="HY945" s="22"/>
      <c r="HZ945" s="22"/>
      <c r="IA945" s="22"/>
      <c r="IB945" s="22"/>
      <c r="IC945" s="22"/>
      <c r="ID945" s="22"/>
      <c r="IE945" s="22"/>
      <c r="IF945" s="22"/>
      <c r="IG945" s="22"/>
      <c r="IH945" s="22"/>
      <c r="II945" s="22"/>
      <c r="IJ945" s="22"/>
      <c r="IK945" s="22"/>
      <c r="IL945" s="22"/>
      <c r="IM945" s="22"/>
      <c r="IN945" s="22"/>
      <c r="IO945" s="22"/>
      <c r="IP945" s="22"/>
      <c r="IQ945" s="22"/>
      <c r="IR945" s="22"/>
      <c r="IS945" s="22"/>
      <c r="IT945" s="22"/>
      <c r="IU945" s="22"/>
      <c r="IV945" s="22"/>
      <c r="IW945" s="22"/>
      <c r="IX945" s="22"/>
      <c r="IY945" s="22"/>
      <c r="IZ945" s="22"/>
      <c r="JA945" s="22"/>
      <c r="JB945" s="22"/>
      <c r="JC945" s="22"/>
      <c r="JD945" s="22"/>
      <c r="JE945" s="22"/>
      <c r="JF945" s="22"/>
      <c r="JG945" s="22"/>
      <c r="JH945" s="22"/>
      <c r="JI945" s="22"/>
      <c r="JJ945" s="22"/>
      <c r="JK945" s="22"/>
      <c r="JL945" s="22"/>
      <c r="JM945" s="22"/>
      <c r="JN945" s="22"/>
      <c r="JO945" s="22"/>
      <c r="JP945" s="22"/>
      <c r="JQ945" s="22"/>
      <c r="JR945" s="22"/>
      <c r="JS945" s="22"/>
      <c r="JT945" s="22"/>
      <c r="JU945" s="22"/>
      <c r="JV945" s="22"/>
      <c r="JW945" s="22"/>
      <c r="JX945" s="22"/>
      <c r="JY945" s="22"/>
      <c r="JZ945" s="22"/>
      <c r="KA945" s="22"/>
      <c r="KB945" s="22"/>
      <c r="KC945" s="22"/>
      <c r="KD945" s="22"/>
      <c r="KE945" s="22"/>
      <c r="KF945" s="22"/>
      <c r="KG945" s="22"/>
      <c r="KH945" s="22"/>
      <c r="KI945" s="22"/>
      <c r="KJ945" s="22"/>
      <c r="KK945" s="22"/>
      <c r="KL945" s="22"/>
      <c r="KM945" s="22"/>
      <c r="KN945" s="22"/>
      <c r="KO945" s="22"/>
      <c r="KP945" s="22"/>
      <c r="KQ945" s="22"/>
      <c r="KR945" s="22"/>
      <c r="KS945" s="22"/>
      <c r="KT945" s="22"/>
      <c r="KU945" s="22"/>
      <c r="KV945" s="22"/>
      <c r="KW945" s="22">
        <v>3</v>
      </c>
      <c r="KX945" s="22" t="s">
        <v>161</v>
      </c>
      <c r="KY945" s="22"/>
      <c r="KZ945" s="22">
        <v>197.28</v>
      </c>
      <c r="LA945" s="18"/>
    </row>
    <row r="946" spans="1:313" s="2" customFormat="1" x14ac:dyDescent="0.15">
      <c r="A946" s="16" t="str">
        <f t="shared" si="120"/>
        <v/>
      </c>
      <c r="B946" s="16">
        <f t="shared" si="121"/>
        <v>0</v>
      </c>
      <c r="C946" s="15">
        <v>615.1</v>
      </c>
      <c r="D946" s="15"/>
      <c r="E946" s="15"/>
      <c r="F946" s="16"/>
      <c r="G946" s="16" t="str">
        <f t="shared" ref="G946:G969" si="130">LEFT(V946,FIND("/ ",V946,1)-2)</f>
        <v>Kärnten</v>
      </c>
      <c r="H946" s="16" t="str">
        <f t="shared" ref="H946:H969" si="131">MID(V946,FIND("/ ",V946,1)+2,25)</f>
        <v>Völkermarkt</v>
      </c>
      <c r="I946" s="16" t="str">
        <f t="shared" si="124"/>
        <v/>
      </c>
      <c r="J946" s="16" t="str">
        <f t="shared" si="125"/>
        <v/>
      </c>
      <c r="K946" s="16" t="str">
        <f t="shared" ref="K946:K969" si="132">IF(MAX(AG946:AK946)&gt;AD946+AB946+AC946,"FEHLER","")</f>
        <v/>
      </c>
      <c r="L946" s="16">
        <f t="shared" ref="L946:L969" si="133">AB946+AD946</f>
        <v>0</v>
      </c>
      <c r="M946" s="21" t="s">
        <v>580</v>
      </c>
      <c r="N946" s="18"/>
      <c r="O946" s="18"/>
      <c r="P946" s="18"/>
      <c r="Q946" s="18"/>
      <c r="R946" s="18"/>
      <c r="S946" s="18"/>
      <c r="T946" s="18"/>
      <c r="U946" s="18"/>
      <c r="V946" s="18" t="s">
        <v>35</v>
      </c>
      <c r="W946" s="18"/>
      <c r="X946" s="18"/>
      <c r="Y946" s="18">
        <v>2</v>
      </c>
      <c r="Z946" s="18" t="s">
        <v>9</v>
      </c>
      <c r="AA946" s="18">
        <v>17</v>
      </c>
      <c r="AB946" s="18">
        <v>0</v>
      </c>
      <c r="AC946" s="18">
        <v>0</v>
      </c>
      <c r="AD946" s="18">
        <v>0</v>
      </c>
      <c r="AE946" s="18">
        <v>0</v>
      </c>
      <c r="AF946" s="16"/>
      <c r="AG946" s="51">
        <v>0</v>
      </c>
      <c r="AH946" s="51">
        <v>0</v>
      </c>
      <c r="AI946" s="51">
        <v>0</v>
      </c>
      <c r="AJ946" s="51">
        <v>0</v>
      </c>
      <c r="AK946" s="51">
        <v>0</v>
      </c>
      <c r="AL946" s="18">
        <f>SUM(AG946:AK946)</f>
        <v>0</v>
      </c>
      <c r="AM946" s="18">
        <v>2</v>
      </c>
      <c r="AN946" s="18"/>
      <c r="AO946" s="18">
        <v>1</v>
      </c>
      <c r="AP946" s="18"/>
      <c r="AQ946" s="18" t="s">
        <v>9</v>
      </c>
      <c r="AR946" s="18" t="s">
        <v>10</v>
      </c>
      <c r="AS946" s="18" t="s">
        <v>10</v>
      </c>
      <c r="AT946" s="18" t="s">
        <v>10</v>
      </c>
      <c r="AU946" s="18" t="s">
        <v>10</v>
      </c>
      <c r="AV946" s="18" t="s">
        <v>10</v>
      </c>
      <c r="AW946" s="18" t="s">
        <v>10</v>
      </c>
      <c r="AX946" s="18" t="s">
        <v>10</v>
      </c>
      <c r="AY946" s="18" t="s">
        <v>10</v>
      </c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  <c r="FP946" s="18"/>
      <c r="FQ946" s="18"/>
      <c r="FR946" s="18"/>
      <c r="FS946" s="18"/>
      <c r="FT946" s="18"/>
      <c r="FU946" s="18"/>
      <c r="FV946" s="18"/>
      <c r="FW946" s="18"/>
      <c r="FX946" s="18"/>
      <c r="FY946" s="18"/>
      <c r="FZ946" s="18"/>
      <c r="GA946" s="18"/>
      <c r="GB946" s="18"/>
      <c r="GC946" s="18"/>
      <c r="GD946" s="18"/>
      <c r="GE946" s="18"/>
      <c r="GF946" s="18"/>
      <c r="GG946" s="18"/>
      <c r="GH946" s="18"/>
      <c r="GI946" s="18"/>
      <c r="GJ946" s="18"/>
      <c r="GK946" s="18"/>
      <c r="GL946" s="18"/>
      <c r="GM946" s="18"/>
      <c r="GN946" s="18"/>
      <c r="GO946" s="18"/>
      <c r="GP946" s="18"/>
      <c r="GQ946" s="18"/>
      <c r="GR946" s="18"/>
      <c r="GS946" s="18"/>
      <c r="GT946" s="18"/>
      <c r="GU946" s="18"/>
      <c r="GV946" s="18"/>
      <c r="GW946" s="18"/>
      <c r="GX946" s="18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  <c r="JG946" s="18"/>
      <c r="JH946" s="18"/>
      <c r="JI946" s="18"/>
      <c r="JJ946" s="18"/>
      <c r="JK946" s="18"/>
      <c r="JL946" s="18"/>
      <c r="JM946" s="18"/>
      <c r="JN946" s="18"/>
      <c r="JO946" s="18"/>
      <c r="JP946" s="18"/>
      <c r="JQ946" s="18"/>
      <c r="JR946" s="18"/>
      <c r="JS946" s="18"/>
      <c r="JT946" s="18"/>
      <c r="JU946" s="18"/>
      <c r="JV946" s="18"/>
      <c r="JW946" s="18"/>
      <c r="JX946" s="18"/>
      <c r="JY946" s="18"/>
      <c r="JZ946" s="18"/>
      <c r="KA946" s="18"/>
      <c r="KB946" s="18"/>
      <c r="KC946" s="18"/>
      <c r="KD946" s="18"/>
      <c r="KE946" s="18"/>
      <c r="KF946" s="18"/>
      <c r="KG946" s="18"/>
      <c r="KH946" s="18"/>
      <c r="KI946" s="18"/>
      <c r="KJ946" s="18"/>
      <c r="KK946" s="18"/>
      <c r="KL946" s="18"/>
      <c r="KM946" s="18"/>
      <c r="KN946" s="18"/>
      <c r="KO946" s="18"/>
      <c r="KP946" s="18"/>
      <c r="KQ946" s="18"/>
      <c r="KR946" s="18"/>
      <c r="KS946" s="18"/>
      <c r="KT946" s="18"/>
      <c r="KU946" s="18"/>
      <c r="KV946" s="18"/>
      <c r="KW946" s="18"/>
      <c r="KX946" s="18" t="s">
        <v>444</v>
      </c>
      <c r="KY946" s="18"/>
      <c r="KZ946" s="16"/>
      <c r="LA946" s="18"/>
    </row>
    <row r="947" spans="1:313" s="2" customFormat="1" x14ac:dyDescent="0.15">
      <c r="A947" s="16">
        <f t="shared" si="120"/>
        <v>5</v>
      </c>
      <c r="B947" s="16">
        <f t="shared" si="121"/>
        <v>21.428571428571427</v>
      </c>
      <c r="C947" s="15">
        <v>206</v>
      </c>
      <c r="D947" s="15"/>
      <c r="E947" s="15"/>
      <c r="F947" s="16"/>
      <c r="G947" s="16" t="str">
        <f t="shared" si="130"/>
        <v>Niederösterreich</v>
      </c>
      <c r="H947" s="16" t="str">
        <f t="shared" si="131"/>
        <v>Tulln</v>
      </c>
      <c r="I947" s="16" t="str">
        <f t="shared" si="124"/>
        <v/>
      </c>
      <c r="J947" s="16" t="str">
        <f t="shared" si="125"/>
        <v/>
      </c>
      <c r="K947" s="16" t="str">
        <f t="shared" si="132"/>
        <v/>
      </c>
      <c r="L947" s="16">
        <f t="shared" si="133"/>
        <v>3</v>
      </c>
      <c r="M947" s="21" t="s">
        <v>581</v>
      </c>
      <c r="N947" s="18"/>
      <c r="O947" s="18"/>
      <c r="P947" s="18"/>
      <c r="Q947" s="18"/>
      <c r="R947" s="18"/>
      <c r="S947" s="18"/>
      <c r="T947" s="18"/>
      <c r="U947" s="18"/>
      <c r="V947" s="18" t="s">
        <v>55</v>
      </c>
      <c r="W947" s="18"/>
      <c r="X947" s="18"/>
      <c r="Y947" s="18">
        <v>1</v>
      </c>
      <c r="Z947" s="25" t="s">
        <v>9</v>
      </c>
      <c r="AA947" s="18">
        <v>14</v>
      </c>
      <c r="AB947" s="18">
        <v>1</v>
      </c>
      <c r="AC947" s="18"/>
      <c r="AD947" s="18">
        <v>2</v>
      </c>
      <c r="AE947" s="18">
        <v>3</v>
      </c>
      <c r="AF947" s="16"/>
      <c r="AG947" s="16">
        <v>0</v>
      </c>
      <c r="AH947" s="16">
        <v>0</v>
      </c>
      <c r="AI947" s="16">
        <v>0</v>
      </c>
      <c r="AJ947" s="16">
        <v>2</v>
      </c>
      <c r="AK947" s="18">
        <v>0</v>
      </c>
      <c r="AL947" s="18">
        <f t="shared" ref="AL947:AL948" si="134">SUM(AG947:AK947)</f>
        <v>2</v>
      </c>
      <c r="AM947" s="18">
        <v>0</v>
      </c>
      <c r="AN947" s="18">
        <v>9</v>
      </c>
      <c r="AO947" s="18">
        <v>5</v>
      </c>
      <c r="AP947" s="18"/>
      <c r="AQ947" s="18" t="s">
        <v>10</v>
      </c>
      <c r="AR947" s="18" t="s">
        <v>9</v>
      </c>
      <c r="AS947" s="18" t="s">
        <v>10</v>
      </c>
      <c r="AT947" s="18" t="s">
        <v>10</v>
      </c>
      <c r="AU947" s="18" t="s">
        <v>10</v>
      </c>
      <c r="AV947" s="18" t="s">
        <v>10</v>
      </c>
      <c r="AW947" s="18" t="s">
        <v>10</v>
      </c>
      <c r="AX947" s="18" t="s">
        <v>10</v>
      </c>
      <c r="AY947" s="18" t="s">
        <v>10</v>
      </c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  <c r="FP947" s="18"/>
      <c r="FQ947" s="18"/>
      <c r="FR947" s="18"/>
      <c r="FS947" s="18"/>
      <c r="FT947" s="18"/>
      <c r="FU947" s="18"/>
      <c r="FV947" s="18"/>
      <c r="FW947" s="18"/>
      <c r="FX947" s="18"/>
      <c r="FY947" s="18"/>
      <c r="FZ947" s="18"/>
      <c r="GA947" s="18"/>
      <c r="GB947" s="18"/>
      <c r="GC947" s="18"/>
      <c r="GD947" s="18"/>
      <c r="GE947" s="18"/>
      <c r="GF947" s="18"/>
      <c r="GG947" s="18"/>
      <c r="GH947" s="18"/>
      <c r="GI947" s="18"/>
      <c r="GJ947" s="18"/>
      <c r="GK947" s="18"/>
      <c r="GL947" s="18"/>
      <c r="GM947" s="18"/>
      <c r="GN947" s="18"/>
      <c r="GO947" s="18"/>
      <c r="GP947" s="18"/>
      <c r="GQ947" s="18"/>
      <c r="GR947" s="18"/>
      <c r="GS947" s="18"/>
      <c r="GT947" s="18"/>
      <c r="GU947" s="18"/>
      <c r="GV947" s="18"/>
      <c r="GW947" s="18"/>
      <c r="GX947" s="18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  <c r="JG947" s="18"/>
      <c r="JH947" s="18"/>
      <c r="JI947" s="18"/>
      <c r="JJ947" s="18"/>
      <c r="JK947" s="18"/>
      <c r="JL947" s="18"/>
      <c r="JM947" s="18"/>
      <c r="JN947" s="18"/>
      <c r="JO947" s="18"/>
      <c r="JP947" s="18"/>
      <c r="JQ947" s="18"/>
      <c r="JR947" s="18"/>
      <c r="JS947" s="18"/>
      <c r="JT947" s="18"/>
      <c r="JU947" s="18"/>
      <c r="JV947" s="18"/>
      <c r="JW947" s="18"/>
      <c r="JX947" s="18"/>
      <c r="JY947" s="18"/>
      <c r="JZ947" s="18"/>
      <c r="KA947" s="18"/>
      <c r="KB947" s="18"/>
      <c r="KC947" s="18"/>
      <c r="KD947" s="18"/>
      <c r="KE947" s="18"/>
      <c r="KF947" s="18"/>
      <c r="KG947" s="18"/>
      <c r="KH947" s="18"/>
      <c r="KI947" s="18"/>
      <c r="KJ947" s="18"/>
      <c r="KK947" s="18"/>
      <c r="KL947" s="18"/>
      <c r="KM947" s="18"/>
      <c r="KN947" s="18"/>
      <c r="KO947" s="18"/>
      <c r="KP947" s="18"/>
      <c r="KQ947" s="18"/>
      <c r="KR947" s="18"/>
      <c r="KS947" s="18"/>
      <c r="KT947" s="18"/>
      <c r="KU947" s="18"/>
      <c r="KV947" s="18"/>
      <c r="KW947" s="18"/>
      <c r="KX947" s="18" t="s">
        <v>444</v>
      </c>
      <c r="KY947" s="18"/>
      <c r="KZ947" s="16"/>
      <c r="LA947" s="18"/>
    </row>
    <row r="948" spans="1:313" s="2" customFormat="1" x14ac:dyDescent="0.15">
      <c r="A948" s="16">
        <f t="shared" si="120"/>
        <v>0</v>
      </c>
      <c r="B948" s="16">
        <f t="shared" si="121"/>
        <v>0</v>
      </c>
      <c r="C948" s="15">
        <v>426.5</v>
      </c>
      <c r="D948" s="15"/>
      <c r="E948" s="15"/>
      <c r="F948" s="16"/>
      <c r="G948" s="16" t="str">
        <f t="shared" si="130"/>
        <v>Steiermark</v>
      </c>
      <c r="H948" s="16" t="str">
        <f t="shared" si="131"/>
        <v>Graz-Umgebung</v>
      </c>
      <c r="I948" s="16" t="str">
        <f t="shared" si="124"/>
        <v/>
      </c>
      <c r="J948" s="16" t="str">
        <f t="shared" si="125"/>
        <v/>
      </c>
      <c r="K948" s="16" t="str">
        <f t="shared" si="132"/>
        <v/>
      </c>
      <c r="L948" s="16">
        <f t="shared" si="133"/>
        <v>0</v>
      </c>
      <c r="M948" s="21" t="s">
        <v>582</v>
      </c>
      <c r="N948" s="18"/>
      <c r="O948" s="18"/>
      <c r="P948" s="18"/>
      <c r="Q948" s="18"/>
      <c r="R948" s="18"/>
      <c r="S948" s="18"/>
      <c r="T948" s="18"/>
      <c r="U948" s="18"/>
      <c r="V948" s="18" t="s">
        <v>85</v>
      </c>
      <c r="W948" s="18"/>
      <c r="X948" s="18"/>
      <c r="Y948" s="18">
        <v>2</v>
      </c>
      <c r="Z948" s="18" t="s">
        <v>9</v>
      </c>
      <c r="AA948" s="18">
        <v>9</v>
      </c>
      <c r="AB948" s="18">
        <v>0</v>
      </c>
      <c r="AC948" s="18">
        <v>0</v>
      </c>
      <c r="AD948" s="18">
        <v>0</v>
      </c>
      <c r="AE948" s="18">
        <v>0</v>
      </c>
      <c r="AF948" s="16"/>
      <c r="AG948" s="51">
        <v>0</v>
      </c>
      <c r="AH948" s="51">
        <v>0</v>
      </c>
      <c r="AI948" s="51">
        <v>0</v>
      </c>
      <c r="AJ948" s="51">
        <v>0</v>
      </c>
      <c r="AK948" s="51">
        <v>0</v>
      </c>
      <c r="AL948" s="18">
        <f t="shared" si="134"/>
        <v>0</v>
      </c>
      <c r="AM948" s="18"/>
      <c r="AN948" s="18">
        <v>9</v>
      </c>
      <c r="AO948" s="18">
        <v>1</v>
      </c>
      <c r="AP948" s="18"/>
      <c r="AQ948" s="18" t="s">
        <v>10</v>
      </c>
      <c r="AR948" s="18" t="s">
        <v>9</v>
      </c>
      <c r="AS948" s="18" t="s">
        <v>10</v>
      </c>
      <c r="AT948" s="18" t="s">
        <v>10</v>
      </c>
      <c r="AU948" s="18" t="s">
        <v>10</v>
      </c>
      <c r="AV948" s="18" t="s">
        <v>10</v>
      </c>
      <c r="AW948" s="18" t="s">
        <v>10</v>
      </c>
      <c r="AX948" s="18" t="s">
        <v>10</v>
      </c>
      <c r="AY948" s="18" t="s">
        <v>9</v>
      </c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  <c r="FP948" s="18"/>
      <c r="FQ948" s="18"/>
      <c r="FR948" s="18"/>
      <c r="FS948" s="18"/>
      <c r="FT948" s="18"/>
      <c r="FU948" s="18"/>
      <c r="FV948" s="18"/>
      <c r="FW948" s="18"/>
      <c r="FX948" s="18"/>
      <c r="FY948" s="18"/>
      <c r="FZ948" s="18"/>
      <c r="GA948" s="18"/>
      <c r="GB948" s="18"/>
      <c r="GC948" s="18"/>
      <c r="GD948" s="18"/>
      <c r="GE948" s="18"/>
      <c r="GF948" s="18"/>
      <c r="GG948" s="18"/>
      <c r="GH948" s="18"/>
      <c r="GI948" s="18"/>
      <c r="GJ948" s="18"/>
      <c r="GK948" s="18"/>
      <c r="GL948" s="18"/>
      <c r="GM948" s="18"/>
      <c r="GN948" s="18"/>
      <c r="GO948" s="18"/>
      <c r="GP948" s="18"/>
      <c r="GQ948" s="18"/>
      <c r="GR948" s="18"/>
      <c r="GS948" s="18"/>
      <c r="GT948" s="18"/>
      <c r="GU948" s="18"/>
      <c r="GV948" s="18"/>
      <c r="GW948" s="18"/>
      <c r="GX948" s="18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  <c r="JG948" s="18"/>
      <c r="JH948" s="18"/>
      <c r="JI948" s="18"/>
      <c r="JJ948" s="18"/>
      <c r="JK948" s="18"/>
      <c r="JL948" s="18"/>
      <c r="JM948" s="18"/>
      <c r="JN948" s="18"/>
      <c r="JO948" s="18"/>
      <c r="JP948" s="18"/>
      <c r="JQ948" s="18"/>
      <c r="JR948" s="18"/>
      <c r="JS948" s="18"/>
      <c r="JT948" s="18"/>
      <c r="JU948" s="18"/>
      <c r="JV948" s="18"/>
      <c r="JW948" s="18"/>
      <c r="JX948" s="18"/>
      <c r="JY948" s="18"/>
      <c r="JZ948" s="18"/>
      <c r="KA948" s="18"/>
      <c r="KB948" s="18"/>
      <c r="KC948" s="18"/>
      <c r="KD948" s="18"/>
      <c r="KE948" s="18"/>
      <c r="KF948" s="18"/>
      <c r="KG948" s="18"/>
      <c r="KH948" s="18"/>
      <c r="KI948" s="18"/>
      <c r="KJ948" s="18"/>
      <c r="KK948" s="18"/>
      <c r="KL948" s="18"/>
      <c r="KM948" s="18"/>
      <c r="KN948" s="18"/>
      <c r="KO948" s="18"/>
      <c r="KP948" s="18"/>
      <c r="KQ948" s="18"/>
      <c r="KR948" s="18"/>
      <c r="KS948" s="18"/>
      <c r="KT948" s="18"/>
      <c r="KU948" s="18"/>
      <c r="KV948" s="18"/>
      <c r="KW948" s="18"/>
      <c r="KX948" s="18" t="s">
        <v>444</v>
      </c>
      <c r="KY948" s="18"/>
      <c r="KZ948" s="16"/>
      <c r="LA948" s="18"/>
    </row>
    <row r="949" spans="1:313" s="2" customFormat="1" x14ac:dyDescent="0.15">
      <c r="A949" s="16">
        <f t="shared" si="120"/>
        <v>4</v>
      </c>
      <c r="B949" s="16">
        <f t="shared" si="121"/>
        <v>22.58064516129032</v>
      </c>
      <c r="C949" s="15">
        <v>628.9</v>
      </c>
      <c r="D949" s="15"/>
      <c r="E949" s="15"/>
      <c r="F949" s="16"/>
      <c r="G949" s="16" t="str">
        <f t="shared" si="130"/>
        <v>Kärnten</v>
      </c>
      <c r="H949" s="16" t="str">
        <f t="shared" si="131"/>
        <v>Feldkirchen</v>
      </c>
      <c r="I949" s="16" t="str">
        <f t="shared" si="124"/>
        <v/>
      </c>
      <c r="J949" s="16" t="str">
        <f t="shared" si="125"/>
        <v/>
      </c>
      <c r="K949" s="16" t="str">
        <f t="shared" si="132"/>
        <v/>
      </c>
      <c r="L949" s="16">
        <f t="shared" si="133"/>
        <v>7</v>
      </c>
      <c r="M949" s="21" t="s">
        <v>583</v>
      </c>
      <c r="N949" s="18"/>
      <c r="O949" s="18"/>
      <c r="P949" s="18"/>
      <c r="Q949" s="18"/>
      <c r="R949" s="18"/>
      <c r="S949" s="18"/>
      <c r="T949" s="18"/>
      <c r="U949" s="18"/>
      <c r="V949" s="18" t="s">
        <v>27</v>
      </c>
      <c r="W949" s="18"/>
      <c r="X949" s="18"/>
      <c r="Y949" s="18">
        <v>2</v>
      </c>
      <c r="Z949" s="18" t="s">
        <v>10</v>
      </c>
      <c r="AA949" s="18">
        <v>31</v>
      </c>
      <c r="AB949" s="18">
        <v>4</v>
      </c>
      <c r="AC949" s="18">
        <v>0</v>
      </c>
      <c r="AD949" s="18">
        <v>3</v>
      </c>
      <c r="AE949" s="18">
        <v>7</v>
      </c>
      <c r="AF949" s="16"/>
      <c r="AG949" s="16">
        <v>0</v>
      </c>
      <c r="AH949" s="16">
        <v>2</v>
      </c>
      <c r="AI949" s="16">
        <v>0</v>
      </c>
      <c r="AJ949" s="16">
        <v>1</v>
      </c>
      <c r="AK949" s="18">
        <v>0</v>
      </c>
      <c r="AL949" s="18">
        <v>3</v>
      </c>
      <c r="AM949" s="18">
        <v>7</v>
      </c>
      <c r="AN949" s="18">
        <v>27</v>
      </c>
      <c r="AO949" s="18">
        <v>10</v>
      </c>
      <c r="AP949" s="18"/>
      <c r="AQ949" s="18" t="s">
        <v>10</v>
      </c>
      <c r="AR949" s="18" t="s">
        <v>9</v>
      </c>
      <c r="AS949" s="18" t="s">
        <v>12</v>
      </c>
      <c r="AT949" s="18" t="s">
        <v>10</v>
      </c>
      <c r="AU949" s="18" t="s">
        <v>10</v>
      </c>
      <c r="AV949" s="18" t="s">
        <v>10</v>
      </c>
      <c r="AW949" s="18" t="s">
        <v>10</v>
      </c>
      <c r="AX949" s="18" t="s">
        <v>10</v>
      </c>
      <c r="AY949" s="18" t="s">
        <v>10</v>
      </c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  <c r="FP949" s="18"/>
      <c r="FQ949" s="18"/>
      <c r="FR949" s="18"/>
      <c r="FS949" s="18"/>
      <c r="FT949" s="18"/>
      <c r="FU949" s="18"/>
      <c r="FV949" s="18"/>
      <c r="FW949" s="18"/>
      <c r="FX949" s="18"/>
      <c r="FY949" s="18"/>
      <c r="FZ949" s="18"/>
      <c r="GA949" s="18"/>
      <c r="GB949" s="18"/>
      <c r="GC949" s="18"/>
      <c r="GD949" s="18"/>
      <c r="GE949" s="18"/>
      <c r="GF949" s="18"/>
      <c r="GG949" s="18"/>
      <c r="GH949" s="18"/>
      <c r="GI949" s="18"/>
      <c r="GJ949" s="18"/>
      <c r="GK949" s="18"/>
      <c r="GL949" s="18"/>
      <c r="GM949" s="18"/>
      <c r="GN949" s="18"/>
      <c r="GO949" s="18"/>
      <c r="GP949" s="18"/>
      <c r="GQ949" s="18"/>
      <c r="GR949" s="18"/>
      <c r="GS949" s="18"/>
      <c r="GT949" s="18"/>
      <c r="GU949" s="18"/>
      <c r="GV949" s="18"/>
      <c r="GW949" s="18"/>
      <c r="GX949" s="18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  <c r="JG949" s="18"/>
      <c r="JH949" s="18"/>
      <c r="JI949" s="18"/>
      <c r="JJ949" s="18"/>
      <c r="JK949" s="18"/>
      <c r="JL949" s="18"/>
      <c r="JM949" s="18"/>
      <c r="JN949" s="18"/>
      <c r="JO949" s="18"/>
      <c r="JP949" s="18"/>
      <c r="JQ949" s="18"/>
      <c r="JR949" s="18"/>
      <c r="JS949" s="18"/>
      <c r="JT949" s="18"/>
      <c r="JU949" s="18"/>
      <c r="JV949" s="18"/>
      <c r="JW949" s="18"/>
      <c r="JX949" s="18"/>
      <c r="JY949" s="18"/>
      <c r="JZ949" s="18"/>
      <c r="KA949" s="18"/>
      <c r="KB949" s="18"/>
      <c r="KC949" s="18"/>
      <c r="KD949" s="18"/>
      <c r="KE949" s="18"/>
      <c r="KF949" s="18"/>
      <c r="KG949" s="18"/>
      <c r="KH949" s="18"/>
      <c r="KI949" s="18"/>
      <c r="KJ949" s="18"/>
      <c r="KK949" s="18"/>
      <c r="KL949" s="18"/>
      <c r="KM949" s="18"/>
      <c r="KN949" s="18"/>
      <c r="KO949" s="18"/>
      <c r="KP949" s="18"/>
      <c r="KQ949" s="18"/>
      <c r="KR949" s="18"/>
      <c r="KS949" s="18"/>
      <c r="KT949" s="18"/>
      <c r="KU949" s="18"/>
      <c r="KV949" s="18"/>
      <c r="KW949" s="18"/>
      <c r="KX949" s="18" t="s">
        <v>444</v>
      </c>
      <c r="KY949" s="18"/>
      <c r="KZ949" s="16"/>
      <c r="LA949" s="18"/>
    </row>
    <row r="950" spans="1:313" s="2" customFormat="1" ht="17" x14ac:dyDescent="0.2">
      <c r="A950" s="16">
        <f t="shared" si="120"/>
        <v>-13</v>
      </c>
      <c r="B950" s="16">
        <f t="shared" si="121"/>
        <v>0</v>
      </c>
      <c r="C950" s="15">
        <v>1262.4000000000001</v>
      </c>
      <c r="D950" s="15"/>
      <c r="E950" s="15"/>
      <c r="F950" s="16"/>
      <c r="G950" s="16" t="str">
        <f t="shared" si="130"/>
        <v>Salzburg</v>
      </c>
      <c r="H950" s="16" t="str">
        <f t="shared" si="131"/>
        <v>Zell am See</v>
      </c>
      <c r="I950" s="16" t="str">
        <f t="shared" si="124"/>
        <v/>
      </c>
      <c r="J950" s="16" t="str">
        <f t="shared" si="125"/>
        <v/>
      </c>
      <c r="K950" s="16" t="str">
        <f t="shared" si="132"/>
        <v/>
      </c>
      <c r="L950" s="16">
        <f t="shared" si="133"/>
        <v>0</v>
      </c>
      <c r="M950" s="21" t="s">
        <v>584</v>
      </c>
      <c r="N950" s="18"/>
      <c r="O950" s="18"/>
      <c r="P950" s="18"/>
      <c r="Q950" s="18"/>
      <c r="R950" s="18"/>
      <c r="S950" s="18"/>
      <c r="T950" s="18"/>
      <c r="U950" s="18"/>
      <c r="V950" s="18" t="s">
        <v>82</v>
      </c>
      <c r="W950" s="18"/>
      <c r="X950" s="18"/>
      <c r="Y950" s="18">
        <v>2</v>
      </c>
      <c r="Z950" s="18" t="s">
        <v>9</v>
      </c>
      <c r="AA950" s="18">
        <v>29</v>
      </c>
      <c r="AB950" s="18">
        <v>0</v>
      </c>
      <c r="AC950" s="18">
        <v>0</v>
      </c>
      <c r="AD950" s="18">
        <v>0</v>
      </c>
      <c r="AE950" s="18">
        <v>0</v>
      </c>
      <c r="AF950" s="16"/>
      <c r="AG950" s="51">
        <v>0</v>
      </c>
      <c r="AH950" s="51">
        <v>0</v>
      </c>
      <c r="AI950" s="51">
        <v>0</v>
      </c>
      <c r="AJ950" s="51">
        <v>0</v>
      </c>
      <c r="AK950" s="51">
        <v>0</v>
      </c>
      <c r="AL950" s="18">
        <v>0</v>
      </c>
      <c r="AM950" s="18">
        <v>3</v>
      </c>
      <c r="AN950" s="18">
        <v>42</v>
      </c>
      <c r="AO950" s="18">
        <v>22</v>
      </c>
      <c r="AP950" s="18"/>
      <c r="AQ950" s="18" t="s">
        <v>10</v>
      </c>
      <c r="AR950" s="18" t="s">
        <v>10</v>
      </c>
      <c r="AS950" s="18" t="s">
        <v>10</v>
      </c>
      <c r="AT950" s="18" t="s">
        <v>10</v>
      </c>
      <c r="AU950" s="18" t="s">
        <v>10</v>
      </c>
      <c r="AV950" s="18" t="s">
        <v>10</v>
      </c>
      <c r="AW950" s="18" t="s">
        <v>10</v>
      </c>
      <c r="AX950" s="18" t="s">
        <v>10</v>
      </c>
      <c r="AY950" s="18" t="s">
        <v>9</v>
      </c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  <c r="FP950" s="18"/>
      <c r="FQ950" s="18"/>
      <c r="FR950" s="18"/>
      <c r="FS950" s="18"/>
      <c r="FT950" s="18"/>
      <c r="FU950" s="18"/>
      <c r="FV950" s="18"/>
      <c r="FW950" s="18"/>
      <c r="FX950" s="18"/>
      <c r="FY950" s="18"/>
      <c r="FZ950" s="18"/>
      <c r="GA950" s="18"/>
      <c r="GB950" s="18"/>
      <c r="GC950" s="18"/>
      <c r="GD950" s="18"/>
      <c r="GE950" s="18"/>
      <c r="GF950" s="18"/>
      <c r="GG950" s="18"/>
      <c r="GH950" s="18"/>
      <c r="GI950" s="18"/>
      <c r="GJ950" s="18"/>
      <c r="GK950" s="18"/>
      <c r="GL950" s="18"/>
      <c r="GM950" s="18"/>
      <c r="GN950" s="18"/>
      <c r="GO950" s="18"/>
      <c r="GP950" s="18"/>
      <c r="GQ950" s="18"/>
      <c r="GR950" s="18"/>
      <c r="GS950" s="18"/>
      <c r="GT950" s="18"/>
      <c r="GU950" s="18"/>
      <c r="GV950" s="18"/>
      <c r="GW950" s="18"/>
      <c r="GX950" s="18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  <c r="JG950" s="18"/>
      <c r="JH950" s="18"/>
      <c r="JI950" s="18"/>
      <c r="JJ950" s="18"/>
      <c r="JK950" s="18"/>
      <c r="JL950" s="18"/>
      <c r="JM950" s="18"/>
      <c r="JN950" s="18"/>
      <c r="JO950" s="18"/>
      <c r="JP950" s="18"/>
      <c r="JQ950" s="18"/>
      <c r="JR950" s="18"/>
      <c r="JS950" s="18"/>
      <c r="JT950" s="18"/>
      <c r="JU950" s="18"/>
      <c r="JV950" s="18"/>
      <c r="JW950" s="18"/>
      <c r="JX950" s="18"/>
      <c r="JY950" s="18"/>
      <c r="JZ950" s="18"/>
      <c r="KA950" s="18"/>
      <c r="KB950" s="18"/>
      <c r="KC950" s="18"/>
      <c r="KD950" s="18"/>
      <c r="KE950" s="18"/>
      <c r="KF950" s="18"/>
      <c r="KG950" s="18"/>
      <c r="KH950" s="18"/>
      <c r="KI950" s="18"/>
      <c r="KJ950" s="18"/>
      <c r="KK950" s="18"/>
      <c r="KL950" s="18"/>
      <c r="KM950" s="18"/>
      <c r="KN950" s="18"/>
      <c r="KO950" s="18"/>
      <c r="KP950" s="18"/>
      <c r="KQ950" s="18"/>
      <c r="KR950" s="18"/>
      <c r="KS950" s="18"/>
      <c r="KT950" s="18"/>
      <c r="KU950" s="18"/>
      <c r="KV950" s="18"/>
      <c r="KW950" s="18"/>
      <c r="KX950" s="12" t="s">
        <v>161</v>
      </c>
      <c r="KY950" s="18"/>
      <c r="KZ950" s="16"/>
      <c r="LA950" s="18"/>
    </row>
    <row r="951" spans="1:313" s="2" customFormat="1" x14ac:dyDescent="0.15">
      <c r="A951" s="16">
        <f t="shared" si="120"/>
        <v>6</v>
      </c>
      <c r="B951" s="16">
        <f t="shared" si="121"/>
        <v>8.3333333333333321</v>
      </c>
      <c r="C951" s="15">
        <v>390.5</v>
      </c>
      <c r="D951" s="15"/>
      <c r="E951" s="15"/>
      <c r="F951" s="16"/>
      <c r="G951" s="16" t="str">
        <f t="shared" si="130"/>
        <v>Steiermark</v>
      </c>
      <c r="H951" s="16" t="str">
        <f t="shared" si="131"/>
        <v>Voitsberg</v>
      </c>
      <c r="I951" s="16" t="str">
        <f t="shared" si="124"/>
        <v/>
      </c>
      <c r="J951" s="16" t="str">
        <f t="shared" si="125"/>
        <v/>
      </c>
      <c r="K951" s="16" t="str">
        <f t="shared" si="132"/>
        <v/>
      </c>
      <c r="L951" s="16">
        <f t="shared" si="133"/>
        <v>1</v>
      </c>
      <c r="M951" s="21" t="s">
        <v>585</v>
      </c>
      <c r="N951" s="18"/>
      <c r="O951" s="18"/>
      <c r="P951" s="18"/>
      <c r="Q951" s="18"/>
      <c r="R951" s="18"/>
      <c r="S951" s="18"/>
      <c r="T951" s="18"/>
      <c r="U951" s="18"/>
      <c r="V951" s="18" t="s">
        <v>93</v>
      </c>
      <c r="W951" s="18"/>
      <c r="X951" s="18"/>
      <c r="Y951" s="18"/>
      <c r="Z951" s="25" t="s">
        <v>9</v>
      </c>
      <c r="AA951" s="18">
        <v>12</v>
      </c>
      <c r="AB951" s="18">
        <v>0</v>
      </c>
      <c r="AC951" s="18">
        <v>0</v>
      </c>
      <c r="AD951" s="18">
        <v>1</v>
      </c>
      <c r="AE951" s="18">
        <v>1</v>
      </c>
      <c r="AF951" s="16"/>
      <c r="AG951" s="28">
        <v>0</v>
      </c>
      <c r="AH951" s="28">
        <v>1</v>
      </c>
      <c r="AI951" s="28">
        <v>1</v>
      </c>
      <c r="AJ951" s="28">
        <v>0</v>
      </c>
      <c r="AK951" s="28">
        <v>0</v>
      </c>
      <c r="AL951" s="28">
        <v>2</v>
      </c>
      <c r="AM951" s="18">
        <v>2</v>
      </c>
      <c r="AN951" s="18">
        <v>6</v>
      </c>
      <c r="AO951" s="18">
        <v>3</v>
      </c>
      <c r="AP951" s="18"/>
      <c r="AQ951" s="18" t="s">
        <v>10</v>
      </c>
      <c r="AR951" s="18" t="s">
        <v>10</v>
      </c>
      <c r="AS951" s="18" t="s">
        <v>10</v>
      </c>
      <c r="AT951" s="18" t="s">
        <v>10</v>
      </c>
      <c r="AU951" s="18" t="s">
        <v>9</v>
      </c>
      <c r="AV951" s="18" t="s">
        <v>10</v>
      </c>
      <c r="AW951" s="18" t="s">
        <v>9</v>
      </c>
      <c r="AX951" s="18" t="s">
        <v>10</v>
      </c>
      <c r="AY951" s="18" t="s">
        <v>9</v>
      </c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  <c r="FP951" s="18"/>
      <c r="FQ951" s="18"/>
      <c r="FR951" s="18"/>
      <c r="FS951" s="18"/>
      <c r="FT951" s="18"/>
      <c r="FU951" s="18"/>
      <c r="FV951" s="18"/>
      <c r="FW951" s="18"/>
      <c r="FX951" s="18"/>
      <c r="FY951" s="18"/>
      <c r="FZ951" s="18"/>
      <c r="GA951" s="18"/>
      <c r="GB951" s="18"/>
      <c r="GC951" s="18"/>
      <c r="GD951" s="18"/>
      <c r="GE951" s="18"/>
      <c r="GF951" s="18"/>
      <c r="GG951" s="18"/>
      <c r="GH951" s="18"/>
      <c r="GI951" s="18"/>
      <c r="GJ951" s="18"/>
      <c r="GK951" s="18"/>
      <c r="GL951" s="18"/>
      <c r="GM951" s="18"/>
      <c r="GN951" s="18"/>
      <c r="GO951" s="18"/>
      <c r="GP951" s="18"/>
      <c r="GQ951" s="18"/>
      <c r="GR951" s="18"/>
      <c r="GS951" s="18"/>
      <c r="GT951" s="18"/>
      <c r="GU951" s="18"/>
      <c r="GV951" s="18"/>
      <c r="GW951" s="18"/>
      <c r="GX951" s="18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  <c r="JG951" s="18"/>
      <c r="JH951" s="18"/>
      <c r="JI951" s="18"/>
      <c r="JJ951" s="18"/>
      <c r="JK951" s="18"/>
      <c r="JL951" s="18"/>
      <c r="JM951" s="18"/>
      <c r="JN951" s="18"/>
      <c r="JO951" s="18"/>
      <c r="JP951" s="18"/>
      <c r="JQ951" s="18"/>
      <c r="JR951" s="18"/>
      <c r="JS951" s="18"/>
      <c r="JT951" s="18"/>
      <c r="JU951" s="18"/>
      <c r="JV951" s="18"/>
      <c r="JW951" s="18"/>
      <c r="JX951" s="18"/>
      <c r="JY951" s="18"/>
      <c r="JZ951" s="18"/>
      <c r="KA951" s="18"/>
      <c r="KB951" s="18"/>
      <c r="KC951" s="18"/>
      <c r="KD951" s="18"/>
      <c r="KE951" s="18"/>
      <c r="KF951" s="18"/>
      <c r="KG951" s="18"/>
      <c r="KH951" s="18"/>
      <c r="KI951" s="18"/>
      <c r="KJ951" s="18"/>
      <c r="KK951" s="18"/>
      <c r="KL951" s="18"/>
      <c r="KM951" s="18"/>
      <c r="KN951" s="18"/>
      <c r="KO951" s="18"/>
      <c r="KP951" s="18"/>
      <c r="KQ951" s="18"/>
      <c r="KR951" s="18"/>
      <c r="KS951" s="18"/>
      <c r="KT951" s="18"/>
      <c r="KU951" s="18"/>
      <c r="KV951" s="18"/>
      <c r="KW951" s="18"/>
      <c r="KX951" s="18" t="s">
        <v>444</v>
      </c>
      <c r="KY951" s="18"/>
      <c r="KZ951" s="16"/>
      <c r="LA951" s="18"/>
    </row>
    <row r="952" spans="1:313" s="2" customFormat="1" ht="17" x14ac:dyDescent="0.2">
      <c r="A952" s="16">
        <f t="shared" si="120"/>
        <v>12</v>
      </c>
      <c r="B952" s="16">
        <f t="shared" si="121"/>
        <v>0</v>
      </c>
      <c r="C952" s="15">
        <v>379.3</v>
      </c>
      <c r="D952" s="15"/>
      <c r="E952" s="15"/>
      <c r="F952" s="16"/>
      <c r="G952" s="16" t="str">
        <f t="shared" si="130"/>
        <v>Steiermark</v>
      </c>
      <c r="H952" s="16" t="str">
        <f t="shared" si="131"/>
        <v>Graz-Umgebung</v>
      </c>
      <c r="I952" s="16" t="str">
        <f t="shared" si="124"/>
        <v/>
      </c>
      <c r="J952" s="16" t="str">
        <f t="shared" si="125"/>
        <v/>
      </c>
      <c r="K952" s="16" t="str">
        <f t="shared" si="132"/>
        <v/>
      </c>
      <c r="L952" s="16">
        <f t="shared" si="133"/>
        <v>0</v>
      </c>
      <c r="M952" s="21" t="s">
        <v>586</v>
      </c>
      <c r="N952" s="18"/>
      <c r="O952" s="18"/>
      <c r="P952" s="18"/>
      <c r="Q952" s="18"/>
      <c r="R952" s="18"/>
      <c r="S952" s="18"/>
      <c r="T952" s="18"/>
      <c r="U952" s="18"/>
      <c r="V952" s="18" t="s">
        <v>85</v>
      </c>
      <c r="W952" s="18"/>
      <c r="X952" s="18"/>
      <c r="Y952" s="18">
        <v>2</v>
      </c>
      <c r="Z952" s="18" t="s">
        <v>9</v>
      </c>
      <c r="AA952" s="18">
        <v>21</v>
      </c>
      <c r="AB952" s="18">
        <v>0</v>
      </c>
      <c r="AC952" s="18">
        <v>0</v>
      </c>
      <c r="AD952" s="18">
        <v>0</v>
      </c>
      <c r="AE952" s="18">
        <v>0</v>
      </c>
      <c r="AF952" s="16"/>
      <c r="AG952" s="51">
        <v>0</v>
      </c>
      <c r="AH952" s="51">
        <v>0</v>
      </c>
      <c r="AI952" s="51">
        <v>0</v>
      </c>
      <c r="AJ952" s="51">
        <v>0</v>
      </c>
      <c r="AK952" s="51">
        <v>0</v>
      </c>
      <c r="AL952" s="18">
        <v>0</v>
      </c>
      <c r="AM952" s="18">
        <v>0</v>
      </c>
      <c r="AN952" s="18">
        <v>9</v>
      </c>
      <c r="AO952" s="18">
        <v>18</v>
      </c>
      <c r="AP952" s="18"/>
      <c r="AQ952" s="18" t="s">
        <v>10</v>
      </c>
      <c r="AR952" s="18" t="s">
        <v>10</v>
      </c>
      <c r="AS952" s="18" t="s">
        <v>10</v>
      </c>
      <c r="AT952" s="18" t="s">
        <v>10</v>
      </c>
      <c r="AU952" s="18" t="s">
        <v>10</v>
      </c>
      <c r="AV952" s="18" t="s">
        <v>9</v>
      </c>
      <c r="AW952" s="18" t="s">
        <v>10</v>
      </c>
      <c r="AX952" s="18" t="s">
        <v>10</v>
      </c>
      <c r="AY952" s="18" t="s">
        <v>9</v>
      </c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  <c r="FP952" s="18"/>
      <c r="FQ952" s="18"/>
      <c r="FR952" s="18"/>
      <c r="FS952" s="18"/>
      <c r="FT952" s="18"/>
      <c r="FU952" s="18"/>
      <c r="FV952" s="18"/>
      <c r="FW952" s="18"/>
      <c r="FX952" s="18"/>
      <c r="FY952" s="18"/>
      <c r="FZ952" s="18"/>
      <c r="GA952" s="18"/>
      <c r="GB952" s="18"/>
      <c r="GC952" s="18"/>
      <c r="GD952" s="18"/>
      <c r="GE952" s="18"/>
      <c r="GF952" s="18"/>
      <c r="GG952" s="18"/>
      <c r="GH952" s="18"/>
      <c r="GI952" s="18"/>
      <c r="GJ952" s="18"/>
      <c r="GK952" s="18"/>
      <c r="GL952" s="18"/>
      <c r="GM952" s="18"/>
      <c r="GN952" s="18"/>
      <c r="GO952" s="18"/>
      <c r="GP952" s="18"/>
      <c r="GQ952" s="18"/>
      <c r="GR952" s="18"/>
      <c r="GS952" s="18"/>
      <c r="GT952" s="18"/>
      <c r="GU952" s="18"/>
      <c r="GV952" s="18"/>
      <c r="GW952" s="18"/>
      <c r="GX952" s="18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  <c r="JG952" s="18"/>
      <c r="JH952" s="18"/>
      <c r="JI952" s="18"/>
      <c r="JJ952" s="18"/>
      <c r="JK952" s="18"/>
      <c r="JL952" s="18"/>
      <c r="JM952" s="18"/>
      <c r="JN952" s="18"/>
      <c r="JO952" s="18"/>
      <c r="JP952" s="18"/>
      <c r="JQ952" s="18"/>
      <c r="JR952" s="18"/>
      <c r="JS952" s="18"/>
      <c r="JT952" s="18"/>
      <c r="JU952" s="18"/>
      <c r="JV952" s="18"/>
      <c r="JW952" s="18"/>
      <c r="JX952" s="18"/>
      <c r="JY952" s="18"/>
      <c r="JZ952" s="18"/>
      <c r="KA952" s="18"/>
      <c r="KB952" s="18"/>
      <c r="KC952" s="18"/>
      <c r="KD952" s="18"/>
      <c r="KE952" s="18"/>
      <c r="KF952" s="18"/>
      <c r="KG952" s="18"/>
      <c r="KH952" s="18"/>
      <c r="KI952" s="18"/>
      <c r="KJ952" s="18"/>
      <c r="KK952" s="18"/>
      <c r="KL952" s="18"/>
      <c r="KM952" s="18"/>
      <c r="KN952" s="18"/>
      <c r="KO952" s="18"/>
      <c r="KP952" s="18"/>
      <c r="KQ952" s="18"/>
      <c r="KR952" s="18"/>
      <c r="KS952" s="18"/>
      <c r="KT952" s="18"/>
      <c r="KU952" s="18"/>
      <c r="KV952" s="18"/>
      <c r="KW952" s="18"/>
      <c r="KX952" s="12" t="s">
        <v>161</v>
      </c>
      <c r="KY952" s="18"/>
      <c r="KZ952" s="16"/>
      <c r="LA952" s="18"/>
    </row>
    <row r="953" spans="1:313" s="2" customFormat="1" ht="17" x14ac:dyDescent="0.2">
      <c r="A953" s="16">
        <f t="shared" si="120"/>
        <v>-1</v>
      </c>
      <c r="B953" s="16">
        <f t="shared" si="121"/>
        <v>4.3478260869565215</v>
      </c>
      <c r="C953" s="15">
        <v>676.4</v>
      </c>
      <c r="D953" s="15"/>
      <c r="E953" s="15"/>
      <c r="F953" s="16"/>
      <c r="G953" s="16" t="str">
        <f t="shared" si="130"/>
        <v>Kärnten</v>
      </c>
      <c r="H953" s="16" t="str">
        <f t="shared" si="131"/>
        <v>Spittal an der Drau</v>
      </c>
      <c r="I953" s="16" t="str">
        <f t="shared" si="124"/>
        <v/>
      </c>
      <c r="J953" s="16" t="str">
        <f t="shared" si="125"/>
        <v/>
      </c>
      <c r="K953" s="16" t="str">
        <f t="shared" si="132"/>
        <v/>
      </c>
      <c r="L953" s="16">
        <f t="shared" si="133"/>
        <v>1</v>
      </c>
      <c r="M953" s="20" t="s">
        <v>587</v>
      </c>
      <c r="N953" s="18"/>
      <c r="O953" s="18"/>
      <c r="P953" s="18"/>
      <c r="Q953" s="18"/>
      <c r="R953" s="18"/>
      <c r="S953" s="18"/>
      <c r="T953" s="18"/>
      <c r="U953" s="18"/>
      <c r="V953" s="18" t="s">
        <v>32</v>
      </c>
      <c r="W953" s="18"/>
      <c r="X953" s="18"/>
      <c r="Y953" s="18">
        <v>1</v>
      </c>
      <c r="Z953" s="25" t="s">
        <v>9</v>
      </c>
      <c r="AA953" s="18">
        <v>23</v>
      </c>
      <c r="AB953" s="18">
        <v>1</v>
      </c>
      <c r="AC953" s="18">
        <v>0</v>
      </c>
      <c r="AD953" s="18">
        <v>0</v>
      </c>
      <c r="AE953" s="18">
        <v>1</v>
      </c>
      <c r="AF953" s="16"/>
      <c r="AG953" s="51">
        <v>0</v>
      </c>
      <c r="AH953" s="51">
        <v>0</v>
      </c>
      <c r="AI953" s="51">
        <v>0</v>
      </c>
      <c r="AJ953" s="51">
        <v>0</v>
      </c>
      <c r="AK953" s="51">
        <v>0</v>
      </c>
      <c r="AL953" s="18">
        <v>0</v>
      </c>
      <c r="AM953" s="18">
        <v>5</v>
      </c>
      <c r="AN953" s="18">
        <v>24</v>
      </c>
      <c r="AO953" s="18">
        <v>11</v>
      </c>
      <c r="AP953" s="18" t="s">
        <v>156</v>
      </c>
      <c r="AQ953" s="18" t="s">
        <v>10</v>
      </c>
      <c r="AR953" s="18" t="s">
        <v>10</v>
      </c>
      <c r="AS953" s="18" t="s">
        <v>10</v>
      </c>
      <c r="AT953" s="18" t="s">
        <v>10</v>
      </c>
      <c r="AU953" s="18" t="s">
        <v>9</v>
      </c>
      <c r="AV953" s="18" t="s">
        <v>10</v>
      </c>
      <c r="AW953" s="18" t="s">
        <v>10</v>
      </c>
      <c r="AX953" s="18" t="s">
        <v>10</v>
      </c>
      <c r="AY953" s="18" t="s">
        <v>10</v>
      </c>
      <c r="AZ953" s="18" t="s">
        <v>147</v>
      </c>
      <c r="BA953" s="18" t="s">
        <v>148</v>
      </c>
      <c r="BB953" s="18" t="s">
        <v>10</v>
      </c>
      <c r="BC953" s="18" t="s">
        <v>10</v>
      </c>
      <c r="BD953" s="18" t="s">
        <v>9</v>
      </c>
      <c r="BE953" s="18" t="s">
        <v>9</v>
      </c>
      <c r="BF953" s="18" t="s">
        <v>10</v>
      </c>
      <c r="BG953" s="18" t="s">
        <v>10</v>
      </c>
      <c r="BH953" s="18" t="s">
        <v>9</v>
      </c>
      <c r="BI953" s="18" t="s">
        <v>9</v>
      </c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>
        <v>1</v>
      </c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>
        <v>1</v>
      </c>
      <c r="DN953" s="18">
        <v>1</v>
      </c>
      <c r="DO953" s="18">
        <v>1</v>
      </c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  <c r="FP953" s="18"/>
      <c r="FQ953" s="18">
        <v>1</v>
      </c>
      <c r="FR953" s="18">
        <v>1</v>
      </c>
      <c r="FS953" s="18"/>
      <c r="FT953" s="18"/>
      <c r="FU953" s="18"/>
      <c r="FV953" s="18"/>
      <c r="FW953" s="18"/>
      <c r="FX953" s="18"/>
      <c r="FY953" s="18"/>
      <c r="FZ953" s="18"/>
      <c r="GA953" s="18"/>
      <c r="GB953" s="18"/>
      <c r="GC953" s="18"/>
      <c r="GD953" s="18"/>
      <c r="GE953" s="18"/>
      <c r="GF953" s="18"/>
      <c r="GG953" s="18"/>
      <c r="GH953" s="18"/>
      <c r="GI953" s="18"/>
      <c r="GJ953" s="18"/>
      <c r="GK953" s="18"/>
      <c r="GL953" s="18"/>
      <c r="GM953" s="18"/>
      <c r="GN953" s="18"/>
      <c r="GO953" s="18"/>
      <c r="GP953" s="18"/>
      <c r="GQ953" s="18"/>
      <c r="GR953" s="18"/>
      <c r="GS953" s="18"/>
      <c r="GT953" s="18"/>
      <c r="GU953" s="18"/>
      <c r="GV953" s="18"/>
      <c r="GW953" s="18"/>
      <c r="GX953" s="18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  <c r="JG953" s="18"/>
      <c r="JH953" s="18"/>
      <c r="JI953" s="18"/>
      <c r="JJ953" s="18"/>
      <c r="JK953" s="18"/>
      <c r="JL953" s="18"/>
      <c r="JM953" s="18"/>
      <c r="JN953" s="18"/>
      <c r="JO953" s="18"/>
      <c r="JP953" s="18"/>
      <c r="JQ953" s="18"/>
      <c r="JR953" s="18"/>
      <c r="JS953" s="18"/>
      <c r="JT953" s="18"/>
      <c r="JU953" s="18"/>
      <c r="JV953" s="18"/>
      <c r="JW953" s="18"/>
      <c r="JX953" s="18"/>
      <c r="JY953" s="18"/>
      <c r="JZ953" s="18"/>
      <c r="KA953" s="18"/>
      <c r="KB953" s="18"/>
      <c r="KC953" s="18"/>
      <c r="KD953" s="18"/>
      <c r="KE953" s="18"/>
      <c r="KF953" s="18"/>
      <c r="KG953" s="18"/>
      <c r="KH953" s="18"/>
      <c r="KI953" s="18"/>
      <c r="KJ953" s="18"/>
      <c r="KK953" s="18"/>
      <c r="KL953" s="18"/>
      <c r="KM953" s="18"/>
      <c r="KN953" s="18"/>
      <c r="KO953" s="18"/>
      <c r="KP953" s="18"/>
      <c r="KQ953" s="18"/>
      <c r="KR953" s="18"/>
      <c r="KS953" s="18"/>
      <c r="KT953" s="18"/>
      <c r="KU953" s="18"/>
      <c r="KV953" s="18"/>
      <c r="KW953" s="18"/>
      <c r="KX953" s="12" t="s">
        <v>161</v>
      </c>
      <c r="KY953" s="18"/>
      <c r="KZ953" s="16"/>
      <c r="LA953" s="18"/>
    </row>
    <row r="954" spans="1:313" s="2" customFormat="1" x14ac:dyDescent="0.15">
      <c r="A954" s="16">
        <f t="shared" si="120"/>
        <v>1</v>
      </c>
      <c r="B954" s="16">
        <f t="shared" si="121"/>
        <v>0</v>
      </c>
      <c r="C954" s="15">
        <v>1029.5999999999999</v>
      </c>
      <c r="D954" s="15"/>
      <c r="E954" s="15"/>
      <c r="F954" s="16"/>
      <c r="G954" s="16" t="str">
        <f t="shared" si="130"/>
        <v>Tirol</v>
      </c>
      <c r="H954" s="16" t="str">
        <f t="shared" si="131"/>
        <v>Innsbruck Land</v>
      </c>
      <c r="I954" s="16" t="str">
        <f t="shared" si="124"/>
        <v/>
      </c>
      <c r="J954" s="16" t="str">
        <f t="shared" si="125"/>
        <v/>
      </c>
      <c r="K954" s="16" t="str">
        <f t="shared" si="132"/>
        <v/>
      </c>
      <c r="L954" s="16">
        <f t="shared" si="133"/>
        <v>0</v>
      </c>
      <c r="M954" s="21" t="s">
        <v>588</v>
      </c>
      <c r="N954" s="18"/>
      <c r="O954" s="18"/>
      <c r="P954" s="18"/>
      <c r="Q954" s="18"/>
      <c r="R954" s="18"/>
      <c r="S954" s="18"/>
      <c r="T954" s="18"/>
      <c r="U954" s="18"/>
      <c r="V954" s="18" t="s">
        <v>97</v>
      </c>
      <c r="W954" s="18"/>
      <c r="X954" s="18"/>
      <c r="Y954" s="18">
        <v>1</v>
      </c>
      <c r="Z954" s="25" t="s">
        <v>9</v>
      </c>
      <c r="AA954" s="18">
        <v>13</v>
      </c>
      <c r="AB954" s="18">
        <v>0</v>
      </c>
      <c r="AC954" s="18">
        <v>0</v>
      </c>
      <c r="AD954" s="18">
        <v>0</v>
      </c>
      <c r="AE954" s="18">
        <v>0</v>
      </c>
      <c r="AF954" s="16"/>
      <c r="AG954" s="51">
        <v>0</v>
      </c>
      <c r="AH954" s="51">
        <v>0</v>
      </c>
      <c r="AI954" s="51">
        <v>0</v>
      </c>
      <c r="AJ954" s="51">
        <v>0</v>
      </c>
      <c r="AK954" s="51">
        <v>0</v>
      </c>
      <c r="AL954" s="18">
        <v>0</v>
      </c>
      <c r="AM954" s="18">
        <v>1</v>
      </c>
      <c r="AN954" s="18">
        <v>12</v>
      </c>
      <c r="AO954" s="18">
        <v>6</v>
      </c>
      <c r="AP954" s="18"/>
      <c r="AQ954" s="18" t="s">
        <v>9</v>
      </c>
      <c r="AR954" s="18" t="s">
        <v>10</v>
      </c>
      <c r="AS954" s="18" t="s">
        <v>10</v>
      </c>
      <c r="AT954" s="18" t="s">
        <v>10</v>
      </c>
      <c r="AU954" s="18" t="s">
        <v>10</v>
      </c>
      <c r="AV954" s="18" t="s">
        <v>10</v>
      </c>
      <c r="AW954" s="18" t="s">
        <v>10</v>
      </c>
      <c r="AX954" s="18" t="s">
        <v>10</v>
      </c>
      <c r="AY954" s="18" t="s">
        <v>9</v>
      </c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  <c r="FP954" s="18"/>
      <c r="FQ954" s="18"/>
      <c r="FR954" s="18"/>
      <c r="FS954" s="18"/>
      <c r="FT954" s="18"/>
      <c r="FU954" s="18"/>
      <c r="FV954" s="18"/>
      <c r="FW954" s="18"/>
      <c r="FX954" s="18"/>
      <c r="FY954" s="18"/>
      <c r="FZ954" s="18"/>
      <c r="GA954" s="18"/>
      <c r="GB954" s="18"/>
      <c r="GC954" s="18"/>
      <c r="GD954" s="18"/>
      <c r="GE954" s="18"/>
      <c r="GF954" s="18"/>
      <c r="GG954" s="18"/>
      <c r="GH954" s="18"/>
      <c r="GI954" s="18"/>
      <c r="GJ954" s="18"/>
      <c r="GK954" s="18"/>
      <c r="GL954" s="18"/>
      <c r="GM954" s="18"/>
      <c r="GN954" s="18"/>
      <c r="GO954" s="18"/>
      <c r="GP954" s="18"/>
      <c r="GQ954" s="18"/>
      <c r="GR954" s="18"/>
      <c r="GS954" s="18"/>
      <c r="GT954" s="18"/>
      <c r="GU954" s="18"/>
      <c r="GV954" s="18"/>
      <c r="GW954" s="18"/>
      <c r="GX954" s="18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  <c r="JG954" s="18"/>
      <c r="JH954" s="18"/>
      <c r="JI954" s="18"/>
      <c r="JJ954" s="18"/>
      <c r="JK954" s="18"/>
      <c r="JL954" s="18"/>
      <c r="JM954" s="18"/>
      <c r="JN954" s="18"/>
      <c r="JO954" s="18"/>
      <c r="JP954" s="18"/>
      <c r="JQ954" s="18"/>
      <c r="JR954" s="18"/>
      <c r="JS954" s="18"/>
      <c r="JT954" s="18"/>
      <c r="JU954" s="18"/>
      <c r="JV954" s="18"/>
      <c r="JW954" s="18"/>
      <c r="JX954" s="18"/>
      <c r="JY954" s="18"/>
      <c r="JZ954" s="18"/>
      <c r="KA954" s="18"/>
      <c r="KB954" s="18"/>
      <c r="KC954" s="18"/>
      <c r="KD954" s="18"/>
      <c r="KE954" s="18"/>
      <c r="KF954" s="18"/>
      <c r="KG954" s="18"/>
      <c r="KH954" s="18"/>
      <c r="KI954" s="18"/>
      <c r="KJ954" s="18"/>
      <c r="KK954" s="18"/>
      <c r="KL954" s="18"/>
      <c r="KM954" s="18"/>
      <c r="KN954" s="18"/>
      <c r="KO954" s="18"/>
      <c r="KP954" s="18"/>
      <c r="KQ954" s="18"/>
      <c r="KR954" s="18"/>
      <c r="KS954" s="18"/>
      <c r="KT954" s="18"/>
      <c r="KU954" s="18"/>
      <c r="KV954" s="18"/>
      <c r="KW954" s="18"/>
      <c r="KX954" s="2" t="s">
        <v>444</v>
      </c>
      <c r="KY954" s="18"/>
      <c r="KZ954" s="16"/>
      <c r="LA954" s="18"/>
    </row>
    <row r="955" spans="1:313" s="2" customFormat="1" ht="17" x14ac:dyDescent="0.2">
      <c r="A955" s="16">
        <f t="shared" si="120"/>
        <v>2</v>
      </c>
      <c r="B955" s="16">
        <f t="shared" si="121"/>
        <v>0</v>
      </c>
      <c r="C955" s="15">
        <v>368.9</v>
      </c>
      <c r="D955" s="15"/>
      <c r="E955" s="15"/>
      <c r="F955" s="16"/>
      <c r="G955" s="16" t="str">
        <f t="shared" si="130"/>
        <v>Steiermark</v>
      </c>
      <c r="H955" s="16" t="str">
        <f t="shared" si="131"/>
        <v>Deutschlandsberg</v>
      </c>
      <c r="I955" s="16" t="str">
        <f t="shared" si="124"/>
        <v/>
      </c>
      <c r="J955" s="16" t="str">
        <f t="shared" si="125"/>
        <v/>
      </c>
      <c r="K955" s="16" t="str">
        <f t="shared" si="132"/>
        <v/>
      </c>
      <c r="L955" s="16">
        <f t="shared" si="133"/>
        <v>0</v>
      </c>
      <c r="M955" s="21" t="s">
        <v>589</v>
      </c>
      <c r="N955" s="18"/>
      <c r="O955" s="18"/>
      <c r="P955" s="18"/>
      <c r="Q955" s="18"/>
      <c r="R955" s="18"/>
      <c r="S955" s="18"/>
      <c r="T955" s="18"/>
      <c r="U955" s="18"/>
      <c r="V955" s="18" t="s">
        <v>84</v>
      </c>
      <c r="W955" s="18"/>
      <c r="X955" s="18"/>
      <c r="Y955" s="18">
        <v>1</v>
      </c>
      <c r="Z955" s="25" t="s">
        <v>9</v>
      </c>
      <c r="AA955" s="18">
        <v>7</v>
      </c>
      <c r="AB955" s="18">
        <v>0</v>
      </c>
      <c r="AC955" s="18">
        <v>0</v>
      </c>
      <c r="AD955" s="18">
        <v>0</v>
      </c>
      <c r="AE955" s="18">
        <v>0</v>
      </c>
      <c r="AF955" s="16"/>
      <c r="AG955" s="51">
        <v>0</v>
      </c>
      <c r="AH955" s="51">
        <v>0</v>
      </c>
      <c r="AI955" s="51">
        <v>0</v>
      </c>
      <c r="AJ955" s="51">
        <v>0</v>
      </c>
      <c r="AK955" s="51">
        <v>0</v>
      </c>
      <c r="AL955" s="18">
        <v>0</v>
      </c>
      <c r="AM955" s="18">
        <v>7</v>
      </c>
      <c r="AN955" s="18">
        <v>5</v>
      </c>
      <c r="AO955" s="18">
        <v>3</v>
      </c>
      <c r="AP955" s="18"/>
      <c r="AQ955" s="18" t="s">
        <v>10</v>
      </c>
      <c r="AR955" s="18" t="s">
        <v>9</v>
      </c>
      <c r="AS955" s="18" t="s">
        <v>10</v>
      </c>
      <c r="AT955" s="18" t="s">
        <v>10</v>
      </c>
      <c r="AU955" s="18" t="s">
        <v>10</v>
      </c>
      <c r="AV955" s="18" t="s">
        <v>10</v>
      </c>
      <c r="AW955" s="18" t="s">
        <v>10</v>
      </c>
      <c r="AX955" s="18" t="s">
        <v>10</v>
      </c>
      <c r="AY955" s="18" t="s">
        <v>9</v>
      </c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  <c r="FP955" s="18"/>
      <c r="FQ955" s="18"/>
      <c r="FR955" s="18"/>
      <c r="FS955" s="18"/>
      <c r="FT955" s="18"/>
      <c r="FU955" s="18"/>
      <c r="FV955" s="18"/>
      <c r="FW955" s="18"/>
      <c r="FX955" s="18"/>
      <c r="FY955" s="18"/>
      <c r="FZ955" s="18"/>
      <c r="GA955" s="18"/>
      <c r="GB955" s="18"/>
      <c r="GC955" s="18"/>
      <c r="GD955" s="18"/>
      <c r="GE955" s="18"/>
      <c r="GF955" s="18"/>
      <c r="GG955" s="18"/>
      <c r="GH955" s="18"/>
      <c r="GI955" s="18"/>
      <c r="GJ955" s="18"/>
      <c r="GK955" s="18"/>
      <c r="GL955" s="18"/>
      <c r="GM955" s="18"/>
      <c r="GN955" s="18"/>
      <c r="GO955" s="18"/>
      <c r="GP955" s="18"/>
      <c r="GQ955" s="18"/>
      <c r="GR955" s="18"/>
      <c r="GS955" s="18"/>
      <c r="GT955" s="18"/>
      <c r="GU955" s="18"/>
      <c r="GV955" s="18"/>
      <c r="GW955" s="18"/>
      <c r="GX955" s="18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  <c r="JG955" s="18"/>
      <c r="JH955" s="18"/>
      <c r="JI955" s="18"/>
      <c r="JJ955" s="18"/>
      <c r="JK955" s="18"/>
      <c r="JL955" s="18"/>
      <c r="JM955" s="18"/>
      <c r="JN955" s="18"/>
      <c r="JO955" s="18"/>
      <c r="JP955" s="18"/>
      <c r="JQ955" s="18"/>
      <c r="JR955" s="18"/>
      <c r="JS955" s="18"/>
      <c r="JT955" s="18"/>
      <c r="JU955" s="18"/>
      <c r="JV955" s="18"/>
      <c r="JW955" s="18"/>
      <c r="JX955" s="18"/>
      <c r="JY955" s="18"/>
      <c r="JZ955" s="18"/>
      <c r="KA955" s="18"/>
      <c r="KB955" s="18"/>
      <c r="KC955" s="18"/>
      <c r="KD955" s="18"/>
      <c r="KE955" s="18"/>
      <c r="KF955" s="18"/>
      <c r="KG955" s="18"/>
      <c r="KH955" s="18"/>
      <c r="KI955" s="18"/>
      <c r="KJ955" s="18"/>
      <c r="KK955" s="18"/>
      <c r="KL955" s="18"/>
      <c r="KM955" s="18"/>
      <c r="KN955" s="18"/>
      <c r="KO955" s="18"/>
      <c r="KP955" s="18"/>
      <c r="KQ955" s="18"/>
      <c r="KR955" s="18"/>
      <c r="KS955" s="18"/>
      <c r="KT955" s="18"/>
      <c r="KU955" s="18"/>
      <c r="KV955" s="18"/>
      <c r="KW955" s="18"/>
      <c r="KX955" s="12" t="s">
        <v>161</v>
      </c>
      <c r="KY955" s="18"/>
      <c r="KZ955" s="16"/>
      <c r="LA955" s="18"/>
    </row>
    <row r="956" spans="1:313" s="2" customFormat="1" ht="17" x14ac:dyDescent="0.2">
      <c r="A956" s="16">
        <f t="shared" si="120"/>
        <v>0</v>
      </c>
      <c r="B956" s="16">
        <f t="shared" si="121"/>
        <v>0</v>
      </c>
      <c r="C956" s="15">
        <v>504.5</v>
      </c>
      <c r="D956" s="15"/>
      <c r="E956" s="15"/>
      <c r="F956" s="16"/>
      <c r="G956" s="16" t="str">
        <f t="shared" si="130"/>
        <v>Kärnten</v>
      </c>
      <c r="H956" s="16" t="str">
        <f t="shared" si="131"/>
        <v>Villach-Land</v>
      </c>
      <c r="I956" s="16" t="str">
        <f t="shared" si="124"/>
        <v/>
      </c>
      <c r="J956" s="16" t="str">
        <f t="shared" si="125"/>
        <v/>
      </c>
      <c r="K956" s="16" t="str">
        <f t="shared" si="132"/>
        <v/>
      </c>
      <c r="L956" s="16">
        <f t="shared" si="133"/>
        <v>0</v>
      </c>
      <c r="M956" s="21" t="s">
        <v>590</v>
      </c>
      <c r="N956" s="18"/>
      <c r="O956" s="18"/>
      <c r="P956" s="18"/>
      <c r="Q956" s="18"/>
      <c r="R956" s="18"/>
      <c r="S956" s="18"/>
      <c r="T956" s="18"/>
      <c r="U956" s="18"/>
      <c r="V956" s="18" t="s">
        <v>34</v>
      </c>
      <c r="W956" s="18"/>
      <c r="X956" s="18"/>
      <c r="Y956" s="18">
        <v>1</v>
      </c>
      <c r="Z956" s="25" t="s">
        <v>9</v>
      </c>
      <c r="AA956" s="18">
        <v>4</v>
      </c>
      <c r="AB956" s="18">
        <v>0</v>
      </c>
      <c r="AC956" s="18">
        <v>0</v>
      </c>
      <c r="AD956" s="18">
        <v>0</v>
      </c>
      <c r="AE956" s="18">
        <v>0</v>
      </c>
      <c r="AF956" s="16"/>
      <c r="AG956" s="51">
        <v>0</v>
      </c>
      <c r="AH956" s="51">
        <v>0</v>
      </c>
      <c r="AI956" s="51">
        <v>0</v>
      </c>
      <c r="AJ956" s="51">
        <v>0</v>
      </c>
      <c r="AK956" s="51">
        <v>0</v>
      </c>
      <c r="AL956" s="18">
        <v>0</v>
      </c>
      <c r="AM956" s="18">
        <v>0</v>
      </c>
      <c r="AN956" s="18">
        <v>4</v>
      </c>
      <c r="AO956" s="18">
        <v>2</v>
      </c>
      <c r="AP956" s="18"/>
      <c r="AQ956" s="18" t="s">
        <v>10</v>
      </c>
      <c r="AR956" s="18" t="s">
        <v>9</v>
      </c>
      <c r="AS956" s="18" t="s">
        <v>10</v>
      </c>
      <c r="AT956" s="18" t="s">
        <v>10</v>
      </c>
      <c r="AU956" s="18" t="s">
        <v>10</v>
      </c>
      <c r="AV956" s="18" t="s">
        <v>10</v>
      </c>
      <c r="AW956" s="18" t="s">
        <v>10</v>
      </c>
      <c r="AX956" s="18" t="s">
        <v>10</v>
      </c>
      <c r="AY956" s="18" t="s">
        <v>10</v>
      </c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  <c r="FP956" s="18"/>
      <c r="FQ956" s="18"/>
      <c r="FR956" s="18"/>
      <c r="FS956" s="18"/>
      <c r="FT956" s="18"/>
      <c r="FU956" s="18"/>
      <c r="FV956" s="18"/>
      <c r="FW956" s="18"/>
      <c r="FX956" s="18"/>
      <c r="FY956" s="18"/>
      <c r="FZ956" s="18"/>
      <c r="GA956" s="18"/>
      <c r="GB956" s="18"/>
      <c r="GC956" s="18"/>
      <c r="GD956" s="18"/>
      <c r="GE956" s="18"/>
      <c r="GF956" s="18"/>
      <c r="GG956" s="18"/>
      <c r="GH956" s="18"/>
      <c r="GI956" s="18"/>
      <c r="GJ956" s="18"/>
      <c r="GK956" s="18"/>
      <c r="GL956" s="18"/>
      <c r="GM956" s="18"/>
      <c r="GN956" s="18"/>
      <c r="GO956" s="18"/>
      <c r="GP956" s="18"/>
      <c r="GQ956" s="18"/>
      <c r="GR956" s="18"/>
      <c r="GS956" s="18"/>
      <c r="GT956" s="18"/>
      <c r="GU956" s="18"/>
      <c r="GV956" s="18"/>
      <c r="GW956" s="18"/>
      <c r="GX956" s="18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  <c r="JG956" s="18"/>
      <c r="JH956" s="18"/>
      <c r="JI956" s="18"/>
      <c r="JJ956" s="18"/>
      <c r="JK956" s="18"/>
      <c r="JL956" s="18"/>
      <c r="JM956" s="18"/>
      <c r="JN956" s="18"/>
      <c r="JO956" s="18"/>
      <c r="JP956" s="18"/>
      <c r="JQ956" s="18"/>
      <c r="JR956" s="18"/>
      <c r="JS956" s="18"/>
      <c r="JT956" s="18"/>
      <c r="JU956" s="18"/>
      <c r="JV956" s="18"/>
      <c r="JW956" s="18"/>
      <c r="JX956" s="18"/>
      <c r="JY956" s="18"/>
      <c r="JZ956" s="18"/>
      <c r="KA956" s="18"/>
      <c r="KB956" s="18"/>
      <c r="KC956" s="18"/>
      <c r="KD956" s="18"/>
      <c r="KE956" s="18"/>
      <c r="KF956" s="18"/>
      <c r="KG956" s="18"/>
      <c r="KH956" s="18"/>
      <c r="KI956" s="18"/>
      <c r="KJ956" s="18"/>
      <c r="KK956" s="18"/>
      <c r="KL956" s="18"/>
      <c r="KM956" s="18"/>
      <c r="KN956" s="18"/>
      <c r="KO956" s="18"/>
      <c r="KP956" s="18"/>
      <c r="KQ956" s="18"/>
      <c r="KR956" s="18"/>
      <c r="KS956" s="18"/>
      <c r="KT956" s="18"/>
      <c r="KU956" s="18"/>
      <c r="KV956" s="18"/>
      <c r="KW956" s="18"/>
      <c r="KX956" s="12" t="s">
        <v>161</v>
      </c>
      <c r="KY956" s="18"/>
      <c r="KZ956" s="16"/>
      <c r="LA956" s="18"/>
    </row>
    <row r="957" spans="1:313" s="2" customFormat="1" ht="17" x14ac:dyDescent="0.2">
      <c r="A957" s="16">
        <f t="shared" si="120"/>
        <v>1</v>
      </c>
      <c r="B957" s="16">
        <f t="shared" si="121"/>
        <v>23.076923076923077</v>
      </c>
      <c r="C957" s="15">
        <v>562</v>
      </c>
      <c r="D957" s="15"/>
      <c r="E957" s="15"/>
      <c r="F957" s="16"/>
      <c r="G957" s="16" t="str">
        <f t="shared" si="130"/>
        <v>Kärnten</v>
      </c>
      <c r="H957" s="16" t="str">
        <f t="shared" si="131"/>
        <v>Villach-Land</v>
      </c>
      <c r="I957" s="16" t="str">
        <f t="shared" si="124"/>
        <v/>
      </c>
      <c r="J957" s="16" t="str">
        <f t="shared" si="125"/>
        <v/>
      </c>
      <c r="K957" s="16" t="str">
        <f t="shared" si="132"/>
        <v/>
      </c>
      <c r="L957" s="16">
        <f t="shared" si="133"/>
        <v>3</v>
      </c>
      <c r="M957" s="21" t="s">
        <v>591</v>
      </c>
      <c r="N957" s="18"/>
      <c r="O957" s="18"/>
      <c r="P957" s="18"/>
      <c r="Q957" s="18"/>
      <c r="R957" s="18"/>
      <c r="S957" s="18"/>
      <c r="T957" s="18"/>
      <c r="U957" s="18"/>
      <c r="V957" s="18" t="s">
        <v>34</v>
      </c>
      <c r="W957" s="18"/>
      <c r="X957" s="18"/>
      <c r="Y957" s="18">
        <v>3</v>
      </c>
      <c r="Z957" s="18" t="s">
        <v>9</v>
      </c>
      <c r="AA957" s="18">
        <v>13</v>
      </c>
      <c r="AB957" s="18">
        <v>0</v>
      </c>
      <c r="AC957" s="18">
        <v>0</v>
      </c>
      <c r="AD957" s="18">
        <v>3</v>
      </c>
      <c r="AE957" s="18">
        <v>3</v>
      </c>
      <c r="AF957" s="16"/>
      <c r="AG957" s="18">
        <v>1</v>
      </c>
      <c r="AH957" s="18">
        <v>0</v>
      </c>
      <c r="AI957" s="18">
        <v>0</v>
      </c>
      <c r="AJ957" s="18">
        <v>2</v>
      </c>
      <c r="AK957" s="18">
        <v>0</v>
      </c>
      <c r="AL957" s="18">
        <v>3</v>
      </c>
      <c r="AM957" s="18">
        <v>3</v>
      </c>
      <c r="AN957" s="18">
        <v>12</v>
      </c>
      <c r="AO957" s="18">
        <v>3</v>
      </c>
      <c r="AP957" s="18"/>
      <c r="AQ957" s="18" t="s">
        <v>10</v>
      </c>
      <c r="AR957" s="18" t="s">
        <v>9</v>
      </c>
      <c r="AS957" s="18" t="s">
        <v>10</v>
      </c>
      <c r="AT957" s="18" t="s">
        <v>10</v>
      </c>
      <c r="AU957" s="18" t="s">
        <v>10</v>
      </c>
      <c r="AV957" s="18" t="s">
        <v>9</v>
      </c>
      <c r="AW957" s="18" t="s">
        <v>12</v>
      </c>
      <c r="AX957" s="18" t="s">
        <v>10</v>
      </c>
      <c r="AY957" s="18" t="s">
        <v>10</v>
      </c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  <c r="FP957" s="18"/>
      <c r="FQ957" s="18"/>
      <c r="FR957" s="18"/>
      <c r="FS957" s="18"/>
      <c r="FT957" s="18"/>
      <c r="FU957" s="18"/>
      <c r="FV957" s="18"/>
      <c r="FW957" s="18"/>
      <c r="FX957" s="18"/>
      <c r="FY957" s="18"/>
      <c r="FZ957" s="18"/>
      <c r="GA957" s="18"/>
      <c r="GB957" s="18"/>
      <c r="GC957" s="18"/>
      <c r="GD957" s="18"/>
      <c r="GE957" s="18"/>
      <c r="GF957" s="18"/>
      <c r="GG957" s="18"/>
      <c r="GH957" s="18"/>
      <c r="GI957" s="18"/>
      <c r="GJ957" s="18"/>
      <c r="GK957" s="18"/>
      <c r="GL957" s="18"/>
      <c r="GM957" s="18"/>
      <c r="GN957" s="18"/>
      <c r="GO957" s="18"/>
      <c r="GP957" s="18"/>
      <c r="GQ957" s="18"/>
      <c r="GR957" s="18"/>
      <c r="GS957" s="18"/>
      <c r="GT957" s="18"/>
      <c r="GU957" s="18"/>
      <c r="GV957" s="18"/>
      <c r="GW957" s="18"/>
      <c r="GX957" s="18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  <c r="JG957" s="18"/>
      <c r="JH957" s="18"/>
      <c r="JI957" s="18"/>
      <c r="JJ957" s="18"/>
      <c r="JK957" s="18"/>
      <c r="JL957" s="18"/>
      <c r="JM957" s="18"/>
      <c r="JN957" s="18"/>
      <c r="JO957" s="18"/>
      <c r="JP957" s="18"/>
      <c r="JQ957" s="18"/>
      <c r="JR957" s="18"/>
      <c r="JS957" s="18"/>
      <c r="JT957" s="18"/>
      <c r="JU957" s="18"/>
      <c r="JV957" s="18"/>
      <c r="JW957" s="18"/>
      <c r="JX957" s="18"/>
      <c r="JY957" s="18"/>
      <c r="JZ957" s="18"/>
      <c r="KA957" s="18"/>
      <c r="KB957" s="18"/>
      <c r="KC957" s="18"/>
      <c r="KD957" s="18"/>
      <c r="KE957" s="18"/>
      <c r="KF957" s="18"/>
      <c r="KG957" s="18"/>
      <c r="KH957" s="18"/>
      <c r="KI957" s="18"/>
      <c r="KJ957" s="18"/>
      <c r="KK957" s="18"/>
      <c r="KL957" s="18"/>
      <c r="KM957" s="18"/>
      <c r="KN957" s="18"/>
      <c r="KO957" s="18"/>
      <c r="KP957" s="18"/>
      <c r="KQ957" s="18"/>
      <c r="KR957" s="18"/>
      <c r="KS957" s="18"/>
      <c r="KT957" s="18"/>
      <c r="KU957" s="18"/>
      <c r="KV957" s="18"/>
      <c r="KW957" s="18"/>
      <c r="KX957" s="12" t="s">
        <v>161</v>
      </c>
      <c r="KY957" s="18"/>
      <c r="KZ957" s="16"/>
      <c r="LA957" s="18"/>
    </row>
    <row r="958" spans="1:313" s="2" customFormat="1" ht="17" x14ac:dyDescent="0.2">
      <c r="A958" s="16">
        <f t="shared" si="120"/>
        <v>2</v>
      </c>
      <c r="B958" s="16">
        <f t="shared" si="121"/>
        <v>0</v>
      </c>
      <c r="C958" s="15">
        <v>884.3</v>
      </c>
      <c r="D958" s="15"/>
      <c r="E958" s="15"/>
      <c r="F958" s="16"/>
      <c r="G958" s="16" t="str">
        <f t="shared" si="130"/>
        <v>Steiermark</v>
      </c>
      <c r="H958" s="16" t="str">
        <f t="shared" si="131"/>
        <v>Murau</v>
      </c>
      <c r="I958" s="16" t="str">
        <f t="shared" si="124"/>
        <v/>
      </c>
      <c r="J958" s="16" t="str">
        <f t="shared" si="125"/>
        <v/>
      </c>
      <c r="K958" s="16" t="str">
        <f t="shared" si="132"/>
        <v/>
      </c>
      <c r="L958" s="16">
        <f t="shared" si="133"/>
        <v>0</v>
      </c>
      <c r="M958" s="21" t="s">
        <v>592</v>
      </c>
      <c r="N958" s="18"/>
      <c r="O958" s="18"/>
      <c r="P958" s="18"/>
      <c r="Q958" s="18"/>
      <c r="R958" s="18"/>
      <c r="S958" s="18"/>
      <c r="T958" s="18"/>
      <c r="U958" s="18"/>
      <c r="V958" s="18" t="s">
        <v>90</v>
      </c>
      <c r="W958" s="18"/>
      <c r="X958" s="18"/>
      <c r="Y958" s="18">
        <v>1</v>
      </c>
      <c r="Z958" s="25" t="s">
        <v>9</v>
      </c>
      <c r="AA958" s="18">
        <v>7</v>
      </c>
      <c r="AB958" s="18">
        <v>0</v>
      </c>
      <c r="AC958" s="18">
        <v>0</v>
      </c>
      <c r="AD958" s="18">
        <v>0</v>
      </c>
      <c r="AE958" s="18">
        <v>0</v>
      </c>
      <c r="AF958" s="16"/>
      <c r="AG958" s="51">
        <v>0</v>
      </c>
      <c r="AH958" s="51">
        <v>0</v>
      </c>
      <c r="AI958" s="51">
        <v>0</v>
      </c>
      <c r="AJ958" s="51">
        <v>0</v>
      </c>
      <c r="AK958" s="51">
        <v>0</v>
      </c>
      <c r="AL958" s="18">
        <v>0</v>
      </c>
      <c r="AM958" s="18">
        <v>0</v>
      </c>
      <c r="AN958" s="18">
        <v>5</v>
      </c>
      <c r="AO958" s="18">
        <v>2</v>
      </c>
      <c r="AP958" s="18"/>
      <c r="AQ958" s="18" t="s">
        <v>10</v>
      </c>
      <c r="AR958" s="18" t="s">
        <v>9</v>
      </c>
      <c r="AS958" s="18" t="s">
        <v>9</v>
      </c>
      <c r="AT958" s="18" t="s">
        <v>10</v>
      </c>
      <c r="AU958" s="18" t="s">
        <v>10</v>
      </c>
      <c r="AV958" s="18" t="s">
        <v>10</v>
      </c>
      <c r="AW958" s="18" t="s">
        <v>12</v>
      </c>
      <c r="AX958" s="18" t="s">
        <v>10</v>
      </c>
      <c r="AY958" s="18" t="s">
        <v>9</v>
      </c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  <c r="FP958" s="18"/>
      <c r="FQ958" s="18"/>
      <c r="FR958" s="18"/>
      <c r="FS958" s="18"/>
      <c r="FT958" s="18"/>
      <c r="FU958" s="18"/>
      <c r="FV958" s="18"/>
      <c r="FW958" s="18"/>
      <c r="FX958" s="18"/>
      <c r="FY958" s="18"/>
      <c r="FZ958" s="18"/>
      <c r="GA958" s="18"/>
      <c r="GB958" s="18"/>
      <c r="GC958" s="18"/>
      <c r="GD958" s="18"/>
      <c r="GE958" s="18"/>
      <c r="GF958" s="18"/>
      <c r="GG958" s="18"/>
      <c r="GH958" s="18"/>
      <c r="GI958" s="18"/>
      <c r="GJ958" s="18"/>
      <c r="GK958" s="18"/>
      <c r="GL958" s="18"/>
      <c r="GM958" s="18"/>
      <c r="GN958" s="18"/>
      <c r="GO958" s="18"/>
      <c r="GP958" s="18"/>
      <c r="GQ958" s="18"/>
      <c r="GR958" s="18"/>
      <c r="GS958" s="18"/>
      <c r="GT958" s="18"/>
      <c r="GU958" s="18"/>
      <c r="GV958" s="18"/>
      <c r="GW958" s="18"/>
      <c r="GX958" s="18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  <c r="JG958" s="18"/>
      <c r="JH958" s="18"/>
      <c r="JI958" s="18"/>
      <c r="JJ958" s="18"/>
      <c r="JK958" s="18"/>
      <c r="JL958" s="18"/>
      <c r="JM958" s="18"/>
      <c r="JN958" s="18"/>
      <c r="JO958" s="18"/>
      <c r="JP958" s="18"/>
      <c r="JQ958" s="18"/>
      <c r="JR958" s="18"/>
      <c r="JS958" s="18"/>
      <c r="JT958" s="18"/>
      <c r="JU958" s="18"/>
      <c r="JV958" s="18"/>
      <c r="JW958" s="18"/>
      <c r="JX958" s="18"/>
      <c r="JY958" s="18"/>
      <c r="JZ958" s="18"/>
      <c r="KA958" s="18"/>
      <c r="KB958" s="18"/>
      <c r="KC958" s="18"/>
      <c r="KD958" s="18"/>
      <c r="KE958" s="18"/>
      <c r="KF958" s="18"/>
      <c r="KG958" s="18"/>
      <c r="KH958" s="18"/>
      <c r="KI958" s="18"/>
      <c r="KJ958" s="18"/>
      <c r="KK958" s="18"/>
      <c r="KL958" s="18"/>
      <c r="KM958" s="18"/>
      <c r="KN958" s="18"/>
      <c r="KO958" s="18"/>
      <c r="KP958" s="18"/>
      <c r="KQ958" s="18"/>
      <c r="KR958" s="18"/>
      <c r="KS958" s="18"/>
      <c r="KT958" s="18"/>
      <c r="KU958" s="18"/>
      <c r="KV958" s="18"/>
      <c r="KW958" s="18"/>
      <c r="KX958" s="12" t="s">
        <v>161</v>
      </c>
      <c r="KY958" s="18"/>
      <c r="KZ958" s="16"/>
      <c r="LA958" s="18"/>
    </row>
    <row r="959" spans="1:313" s="2" customFormat="1" ht="17" x14ac:dyDescent="0.2">
      <c r="A959" s="16">
        <f t="shared" si="120"/>
        <v>0</v>
      </c>
      <c r="B959" s="16">
        <f t="shared" si="121"/>
        <v>14.285714285714285</v>
      </c>
      <c r="C959" s="15">
        <v>413.6</v>
      </c>
      <c r="D959" s="15"/>
      <c r="E959" s="15"/>
      <c r="F959" s="16"/>
      <c r="G959" s="16" t="str">
        <f t="shared" si="130"/>
        <v>Niederösterreich</v>
      </c>
      <c r="H959" s="16" t="str">
        <f t="shared" si="131"/>
        <v>Amstetten</v>
      </c>
      <c r="I959" s="16" t="str">
        <f t="shared" si="124"/>
        <v/>
      </c>
      <c r="J959" s="16" t="str">
        <f t="shared" si="125"/>
        <v/>
      </c>
      <c r="K959" s="16" t="str">
        <f t="shared" si="132"/>
        <v/>
      </c>
      <c r="L959" s="16">
        <f t="shared" si="133"/>
        <v>1</v>
      </c>
      <c r="M959" s="21" t="s">
        <v>593</v>
      </c>
      <c r="N959" s="18"/>
      <c r="O959" s="18"/>
      <c r="P959" s="18"/>
      <c r="Q959" s="18"/>
      <c r="R959" s="18"/>
      <c r="S959" s="18"/>
      <c r="T959" s="18"/>
      <c r="U959" s="18"/>
      <c r="V959" s="18" t="s">
        <v>37</v>
      </c>
      <c r="W959" s="18"/>
      <c r="X959" s="18"/>
      <c r="Y959" s="18">
        <v>1</v>
      </c>
      <c r="Z959" s="25" t="s">
        <v>9</v>
      </c>
      <c r="AA959" s="18">
        <v>7</v>
      </c>
      <c r="AB959" s="18">
        <v>1</v>
      </c>
      <c r="AC959" s="18">
        <v>0</v>
      </c>
      <c r="AD959" s="18">
        <v>0</v>
      </c>
      <c r="AE959" s="18">
        <v>1</v>
      </c>
      <c r="AF959" s="16"/>
      <c r="AG959" s="51">
        <v>0</v>
      </c>
      <c r="AH959" s="51">
        <v>0</v>
      </c>
      <c r="AI959" s="51">
        <v>0</v>
      </c>
      <c r="AJ959" s="51">
        <v>0</v>
      </c>
      <c r="AK959" s="51">
        <v>0</v>
      </c>
      <c r="AL959" s="18">
        <v>0</v>
      </c>
      <c r="AM959" s="18">
        <v>2</v>
      </c>
      <c r="AN959" s="18">
        <v>7</v>
      </c>
      <c r="AO959" s="18">
        <v>2</v>
      </c>
      <c r="AP959" s="18"/>
      <c r="AQ959" s="18" t="s">
        <v>10</v>
      </c>
      <c r="AR959" s="18" t="s">
        <v>10</v>
      </c>
      <c r="AS959" s="18" t="s">
        <v>9</v>
      </c>
      <c r="AT959" s="18" t="s">
        <v>10</v>
      </c>
      <c r="AU959" s="18" t="s">
        <v>10</v>
      </c>
      <c r="AV959" s="18" t="s">
        <v>10</v>
      </c>
      <c r="AW959" s="18" t="s">
        <v>12</v>
      </c>
      <c r="AX959" s="18" t="s">
        <v>10</v>
      </c>
      <c r="AY959" s="18" t="s">
        <v>10</v>
      </c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  <c r="FP959" s="18"/>
      <c r="FQ959" s="18"/>
      <c r="FR959" s="18"/>
      <c r="FS959" s="18"/>
      <c r="FT959" s="18"/>
      <c r="FU959" s="18"/>
      <c r="FV959" s="18"/>
      <c r="FW959" s="18"/>
      <c r="FX959" s="18"/>
      <c r="FY959" s="18"/>
      <c r="FZ959" s="18"/>
      <c r="GA959" s="18"/>
      <c r="GB959" s="18"/>
      <c r="GC959" s="18"/>
      <c r="GD959" s="18"/>
      <c r="GE959" s="18"/>
      <c r="GF959" s="18"/>
      <c r="GG959" s="18"/>
      <c r="GH959" s="18"/>
      <c r="GI959" s="18"/>
      <c r="GJ959" s="18"/>
      <c r="GK959" s="18"/>
      <c r="GL959" s="18"/>
      <c r="GM959" s="18"/>
      <c r="GN959" s="18"/>
      <c r="GO959" s="18"/>
      <c r="GP959" s="18"/>
      <c r="GQ959" s="18"/>
      <c r="GR959" s="18"/>
      <c r="GS959" s="18"/>
      <c r="GT959" s="18"/>
      <c r="GU959" s="18"/>
      <c r="GV959" s="18"/>
      <c r="GW959" s="18"/>
      <c r="GX959" s="18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  <c r="JG959" s="18"/>
      <c r="JH959" s="18"/>
      <c r="JI959" s="18"/>
      <c r="JJ959" s="18"/>
      <c r="JK959" s="18"/>
      <c r="JL959" s="18"/>
      <c r="JM959" s="18"/>
      <c r="JN959" s="18"/>
      <c r="JO959" s="18"/>
      <c r="JP959" s="18"/>
      <c r="JQ959" s="18"/>
      <c r="JR959" s="18"/>
      <c r="JS959" s="18"/>
      <c r="JT959" s="18"/>
      <c r="JU959" s="18"/>
      <c r="JV959" s="18"/>
      <c r="JW959" s="18"/>
      <c r="JX959" s="18"/>
      <c r="JY959" s="18"/>
      <c r="JZ959" s="18"/>
      <c r="KA959" s="18"/>
      <c r="KB959" s="18"/>
      <c r="KC959" s="18"/>
      <c r="KD959" s="18"/>
      <c r="KE959" s="18"/>
      <c r="KF959" s="18"/>
      <c r="KG959" s="18"/>
      <c r="KH959" s="18"/>
      <c r="KI959" s="18"/>
      <c r="KJ959" s="18"/>
      <c r="KK959" s="18"/>
      <c r="KL959" s="18"/>
      <c r="KM959" s="18"/>
      <c r="KN959" s="18"/>
      <c r="KO959" s="18"/>
      <c r="KP959" s="18"/>
      <c r="KQ959" s="18"/>
      <c r="KR959" s="18"/>
      <c r="KS959" s="18"/>
      <c r="KT959" s="18"/>
      <c r="KU959" s="18"/>
      <c r="KV959" s="16"/>
      <c r="KW959" s="16"/>
      <c r="KX959" s="12" t="s">
        <v>161</v>
      </c>
      <c r="KY959" s="18"/>
      <c r="KZ959" s="16"/>
      <c r="LA959" s="18"/>
    </row>
    <row r="960" spans="1:313" s="2" customFormat="1" x14ac:dyDescent="0.15">
      <c r="A960" s="16">
        <f t="shared" si="120"/>
        <v>1</v>
      </c>
      <c r="B960" s="16">
        <f t="shared" si="121"/>
        <v>0</v>
      </c>
      <c r="C960" s="15">
        <v>521.5</v>
      </c>
      <c r="D960" s="15"/>
      <c r="E960" s="15"/>
      <c r="F960" s="16"/>
      <c r="G960" s="16" t="str">
        <f t="shared" si="130"/>
        <v>Niederösterreich</v>
      </c>
      <c r="H960" s="16" t="str">
        <f t="shared" si="131"/>
        <v>Horn</v>
      </c>
      <c r="I960" s="16" t="str">
        <f t="shared" si="124"/>
        <v/>
      </c>
      <c r="J960" s="16" t="str">
        <f t="shared" si="125"/>
        <v/>
      </c>
      <c r="K960" s="16" t="str">
        <f t="shared" si="132"/>
        <v/>
      </c>
      <c r="L960" s="16">
        <f t="shared" si="133"/>
        <v>0</v>
      </c>
      <c r="M960" s="20" t="s">
        <v>594</v>
      </c>
      <c r="N960" s="18"/>
      <c r="O960" s="18"/>
      <c r="P960" s="18"/>
      <c r="Q960" s="18"/>
      <c r="R960" s="18"/>
      <c r="S960" s="18"/>
      <c r="T960" s="18"/>
      <c r="U960" s="18"/>
      <c r="V960" s="18" t="s">
        <v>43</v>
      </c>
      <c r="W960" s="18"/>
      <c r="X960" s="18"/>
      <c r="Y960" s="18">
        <v>1</v>
      </c>
      <c r="Z960" s="25" t="s">
        <v>9</v>
      </c>
      <c r="AA960" s="18">
        <v>7</v>
      </c>
      <c r="AB960" s="18">
        <v>0</v>
      </c>
      <c r="AC960" s="18">
        <v>0</v>
      </c>
      <c r="AD960" s="18">
        <v>0</v>
      </c>
      <c r="AE960" s="18">
        <v>0</v>
      </c>
      <c r="AF960" s="16"/>
      <c r="AG960" s="51">
        <v>0</v>
      </c>
      <c r="AH960" s="51">
        <v>0</v>
      </c>
      <c r="AI960" s="51">
        <v>0</v>
      </c>
      <c r="AJ960" s="51">
        <v>0</v>
      </c>
      <c r="AK960" s="51">
        <v>0</v>
      </c>
      <c r="AL960" s="18">
        <v>0</v>
      </c>
      <c r="AM960" s="18">
        <v>1</v>
      </c>
      <c r="AN960" s="18">
        <v>6</v>
      </c>
      <c r="AO960" s="18">
        <v>3</v>
      </c>
      <c r="AP960" s="18" t="s">
        <v>146</v>
      </c>
      <c r="AQ960" s="18"/>
      <c r="AR960" s="18" t="s">
        <v>9</v>
      </c>
      <c r="AS960" s="18" t="s">
        <v>10</v>
      </c>
      <c r="AT960" s="18" t="s">
        <v>10</v>
      </c>
      <c r="AU960" s="18" t="s">
        <v>10</v>
      </c>
      <c r="AV960" s="18" t="s">
        <v>10</v>
      </c>
      <c r="AW960" s="18" t="s">
        <v>10</v>
      </c>
      <c r="AX960" s="18" t="s">
        <v>10</v>
      </c>
      <c r="AY960" s="18" t="s">
        <v>9</v>
      </c>
      <c r="AZ960" s="18" t="s">
        <v>149</v>
      </c>
      <c r="BA960" s="18" t="s">
        <v>148</v>
      </c>
      <c r="BB960" s="18" t="s">
        <v>9</v>
      </c>
      <c r="BC960" s="18" t="s">
        <v>9</v>
      </c>
      <c r="BD960" s="18"/>
      <c r="BE960" s="18" t="s">
        <v>9</v>
      </c>
      <c r="BF960" s="18"/>
      <c r="BG960" s="18"/>
      <c r="BH960" s="18" t="s">
        <v>9</v>
      </c>
      <c r="BI960" s="18" t="s">
        <v>9</v>
      </c>
      <c r="BJ960" s="18">
        <v>1</v>
      </c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>
        <v>1</v>
      </c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>
        <v>1</v>
      </c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>
        <v>1</v>
      </c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  <c r="FP960" s="18"/>
      <c r="FQ960" s="18"/>
      <c r="FR960" s="18"/>
      <c r="FS960" s="18"/>
      <c r="FT960" s="18"/>
      <c r="FU960" s="18"/>
      <c r="FV960" s="18"/>
      <c r="FW960" s="18"/>
      <c r="FX960" s="18"/>
      <c r="FY960" s="18"/>
      <c r="FZ960" s="18"/>
      <c r="GA960" s="18"/>
      <c r="GB960" s="18"/>
      <c r="GC960" s="18"/>
      <c r="GD960" s="18"/>
      <c r="GE960" s="18"/>
      <c r="GF960" s="18"/>
      <c r="GG960" s="18"/>
      <c r="GH960" s="18"/>
      <c r="GI960" s="18"/>
      <c r="GJ960" s="18"/>
      <c r="GK960" s="18"/>
      <c r="GL960" s="18"/>
      <c r="GM960" s="18"/>
      <c r="GN960" s="18"/>
      <c r="GO960" s="18"/>
      <c r="GP960" s="18"/>
      <c r="GQ960" s="18"/>
      <c r="GR960" s="18"/>
      <c r="GS960" s="18"/>
      <c r="GT960" s="18"/>
      <c r="GU960" s="18"/>
      <c r="GV960" s="18"/>
      <c r="GW960" s="18"/>
      <c r="GX960" s="18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  <c r="JG960" s="18"/>
      <c r="JH960" s="18"/>
      <c r="JI960" s="18"/>
      <c r="JJ960" s="18"/>
      <c r="JK960" s="18"/>
      <c r="JL960" s="18"/>
      <c r="JM960" s="18"/>
      <c r="JN960" s="18"/>
      <c r="JO960" s="18"/>
      <c r="JP960" s="18"/>
      <c r="JQ960" s="18"/>
      <c r="JR960" s="18"/>
      <c r="JS960" s="18"/>
      <c r="JT960" s="18"/>
      <c r="JU960" s="18"/>
      <c r="JV960" s="18"/>
      <c r="JW960" s="18"/>
      <c r="JX960" s="18"/>
      <c r="JY960" s="18"/>
      <c r="JZ960" s="18"/>
      <c r="KA960" s="18"/>
      <c r="KB960" s="18"/>
      <c r="KC960" s="18"/>
      <c r="KD960" s="18"/>
      <c r="KE960" s="18"/>
      <c r="KF960" s="18"/>
      <c r="KG960" s="18"/>
      <c r="KH960" s="18"/>
      <c r="KI960" s="18"/>
      <c r="KJ960" s="18"/>
      <c r="KK960" s="18"/>
      <c r="KL960" s="18"/>
      <c r="KM960" s="18"/>
      <c r="KN960" s="18"/>
      <c r="KO960" s="18"/>
      <c r="KP960" s="18"/>
      <c r="KQ960" s="18"/>
      <c r="KR960" s="18"/>
      <c r="KS960" s="18"/>
      <c r="KT960" s="18"/>
      <c r="KU960" s="18"/>
      <c r="KV960" s="18"/>
      <c r="KW960" s="18"/>
      <c r="KX960" s="18" t="s">
        <v>444</v>
      </c>
      <c r="KY960" s="18"/>
      <c r="KZ960" s="16"/>
      <c r="LA960" s="18"/>
    </row>
    <row r="961" spans="1:313" s="2" customFormat="1" x14ac:dyDescent="0.15">
      <c r="A961" s="16">
        <f t="shared" si="120"/>
        <v>-9</v>
      </c>
      <c r="B961" s="16">
        <f t="shared" si="121"/>
        <v>33.333333333333329</v>
      </c>
      <c r="C961" s="15">
        <v>559.9</v>
      </c>
      <c r="D961" s="15"/>
      <c r="E961" s="15"/>
      <c r="F961" s="16"/>
      <c r="G961" s="16" t="str">
        <f t="shared" si="130"/>
        <v>Niederösterreich</v>
      </c>
      <c r="H961" s="16" t="str">
        <f t="shared" si="131"/>
        <v>Horn</v>
      </c>
      <c r="I961" s="16" t="str">
        <f t="shared" si="124"/>
        <v/>
      </c>
      <c r="J961" s="16" t="str">
        <f t="shared" si="125"/>
        <v/>
      </c>
      <c r="K961" s="16" t="str">
        <f t="shared" si="132"/>
        <v/>
      </c>
      <c r="L961" s="16">
        <f t="shared" si="133"/>
        <v>8</v>
      </c>
      <c r="M961" s="20" t="s">
        <v>595</v>
      </c>
      <c r="N961" s="18"/>
      <c r="O961" s="18"/>
      <c r="P961" s="18"/>
      <c r="Q961" s="18"/>
      <c r="R961" s="18"/>
      <c r="S961" s="18"/>
      <c r="T961" s="18"/>
      <c r="U961" s="18"/>
      <c r="V961" s="18" t="s">
        <v>43</v>
      </c>
      <c r="W961" s="18"/>
      <c r="X961" s="18"/>
      <c r="Y961" s="18">
        <v>1</v>
      </c>
      <c r="Z961" s="25" t="s">
        <v>9</v>
      </c>
      <c r="AA961" s="18">
        <v>24</v>
      </c>
      <c r="AB961" s="18">
        <v>0</v>
      </c>
      <c r="AC961" s="18">
        <v>0</v>
      </c>
      <c r="AD961" s="18">
        <v>8</v>
      </c>
      <c r="AE961" s="18">
        <v>8</v>
      </c>
      <c r="AF961" s="16"/>
      <c r="AG961" s="16">
        <v>1</v>
      </c>
      <c r="AH961" s="16">
        <v>4</v>
      </c>
      <c r="AI961" s="16">
        <v>0</v>
      </c>
      <c r="AJ961" s="16">
        <v>3</v>
      </c>
      <c r="AK961" s="18">
        <v>0</v>
      </c>
      <c r="AL961" s="18">
        <v>8</v>
      </c>
      <c r="AM961" s="18">
        <v>16</v>
      </c>
      <c r="AN961" s="18">
        <v>33</v>
      </c>
      <c r="AO961" s="18">
        <v>15</v>
      </c>
      <c r="AP961" s="18" t="s">
        <v>153</v>
      </c>
      <c r="AQ961" s="18" t="s">
        <v>10</v>
      </c>
      <c r="AR961" s="18" t="s">
        <v>9</v>
      </c>
      <c r="AS961" s="18" t="s">
        <v>9</v>
      </c>
      <c r="AT961" s="18" t="s">
        <v>9</v>
      </c>
      <c r="AU961" s="18" t="s">
        <v>10</v>
      </c>
      <c r="AV961" s="18" t="s">
        <v>10</v>
      </c>
      <c r="AW961" s="18" t="s">
        <v>10</v>
      </c>
      <c r="AX961" s="18" t="s">
        <v>10</v>
      </c>
      <c r="AY961" s="18" t="s">
        <v>10</v>
      </c>
      <c r="AZ961" s="18" t="s">
        <v>147</v>
      </c>
      <c r="BA961" s="18" t="s">
        <v>150</v>
      </c>
      <c r="BB961" s="18" t="s">
        <v>9</v>
      </c>
      <c r="BC961" s="18" t="s">
        <v>10</v>
      </c>
      <c r="BD961" s="18" t="s">
        <v>10</v>
      </c>
      <c r="BE961" s="18" t="s">
        <v>12</v>
      </c>
      <c r="BF961" s="18" t="s">
        <v>10</v>
      </c>
      <c r="BG961" s="18" t="s">
        <v>10</v>
      </c>
      <c r="BH961" s="18" t="s">
        <v>9</v>
      </c>
      <c r="BI961" s="18" t="s">
        <v>9</v>
      </c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>
        <v>1</v>
      </c>
      <c r="EB961" s="18">
        <v>1</v>
      </c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  <c r="FP961" s="18"/>
      <c r="FQ961" s="18"/>
      <c r="FR961" s="18"/>
      <c r="FS961" s="18"/>
      <c r="FT961" s="18"/>
      <c r="FU961" s="18"/>
      <c r="FV961" s="18"/>
      <c r="FW961" s="18"/>
      <c r="FX961" s="18"/>
      <c r="FY961" s="18"/>
      <c r="FZ961" s="18"/>
      <c r="GA961" s="18"/>
      <c r="GB961" s="18"/>
      <c r="GC961" s="18"/>
      <c r="GD961" s="18"/>
      <c r="GE961" s="18">
        <v>1</v>
      </c>
      <c r="GF961" s="18"/>
      <c r="GG961" s="18"/>
      <c r="GH961" s="18"/>
      <c r="GI961" s="18"/>
      <c r="GJ961" s="18"/>
      <c r="GK961" s="18"/>
      <c r="GL961" s="18"/>
      <c r="GM961" s="18"/>
      <c r="GN961" s="18"/>
      <c r="GO961" s="18"/>
      <c r="GP961" s="18"/>
      <c r="GQ961" s="18">
        <v>1</v>
      </c>
      <c r="GR961" s="18"/>
      <c r="GS961" s="18"/>
      <c r="GT961" s="18"/>
      <c r="GU961" s="18"/>
      <c r="GV961" s="18"/>
      <c r="GW961" s="18"/>
      <c r="GX961" s="18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  <c r="JG961" s="18"/>
      <c r="JH961" s="18"/>
      <c r="JI961" s="18"/>
      <c r="JJ961" s="18"/>
      <c r="JK961" s="18"/>
      <c r="JL961" s="18"/>
      <c r="JM961" s="18"/>
      <c r="JN961" s="18"/>
      <c r="JO961" s="18"/>
      <c r="JP961" s="18"/>
      <c r="JQ961" s="18"/>
      <c r="JR961" s="18"/>
      <c r="JS961" s="18"/>
      <c r="JT961" s="18"/>
      <c r="JU961" s="18"/>
      <c r="JV961" s="18"/>
      <c r="JW961" s="18"/>
      <c r="JX961" s="18"/>
      <c r="JY961" s="18"/>
      <c r="JZ961" s="18"/>
      <c r="KA961" s="18"/>
      <c r="KB961" s="18"/>
      <c r="KC961" s="18"/>
      <c r="KD961" s="18"/>
      <c r="KE961" s="18"/>
      <c r="KF961" s="18"/>
      <c r="KG961" s="18"/>
      <c r="KH961" s="18"/>
      <c r="KI961" s="18"/>
      <c r="KJ961" s="18"/>
      <c r="KK961" s="18"/>
      <c r="KL961" s="18"/>
      <c r="KM961" s="18"/>
      <c r="KN961" s="18"/>
      <c r="KO961" s="18"/>
      <c r="KP961" s="18"/>
      <c r="KQ961" s="18"/>
      <c r="KR961" s="18"/>
      <c r="KS961" s="18"/>
      <c r="KT961" s="18"/>
      <c r="KU961" s="18"/>
      <c r="KV961" s="18"/>
      <c r="KW961" s="18"/>
      <c r="KX961" s="18" t="s">
        <v>444</v>
      </c>
      <c r="KY961" s="18"/>
      <c r="KZ961" s="16"/>
      <c r="LA961" s="18"/>
    </row>
    <row r="962" spans="1:313" s="2" customFormat="1" x14ac:dyDescent="0.15">
      <c r="A962" s="16">
        <f t="shared" si="120"/>
        <v>0</v>
      </c>
      <c r="B962" s="16">
        <f t="shared" si="121"/>
        <v>14.285714285714285</v>
      </c>
      <c r="C962" s="15">
        <v>559.9</v>
      </c>
      <c r="D962" s="15"/>
      <c r="E962" s="15"/>
      <c r="F962" s="16"/>
      <c r="G962" s="16" t="str">
        <f t="shared" si="130"/>
        <v>Niederösterreich</v>
      </c>
      <c r="H962" s="16" t="str">
        <f t="shared" si="131"/>
        <v>Horn</v>
      </c>
      <c r="I962" s="16" t="str">
        <f t="shared" si="124"/>
        <v/>
      </c>
      <c r="J962" s="16" t="str">
        <f t="shared" si="125"/>
        <v/>
      </c>
      <c r="K962" s="16" t="str">
        <f t="shared" si="132"/>
        <v/>
      </c>
      <c r="L962" s="16">
        <f t="shared" si="133"/>
        <v>1</v>
      </c>
      <c r="M962" s="20" t="s">
        <v>596</v>
      </c>
      <c r="N962" s="18"/>
      <c r="O962" s="18"/>
      <c r="P962" s="18"/>
      <c r="Q962" s="18"/>
      <c r="R962" s="18"/>
      <c r="S962" s="18"/>
      <c r="T962" s="18"/>
      <c r="U962" s="18"/>
      <c r="V962" s="18" t="s">
        <v>43</v>
      </c>
      <c r="W962" s="18"/>
      <c r="X962" s="18"/>
      <c r="Y962" s="18"/>
      <c r="Z962" s="25" t="s">
        <v>9</v>
      </c>
      <c r="AA962" s="18">
        <v>7</v>
      </c>
      <c r="AB962" s="18">
        <v>0</v>
      </c>
      <c r="AC962" s="18">
        <v>0</v>
      </c>
      <c r="AD962" s="18">
        <v>1</v>
      </c>
      <c r="AE962" s="18">
        <v>1</v>
      </c>
      <c r="AF962" s="16"/>
      <c r="AG962" s="16">
        <v>0</v>
      </c>
      <c r="AH962" s="16">
        <v>0</v>
      </c>
      <c r="AI962" s="16">
        <v>0</v>
      </c>
      <c r="AJ962" s="16">
        <v>1</v>
      </c>
      <c r="AK962" s="18">
        <v>0</v>
      </c>
      <c r="AL962" s="18">
        <v>1</v>
      </c>
      <c r="AM962" s="18">
        <v>6</v>
      </c>
      <c r="AN962" s="18">
        <v>7</v>
      </c>
      <c r="AO962" s="18">
        <v>4</v>
      </c>
      <c r="AP962" s="18" t="s">
        <v>146</v>
      </c>
      <c r="AQ962" s="18" t="s">
        <v>10</v>
      </c>
      <c r="AR962" s="18" t="s">
        <v>9</v>
      </c>
      <c r="AS962" s="18" t="s">
        <v>9</v>
      </c>
      <c r="AT962" s="18" t="s">
        <v>9</v>
      </c>
      <c r="AU962" s="18" t="s">
        <v>10</v>
      </c>
      <c r="AV962" s="18" t="s">
        <v>10</v>
      </c>
      <c r="AW962" s="18" t="s">
        <v>10</v>
      </c>
      <c r="AX962" s="18" t="s">
        <v>10</v>
      </c>
      <c r="AY962" s="18" t="s">
        <v>10</v>
      </c>
      <c r="AZ962" s="18" t="s">
        <v>149</v>
      </c>
      <c r="BA962" s="18" t="s">
        <v>148</v>
      </c>
      <c r="BB962" s="18" t="s">
        <v>9</v>
      </c>
      <c r="BC962" s="18" t="s">
        <v>10</v>
      </c>
      <c r="BD962" s="18" t="s">
        <v>10</v>
      </c>
      <c r="BE962" s="18" t="s">
        <v>9</v>
      </c>
      <c r="BF962" s="18" t="s">
        <v>10</v>
      </c>
      <c r="BG962" s="18" t="s">
        <v>10</v>
      </c>
      <c r="BH962" s="18" t="s">
        <v>9</v>
      </c>
      <c r="BI962" s="18" t="s">
        <v>9</v>
      </c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>
        <v>1</v>
      </c>
      <c r="EB962" s="18">
        <v>1</v>
      </c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  <c r="FP962" s="18"/>
      <c r="FQ962" s="18"/>
      <c r="FR962" s="18"/>
      <c r="FS962" s="18"/>
      <c r="FT962" s="18"/>
      <c r="FU962" s="18"/>
      <c r="FV962" s="18"/>
      <c r="FW962" s="18"/>
      <c r="FX962" s="18"/>
      <c r="FY962" s="18"/>
      <c r="FZ962" s="18"/>
      <c r="GA962" s="18"/>
      <c r="GB962" s="18"/>
      <c r="GC962" s="18"/>
      <c r="GD962" s="18"/>
      <c r="GE962" s="18">
        <v>1</v>
      </c>
      <c r="GF962" s="18"/>
      <c r="GG962" s="18"/>
      <c r="GH962" s="18"/>
      <c r="GI962" s="18"/>
      <c r="GJ962" s="18"/>
      <c r="GK962" s="18"/>
      <c r="GL962" s="18"/>
      <c r="GM962" s="18"/>
      <c r="GN962" s="18"/>
      <c r="GO962" s="18"/>
      <c r="GP962" s="18">
        <v>1</v>
      </c>
      <c r="GQ962" s="18"/>
      <c r="GR962" s="18"/>
      <c r="GS962" s="18"/>
      <c r="GT962" s="18"/>
      <c r="GU962" s="18"/>
      <c r="GV962" s="18"/>
      <c r="GW962" s="18"/>
      <c r="GX962" s="18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  <c r="JG962" s="18"/>
      <c r="JH962" s="18"/>
      <c r="JI962" s="18"/>
      <c r="JJ962" s="18"/>
      <c r="JK962" s="18"/>
      <c r="JL962" s="18"/>
      <c r="JM962" s="18"/>
      <c r="JN962" s="18"/>
      <c r="JO962" s="18"/>
      <c r="JP962" s="18"/>
      <c r="JQ962" s="18"/>
      <c r="JR962" s="18"/>
      <c r="JS962" s="18"/>
      <c r="JT962" s="18"/>
      <c r="JU962" s="18"/>
      <c r="JV962" s="18"/>
      <c r="JW962" s="18"/>
      <c r="JX962" s="18"/>
      <c r="JY962" s="18"/>
      <c r="JZ962" s="18"/>
      <c r="KA962" s="18"/>
      <c r="KB962" s="18"/>
      <c r="KC962" s="18"/>
      <c r="KD962" s="18"/>
      <c r="KE962" s="18"/>
      <c r="KF962" s="18"/>
      <c r="KG962" s="18"/>
      <c r="KH962" s="18"/>
      <c r="KI962" s="18"/>
      <c r="KJ962" s="18"/>
      <c r="KK962" s="18"/>
      <c r="KL962" s="18"/>
      <c r="KM962" s="18"/>
      <c r="KN962" s="18"/>
      <c r="KO962" s="18"/>
      <c r="KP962" s="18"/>
      <c r="KQ962" s="18"/>
      <c r="KR962" s="18"/>
      <c r="KS962" s="18"/>
      <c r="KT962" s="18"/>
      <c r="KU962" s="18"/>
      <c r="KV962" s="18"/>
      <c r="KW962" s="18"/>
      <c r="KX962" s="18" t="s">
        <v>444</v>
      </c>
      <c r="KY962" s="18"/>
      <c r="KZ962" s="16"/>
      <c r="LA962" s="18"/>
    </row>
    <row r="963" spans="1:313" s="2" customFormat="1" ht="17" x14ac:dyDescent="0.2">
      <c r="A963" s="16">
        <f t="shared" ref="A963:A1026" si="135">IF(AN963&gt;0,AA963-AN963,"")</f>
        <v>0</v>
      </c>
      <c r="B963" s="16">
        <f t="shared" ref="B963:B1026" si="136">(AE963)/AA963*100</f>
        <v>0</v>
      </c>
      <c r="C963" s="15">
        <v>426.5</v>
      </c>
      <c r="D963" s="15"/>
      <c r="E963" s="15"/>
      <c r="F963" s="16"/>
      <c r="G963" s="16" t="str">
        <f t="shared" si="130"/>
        <v>Steiermark</v>
      </c>
      <c r="H963" s="16" t="str">
        <f t="shared" si="131"/>
        <v>Graz-Umgebung</v>
      </c>
      <c r="I963" s="16" t="str">
        <f t="shared" ref="I963:I1026" si="137">IF(SUM(AB963:AD963)&gt;AA963,"FEHLER","")</f>
        <v/>
      </c>
      <c r="J963" s="16" t="str">
        <f t="shared" ref="J963:J1026" si="138">IF(SUM(AB963:AD963,AM963)&gt;AA963,"FEHLER","")</f>
        <v/>
      </c>
      <c r="K963" s="16" t="str">
        <f t="shared" si="132"/>
        <v/>
      </c>
      <c r="L963" s="16">
        <f t="shared" si="133"/>
        <v>0</v>
      </c>
      <c r="M963" s="21" t="s">
        <v>597</v>
      </c>
      <c r="N963" s="18"/>
      <c r="O963" s="18"/>
      <c r="P963" s="18"/>
      <c r="Q963" s="18"/>
      <c r="R963" s="18"/>
      <c r="S963" s="18"/>
      <c r="T963" s="18"/>
      <c r="U963" s="18"/>
      <c r="V963" s="18" t="s">
        <v>85</v>
      </c>
      <c r="W963" s="18"/>
      <c r="X963" s="18"/>
      <c r="Y963" s="18">
        <v>3</v>
      </c>
      <c r="Z963" s="18" t="s">
        <v>9</v>
      </c>
      <c r="AA963" s="18">
        <v>6</v>
      </c>
      <c r="AB963" s="18">
        <v>0</v>
      </c>
      <c r="AC963" s="18">
        <v>0</v>
      </c>
      <c r="AD963" s="18">
        <v>0</v>
      </c>
      <c r="AE963" s="18">
        <v>0</v>
      </c>
      <c r="AF963" s="16"/>
      <c r="AG963" s="51">
        <v>0</v>
      </c>
      <c r="AH963" s="51">
        <v>0</v>
      </c>
      <c r="AI963" s="51">
        <v>0</v>
      </c>
      <c r="AJ963" s="51">
        <v>0</v>
      </c>
      <c r="AK963" s="51">
        <v>0</v>
      </c>
      <c r="AL963" s="18">
        <v>0</v>
      </c>
      <c r="AM963" s="18">
        <v>1</v>
      </c>
      <c r="AN963" s="18">
        <v>6</v>
      </c>
      <c r="AO963" s="18"/>
      <c r="AP963" s="18"/>
      <c r="AQ963" s="18" t="s">
        <v>10</v>
      </c>
      <c r="AR963" s="18" t="s">
        <v>9</v>
      </c>
      <c r="AS963" s="18" t="s">
        <v>9</v>
      </c>
      <c r="AT963" s="18" t="s">
        <v>10</v>
      </c>
      <c r="AU963" s="18" t="s">
        <v>10</v>
      </c>
      <c r="AV963" s="18" t="s">
        <v>10</v>
      </c>
      <c r="AW963" s="18" t="s">
        <v>12</v>
      </c>
      <c r="AX963" s="18" t="s">
        <v>10</v>
      </c>
      <c r="AY963" s="18" t="s">
        <v>9</v>
      </c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  <c r="FP963" s="18"/>
      <c r="FQ963" s="18"/>
      <c r="FR963" s="18"/>
      <c r="FS963" s="18"/>
      <c r="FT963" s="18"/>
      <c r="FU963" s="18"/>
      <c r="FV963" s="18"/>
      <c r="FW963" s="18"/>
      <c r="FX963" s="18"/>
      <c r="FY963" s="18"/>
      <c r="FZ963" s="18"/>
      <c r="GA963" s="18"/>
      <c r="GB963" s="18"/>
      <c r="GC963" s="18"/>
      <c r="GD963" s="18"/>
      <c r="GE963" s="18"/>
      <c r="GF963" s="18"/>
      <c r="GG963" s="18"/>
      <c r="GH963" s="18"/>
      <c r="GI963" s="18"/>
      <c r="GJ963" s="18"/>
      <c r="GK963" s="18"/>
      <c r="GL963" s="18"/>
      <c r="GM963" s="18"/>
      <c r="GN963" s="18"/>
      <c r="GO963" s="18"/>
      <c r="GP963" s="18"/>
      <c r="GQ963" s="18"/>
      <c r="GR963" s="18"/>
      <c r="GS963" s="18"/>
      <c r="GT963" s="18"/>
      <c r="GU963" s="18"/>
      <c r="GV963" s="18"/>
      <c r="GW963" s="18"/>
      <c r="GX963" s="18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  <c r="JG963" s="18"/>
      <c r="JH963" s="18"/>
      <c r="JI963" s="18"/>
      <c r="JJ963" s="18"/>
      <c r="JK963" s="18"/>
      <c r="JL963" s="18"/>
      <c r="JM963" s="18"/>
      <c r="JN963" s="18"/>
      <c r="JO963" s="18"/>
      <c r="JP963" s="18"/>
      <c r="JQ963" s="18"/>
      <c r="JR963" s="18"/>
      <c r="JS963" s="18"/>
      <c r="JT963" s="18"/>
      <c r="JU963" s="18"/>
      <c r="JV963" s="18"/>
      <c r="JW963" s="18"/>
      <c r="JX963" s="18"/>
      <c r="JY963" s="18"/>
      <c r="JZ963" s="18"/>
      <c r="KA963" s="18"/>
      <c r="KB963" s="18"/>
      <c r="KC963" s="18"/>
      <c r="KD963" s="18"/>
      <c r="KE963" s="18"/>
      <c r="KF963" s="18"/>
      <c r="KG963" s="18"/>
      <c r="KH963" s="18"/>
      <c r="KI963" s="18"/>
      <c r="KJ963" s="18"/>
      <c r="KK963" s="18"/>
      <c r="KL963" s="18"/>
      <c r="KM963" s="18"/>
      <c r="KN963" s="18"/>
      <c r="KO963" s="18"/>
      <c r="KP963" s="18"/>
      <c r="KQ963" s="18"/>
      <c r="KR963" s="18"/>
      <c r="KS963" s="18"/>
      <c r="KT963" s="18"/>
      <c r="KU963" s="18"/>
      <c r="KV963" s="18"/>
      <c r="KW963" s="18"/>
      <c r="KX963" s="12" t="s">
        <v>161</v>
      </c>
      <c r="KY963" s="18"/>
      <c r="KZ963" s="16"/>
      <c r="LA963" s="18"/>
    </row>
    <row r="964" spans="1:313" s="2" customFormat="1" ht="17" x14ac:dyDescent="0.2">
      <c r="A964" s="16">
        <f t="shared" si="135"/>
        <v>2</v>
      </c>
      <c r="B964" s="16">
        <f t="shared" si="136"/>
        <v>10</v>
      </c>
      <c r="C964" s="15">
        <v>512.29999999999995</v>
      </c>
      <c r="D964" s="15"/>
      <c r="E964" s="15"/>
      <c r="F964" s="16"/>
      <c r="G964" s="16" t="str">
        <f t="shared" si="130"/>
        <v>Tirol</v>
      </c>
      <c r="H964" s="16" t="str">
        <f t="shared" si="131"/>
        <v>Kufstein</v>
      </c>
      <c r="I964" s="16" t="str">
        <f t="shared" si="137"/>
        <v/>
      </c>
      <c r="J964" s="16" t="str">
        <f t="shared" si="138"/>
        <v/>
      </c>
      <c r="K964" s="16" t="str">
        <f t="shared" si="132"/>
        <v/>
      </c>
      <c r="L964" s="16">
        <f t="shared" si="133"/>
        <v>1</v>
      </c>
      <c r="M964" s="21" t="s">
        <v>598</v>
      </c>
      <c r="N964" s="18"/>
      <c r="O964" s="18"/>
      <c r="P964" s="18"/>
      <c r="Q964" s="18"/>
      <c r="R964" s="18"/>
      <c r="S964" s="18"/>
      <c r="T964" s="18"/>
      <c r="U964" s="18"/>
      <c r="V964" s="18" t="s">
        <v>99</v>
      </c>
      <c r="W964" s="18"/>
      <c r="X964" s="18"/>
      <c r="Y964" s="18">
        <v>2</v>
      </c>
      <c r="Z964" s="18" t="s">
        <v>10</v>
      </c>
      <c r="AA964" s="18">
        <v>10</v>
      </c>
      <c r="AB964" s="18">
        <v>0</v>
      </c>
      <c r="AC964" s="18">
        <v>0</v>
      </c>
      <c r="AD964" s="18">
        <v>1</v>
      </c>
      <c r="AE964" s="18">
        <v>1</v>
      </c>
      <c r="AF964" s="16"/>
      <c r="AG964" s="18">
        <v>0</v>
      </c>
      <c r="AH964" s="18">
        <v>0</v>
      </c>
      <c r="AI964" s="18">
        <v>0</v>
      </c>
      <c r="AJ964" s="18">
        <v>1</v>
      </c>
      <c r="AK964" s="18">
        <v>0</v>
      </c>
      <c r="AL964" s="18">
        <v>1</v>
      </c>
      <c r="AM964" s="18">
        <v>3</v>
      </c>
      <c r="AN964" s="18">
        <v>8</v>
      </c>
      <c r="AO964" s="18">
        <v>3</v>
      </c>
      <c r="AP964" s="18"/>
      <c r="AQ964" s="18" t="s">
        <v>10</v>
      </c>
      <c r="AR964" s="18" t="s">
        <v>9</v>
      </c>
      <c r="AS964" s="18" t="s">
        <v>9</v>
      </c>
      <c r="AT964" s="18" t="s">
        <v>9</v>
      </c>
      <c r="AU964" s="18" t="s">
        <v>10</v>
      </c>
      <c r="AV964" s="18" t="s">
        <v>10</v>
      </c>
      <c r="AW964" s="18" t="s">
        <v>10</v>
      </c>
      <c r="AX964" s="18" t="s">
        <v>10</v>
      </c>
      <c r="AY964" s="18" t="s">
        <v>9</v>
      </c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  <c r="FP964" s="18"/>
      <c r="FQ964" s="18"/>
      <c r="FR964" s="18"/>
      <c r="FS964" s="18"/>
      <c r="FT964" s="18"/>
      <c r="FU964" s="18"/>
      <c r="FV964" s="18"/>
      <c r="FW964" s="18"/>
      <c r="FX964" s="18"/>
      <c r="FY964" s="18"/>
      <c r="FZ964" s="18"/>
      <c r="GA964" s="18"/>
      <c r="GB964" s="18"/>
      <c r="GC964" s="18"/>
      <c r="GD964" s="18"/>
      <c r="GE964" s="18"/>
      <c r="GF964" s="18"/>
      <c r="GG964" s="18"/>
      <c r="GH964" s="18"/>
      <c r="GI964" s="18"/>
      <c r="GJ964" s="18"/>
      <c r="GK964" s="18"/>
      <c r="GL964" s="18"/>
      <c r="GM964" s="18"/>
      <c r="GN964" s="18"/>
      <c r="GO964" s="18"/>
      <c r="GP964" s="18"/>
      <c r="GQ964" s="18"/>
      <c r="GR964" s="18"/>
      <c r="GS964" s="18"/>
      <c r="GT964" s="18"/>
      <c r="GU964" s="18"/>
      <c r="GV964" s="18"/>
      <c r="GW964" s="18"/>
      <c r="GX964" s="18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  <c r="JG964" s="18"/>
      <c r="JH964" s="18"/>
      <c r="JI964" s="18"/>
      <c r="JJ964" s="18"/>
      <c r="JK964" s="18"/>
      <c r="JL964" s="18"/>
      <c r="JM964" s="18"/>
      <c r="JN964" s="18"/>
      <c r="JO964" s="18"/>
      <c r="JP964" s="18"/>
      <c r="JQ964" s="18"/>
      <c r="JR964" s="18"/>
      <c r="JS964" s="18"/>
      <c r="JT964" s="18"/>
      <c r="JU964" s="18"/>
      <c r="JV964" s="18"/>
      <c r="JW964" s="18"/>
      <c r="JX964" s="18"/>
      <c r="JY964" s="18"/>
      <c r="JZ964" s="18"/>
      <c r="KA964" s="18"/>
      <c r="KB964" s="18"/>
      <c r="KC964" s="18"/>
      <c r="KD964" s="18"/>
      <c r="KE964" s="18"/>
      <c r="KF964" s="18"/>
      <c r="KG964" s="18"/>
      <c r="KH964" s="18"/>
      <c r="KI964" s="18"/>
      <c r="KJ964" s="18"/>
      <c r="KK964" s="18"/>
      <c r="KL964" s="18"/>
      <c r="KM964" s="18"/>
      <c r="KN964" s="18"/>
      <c r="KO964" s="18"/>
      <c r="KP964" s="18"/>
      <c r="KQ964" s="18"/>
      <c r="KR964" s="18"/>
      <c r="KS964" s="18"/>
      <c r="KT964" s="18"/>
      <c r="KU964" s="18"/>
      <c r="KV964" s="18"/>
      <c r="KW964" s="18"/>
      <c r="KX964" s="12" t="s">
        <v>161</v>
      </c>
      <c r="KY964" s="18"/>
      <c r="KZ964" s="16"/>
      <c r="LA964" s="18"/>
    </row>
    <row r="965" spans="1:313" s="2" customFormat="1" ht="17" x14ac:dyDescent="0.2">
      <c r="A965" s="16">
        <f t="shared" si="135"/>
        <v>1</v>
      </c>
      <c r="B965" s="16">
        <f t="shared" si="136"/>
        <v>0</v>
      </c>
      <c r="C965" s="15">
        <v>470</v>
      </c>
      <c r="D965" s="15"/>
      <c r="E965" s="15"/>
      <c r="F965" s="16"/>
      <c r="G965" s="16" t="str">
        <f t="shared" si="130"/>
        <v>Salzburg</v>
      </c>
      <c r="H965" s="16" t="str">
        <f t="shared" si="131"/>
        <v>Hallein</v>
      </c>
      <c r="I965" s="16" t="str">
        <f t="shared" si="137"/>
        <v/>
      </c>
      <c r="J965" s="16" t="str">
        <f t="shared" si="138"/>
        <v/>
      </c>
      <c r="K965" s="16" t="str">
        <f t="shared" si="132"/>
        <v/>
      </c>
      <c r="L965" s="16">
        <f t="shared" si="133"/>
        <v>0</v>
      </c>
      <c r="M965" s="21" t="s">
        <v>599</v>
      </c>
      <c r="N965" s="18"/>
      <c r="O965" s="18"/>
      <c r="P965" s="18"/>
      <c r="Q965" s="18"/>
      <c r="R965" s="18"/>
      <c r="S965" s="18"/>
      <c r="T965" s="18"/>
      <c r="U965" s="18"/>
      <c r="V965" s="18" t="s">
        <v>77</v>
      </c>
      <c r="W965" s="18"/>
      <c r="X965" s="18"/>
      <c r="Y965" s="18">
        <v>1</v>
      </c>
      <c r="Z965" s="25" t="s">
        <v>9</v>
      </c>
      <c r="AA965" s="18">
        <v>2</v>
      </c>
      <c r="AB965" s="18">
        <v>0</v>
      </c>
      <c r="AC965" s="18">
        <v>0</v>
      </c>
      <c r="AD965" s="18">
        <v>0</v>
      </c>
      <c r="AE965" s="18">
        <v>0</v>
      </c>
      <c r="AF965" s="16"/>
      <c r="AG965" s="51">
        <v>0</v>
      </c>
      <c r="AH965" s="51">
        <v>0</v>
      </c>
      <c r="AI965" s="51">
        <v>0</v>
      </c>
      <c r="AJ965" s="51">
        <v>0</v>
      </c>
      <c r="AK965" s="51">
        <v>0</v>
      </c>
      <c r="AL965" s="18">
        <v>0</v>
      </c>
      <c r="AM965" s="18">
        <v>0</v>
      </c>
      <c r="AN965" s="18">
        <v>1</v>
      </c>
      <c r="AO965" s="18">
        <v>2</v>
      </c>
      <c r="AP965" s="18"/>
      <c r="AQ965" s="18" t="s">
        <v>10</v>
      </c>
      <c r="AR965" s="18" t="s">
        <v>9</v>
      </c>
      <c r="AS965" s="18" t="s">
        <v>10</v>
      </c>
      <c r="AT965" s="18" t="s">
        <v>10</v>
      </c>
      <c r="AU965" s="18" t="s">
        <v>10</v>
      </c>
      <c r="AV965" s="18" t="s">
        <v>10</v>
      </c>
      <c r="AW965" s="18" t="s">
        <v>10</v>
      </c>
      <c r="AX965" s="18" t="s">
        <v>10</v>
      </c>
      <c r="AY965" s="18" t="s">
        <v>9</v>
      </c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  <c r="FP965" s="18"/>
      <c r="FQ965" s="18"/>
      <c r="FR965" s="18"/>
      <c r="FS965" s="18"/>
      <c r="FT965" s="18"/>
      <c r="FU965" s="18"/>
      <c r="FV965" s="18"/>
      <c r="FW965" s="18"/>
      <c r="FX965" s="18"/>
      <c r="FY965" s="18"/>
      <c r="FZ965" s="18"/>
      <c r="GA965" s="18"/>
      <c r="GB965" s="18"/>
      <c r="GC965" s="18"/>
      <c r="GD965" s="18"/>
      <c r="GE965" s="18"/>
      <c r="GF965" s="18"/>
      <c r="GG965" s="18"/>
      <c r="GH965" s="18"/>
      <c r="GI965" s="18"/>
      <c r="GJ965" s="18"/>
      <c r="GK965" s="18"/>
      <c r="GL965" s="18"/>
      <c r="GM965" s="18"/>
      <c r="GN965" s="18"/>
      <c r="GO965" s="18"/>
      <c r="GP965" s="18"/>
      <c r="GQ965" s="18"/>
      <c r="GR965" s="18"/>
      <c r="GS965" s="18"/>
      <c r="GT965" s="18"/>
      <c r="GU965" s="18"/>
      <c r="GV965" s="18"/>
      <c r="GW965" s="18"/>
      <c r="GX965" s="18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  <c r="JG965" s="18"/>
      <c r="JH965" s="18"/>
      <c r="JI965" s="18"/>
      <c r="JJ965" s="18"/>
      <c r="JK965" s="18"/>
      <c r="JL965" s="18"/>
      <c r="JM965" s="18"/>
      <c r="JN965" s="18"/>
      <c r="JO965" s="18"/>
      <c r="JP965" s="18"/>
      <c r="JQ965" s="18"/>
      <c r="JR965" s="18"/>
      <c r="JS965" s="18"/>
      <c r="JT965" s="18"/>
      <c r="JU965" s="18"/>
      <c r="JV965" s="18"/>
      <c r="JW965" s="18"/>
      <c r="JX965" s="18"/>
      <c r="JY965" s="18"/>
      <c r="JZ965" s="18"/>
      <c r="KA965" s="18"/>
      <c r="KB965" s="18"/>
      <c r="KC965" s="18"/>
      <c r="KD965" s="18"/>
      <c r="KE965" s="18"/>
      <c r="KF965" s="18"/>
      <c r="KG965" s="18"/>
      <c r="KH965" s="18"/>
      <c r="KI965" s="18"/>
      <c r="KJ965" s="18"/>
      <c r="KK965" s="18"/>
      <c r="KL965" s="18"/>
      <c r="KM965" s="18"/>
      <c r="KN965" s="18"/>
      <c r="KO965" s="18"/>
      <c r="KP965" s="18"/>
      <c r="KQ965" s="18"/>
      <c r="KR965" s="18"/>
      <c r="KS965" s="18"/>
      <c r="KT965" s="18"/>
      <c r="KU965" s="18"/>
      <c r="KV965" s="18"/>
      <c r="KW965" s="18"/>
      <c r="KX965" s="12" t="s">
        <v>161</v>
      </c>
      <c r="KY965" s="18"/>
      <c r="KZ965" s="16"/>
      <c r="LA965" s="18"/>
    </row>
    <row r="966" spans="1:313" s="2" customFormat="1" ht="17" x14ac:dyDescent="0.2">
      <c r="A966" s="16">
        <f t="shared" si="135"/>
        <v>2</v>
      </c>
      <c r="B966" s="16">
        <f t="shared" si="136"/>
        <v>14.285714285714285</v>
      </c>
      <c r="C966" s="15">
        <v>423.7</v>
      </c>
      <c r="D966" s="15"/>
      <c r="E966" s="15"/>
      <c r="F966" s="16"/>
      <c r="G966" s="16" t="str">
        <f t="shared" si="130"/>
        <v>Salzburg</v>
      </c>
      <c r="H966" s="16" t="str">
        <f t="shared" si="131"/>
        <v>Salzburg</v>
      </c>
      <c r="I966" s="16" t="str">
        <f t="shared" si="137"/>
        <v/>
      </c>
      <c r="J966" s="16" t="str">
        <f t="shared" si="138"/>
        <v/>
      </c>
      <c r="K966" s="16" t="str">
        <f t="shared" si="132"/>
        <v/>
      </c>
      <c r="L966" s="16">
        <f t="shared" si="133"/>
        <v>1</v>
      </c>
      <c r="M966" s="21" t="s">
        <v>600</v>
      </c>
      <c r="N966" s="18"/>
      <c r="O966" s="18"/>
      <c r="P966" s="18"/>
      <c r="Q966" s="18"/>
      <c r="R966" s="18"/>
      <c r="S966" s="18"/>
      <c r="T966" s="18"/>
      <c r="U966" s="18"/>
      <c r="V966" s="18" t="s">
        <v>78</v>
      </c>
      <c r="W966" s="18"/>
      <c r="X966" s="18"/>
      <c r="Y966" s="18">
        <v>2</v>
      </c>
      <c r="Z966" s="18" t="s">
        <v>9</v>
      </c>
      <c r="AA966" s="18">
        <v>7</v>
      </c>
      <c r="AB966" s="18">
        <v>1</v>
      </c>
      <c r="AC966" s="18">
        <v>0</v>
      </c>
      <c r="AD966" s="18">
        <v>0</v>
      </c>
      <c r="AE966" s="18">
        <v>1</v>
      </c>
      <c r="AF966" s="16"/>
      <c r="AG966" s="51">
        <v>0</v>
      </c>
      <c r="AH966" s="51">
        <v>0</v>
      </c>
      <c r="AI966" s="51">
        <v>0</v>
      </c>
      <c r="AJ966" s="51">
        <v>0</v>
      </c>
      <c r="AK966" s="51">
        <v>0</v>
      </c>
      <c r="AL966" s="18">
        <v>0</v>
      </c>
      <c r="AM966" s="18">
        <v>0</v>
      </c>
      <c r="AN966" s="18">
        <v>5</v>
      </c>
      <c r="AO966" s="18">
        <v>3</v>
      </c>
      <c r="AP966" s="18"/>
      <c r="AQ966" s="18" t="s">
        <v>10</v>
      </c>
      <c r="AR966" s="18" t="s">
        <v>10</v>
      </c>
      <c r="AS966" s="18" t="s">
        <v>10</v>
      </c>
      <c r="AT966" s="18" t="s">
        <v>10</v>
      </c>
      <c r="AU966" s="18" t="s">
        <v>10</v>
      </c>
      <c r="AV966" s="18" t="s">
        <v>10</v>
      </c>
      <c r="AW966" s="18" t="s">
        <v>10</v>
      </c>
      <c r="AX966" s="18" t="s">
        <v>10</v>
      </c>
      <c r="AY966" s="18" t="s">
        <v>9</v>
      </c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  <c r="FP966" s="18"/>
      <c r="FQ966" s="18"/>
      <c r="FR966" s="18"/>
      <c r="FS966" s="18"/>
      <c r="FT966" s="18"/>
      <c r="FU966" s="18"/>
      <c r="FV966" s="18"/>
      <c r="FW966" s="18"/>
      <c r="FX966" s="18"/>
      <c r="FY966" s="18"/>
      <c r="FZ966" s="18"/>
      <c r="GA966" s="18"/>
      <c r="GB966" s="18"/>
      <c r="GC966" s="18"/>
      <c r="GD966" s="18"/>
      <c r="GE966" s="18"/>
      <c r="GF966" s="18"/>
      <c r="GG966" s="18"/>
      <c r="GH966" s="18"/>
      <c r="GI966" s="18"/>
      <c r="GJ966" s="18"/>
      <c r="GK966" s="18"/>
      <c r="GL966" s="18"/>
      <c r="GM966" s="18"/>
      <c r="GN966" s="18"/>
      <c r="GO966" s="18"/>
      <c r="GP966" s="18"/>
      <c r="GQ966" s="18"/>
      <c r="GR966" s="18"/>
      <c r="GS966" s="18"/>
      <c r="GT966" s="18"/>
      <c r="GU966" s="18"/>
      <c r="GV966" s="18"/>
      <c r="GW966" s="18"/>
      <c r="GX966" s="18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  <c r="JG966" s="18"/>
      <c r="JH966" s="18"/>
      <c r="JI966" s="18"/>
      <c r="JJ966" s="18"/>
      <c r="JK966" s="18"/>
      <c r="JL966" s="18"/>
      <c r="JM966" s="18"/>
      <c r="JN966" s="18"/>
      <c r="JO966" s="18"/>
      <c r="JP966" s="18"/>
      <c r="JQ966" s="18"/>
      <c r="JR966" s="18"/>
      <c r="JS966" s="18"/>
      <c r="JT966" s="18"/>
      <c r="JU966" s="18"/>
      <c r="JV966" s="18"/>
      <c r="JW966" s="18"/>
      <c r="JX966" s="18"/>
      <c r="JY966" s="18"/>
      <c r="JZ966" s="18"/>
      <c r="KA966" s="18"/>
      <c r="KB966" s="18"/>
      <c r="KC966" s="18"/>
      <c r="KD966" s="18"/>
      <c r="KE966" s="18"/>
      <c r="KF966" s="18"/>
      <c r="KG966" s="18"/>
      <c r="KH966" s="18"/>
      <c r="KI966" s="18"/>
      <c r="KJ966" s="18"/>
      <c r="KK966" s="18"/>
      <c r="KL966" s="18"/>
      <c r="KM966" s="18"/>
      <c r="KN966" s="18"/>
      <c r="KO966" s="18"/>
      <c r="KP966" s="18"/>
      <c r="KQ966" s="18"/>
      <c r="KR966" s="18"/>
      <c r="KS966" s="18"/>
      <c r="KT966" s="18"/>
      <c r="KU966" s="18"/>
      <c r="KV966" s="18"/>
      <c r="KW966" s="18"/>
      <c r="KX966" s="12" t="s">
        <v>161</v>
      </c>
      <c r="KY966" s="18"/>
      <c r="KZ966" s="16"/>
      <c r="LA966" s="18"/>
    </row>
    <row r="967" spans="1:313" s="2" customFormat="1" ht="17" x14ac:dyDescent="0.2">
      <c r="A967" s="16">
        <f t="shared" si="135"/>
        <v>3</v>
      </c>
      <c r="B967" s="16">
        <f t="shared" si="136"/>
        <v>0</v>
      </c>
      <c r="C967" s="15">
        <v>517.79999999999995</v>
      </c>
      <c r="D967" s="15"/>
      <c r="E967" s="15"/>
      <c r="F967" s="16"/>
      <c r="G967" s="16" t="str">
        <f t="shared" si="130"/>
        <v>Oberösterreich</v>
      </c>
      <c r="H967" s="16" t="str">
        <f t="shared" si="131"/>
        <v>Braunau am Inn</v>
      </c>
      <c r="I967" s="16" t="str">
        <f t="shared" si="137"/>
        <v/>
      </c>
      <c r="J967" s="16" t="str">
        <f t="shared" si="138"/>
        <v/>
      </c>
      <c r="K967" s="16" t="str">
        <f t="shared" si="132"/>
        <v/>
      </c>
      <c r="L967" s="16">
        <f t="shared" si="133"/>
        <v>0</v>
      </c>
      <c r="M967" s="21" t="s">
        <v>601</v>
      </c>
      <c r="N967" s="18"/>
      <c r="O967" s="18"/>
      <c r="P967" s="18"/>
      <c r="Q967" s="18"/>
      <c r="R967" s="18"/>
      <c r="S967" s="18"/>
      <c r="T967" s="18"/>
      <c r="U967" s="18"/>
      <c r="V967" s="18" t="s">
        <v>61</v>
      </c>
      <c r="W967" s="18"/>
      <c r="X967" s="18"/>
      <c r="Y967" s="18">
        <v>1</v>
      </c>
      <c r="Z967" s="25" t="s">
        <v>9</v>
      </c>
      <c r="AA967" s="18">
        <v>9</v>
      </c>
      <c r="AB967" s="18">
        <v>0</v>
      </c>
      <c r="AC967" s="18">
        <v>0</v>
      </c>
      <c r="AD967" s="18">
        <v>0</v>
      </c>
      <c r="AE967" s="18">
        <v>0</v>
      </c>
      <c r="AF967" s="16"/>
      <c r="AG967" s="51">
        <v>0</v>
      </c>
      <c r="AH967" s="51">
        <v>0</v>
      </c>
      <c r="AI967" s="51">
        <v>0</v>
      </c>
      <c r="AJ967" s="51">
        <v>0</v>
      </c>
      <c r="AK967" s="51">
        <v>0</v>
      </c>
      <c r="AL967" s="18">
        <v>0</v>
      </c>
      <c r="AM967" s="18">
        <v>2</v>
      </c>
      <c r="AN967" s="18">
        <v>6</v>
      </c>
      <c r="AO967" s="18">
        <v>6</v>
      </c>
      <c r="AP967" s="18"/>
      <c r="AQ967" s="18" t="s">
        <v>10</v>
      </c>
      <c r="AR967" s="18" t="s">
        <v>10</v>
      </c>
      <c r="AS967" s="18" t="s">
        <v>10</v>
      </c>
      <c r="AT967" s="18" t="s">
        <v>10</v>
      </c>
      <c r="AU967" s="18" t="s">
        <v>10</v>
      </c>
      <c r="AV967" s="18" t="s">
        <v>10</v>
      </c>
      <c r="AW967" s="18" t="s">
        <v>10</v>
      </c>
      <c r="AX967" s="18" t="s">
        <v>10</v>
      </c>
      <c r="AY967" s="18" t="s">
        <v>9</v>
      </c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  <c r="FP967" s="18"/>
      <c r="FQ967" s="18"/>
      <c r="FR967" s="18"/>
      <c r="FS967" s="18"/>
      <c r="FT967" s="18"/>
      <c r="FU967" s="18"/>
      <c r="FV967" s="18"/>
      <c r="FW967" s="18"/>
      <c r="FX967" s="18"/>
      <c r="FY967" s="18"/>
      <c r="FZ967" s="18"/>
      <c r="GA967" s="18"/>
      <c r="GB967" s="18"/>
      <c r="GC967" s="18"/>
      <c r="GD967" s="18"/>
      <c r="GE967" s="18"/>
      <c r="GF967" s="18"/>
      <c r="GG967" s="18"/>
      <c r="GH967" s="18"/>
      <c r="GI967" s="18"/>
      <c r="GJ967" s="18"/>
      <c r="GK967" s="18"/>
      <c r="GL967" s="18"/>
      <c r="GM967" s="18"/>
      <c r="GN967" s="18"/>
      <c r="GO967" s="18"/>
      <c r="GP967" s="18"/>
      <c r="GQ967" s="18"/>
      <c r="GR967" s="18"/>
      <c r="GS967" s="18"/>
      <c r="GT967" s="18"/>
      <c r="GU967" s="18"/>
      <c r="GV967" s="18"/>
      <c r="GW967" s="18"/>
      <c r="GX967" s="18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  <c r="JG967" s="18"/>
      <c r="JH967" s="18"/>
      <c r="JI967" s="18"/>
      <c r="JJ967" s="18"/>
      <c r="JK967" s="18"/>
      <c r="JL967" s="18"/>
      <c r="JM967" s="18"/>
      <c r="JN967" s="18"/>
      <c r="JO967" s="18"/>
      <c r="JP967" s="18"/>
      <c r="JQ967" s="18"/>
      <c r="JR967" s="18"/>
      <c r="JS967" s="18"/>
      <c r="JT967" s="18"/>
      <c r="JU967" s="18"/>
      <c r="JV967" s="18"/>
      <c r="JW967" s="18"/>
      <c r="JX967" s="18"/>
      <c r="JY967" s="18"/>
      <c r="JZ967" s="18"/>
      <c r="KA967" s="18"/>
      <c r="KB967" s="18"/>
      <c r="KC967" s="18"/>
      <c r="KD967" s="18"/>
      <c r="KE967" s="18"/>
      <c r="KF967" s="18"/>
      <c r="KG967" s="18"/>
      <c r="KH967" s="18"/>
      <c r="KI967" s="18"/>
      <c r="KJ967" s="18"/>
      <c r="KK967" s="18"/>
      <c r="KL967" s="18"/>
      <c r="KM967" s="18"/>
      <c r="KN967" s="18"/>
      <c r="KO967" s="18"/>
      <c r="KP967" s="18"/>
      <c r="KQ967" s="18"/>
      <c r="KR967" s="18"/>
      <c r="KS967" s="18"/>
      <c r="KT967" s="18"/>
      <c r="KU967" s="18"/>
      <c r="KV967" s="18"/>
      <c r="KW967" s="18"/>
      <c r="KX967" s="12" t="s">
        <v>161</v>
      </c>
      <c r="KY967" s="18"/>
      <c r="KZ967" s="16"/>
      <c r="LA967" s="18"/>
    </row>
    <row r="968" spans="1:313" s="2" customFormat="1" ht="17" x14ac:dyDescent="0.2">
      <c r="A968" s="16">
        <f t="shared" si="135"/>
        <v>4</v>
      </c>
      <c r="B968" s="16">
        <f t="shared" si="136"/>
        <v>60.869565217391312</v>
      </c>
      <c r="C968" s="15">
        <v>204.4</v>
      </c>
      <c r="D968" s="15"/>
      <c r="E968" s="15"/>
      <c r="F968" s="16"/>
      <c r="G968" s="16" t="str">
        <f t="shared" si="130"/>
        <v>Wien</v>
      </c>
      <c r="H968" s="16" t="str">
        <f t="shared" si="131"/>
        <v>Wien</v>
      </c>
      <c r="I968" s="16" t="str">
        <f t="shared" si="137"/>
        <v/>
      </c>
      <c r="J968" s="16" t="str">
        <f t="shared" si="138"/>
        <v/>
      </c>
      <c r="K968" s="16" t="str">
        <f t="shared" si="132"/>
        <v/>
      </c>
      <c r="L968" s="16">
        <f t="shared" si="133"/>
        <v>14</v>
      </c>
      <c r="M968" s="21" t="s">
        <v>602</v>
      </c>
      <c r="N968" s="18"/>
      <c r="O968" s="18"/>
      <c r="P968" s="18"/>
      <c r="Q968" s="18"/>
      <c r="R968" s="18"/>
      <c r="S968" s="18"/>
      <c r="T968" s="18"/>
      <c r="U968" s="18"/>
      <c r="V968" s="18" t="s">
        <v>108</v>
      </c>
      <c r="W968" s="18"/>
      <c r="X968" s="18"/>
      <c r="Y968" s="18">
        <v>2</v>
      </c>
      <c r="Z968" s="18" t="s">
        <v>9</v>
      </c>
      <c r="AA968" s="18">
        <v>23</v>
      </c>
      <c r="AB968" s="18">
        <v>0</v>
      </c>
      <c r="AC968" s="18">
        <v>0</v>
      </c>
      <c r="AD968" s="18">
        <v>14</v>
      </c>
      <c r="AE968" s="18">
        <v>14</v>
      </c>
      <c r="AF968" s="16"/>
      <c r="AG968" s="18">
        <v>1</v>
      </c>
      <c r="AH968" s="18">
        <v>13</v>
      </c>
      <c r="AI968" s="18">
        <v>0</v>
      </c>
      <c r="AJ968" s="18">
        <v>0</v>
      </c>
      <c r="AK968" s="18">
        <v>0</v>
      </c>
      <c r="AL968" s="18">
        <v>14</v>
      </c>
      <c r="AM968" s="18">
        <v>5</v>
      </c>
      <c r="AN968" s="18">
        <v>19</v>
      </c>
      <c r="AO968" s="18">
        <v>20</v>
      </c>
      <c r="AP968" s="18"/>
      <c r="AQ968" s="18" t="s">
        <v>10</v>
      </c>
      <c r="AR968" s="18" t="s">
        <v>9</v>
      </c>
      <c r="AS968" s="18" t="s">
        <v>10</v>
      </c>
      <c r="AT968" s="18" t="s">
        <v>10</v>
      </c>
      <c r="AU968" s="18" t="s">
        <v>9</v>
      </c>
      <c r="AV968" s="18" t="s">
        <v>10</v>
      </c>
      <c r="AW968" s="18" t="s">
        <v>10</v>
      </c>
      <c r="AX968" s="18" t="s">
        <v>10</v>
      </c>
      <c r="AY968" s="18" t="s">
        <v>9</v>
      </c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  <c r="FP968" s="18"/>
      <c r="FQ968" s="18"/>
      <c r="FR968" s="18"/>
      <c r="FS968" s="18"/>
      <c r="FT968" s="18"/>
      <c r="FU968" s="18"/>
      <c r="FV968" s="18"/>
      <c r="FW968" s="18"/>
      <c r="FX968" s="18"/>
      <c r="FY968" s="18"/>
      <c r="FZ968" s="18"/>
      <c r="GA968" s="18"/>
      <c r="GB968" s="18"/>
      <c r="GC968" s="18"/>
      <c r="GD968" s="18"/>
      <c r="GE968" s="18"/>
      <c r="GF968" s="18"/>
      <c r="GG968" s="18"/>
      <c r="GH968" s="18"/>
      <c r="GI968" s="18"/>
      <c r="GJ968" s="18"/>
      <c r="GK968" s="18"/>
      <c r="GL968" s="18"/>
      <c r="GM968" s="18"/>
      <c r="GN968" s="18"/>
      <c r="GO968" s="18"/>
      <c r="GP968" s="18"/>
      <c r="GQ968" s="18"/>
      <c r="GR968" s="18"/>
      <c r="GS968" s="18"/>
      <c r="GT968" s="18"/>
      <c r="GU968" s="18"/>
      <c r="GV968" s="18"/>
      <c r="GW968" s="18"/>
      <c r="GX968" s="18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  <c r="JG968" s="18"/>
      <c r="JH968" s="18"/>
      <c r="JI968" s="18"/>
      <c r="JJ968" s="18"/>
      <c r="JK968" s="18"/>
      <c r="JL968" s="18"/>
      <c r="JM968" s="18"/>
      <c r="JN968" s="18"/>
      <c r="JO968" s="18"/>
      <c r="JP968" s="18"/>
      <c r="JQ968" s="18"/>
      <c r="JR968" s="18"/>
      <c r="JS968" s="18"/>
      <c r="JT968" s="18"/>
      <c r="JU968" s="18"/>
      <c r="JV968" s="18"/>
      <c r="JW968" s="18"/>
      <c r="JX968" s="18"/>
      <c r="JY968" s="18"/>
      <c r="JZ968" s="18"/>
      <c r="KA968" s="18"/>
      <c r="KB968" s="18"/>
      <c r="KC968" s="18"/>
      <c r="KD968" s="18"/>
      <c r="KE968" s="18"/>
      <c r="KF968" s="18"/>
      <c r="KG968" s="18"/>
      <c r="KH968" s="18"/>
      <c r="KI968" s="18"/>
      <c r="KJ968" s="18"/>
      <c r="KK968" s="18"/>
      <c r="KL968" s="18"/>
      <c r="KM968" s="18"/>
      <c r="KN968" s="18"/>
      <c r="KO968" s="18"/>
      <c r="KP968" s="18"/>
      <c r="KQ968" s="18"/>
      <c r="KR968" s="18"/>
      <c r="KS968" s="18"/>
      <c r="KT968" s="18"/>
      <c r="KU968" s="18"/>
      <c r="KV968" s="18"/>
      <c r="KW968" s="18"/>
      <c r="KX968" s="12" t="s">
        <v>161</v>
      </c>
      <c r="KY968" s="18"/>
      <c r="KZ968" s="16"/>
      <c r="LA968" s="18"/>
    </row>
    <row r="969" spans="1:313" s="2" customFormat="1" ht="17" x14ac:dyDescent="0.2">
      <c r="A969" s="16">
        <f t="shared" si="135"/>
        <v>3</v>
      </c>
      <c r="B969" s="16">
        <f t="shared" si="136"/>
        <v>0</v>
      </c>
      <c r="C969" s="15">
        <v>249.3</v>
      </c>
      <c r="D969" s="15"/>
      <c r="E969" s="15"/>
      <c r="F969" s="16"/>
      <c r="G969" s="16" t="str">
        <f t="shared" si="130"/>
        <v>Niederösterreich</v>
      </c>
      <c r="H969" s="16" t="str">
        <f t="shared" si="131"/>
        <v>St. Pölten-Land</v>
      </c>
      <c r="I969" s="16" t="str">
        <f t="shared" si="137"/>
        <v/>
      </c>
      <c r="J969" s="16" t="str">
        <f t="shared" si="138"/>
        <v/>
      </c>
      <c r="K969" s="16" t="str">
        <f t="shared" si="132"/>
        <v/>
      </c>
      <c r="L969" s="16">
        <f t="shared" si="133"/>
        <v>0</v>
      </c>
      <c r="M969" s="21" t="s">
        <v>603</v>
      </c>
      <c r="N969" s="18"/>
      <c r="O969" s="18"/>
      <c r="P969" s="18"/>
      <c r="Q969" s="18"/>
      <c r="R969" s="18"/>
      <c r="S969" s="18"/>
      <c r="T969" s="18"/>
      <c r="U969" s="18"/>
      <c r="V969" s="18" t="s">
        <v>53</v>
      </c>
      <c r="W969" s="18"/>
      <c r="X969" s="18"/>
      <c r="Y969" s="18">
        <v>1</v>
      </c>
      <c r="Z969" s="25" t="s">
        <v>9</v>
      </c>
      <c r="AA969" s="18">
        <v>7</v>
      </c>
      <c r="AB969" s="18">
        <v>0</v>
      </c>
      <c r="AC969" s="18">
        <v>0</v>
      </c>
      <c r="AD969" s="18">
        <v>0</v>
      </c>
      <c r="AE969" s="18">
        <v>0</v>
      </c>
      <c r="AF969" s="16"/>
      <c r="AG969" s="51">
        <v>0</v>
      </c>
      <c r="AH969" s="51">
        <v>0</v>
      </c>
      <c r="AI969" s="51">
        <v>0</v>
      </c>
      <c r="AJ969" s="51">
        <v>0</v>
      </c>
      <c r="AK969" s="51">
        <v>0</v>
      </c>
      <c r="AL969" s="18">
        <v>0</v>
      </c>
      <c r="AM969" s="18">
        <v>1</v>
      </c>
      <c r="AN969" s="18">
        <v>4</v>
      </c>
      <c r="AO969" s="18">
        <v>3</v>
      </c>
      <c r="AP969" s="18"/>
      <c r="AQ969" s="18" t="s">
        <v>10</v>
      </c>
      <c r="AR969" s="18" t="s">
        <v>9</v>
      </c>
      <c r="AS969" s="18" t="s">
        <v>10</v>
      </c>
      <c r="AT969" s="18" t="s">
        <v>10</v>
      </c>
      <c r="AU969" s="18" t="s">
        <v>10</v>
      </c>
      <c r="AV969" s="18" t="s">
        <v>10</v>
      </c>
      <c r="AW969" s="18" t="s">
        <v>12</v>
      </c>
      <c r="AX969" s="18" t="s">
        <v>10</v>
      </c>
      <c r="AY969" s="18" t="s">
        <v>9</v>
      </c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  <c r="FP969" s="18"/>
      <c r="FQ969" s="18"/>
      <c r="FR969" s="18"/>
      <c r="FS969" s="18"/>
      <c r="FT969" s="18"/>
      <c r="FU969" s="18"/>
      <c r="FV969" s="18"/>
      <c r="FW969" s="18"/>
      <c r="FX969" s="18"/>
      <c r="FY969" s="18"/>
      <c r="FZ969" s="18"/>
      <c r="GA969" s="18"/>
      <c r="GB969" s="18"/>
      <c r="GC969" s="18"/>
      <c r="GD969" s="18"/>
      <c r="GE969" s="18"/>
      <c r="GF969" s="18"/>
      <c r="GG969" s="18"/>
      <c r="GH969" s="18"/>
      <c r="GI969" s="18"/>
      <c r="GJ969" s="18"/>
      <c r="GK969" s="18"/>
      <c r="GL969" s="18"/>
      <c r="GM969" s="18"/>
      <c r="GN969" s="18"/>
      <c r="GO969" s="18"/>
      <c r="GP969" s="18"/>
      <c r="GQ969" s="18"/>
      <c r="GR969" s="18"/>
      <c r="GS969" s="18"/>
      <c r="GT969" s="18"/>
      <c r="GU969" s="18"/>
      <c r="GV969" s="18"/>
      <c r="GW969" s="18"/>
      <c r="GX969" s="18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  <c r="JG969" s="18"/>
      <c r="JH969" s="18"/>
      <c r="JI969" s="18"/>
      <c r="JJ969" s="18"/>
      <c r="JK969" s="18"/>
      <c r="JL969" s="18"/>
      <c r="JM969" s="18"/>
      <c r="JN969" s="18"/>
      <c r="JO969" s="18"/>
      <c r="JP969" s="18"/>
      <c r="JQ969" s="18"/>
      <c r="JR969" s="18"/>
      <c r="JS969" s="18"/>
      <c r="JT969" s="18"/>
      <c r="JU969" s="18"/>
      <c r="JV969" s="18"/>
      <c r="JW969" s="18"/>
      <c r="JX969" s="18"/>
      <c r="JY969" s="18"/>
      <c r="JZ969" s="18"/>
      <c r="KA969" s="18"/>
      <c r="KB969" s="18"/>
      <c r="KC969" s="18"/>
      <c r="KD969" s="18"/>
      <c r="KE969" s="18"/>
      <c r="KF969" s="18"/>
      <c r="KG969" s="18"/>
      <c r="KH969" s="18"/>
      <c r="KI969" s="18"/>
      <c r="KJ969" s="18"/>
      <c r="KK969" s="18"/>
      <c r="KL969" s="18"/>
      <c r="KM969" s="18"/>
      <c r="KN969" s="18"/>
      <c r="KO969" s="18"/>
      <c r="KP969" s="18"/>
      <c r="KQ969" s="18"/>
      <c r="KR969" s="18"/>
      <c r="KS969" s="18"/>
      <c r="KT969" s="18"/>
      <c r="KU969" s="18"/>
      <c r="KV969" s="18"/>
      <c r="KW969" s="18"/>
      <c r="KX969" s="12" t="s">
        <v>161</v>
      </c>
      <c r="KY969" s="18"/>
      <c r="KZ969" s="16"/>
      <c r="LA969" s="18"/>
    </row>
    <row r="970" spans="1:313" s="2" customFormat="1" x14ac:dyDescent="0.15">
      <c r="A970" s="16" t="str">
        <f t="shared" si="135"/>
        <v/>
      </c>
      <c r="B970" s="16">
        <f t="shared" si="136"/>
        <v>33.333333333333329</v>
      </c>
      <c r="C970" s="15">
        <v>886.7</v>
      </c>
      <c r="D970" s="15"/>
      <c r="E970" s="15"/>
      <c r="F970" s="16"/>
      <c r="G970" s="16" t="str">
        <f t="shared" ref="G970:G1031" si="139">LEFT(V970,FIND("/ ",V970,1)-2)</f>
        <v>Vorarlberg</v>
      </c>
      <c r="H970" s="16" t="str">
        <f t="shared" ref="H970:H1031" si="140">MID(V970,FIND("/ ",V970,1)+2,25)</f>
        <v>Bludenz</v>
      </c>
      <c r="I970" s="16" t="str">
        <f t="shared" si="137"/>
        <v/>
      </c>
      <c r="J970" s="16" t="str">
        <f t="shared" si="138"/>
        <v/>
      </c>
      <c r="K970" s="16" t="str">
        <f t="shared" ref="K970:K1031" si="141">IF(MAX(AG970:AK970)&gt;AD970+AB970+AC970,"FEHLER","")</f>
        <v/>
      </c>
      <c r="L970" s="16">
        <f t="shared" ref="L970:L1031" si="142">AB970+AD970</f>
        <v>2</v>
      </c>
      <c r="M970" s="23">
        <v>1711</v>
      </c>
      <c r="N970" s="23" t="s">
        <v>672</v>
      </c>
      <c r="O970" s="23">
        <v>1</v>
      </c>
      <c r="P970" s="23" t="s">
        <v>145</v>
      </c>
      <c r="Q970" s="23">
        <v>1795830885</v>
      </c>
      <c r="R970" s="23" t="s">
        <v>673</v>
      </c>
      <c r="S970" s="23" t="s">
        <v>672</v>
      </c>
      <c r="T970" s="23" t="s">
        <v>604</v>
      </c>
      <c r="U970" s="23"/>
      <c r="V970" s="23" t="s">
        <v>104</v>
      </c>
      <c r="W970" s="23"/>
      <c r="X970" s="23"/>
      <c r="Y970" s="23">
        <v>1</v>
      </c>
      <c r="Z970" s="25" t="s">
        <v>9</v>
      </c>
      <c r="AA970" s="23">
        <v>6</v>
      </c>
      <c r="AB970" s="23">
        <v>0</v>
      </c>
      <c r="AC970" s="23">
        <v>0</v>
      </c>
      <c r="AD970" s="23">
        <v>2</v>
      </c>
      <c r="AE970" s="23">
        <v>2</v>
      </c>
      <c r="AF970" s="16"/>
      <c r="AG970" s="23">
        <v>2</v>
      </c>
      <c r="AH970" s="23">
        <v>0</v>
      </c>
      <c r="AI970" s="23">
        <v>0</v>
      </c>
      <c r="AJ970" s="23">
        <v>0</v>
      </c>
      <c r="AK970" s="23">
        <v>0</v>
      </c>
      <c r="AL970" s="23">
        <v>2</v>
      </c>
      <c r="AM970" s="23">
        <v>0</v>
      </c>
      <c r="AN970" s="23"/>
      <c r="AO970" s="23">
        <v>1</v>
      </c>
      <c r="AP970" s="23"/>
      <c r="AQ970" s="23" t="s">
        <v>10</v>
      </c>
      <c r="AR970" s="23" t="s">
        <v>10</v>
      </c>
      <c r="AS970" s="23" t="s">
        <v>10</v>
      </c>
      <c r="AT970" s="23" t="s">
        <v>10</v>
      </c>
      <c r="AU970" s="23" t="s">
        <v>10</v>
      </c>
      <c r="AV970" s="23" t="s">
        <v>10</v>
      </c>
      <c r="AW970" s="23" t="s">
        <v>10</v>
      </c>
      <c r="AX970" s="23" t="s">
        <v>10</v>
      </c>
      <c r="AY970" s="23" t="s">
        <v>9</v>
      </c>
      <c r="AZ970" s="23" t="s">
        <v>147</v>
      </c>
      <c r="BA970" s="23" t="s">
        <v>148</v>
      </c>
      <c r="BB970" s="23" t="s">
        <v>10</v>
      </c>
      <c r="BC970" s="23" t="s">
        <v>10</v>
      </c>
      <c r="BD970" s="23" t="s">
        <v>10</v>
      </c>
      <c r="BE970" s="23"/>
      <c r="BF970" s="23"/>
      <c r="BG970" s="23"/>
      <c r="BH970" s="23" t="s">
        <v>9</v>
      </c>
      <c r="BI970" s="23" t="s">
        <v>9</v>
      </c>
      <c r="BJ970" s="23"/>
      <c r="BK970" s="23"/>
      <c r="BL970" s="23"/>
      <c r="BM970" s="23"/>
      <c r="BN970" s="23">
        <v>1</v>
      </c>
      <c r="BO970" s="23">
        <v>1</v>
      </c>
      <c r="BP970" s="23">
        <v>1</v>
      </c>
      <c r="BQ970" s="23">
        <v>1</v>
      </c>
      <c r="BR970" s="23"/>
      <c r="BS970" s="23"/>
      <c r="BT970" s="23"/>
      <c r="BU970" s="23"/>
      <c r="BV970" s="23"/>
      <c r="BW970" s="23"/>
      <c r="BX970" s="23"/>
      <c r="BY970" s="23"/>
      <c r="BZ970" s="23"/>
      <c r="CA970" s="23">
        <v>1</v>
      </c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H970" s="23"/>
      <c r="DI970" s="23"/>
      <c r="DJ970" s="23"/>
      <c r="DK970" s="23"/>
      <c r="DL970" s="23"/>
      <c r="DM970" s="23"/>
      <c r="DN970" s="23"/>
      <c r="DO970" s="23"/>
      <c r="DP970" s="23"/>
      <c r="DQ970" s="23"/>
      <c r="DR970" s="23"/>
      <c r="DS970" s="23"/>
      <c r="DT970" s="23"/>
      <c r="DU970" s="23"/>
      <c r="DV970" s="23"/>
      <c r="DW970" s="23"/>
      <c r="DX970" s="23"/>
      <c r="DY970" s="23"/>
      <c r="DZ970" s="23"/>
      <c r="EA970" s="23"/>
      <c r="EB970" s="23"/>
      <c r="EC970" s="23"/>
      <c r="ED970" s="23"/>
      <c r="EE970" s="23"/>
      <c r="EF970" s="23"/>
      <c r="EG970" s="23"/>
      <c r="EH970" s="23"/>
      <c r="EI970" s="23"/>
      <c r="EJ970" s="23"/>
      <c r="EK970" s="23"/>
      <c r="EL970" s="23"/>
      <c r="EM970" s="23"/>
      <c r="EN970" s="23"/>
      <c r="EO970" s="23"/>
      <c r="EP970" s="23"/>
      <c r="EQ970" s="23"/>
      <c r="ER970" s="23"/>
      <c r="ES970" s="23"/>
      <c r="ET970" s="23"/>
      <c r="EU970" s="23"/>
      <c r="EV970" s="23"/>
      <c r="EW970" s="23"/>
      <c r="EX970" s="23"/>
      <c r="EY970" s="23"/>
      <c r="EZ970" s="23"/>
      <c r="FA970" s="23"/>
      <c r="FB970" s="23"/>
      <c r="FC970" s="23"/>
      <c r="FD970" s="23"/>
      <c r="FE970" s="23"/>
      <c r="FF970" s="23"/>
      <c r="FG970" s="23"/>
      <c r="FH970" s="23"/>
      <c r="FI970" s="23"/>
      <c r="FJ970" s="23"/>
      <c r="FK970" s="23"/>
      <c r="FL970" s="23"/>
      <c r="FM970" s="23"/>
      <c r="FN970" s="23"/>
      <c r="FO970" s="23">
        <v>1</v>
      </c>
      <c r="FP970" s="23">
        <v>1</v>
      </c>
      <c r="FQ970" s="23">
        <v>1</v>
      </c>
      <c r="FR970" s="23"/>
      <c r="FS970" s="23"/>
      <c r="FT970" s="23"/>
      <c r="FU970" s="23"/>
      <c r="FV970" s="23"/>
      <c r="FW970" s="23"/>
      <c r="FX970" s="23"/>
      <c r="FY970" s="23"/>
      <c r="FZ970" s="23"/>
      <c r="GA970" s="23"/>
      <c r="GB970" s="23"/>
      <c r="GC970" s="23"/>
      <c r="GD970" s="23"/>
      <c r="GE970" s="23"/>
      <c r="GF970" s="23"/>
      <c r="GG970" s="23"/>
      <c r="GH970" s="23"/>
      <c r="GI970" s="23"/>
      <c r="GJ970" s="23"/>
      <c r="GK970" s="23"/>
      <c r="GL970" s="23"/>
      <c r="GM970" s="23"/>
      <c r="GN970" s="23"/>
      <c r="GO970" s="23"/>
      <c r="GP970" s="23"/>
      <c r="GQ970" s="23"/>
      <c r="GR970" s="23"/>
      <c r="GS970" s="23"/>
      <c r="GT970" s="23"/>
      <c r="GU970" s="23"/>
      <c r="GV970" s="23"/>
      <c r="GW970" s="23"/>
      <c r="GX970" s="23"/>
      <c r="GY970" s="23"/>
      <c r="GZ970" s="23"/>
      <c r="HA970" s="23"/>
      <c r="HB970" s="23"/>
      <c r="HC970" s="23"/>
      <c r="HD970" s="23"/>
      <c r="HE970" s="23"/>
      <c r="HF970" s="23"/>
      <c r="HG970" s="23"/>
      <c r="HH970" s="23"/>
      <c r="HI970" s="23"/>
      <c r="HJ970" s="23"/>
      <c r="HK970" s="23"/>
      <c r="HL970" s="23"/>
      <c r="HM970" s="23"/>
      <c r="HN970" s="23"/>
      <c r="HO970" s="23"/>
      <c r="HP970" s="23"/>
      <c r="HQ970" s="23"/>
      <c r="HR970" s="23"/>
      <c r="HS970" s="23"/>
      <c r="HT970" s="23"/>
      <c r="HU970" s="23"/>
      <c r="HV970" s="23"/>
      <c r="HW970" s="23"/>
      <c r="HX970" s="23"/>
      <c r="HY970" s="23"/>
      <c r="HZ970" s="23"/>
      <c r="IA970" s="23"/>
      <c r="IB970" s="23"/>
      <c r="IC970" s="23"/>
      <c r="ID970" s="23"/>
      <c r="IE970" s="23"/>
      <c r="IF970" s="23"/>
      <c r="IG970" s="23"/>
      <c r="IH970" s="23"/>
      <c r="II970" s="23"/>
      <c r="IJ970" s="23"/>
      <c r="IK970" s="23"/>
      <c r="IL970" s="23"/>
      <c r="IM970" s="23"/>
      <c r="IN970" s="23"/>
      <c r="IO970" s="23"/>
      <c r="IP970" s="23"/>
      <c r="IQ970" s="23"/>
      <c r="IR970" s="23"/>
      <c r="IS970" s="23"/>
      <c r="IT970" s="23"/>
      <c r="IU970" s="23"/>
      <c r="IV970" s="23"/>
      <c r="IW970" s="23"/>
      <c r="IX970" s="23"/>
      <c r="IY970" s="23"/>
      <c r="IZ970" s="23"/>
      <c r="JA970" s="23"/>
      <c r="JB970" s="23"/>
      <c r="JC970" s="23"/>
      <c r="JD970" s="23"/>
      <c r="JE970" s="23"/>
      <c r="JF970" s="23"/>
      <c r="JG970" s="23"/>
      <c r="JH970" s="23"/>
      <c r="JI970" s="23"/>
      <c r="JJ970" s="23"/>
      <c r="JK970" s="23"/>
      <c r="JL970" s="23"/>
      <c r="JM970" s="23"/>
      <c r="JN970" s="23"/>
      <c r="JO970" s="23"/>
      <c r="JP970" s="23"/>
      <c r="JQ970" s="23"/>
      <c r="JR970" s="23"/>
      <c r="JS970" s="23"/>
      <c r="JT970" s="23"/>
      <c r="JU970" s="23"/>
      <c r="JV970" s="23"/>
      <c r="JW970" s="23"/>
      <c r="JX970" s="23"/>
      <c r="JY970" s="23"/>
      <c r="JZ970" s="23"/>
      <c r="KA970" s="23"/>
      <c r="KB970" s="23"/>
      <c r="KC970" s="23"/>
      <c r="KD970" s="23"/>
      <c r="KE970" s="23"/>
      <c r="KF970" s="23"/>
      <c r="KG970" s="23"/>
      <c r="KH970" s="23"/>
      <c r="KI970" s="23"/>
      <c r="KJ970" s="23"/>
      <c r="KK970" s="23"/>
      <c r="KL970" s="23"/>
      <c r="KM970" s="23"/>
      <c r="KN970" s="23">
        <v>1</v>
      </c>
      <c r="KO970" s="23">
        <v>1</v>
      </c>
      <c r="KP970" s="23">
        <v>1</v>
      </c>
      <c r="KQ970" s="23">
        <v>1</v>
      </c>
      <c r="KR970" s="23"/>
      <c r="KS970" s="23"/>
      <c r="KT970" s="23"/>
      <c r="KU970" s="23"/>
      <c r="KV970" s="23"/>
      <c r="KW970" s="23">
        <v>15</v>
      </c>
      <c r="KX970" s="23" t="s">
        <v>444</v>
      </c>
      <c r="KY970" s="23"/>
      <c r="KZ970" s="23">
        <v>657.57</v>
      </c>
      <c r="LA970" s="18"/>
    </row>
    <row r="971" spans="1:313" s="2" customFormat="1" x14ac:dyDescent="0.15">
      <c r="A971" s="16">
        <f t="shared" si="135"/>
        <v>0</v>
      </c>
      <c r="B971" s="16">
        <f t="shared" si="136"/>
        <v>0</v>
      </c>
      <c r="C971" s="15">
        <v>1026.5999999999999</v>
      </c>
      <c r="D971" s="15"/>
      <c r="E971" s="15"/>
      <c r="F971" s="16"/>
      <c r="G971" s="16" t="str">
        <f t="shared" si="139"/>
        <v>Vorarlberg</v>
      </c>
      <c r="H971" s="16" t="str">
        <f t="shared" si="140"/>
        <v>Dornbirn</v>
      </c>
      <c r="I971" s="16" t="str">
        <f t="shared" si="137"/>
        <v/>
      </c>
      <c r="J971" s="16" t="str">
        <f t="shared" si="138"/>
        <v/>
      </c>
      <c r="K971" s="16" t="str">
        <f t="shared" si="141"/>
        <v/>
      </c>
      <c r="L971" s="16">
        <f t="shared" si="142"/>
        <v>0</v>
      </c>
      <c r="M971" s="23">
        <v>1712</v>
      </c>
      <c r="N971" s="23" t="s">
        <v>674</v>
      </c>
      <c r="O971" s="23">
        <v>1</v>
      </c>
      <c r="P971" s="23" t="s">
        <v>145</v>
      </c>
      <c r="Q971" s="23">
        <v>162940183</v>
      </c>
      <c r="R971" s="23" t="s">
        <v>675</v>
      </c>
      <c r="S971" s="23" t="s">
        <v>674</v>
      </c>
      <c r="T971" s="23" t="s">
        <v>605</v>
      </c>
      <c r="U971" s="23"/>
      <c r="V971" s="23" t="s">
        <v>106</v>
      </c>
      <c r="W971" s="23"/>
      <c r="X971" s="23"/>
      <c r="Y971" s="23">
        <v>1</v>
      </c>
      <c r="Z971" s="25" t="s">
        <v>9</v>
      </c>
      <c r="AA971" s="23">
        <v>1</v>
      </c>
      <c r="AB971" s="23">
        <v>0</v>
      </c>
      <c r="AC971" s="23">
        <v>0</v>
      </c>
      <c r="AD971" s="23">
        <v>0</v>
      </c>
      <c r="AE971" s="23">
        <v>0</v>
      </c>
      <c r="AF971" s="16"/>
      <c r="AG971" s="51">
        <v>0</v>
      </c>
      <c r="AH971" s="51">
        <v>0</v>
      </c>
      <c r="AI971" s="51">
        <v>0</v>
      </c>
      <c r="AJ971" s="51">
        <v>0</v>
      </c>
      <c r="AK971" s="51">
        <v>0</v>
      </c>
      <c r="AL971" s="23">
        <v>0</v>
      </c>
      <c r="AM971" s="23">
        <v>0</v>
      </c>
      <c r="AN971" s="23">
        <v>1</v>
      </c>
      <c r="AO971" s="23">
        <v>1</v>
      </c>
      <c r="AP971" s="23"/>
      <c r="AQ971" s="23" t="s">
        <v>10</v>
      </c>
      <c r="AR971" s="23" t="s">
        <v>9</v>
      </c>
      <c r="AS971" s="23" t="s">
        <v>10</v>
      </c>
      <c r="AT971" s="23" t="s">
        <v>10</v>
      </c>
      <c r="AU971" s="23" t="s">
        <v>10</v>
      </c>
      <c r="AV971" s="23" t="s">
        <v>10</v>
      </c>
      <c r="AW971" s="23" t="s">
        <v>10</v>
      </c>
      <c r="AX971" s="23" t="s">
        <v>10</v>
      </c>
      <c r="AY971" s="23" t="s">
        <v>9</v>
      </c>
      <c r="AZ971" s="23" t="s">
        <v>154</v>
      </c>
      <c r="BA971" s="23" t="s">
        <v>148</v>
      </c>
      <c r="BB971" s="23" t="s">
        <v>10</v>
      </c>
      <c r="BC971" s="23" t="s">
        <v>10</v>
      </c>
      <c r="BD971" s="23" t="s">
        <v>10</v>
      </c>
      <c r="BE971" s="23" t="s">
        <v>9</v>
      </c>
      <c r="BF971" s="23" t="s">
        <v>12</v>
      </c>
      <c r="BG971" s="23" t="s">
        <v>10</v>
      </c>
      <c r="BH971" s="23" t="s">
        <v>9</v>
      </c>
      <c r="BI971" s="23" t="s">
        <v>9</v>
      </c>
      <c r="BJ971" s="23"/>
      <c r="BK971" s="23">
        <v>1</v>
      </c>
      <c r="BL971" s="23">
        <v>1</v>
      </c>
      <c r="BM971" s="23">
        <v>1</v>
      </c>
      <c r="BN971" s="23">
        <v>1</v>
      </c>
      <c r="BO971" s="23">
        <v>1</v>
      </c>
      <c r="BP971" s="23">
        <v>1</v>
      </c>
      <c r="BQ971" s="23"/>
      <c r="BR971" s="23"/>
      <c r="BS971" s="23">
        <v>1</v>
      </c>
      <c r="BT971" s="23">
        <v>1</v>
      </c>
      <c r="BU971" s="23">
        <v>1</v>
      </c>
      <c r="BV971" s="23">
        <v>1</v>
      </c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  <c r="CK971" s="23"/>
      <c r="CL971" s="23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H971" s="23"/>
      <c r="DI971" s="23"/>
      <c r="DJ971" s="23"/>
      <c r="DK971" s="23"/>
      <c r="DL971" s="23"/>
      <c r="DM971" s="23"/>
      <c r="DN971" s="23"/>
      <c r="DO971" s="23"/>
      <c r="DP971" s="23">
        <v>1</v>
      </c>
      <c r="DQ971" s="23"/>
      <c r="DR971" s="23"/>
      <c r="DS971" s="23"/>
      <c r="DT971" s="23"/>
      <c r="DU971" s="23"/>
      <c r="DV971" s="23"/>
      <c r="DW971" s="23"/>
      <c r="DX971" s="23"/>
      <c r="DY971" s="23"/>
      <c r="DZ971" s="23">
        <v>1</v>
      </c>
      <c r="EA971" s="23">
        <v>1</v>
      </c>
      <c r="EB971" s="23"/>
      <c r="EC971" s="23"/>
      <c r="ED971" s="23"/>
      <c r="EE971" s="23"/>
      <c r="EF971" s="23"/>
      <c r="EG971" s="23"/>
      <c r="EH971" s="23"/>
      <c r="EI971" s="23"/>
      <c r="EJ971" s="23"/>
      <c r="EK971" s="23"/>
      <c r="EL971" s="23"/>
      <c r="EM971" s="23"/>
      <c r="EN971" s="23"/>
      <c r="EO971" s="23"/>
      <c r="EP971" s="23"/>
      <c r="EQ971" s="23"/>
      <c r="ER971" s="23"/>
      <c r="ES971" s="23"/>
      <c r="ET971" s="23"/>
      <c r="EU971" s="23"/>
      <c r="EV971" s="23"/>
      <c r="EW971" s="23"/>
      <c r="EX971" s="23"/>
      <c r="EY971" s="23"/>
      <c r="EZ971" s="23"/>
      <c r="FA971" s="23"/>
      <c r="FB971" s="23"/>
      <c r="FC971" s="23"/>
      <c r="FD971" s="23"/>
      <c r="FE971" s="23"/>
      <c r="FF971" s="23"/>
      <c r="FG971" s="23"/>
      <c r="FH971" s="23"/>
      <c r="FI971" s="23"/>
      <c r="FJ971" s="23"/>
      <c r="FK971" s="23"/>
      <c r="FL971" s="23"/>
      <c r="FM971" s="23"/>
      <c r="FN971" s="23"/>
      <c r="FO971" s="23"/>
      <c r="FP971" s="23"/>
      <c r="FQ971" s="23"/>
      <c r="FR971" s="23"/>
      <c r="FS971" s="23"/>
      <c r="FT971" s="23"/>
      <c r="FU971" s="23"/>
      <c r="FV971" s="23"/>
      <c r="FW971" s="23"/>
      <c r="FX971" s="23"/>
      <c r="FY971" s="23"/>
      <c r="FZ971" s="23"/>
      <c r="GA971" s="23"/>
      <c r="GB971" s="23"/>
      <c r="GC971" s="23"/>
      <c r="GD971" s="23"/>
      <c r="GE971" s="23"/>
      <c r="GF971" s="23"/>
      <c r="GG971" s="23"/>
      <c r="GH971" s="23"/>
      <c r="GI971" s="23"/>
      <c r="GJ971" s="23"/>
      <c r="GK971" s="23"/>
      <c r="GL971" s="23"/>
      <c r="GM971" s="23"/>
      <c r="GN971" s="23"/>
      <c r="GO971" s="23"/>
      <c r="GP971" s="23"/>
      <c r="GQ971" s="23"/>
      <c r="GR971" s="23"/>
      <c r="GS971" s="23"/>
      <c r="GT971" s="23"/>
      <c r="GU971" s="23"/>
      <c r="GV971" s="23"/>
      <c r="GW971" s="23"/>
      <c r="GX971" s="23"/>
      <c r="GY971" s="23"/>
      <c r="GZ971" s="23"/>
      <c r="HA971" s="23"/>
      <c r="HB971" s="23"/>
      <c r="HC971" s="23"/>
      <c r="HD971" s="23"/>
      <c r="HE971" s="23"/>
      <c r="HF971" s="23"/>
      <c r="HG971" s="23"/>
      <c r="HH971" s="23"/>
      <c r="HI971" s="23"/>
      <c r="HJ971" s="23"/>
      <c r="HK971" s="23"/>
      <c r="HL971" s="23"/>
      <c r="HM971" s="23"/>
      <c r="HN971" s="23"/>
      <c r="HO971" s="23"/>
      <c r="HP971" s="23"/>
      <c r="HQ971" s="23"/>
      <c r="HR971" s="23"/>
      <c r="HS971" s="23"/>
      <c r="HT971" s="23"/>
      <c r="HU971" s="23"/>
      <c r="HV971" s="23"/>
      <c r="HW971" s="23"/>
      <c r="HX971" s="23"/>
      <c r="HY971" s="23"/>
      <c r="HZ971" s="23"/>
      <c r="IA971" s="23"/>
      <c r="IB971" s="23"/>
      <c r="IC971" s="23"/>
      <c r="ID971" s="23"/>
      <c r="IE971" s="23"/>
      <c r="IF971" s="23"/>
      <c r="IG971" s="23"/>
      <c r="IH971" s="23"/>
      <c r="II971" s="23"/>
      <c r="IJ971" s="23"/>
      <c r="IK971" s="23"/>
      <c r="IL971" s="23"/>
      <c r="IM971" s="23"/>
      <c r="IN971" s="23"/>
      <c r="IO971" s="23"/>
      <c r="IP971" s="23"/>
      <c r="IQ971" s="23"/>
      <c r="IR971" s="23"/>
      <c r="IS971" s="23"/>
      <c r="IT971" s="23"/>
      <c r="IU971" s="23"/>
      <c r="IV971" s="23"/>
      <c r="IW971" s="23"/>
      <c r="IX971" s="23"/>
      <c r="IY971" s="23"/>
      <c r="IZ971" s="23"/>
      <c r="JA971" s="23"/>
      <c r="JB971" s="23"/>
      <c r="JC971" s="23"/>
      <c r="JD971" s="23"/>
      <c r="JE971" s="23"/>
      <c r="JF971" s="23"/>
      <c r="JG971" s="23"/>
      <c r="JH971" s="23"/>
      <c r="JI971" s="23"/>
      <c r="JJ971" s="23"/>
      <c r="JK971" s="23"/>
      <c r="JL971" s="23"/>
      <c r="JM971" s="23"/>
      <c r="JN971" s="23"/>
      <c r="JO971" s="23"/>
      <c r="JP971" s="23"/>
      <c r="JQ971" s="23"/>
      <c r="JR971" s="23"/>
      <c r="JS971" s="23"/>
      <c r="JT971" s="23"/>
      <c r="JU971" s="23"/>
      <c r="JV971" s="23"/>
      <c r="JW971" s="23"/>
      <c r="JX971" s="23"/>
      <c r="JY971" s="23"/>
      <c r="JZ971" s="23"/>
      <c r="KA971" s="23"/>
      <c r="KB971" s="23"/>
      <c r="KC971" s="23"/>
      <c r="KD971" s="23"/>
      <c r="KE971" s="23"/>
      <c r="KF971" s="23"/>
      <c r="KG971" s="23"/>
      <c r="KH971" s="23"/>
      <c r="KI971" s="23"/>
      <c r="KJ971" s="23"/>
      <c r="KK971" s="23"/>
      <c r="KL971" s="23"/>
      <c r="KM971" s="23"/>
      <c r="KN971" s="23"/>
      <c r="KO971" s="23"/>
      <c r="KP971" s="23"/>
      <c r="KQ971" s="23"/>
      <c r="KR971" s="23"/>
      <c r="KS971" s="23"/>
      <c r="KT971" s="23"/>
      <c r="KU971" s="23"/>
      <c r="KV971" s="23"/>
      <c r="KW971" s="23">
        <v>30</v>
      </c>
      <c r="KX971" s="23" t="s">
        <v>161</v>
      </c>
      <c r="KY971" s="23"/>
      <c r="KZ971" s="23">
        <v>274.73</v>
      </c>
      <c r="LA971" s="18"/>
    </row>
    <row r="972" spans="1:313" s="2" customFormat="1" x14ac:dyDescent="0.15">
      <c r="A972" s="16">
        <f t="shared" si="135"/>
        <v>0</v>
      </c>
      <c r="B972" s="16">
        <f t="shared" si="136"/>
        <v>12.5</v>
      </c>
      <c r="C972" s="15">
        <v>627.79999999999995</v>
      </c>
      <c r="D972" s="15"/>
      <c r="E972" s="15"/>
      <c r="F972" s="16"/>
      <c r="G972" s="16" t="str">
        <f t="shared" si="139"/>
        <v>Tirol</v>
      </c>
      <c r="H972" s="16" t="str">
        <f t="shared" si="140"/>
        <v>Kufstein</v>
      </c>
      <c r="I972" s="16" t="str">
        <f t="shared" si="137"/>
        <v/>
      </c>
      <c r="J972" s="16" t="str">
        <f t="shared" si="138"/>
        <v/>
      </c>
      <c r="K972" s="16" t="str">
        <f t="shared" si="141"/>
        <v/>
      </c>
      <c r="L972" s="16">
        <f t="shared" si="142"/>
        <v>1</v>
      </c>
      <c r="M972" s="23">
        <v>1713</v>
      </c>
      <c r="N972" s="23" t="s">
        <v>676</v>
      </c>
      <c r="O972" s="23">
        <v>1</v>
      </c>
      <c r="P972" s="23" t="s">
        <v>145</v>
      </c>
      <c r="Q972" s="23">
        <v>591754745</v>
      </c>
      <c r="R972" s="23" t="s">
        <v>677</v>
      </c>
      <c r="S972" s="23" t="s">
        <v>676</v>
      </c>
      <c r="T972" s="23" t="s">
        <v>606</v>
      </c>
      <c r="U972" s="23"/>
      <c r="V972" s="23" t="s">
        <v>99</v>
      </c>
      <c r="W972" s="23"/>
      <c r="X972" s="23"/>
      <c r="Y972" s="23">
        <v>1</v>
      </c>
      <c r="Z972" s="25" t="s">
        <v>9</v>
      </c>
      <c r="AA972" s="23">
        <v>8</v>
      </c>
      <c r="AB972" s="23">
        <v>1</v>
      </c>
      <c r="AC972" s="23">
        <v>0</v>
      </c>
      <c r="AD972" s="23">
        <v>0</v>
      </c>
      <c r="AE972" s="23">
        <v>1</v>
      </c>
      <c r="AF972" s="16"/>
      <c r="AG972" s="51">
        <v>0</v>
      </c>
      <c r="AH972" s="51">
        <v>0</v>
      </c>
      <c r="AI972" s="51">
        <v>0</v>
      </c>
      <c r="AJ972" s="51">
        <v>0</v>
      </c>
      <c r="AK972" s="51">
        <v>0</v>
      </c>
      <c r="AL972" s="23">
        <v>0</v>
      </c>
      <c r="AM972" s="23">
        <v>0</v>
      </c>
      <c r="AN972" s="23">
        <v>8</v>
      </c>
      <c r="AO972" s="23">
        <v>6</v>
      </c>
      <c r="AP972" s="23" t="s">
        <v>153</v>
      </c>
      <c r="AQ972" s="23" t="s">
        <v>9</v>
      </c>
      <c r="AR972" s="23" t="s">
        <v>9</v>
      </c>
      <c r="AS972" s="23"/>
      <c r="AT972" s="23" t="s">
        <v>9</v>
      </c>
      <c r="AU972" s="23" t="s">
        <v>10</v>
      </c>
      <c r="AV972" s="23" t="s">
        <v>10</v>
      </c>
      <c r="AW972" s="23" t="s">
        <v>10</v>
      </c>
      <c r="AX972" s="23" t="s">
        <v>10</v>
      </c>
      <c r="AY972" s="23" t="s">
        <v>10</v>
      </c>
      <c r="AZ972" s="23" t="s">
        <v>154</v>
      </c>
      <c r="BA972" s="23" t="s">
        <v>148</v>
      </c>
      <c r="BB972" s="23" t="s">
        <v>10</v>
      </c>
      <c r="BC972" s="23" t="s">
        <v>10</v>
      </c>
      <c r="BD972" s="23" t="s">
        <v>10</v>
      </c>
      <c r="BE972" s="23" t="s">
        <v>12</v>
      </c>
      <c r="BF972" s="23" t="s">
        <v>9</v>
      </c>
      <c r="BG972" s="23" t="s">
        <v>10</v>
      </c>
      <c r="BH972" s="23" t="s">
        <v>9</v>
      </c>
      <c r="BI972" s="23" t="s">
        <v>9</v>
      </c>
      <c r="BJ972" s="23">
        <v>1</v>
      </c>
      <c r="BK972" s="23">
        <v>1</v>
      </c>
      <c r="BL972" s="23">
        <v>1</v>
      </c>
      <c r="BM972" s="23">
        <v>1</v>
      </c>
      <c r="BN972" s="23">
        <v>1</v>
      </c>
      <c r="BO972" s="23">
        <v>1</v>
      </c>
      <c r="BP972" s="23">
        <v>1</v>
      </c>
      <c r="BQ972" s="23">
        <v>1</v>
      </c>
      <c r="BR972" s="23">
        <v>1</v>
      </c>
      <c r="BS972" s="23">
        <v>1</v>
      </c>
      <c r="BT972" s="23">
        <v>1</v>
      </c>
      <c r="BU972" s="23">
        <v>1</v>
      </c>
      <c r="BV972" s="23"/>
      <c r="BW972" s="23"/>
      <c r="BX972" s="23">
        <v>1</v>
      </c>
      <c r="BY972" s="23">
        <v>1</v>
      </c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>
        <v>1</v>
      </c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>
        <v>1</v>
      </c>
      <c r="FB972" s="23">
        <v>1</v>
      </c>
      <c r="FC972" s="23">
        <v>1</v>
      </c>
      <c r="FD972" s="23">
        <v>1</v>
      </c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  <c r="GM972" s="23"/>
      <c r="GN972" s="23"/>
      <c r="GO972" s="23"/>
      <c r="GP972" s="23"/>
      <c r="GQ972" s="23"/>
      <c r="GR972" s="23"/>
      <c r="GS972" s="23"/>
      <c r="GT972" s="23"/>
      <c r="GU972" s="23"/>
      <c r="GV972" s="23"/>
      <c r="GW972" s="23"/>
      <c r="GX972" s="23"/>
      <c r="GY972" s="23"/>
      <c r="GZ972" s="23"/>
      <c r="HA972" s="23"/>
      <c r="HB972" s="23"/>
      <c r="HC972" s="23"/>
      <c r="HD972" s="23"/>
      <c r="HE972" s="23"/>
      <c r="HF972" s="23"/>
      <c r="HG972" s="23"/>
      <c r="HH972" s="23"/>
      <c r="HI972" s="23"/>
      <c r="HJ972" s="23"/>
      <c r="HK972" s="23"/>
      <c r="HL972" s="23"/>
      <c r="HM972" s="23"/>
      <c r="HN972" s="23"/>
      <c r="HO972" s="23"/>
      <c r="HP972" s="23"/>
      <c r="HQ972" s="23"/>
      <c r="HR972" s="23"/>
      <c r="HS972" s="23"/>
      <c r="HT972" s="23"/>
      <c r="HU972" s="23"/>
      <c r="HV972" s="23"/>
      <c r="HW972" s="23"/>
      <c r="HX972" s="23"/>
      <c r="HY972" s="23"/>
      <c r="HZ972" s="23"/>
      <c r="IA972" s="23"/>
      <c r="IB972" s="23"/>
      <c r="IC972" s="23"/>
      <c r="ID972" s="23"/>
      <c r="IE972" s="23"/>
      <c r="IF972" s="23"/>
      <c r="IG972" s="23"/>
      <c r="IH972" s="23"/>
      <c r="II972" s="23"/>
      <c r="IJ972" s="23"/>
      <c r="IK972" s="23"/>
      <c r="IL972" s="23"/>
      <c r="IM972" s="23"/>
      <c r="IN972" s="23"/>
      <c r="IO972" s="23"/>
      <c r="IP972" s="23"/>
      <c r="IQ972" s="23"/>
      <c r="IR972" s="23"/>
      <c r="IS972" s="23"/>
      <c r="IT972" s="23"/>
      <c r="IU972" s="23"/>
      <c r="IV972" s="23"/>
      <c r="IW972" s="23"/>
      <c r="IX972" s="23"/>
      <c r="IY972" s="23"/>
      <c r="IZ972" s="23"/>
      <c r="JA972" s="23"/>
      <c r="JB972" s="23"/>
      <c r="JC972" s="23"/>
      <c r="JD972" s="23"/>
      <c r="JE972" s="23"/>
      <c r="JF972" s="23"/>
      <c r="JG972" s="23"/>
      <c r="JH972" s="23"/>
      <c r="JI972" s="23"/>
      <c r="JJ972" s="23"/>
      <c r="JK972" s="23"/>
      <c r="JL972" s="23"/>
      <c r="JM972" s="23"/>
      <c r="JN972" s="23"/>
      <c r="JO972" s="23"/>
      <c r="JP972" s="23"/>
      <c r="JQ972" s="23"/>
      <c r="JR972" s="23"/>
      <c r="JS972" s="23"/>
      <c r="JT972" s="23"/>
      <c r="JU972" s="23"/>
      <c r="JV972" s="23"/>
      <c r="JW972" s="23"/>
      <c r="JX972" s="23"/>
      <c r="JY972" s="23"/>
      <c r="JZ972" s="23"/>
      <c r="KA972" s="23"/>
      <c r="KB972" s="23"/>
      <c r="KC972" s="23"/>
      <c r="KD972" s="23"/>
      <c r="KE972" s="23"/>
      <c r="KF972" s="23"/>
      <c r="KG972" s="23"/>
      <c r="KH972" s="23"/>
      <c r="KI972" s="23"/>
      <c r="KJ972" s="23"/>
      <c r="KK972" s="23"/>
      <c r="KL972" s="23"/>
      <c r="KM972" s="23"/>
      <c r="KN972" s="23"/>
      <c r="KO972" s="23"/>
      <c r="KP972" s="23"/>
      <c r="KQ972" s="23"/>
      <c r="KR972" s="23"/>
      <c r="KS972" s="23"/>
      <c r="KT972" s="23"/>
      <c r="KU972" s="23"/>
      <c r="KV972" s="23"/>
      <c r="KW972" s="23">
        <v>10</v>
      </c>
      <c r="KX972" s="23" t="s">
        <v>161</v>
      </c>
      <c r="KY972" s="23"/>
      <c r="KZ972" s="23">
        <v>612.23</v>
      </c>
      <c r="LA972" s="18"/>
    </row>
    <row r="973" spans="1:313" s="2" customFormat="1" x14ac:dyDescent="0.15">
      <c r="A973" s="16">
        <f t="shared" si="135"/>
        <v>0</v>
      </c>
      <c r="B973" s="16">
        <f t="shared" si="136"/>
        <v>11.111111111111111</v>
      </c>
      <c r="C973" s="15">
        <v>826</v>
      </c>
      <c r="D973" s="15"/>
      <c r="E973" s="15"/>
      <c r="F973" s="16"/>
      <c r="G973" s="16" t="str">
        <f t="shared" si="139"/>
        <v>Steiermark</v>
      </c>
      <c r="H973" s="16" t="str">
        <f t="shared" si="140"/>
        <v>Weiz</v>
      </c>
      <c r="I973" s="16" t="str">
        <f t="shared" si="137"/>
        <v/>
      </c>
      <c r="J973" s="16" t="str">
        <f t="shared" si="138"/>
        <v/>
      </c>
      <c r="K973" s="16" t="str">
        <f t="shared" si="141"/>
        <v/>
      </c>
      <c r="L973" s="16">
        <f t="shared" si="142"/>
        <v>4</v>
      </c>
      <c r="M973" s="23">
        <v>1714</v>
      </c>
      <c r="N973" s="23" t="s">
        <v>678</v>
      </c>
      <c r="O973" s="23">
        <v>1</v>
      </c>
      <c r="P973" s="23" t="s">
        <v>145</v>
      </c>
      <c r="Q973" s="23">
        <v>307891396</v>
      </c>
      <c r="R973" s="23" t="s">
        <v>679</v>
      </c>
      <c r="S973" s="23" t="s">
        <v>678</v>
      </c>
      <c r="T973" s="23" t="s">
        <v>492</v>
      </c>
      <c r="U973" s="23"/>
      <c r="V973" s="23" t="s">
        <v>94</v>
      </c>
      <c r="W973" s="23"/>
      <c r="X973" s="23"/>
      <c r="Y973" s="23">
        <v>3</v>
      </c>
      <c r="Z973" s="23" t="s">
        <v>9</v>
      </c>
      <c r="AA973" s="23">
        <v>36</v>
      </c>
      <c r="AB973" s="23">
        <v>4</v>
      </c>
      <c r="AC973" s="23">
        <v>0</v>
      </c>
      <c r="AD973" s="23">
        <v>0</v>
      </c>
      <c r="AE973" s="23">
        <v>4</v>
      </c>
      <c r="AF973" s="16"/>
      <c r="AG973" s="51">
        <v>0</v>
      </c>
      <c r="AH973" s="51">
        <v>0</v>
      </c>
      <c r="AI973" s="51">
        <v>0</v>
      </c>
      <c r="AJ973" s="51">
        <v>0</v>
      </c>
      <c r="AK973" s="51">
        <v>0</v>
      </c>
      <c r="AL973" s="23">
        <v>0</v>
      </c>
      <c r="AM973" s="23">
        <v>3</v>
      </c>
      <c r="AN973" s="23">
        <v>36</v>
      </c>
      <c r="AO973" s="23">
        <v>15</v>
      </c>
      <c r="AP973" s="23" t="s">
        <v>156</v>
      </c>
      <c r="AQ973" s="23" t="s">
        <v>10</v>
      </c>
      <c r="AR973" s="23" t="s">
        <v>10</v>
      </c>
      <c r="AS973" s="23" t="s">
        <v>10</v>
      </c>
      <c r="AT973" s="23" t="s">
        <v>10</v>
      </c>
      <c r="AU973" s="23" t="s">
        <v>10</v>
      </c>
      <c r="AV973" s="23" t="s">
        <v>10</v>
      </c>
      <c r="AW973" s="23" t="s">
        <v>10</v>
      </c>
      <c r="AX973" s="23" t="s">
        <v>10</v>
      </c>
      <c r="AY973" s="23" t="s">
        <v>10</v>
      </c>
      <c r="AZ973" s="23" t="s">
        <v>147</v>
      </c>
      <c r="BA973" s="23" t="s">
        <v>410</v>
      </c>
      <c r="BB973" s="23" t="s">
        <v>10</v>
      </c>
      <c r="BC973" s="23" t="s">
        <v>10</v>
      </c>
      <c r="BD973" s="23" t="s">
        <v>10</v>
      </c>
      <c r="BE973" s="23" t="s">
        <v>9</v>
      </c>
      <c r="BF973" s="23" t="s">
        <v>9</v>
      </c>
      <c r="BG973" s="23" t="s">
        <v>9</v>
      </c>
      <c r="BH973" s="23" t="s">
        <v>9</v>
      </c>
      <c r="BI973" s="23" t="s">
        <v>9</v>
      </c>
      <c r="BJ973" s="23"/>
      <c r="BK973" s="23">
        <v>1</v>
      </c>
      <c r="BL973" s="23">
        <v>1</v>
      </c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H973" s="23"/>
      <c r="DI973" s="23"/>
      <c r="DJ973" s="23"/>
      <c r="DK973" s="23"/>
      <c r="DL973" s="23"/>
      <c r="DM973" s="23"/>
      <c r="DN973" s="23"/>
      <c r="DO973" s="23"/>
      <c r="DP973" s="23"/>
      <c r="DQ973" s="23"/>
      <c r="DR973" s="23"/>
      <c r="DS973" s="23"/>
      <c r="DT973" s="23"/>
      <c r="DU973" s="23"/>
      <c r="DV973" s="23"/>
      <c r="DW973" s="23"/>
      <c r="DX973" s="23"/>
      <c r="DY973" s="23"/>
      <c r="DZ973" s="23">
        <v>1</v>
      </c>
      <c r="EA973" s="23">
        <v>1</v>
      </c>
      <c r="EB973" s="23"/>
      <c r="EC973" s="23"/>
      <c r="ED973" s="23"/>
      <c r="EE973" s="23"/>
      <c r="EF973" s="23"/>
      <c r="EG973" s="23"/>
      <c r="EH973" s="23"/>
      <c r="EI973" s="23"/>
      <c r="EJ973" s="23"/>
      <c r="EK973" s="23"/>
      <c r="EL973" s="23"/>
      <c r="EM973" s="23"/>
      <c r="EN973" s="23"/>
      <c r="EO973" s="23"/>
      <c r="EP973" s="23"/>
      <c r="EQ973" s="23"/>
      <c r="ER973" s="23"/>
      <c r="ES973" s="23"/>
      <c r="ET973" s="23"/>
      <c r="EU973" s="23"/>
      <c r="EV973" s="23"/>
      <c r="EW973" s="23"/>
      <c r="EX973" s="23"/>
      <c r="EY973" s="23"/>
      <c r="EZ973" s="23">
        <v>1</v>
      </c>
      <c r="FA973" s="23"/>
      <c r="FB973" s="23">
        <v>1</v>
      </c>
      <c r="FC973" s="23"/>
      <c r="FD973" s="23"/>
      <c r="FE973" s="23"/>
      <c r="FF973" s="23"/>
      <c r="FG973" s="23"/>
      <c r="FH973" s="23"/>
      <c r="FI973" s="23"/>
      <c r="FJ973" s="23"/>
      <c r="FK973" s="23"/>
      <c r="FL973" s="23"/>
      <c r="FM973" s="23"/>
      <c r="FN973" s="23"/>
      <c r="FO973" s="23"/>
      <c r="FP973" s="23"/>
      <c r="FQ973" s="23">
        <v>1</v>
      </c>
      <c r="FR973" s="23">
        <v>1</v>
      </c>
      <c r="FS973" s="23"/>
      <c r="FT973" s="23"/>
      <c r="FU973" s="23"/>
      <c r="FV973" s="23"/>
      <c r="FW973" s="23"/>
      <c r="FX973" s="23"/>
      <c r="FY973" s="23"/>
      <c r="FZ973" s="23"/>
      <c r="GA973" s="23"/>
      <c r="GB973" s="23"/>
      <c r="GC973" s="23"/>
      <c r="GD973" s="23"/>
      <c r="GE973" s="23"/>
      <c r="GF973" s="23"/>
      <c r="GG973" s="23"/>
      <c r="GH973" s="23"/>
      <c r="GI973" s="23"/>
      <c r="GJ973" s="23"/>
      <c r="GK973" s="23"/>
      <c r="GL973" s="23"/>
      <c r="GM973" s="23"/>
      <c r="GN973" s="23"/>
      <c r="GO973" s="23"/>
      <c r="GP973" s="23"/>
      <c r="GQ973" s="23"/>
      <c r="GR973" s="23"/>
      <c r="GS973" s="23"/>
      <c r="GT973" s="23"/>
      <c r="GU973" s="23"/>
      <c r="GV973" s="23"/>
      <c r="GW973" s="23"/>
      <c r="GX973" s="23"/>
      <c r="GY973" s="23"/>
      <c r="GZ973" s="23"/>
      <c r="HA973" s="23"/>
      <c r="HB973" s="23"/>
      <c r="HC973" s="23"/>
      <c r="HD973" s="23"/>
      <c r="HE973" s="23"/>
      <c r="HF973" s="23"/>
      <c r="HG973" s="23"/>
      <c r="HH973" s="23"/>
      <c r="HI973" s="23"/>
      <c r="HJ973" s="23"/>
      <c r="HK973" s="23"/>
      <c r="HL973" s="23"/>
      <c r="HM973" s="23"/>
      <c r="HN973" s="23"/>
      <c r="HO973" s="23"/>
      <c r="HP973" s="23"/>
      <c r="HQ973" s="23"/>
      <c r="HR973" s="23"/>
      <c r="HS973" s="23"/>
      <c r="HT973" s="23"/>
      <c r="HU973" s="23"/>
      <c r="HV973" s="23"/>
      <c r="HW973" s="23"/>
      <c r="HX973" s="23"/>
      <c r="HY973" s="23"/>
      <c r="HZ973" s="23"/>
      <c r="IA973" s="23"/>
      <c r="IB973" s="23"/>
      <c r="IC973" s="23"/>
      <c r="ID973" s="23"/>
      <c r="IE973" s="23"/>
      <c r="IF973" s="23"/>
      <c r="IG973" s="23"/>
      <c r="IH973" s="23"/>
      <c r="II973" s="23"/>
      <c r="IJ973" s="23"/>
      <c r="IK973" s="23"/>
      <c r="IL973" s="23"/>
      <c r="IM973" s="23"/>
      <c r="IN973" s="23"/>
      <c r="IO973" s="23"/>
      <c r="IP973" s="23"/>
      <c r="IQ973" s="23"/>
      <c r="IR973" s="23"/>
      <c r="IS973" s="23"/>
      <c r="IT973" s="23"/>
      <c r="IU973" s="23"/>
      <c r="IV973" s="23"/>
      <c r="IW973" s="23"/>
      <c r="IX973" s="23"/>
      <c r="IY973" s="23"/>
      <c r="IZ973" s="23"/>
      <c r="JA973" s="23"/>
      <c r="JB973" s="23"/>
      <c r="JC973" s="23"/>
      <c r="JD973" s="23"/>
      <c r="JE973" s="23"/>
      <c r="JF973" s="23"/>
      <c r="JG973" s="23"/>
      <c r="JH973" s="23"/>
      <c r="JI973" s="23"/>
      <c r="JJ973" s="23"/>
      <c r="JK973" s="23"/>
      <c r="JL973" s="23"/>
      <c r="JM973" s="23"/>
      <c r="JN973" s="23"/>
      <c r="JO973" s="23"/>
      <c r="JP973" s="23"/>
      <c r="JQ973" s="23"/>
      <c r="JR973" s="23"/>
      <c r="JS973" s="23"/>
      <c r="JT973" s="23"/>
      <c r="JU973" s="23"/>
      <c r="JV973" s="23"/>
      <c r="JW973" s="23"/>
      <c r="JX973" s="23"/>
      <c r="JY973" s="23"/>
      <c r="JZ973" s="23"/>
      <c r="KA973" s="23"/>
      <c r="KB973" s="23"/>
      <c r="KC973" s="23"/>
      <c r="KD973" s="23"/>
      <c r="KE973" s="23"/>
      <c r="KF973" s="23"/>
      <c r="KG973" s="23"/>
      <c r="KH973" s="23"/>
      <c r="KI973" s="23"/>
      <c r="KJ973" s="23"/>
      <c r="KK973" s="23"/>
      <c r="KL973" s="23"/>
      <c r="KM973" s="23"/>
      <c r="KN973" s="23"/>
      <c r="KO973" s="23"/>
      <c r="KP973" s="23"/>
      <c r="KQ973" s="23"/>
      <c r="KR973" s="23"/>
      <c r="KS973" s="23"/>
      <c r="KT973" s="23"/>
      <c r="KU973" s="23"/>
      <c r="KV973" s="23"/>
      <c r="KW973" s="23">
        <v>3.5</v>
      </c>
      <c r="KX973" s="23" t="s">
        <v>444</v>
      </c>
      <c r="KY973" s="23"/>
      <c r="KZ973" s="23">
        <v>996.16</v>
      </c>
      <c r="LA973" s="18"/>
    </row>
    <row r="974" spans="1:313" s="2" customFormat="1" x14ac:dyDescent="0.15">
      <c r="A974" s="16">
        <f t="shared" si="135"/>
        <v>-1</v>
      </c>
      <c r="B974" s="16">
        <f t="shared" si="136"/>
        <v>75</v>
      </c>
      <c r="C974" s="15">
        <v>422</v>
      </c>
      <c r="D974" s="15"/>
      <c r="E974" s="15"/>
      <c r="F974" s="16"/>
      <c r="G974" s="16" t="str">
        <f t="shared" si="139"/>
        <v>Vorarlberg</v>
      </c>
      <c r="H974" s="16" t="str">
        <f t="shared" si="140"/>
        <v>Dornbirn</v>
      </c>
      <c r="I974" s="16" t="str">
        <f t="shared" si="137"/>
        <v/>
      </c>
      <c r="J974" s="16" t="str">
        <f t="shared" si="138"/>
        <v/>
      </c>
      <c r="K974" s="16" t="str">
        <f t="shared" si="141"/>
        <v/>
      </c>
      <c r="L974" s="16">
        <f t="shared" si="142"/>
        <v>3</v>
      </c>
      <c r="M974" s="23">
        <v>1715</v>
      </c>
      <c r="N974" s="23" t="s">
        <v>680</v>
      </c>
      <c r="O974" s="23">
        <v>1</v>
      </c>
      <c r="P974" s="23" t="s">
        <v>145</v>
      </c>
      <c r="Q974" s="23">
        <v>189763844</v>
      </c>
      <c r="R974" s="23" t="s">
        <v>681</v>
      </c>
      <c r="S974" s="23" t="s">
        <v>680</v>
      </c>
      <c r="T974" s="23" t="s">
        <v>607</v>
      </c>
      <c r="U974" s="23"/>
      <c r="V974" s="23" t="s">
        <v>106</v>
      </c>
      <c r="W974" s="23"/>
      <c r="X974" s="23"/>
      <c r="Y974" s="23">
        <v>1</v>
      </c>
      <c r="Z974" s="25" t="s">
        <v>9</v>
      </c>
      <c r="AA974" s="23">
        <v>4</v>
      </c>
      <c r="AB974" s="23">
        <v>0</v>
      </c>
      <c r="AC974" s="23">
        <v>0</v>
      </c>
      <c r="AD974" s="23">
        <v>3</v>
      </c>
      <c r="AE974" s="23">
        <v>3</v>
      </c>
      <c r="AF974" s="16"/>
      <c r="AG974" s="23">
        <v>3</v>
      </c>
      <c r="AH974" s="23">
        <v>0</v>
      </c>
      <c r="AI974" s="23">
        <v>0</v>
      </c>
      <c r="AJ974" s="23">
        <v>0</v>
      </c>
      <c r="AK974" s="23">
        <v>0</v>
      </c>
      <c r="AL974" s="23">
        <v>3</v>
      </c>
      <c r="AM974" s="23">
        <v>0</v>
      </c>
      <c r="AN974" s="23">
        <v>5</v>
      </c>
      <c r="AO974" s="23">
        <v>2</v>
      </c>
      <c r="AP974" s="23" t="s">
        <v>146</v>
      </c>
      <c r="AQ974" s="23" t="s">
        <v>10</v>
      </c>
      <c r="AR974" s="23" t="s">
        <v>9</v>
      </c>
      <c r="AS974" s="23"/>
      <c r="AT974" s="23" t="s">
        <v>9</v>
      </c>
      <c r="AU974" s="23" t="s">
        <v>10</v>
      </c>
      <c r="AV974" s="23" t="s">
        <v>10</v>
      </c>
      <c r="AW974" s="23"/>
      <c r="AX974" s="23" t="s">
        <v>10</v>
      </c>
      <c r="AY974" s="23" t="s">
        <v>9</v>
      </c>
      <c r="AZ974" s="23" t="s">
        <v>154</v>
      </c>
      <c r="BA974" s="23" t="s">
        <v>150</v>
      </c>
      <c r="BB974" s="23" t="s">
        <v>10</v>
      </c>
      <c r="BC974" s="23" t="s">
        <v>10</v>
      </c>
      <c r="BD974" s="23" t="s">
        <v>10</v>
      </c>
      <c r="BE974" s="23" t="s">
        <v>12</v>
      </c>
      <c r="BF974" s="23" t="s">
        <v>12</v>
      </c>
      <c r="BG974" s="23" t="s">
        <v>10</v>
      </c>
      <c r="BH974" s="23" t="s">
        <v>9</v>
      </c>
      <c r="BI974" s="23" t="s">
        <v>9</v>
      </c>
      <c r="BJ974" s="23"/>
      <c r="BK974" s="23"/>
      <c r="BL974" s="23">
        <v>1</v>
      </c>
      <c r="BM974" s="23">
        <v>1</v>
      </c>
      <c r="BN974" s="23">
        <v>1</v>
      </c>
      <c r="BO974" s="23">
        <v>1</v>
      </c>
      <c r="BP974" s="23">
        <v>1</v>
      </c>
      <c r="BQ974" s="23"/>
      <c r="BR974" s="23"/>
      <c r="BS974" s="23"/>
      <c r="BT974" s="23"/>
      <c r="BU974" s="23"/>
      <c r="BV974" s="23"/>
      <c r="BW974" s="23">
        <v>1</v>
      </c>
      <c r="BX974" s="23">
        <v>1</v>
      </c>
      <c r="BY974" s="23">
        <v>1</v>
      </c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H974" s="23"/>
      <c r="DI974" s="23"/>
      <c r="DJ974" s="23"/>
      <c r="DK974" s="23"/>
      <c r="DL974" s="23"/>
      <c r="DM974" s="23"/>
      <c r="DN974" s="23"/>
      <c r="DO974" s="23"/>
      <c r="DP974" s="23"/>
      <c r="DQ974" s="23"/>
      <c r="DR974" s="23"/>
      <c r="DS974" s="23"/>
      <c r="DT974" s="23"/>
      <c r="DU974" s="23"/>
      <c r="DV974" s="23"/>
      <c r="DW974" s="23"/>
      <c r="DX974" s="23"/>
      <c r="DY974" s="23"/>
      <c r="DZ974" s="23"/>
      <c r="EA974" s="23"/>
      <c r="EB974" s="23"/>
      <c r="EC974" s="23"/>
      <c r="ED974" s="23"/>
      <c r="EE974" s="23"/>
      <c r="EF974" s="23"/>
      <c r="EG974" s="23"/>
      <c r="EH974" s="23"/>
      <c r="EI974" s="23"/>
      <c r="EJ974" s="23"/>
      <c r="EK974" s="23"/>
      <c r="EL974" s="23"/>
      <c r="EM974" s="23"/>
      <c r="EN974" s="23"/>
      <c r="EO974" s="23"/>
      <c r="EP974" s="23"/>
      <c r="EQ974" s="23"/>
      <c r="ER974" s="23"/>
      <c r="ES974" s="23"/>
      <c r="ET974" s="23"/>
      <c r="EU974" s="23"/>
      <c r="EV974" s="23"/>
      <c r="EW974" s="23"/>
      <c r="EX974" s="23"/>
      <c r="EY974" s="23"/>
      <c r="EZ974" s="23"/>
      <c r="FA974" s="23"/>
      <c r="FB974" s="23"/>
      <c r="FC974" s="23"/>
      <c r="FD974" s="23"/>
      <c r="FE974" s="23"/>
      <c r="FF974" s="23"/>
      <c r="FG974" s="23"/>
      <c r="FH974" s="23"/>
      <c r="FI974" s="23"/>
      <c r="FJ974" s="23"/>
      <c r="FK974" s="23"/>
      <c r="FL974" s="23"/>
      <c r="FM974" s="23"/>
      <c r="FN974" s="23">
        <v>1</v>
      </c>
      <c r="FO974" s="23">
        <v>1</v>
      </c>
      <c r="FP974" s="23"/>
      <c r="FQ974" s="23"/>
      <c r="FR974" s="23">
        <v>1</v>
      </c>
      <c r="FS974" s="23"/>
      <c r="FT974" s="23"/>
      <c r="FU974" s="23"/>
      <c r="FV974" s="23"/>
      <c r="FW974" s="23"/>
      <c r="FX974" s="23"/>
      <c r="FY974" s="23"/>
      <c r="FZ974" s="23"/>
      <c r="GA974" s="23"/>
      <c r="GB974" s="23"/>
      <c r="GC974" s="23"/>
      <c r="GD974" s="23"/>
      <c r="GE974" s="23"/>
      <c r="GF974" s="23"/>
      <c r="GG974" s="23"/>
      <c r="GH974" s="23"/>
      <c r="GI974" s="23"/>
      <c r="GJ974" s="23"/>
      <c r="GK974" s="23"/>
      <c r="GL974" s="23"/>
      <c r="GM974" s="23"/>
      <c r="GN974" s="23"/>
      <c r="GO974" s="23"/>
      <c r="GP974" s="23">
        <v>1</v>
      </c>
      <c r="GQ974" s="23">
        <v>1</v>
      </c>
      <c r="GR974" s="23"/>
      <c r="GS974" s="23"/>
      <c r="GT974" s="23"/>
      <c r="GU974" s="23"/>
      <c r="GV974" s="23"/>
      <c r="GW974" s="23"/>
      <c r="GX974" s="23"/>
      <c r="GY974" s="23"/>
      <c r="GZ974" s="23"/>
      <c r="HA974" s="23"/>
      <c r="HB974" s="23"/>
      <c r="HC974" s="23"/>
      <c r="HD974" s="23"/>
      <c r="HE974" s="23"/>
      <c r="HF974" s="23"/>
      <c r="HG974" s="23"/>
      <c r="HH974" s="23"/>
      <c r="HI974" s="23"/>
      <c r="HJ974" s="23"/>
      <c r="HK974" s="23"/>
      <c r="HL974" s="23"/>
      <c r="HM974" s="23"/>
      <c r="HN974" s="23"/>
      <c r="HO974" s="23"/>
      <c r="HP974" s="23"/>
      <c r="HQ974" s="23"/>
      <c r="HR974" s="23"/>
      <c r="HS974" s="23"/>
      <c r="HT974" s="23"/>
      <c r="HU974" s="23"/>
      <c r="HV974" s="23"/>
      <c r="HW974" s="23"/>
      <c r="HX974" s="23"/>
      <c r="HY974" s="23"/>
      <c r="HZ974" s="23"/>
      <c r="IA974" s="23"/>
      <c r="IB974" s="23"/>
      <c r="IC974" s="23"/>
      <c r="ID974" s="23"/>
      <c r="IE974" s="23"/>
      <c r="IF974" s="23"/>
      <c r="IG974" s="23"/>
      <c r="IH974" s="23"/>
      <c r="II974" s="23"/>
      <c r="IJ974" s="23"/>
      <c r="IK974" s="23"/>
      <c r="IL974" s="23"/>
      <c r="IM974" s="23"/>
      <c r="IN974" s="23"/>
      <c r="IO974" s="23"/>
      <c r="IP974" s="23"/>
      <c r="IQ974" s="23"/>
      <c r="IR974" s="23"/>
      <c r="IS974" s="23"/>
      <c r="IT974" s="23"/>
      <c r="IU974" s="23"/>
      <c r="IV974" s="23"/>
      <c r="IW974" s="23"/>
      <c r="IX974" s="23"/>
      <c r="IY974" s="23"/>
      <c r="IZ974" s="23"/>
      <c r="JA974" s="23"/>
      <c r="JB974" s="23"/>
      <c r="JC974" s="23"/>
      <c r="JD974" s="23"/>
      <c r="JE974" s="23"/>
      <c r="JF974" s="23"/>
      <c r="JG974" s="23"/>
      <c r="JH974" s="23"/>
      <c r="JI974" s="23"/>
      <c r="JJ974" s="23"/>
      <c r="JK974" s="23"/>
      <c r="JL974" s="23"/>
      <c r="JM974" s="23"/>
      <c r="JN974" s="23"/>
      <c r="JO974" s="23"/>
      <c r="JP974" s="23"/>
      <c r="JQ974" s="23"/>
      <c r="JR974" s="23"/>
      <c r="JS974" s="23"/>
      <c r="JT974" s="23"/>
      <c r="JU974" s="23"/>
      <c r="JV974" s="23"/>
      <c r="JW974" s="23"/>
      <c r="JX974" s="23"/>
      <c r="JY974" s="23"/>
      <c r="JZ974" s="23"/>
      <c r="KA974" s="23"/>
      <c r="KB974" s="23"/>
      <c r="KC974" s="23"/>
      <c r="KD974" s="23"/>
      <c r="KE974" s="23"/>
      <c r="KF974" s="23"/>
      <c r="KG974" s="23"/>
      <c r="KH974" s="23"/>
      <c r="KI974" s="23"/>
      <c r="KJ974" s="23"/>
      <c r="KK974" s="23"/>
      <c r="KL974" s="23"/>
      <c r="KM974" s="23"/>
      <c r="KN974" s="23"/>
      <c r="KO974" s="23"/>
      <c r="KP974" s="23"/>
      <c r="KQ974" s="23"/>
      <c r="KR974" s="23"/>
      <c r="KS974" s="23"/>
      <c r="KT974" s="23"/>
      <c r="KU974" s="23"/>
      <c r="KV974" s="23"/>
      <c r="KW974" s="23">
        <v>20</v>
      </c>
      <c r="KX974" s="23" t="s">
        <v>444</v>
      </c>
      <c r="KY974" s="23"/>
      <c r="KZ974" s="23">
        <v>608.46</v>
      </c>
      <c r="LA974" s="18"/>
    </row>
    <row r="975" spans="1:313" s="2" customFormat="1" x14ac:dyDescent="0.15">
      <c r="A975" s="16">
        <f t="shared" si="135"/>
        <v>3</v>
      </c>
      <c r="B975" s="16">
        <f t="shared" si="136"/>
        <v>0</v>
      </c>
      <c r="C975" s="15">
        <v>1054.9000000000001</v>
      </c>
      <c r="D975" s="15"/>
      <c r="E975" s="15"/>
      <c r="F975" s="16"/>
      <c r="G975" s="16" t="str">
        <f t="shared" si="139"/>
        <v>Salzburg</v>
      </c>
      <c r="H975" s="16" t="str">
        <f t="shared" si="140"/>
        <v>Zell am See</v>
      </c>
      <c r="I975" s="16" t="str">
        <f t="shared" si="137"/>
        <v/>
      </c>
      <c r="J975" s="16" t="str">
        <f t="shared" si="138"/>
        <v/>
      </c>
      <c r="K975" s="16" t="str">
        <f t="shared" si="141"/>
        <v/>
      </c>
      <c r="L975" s="16">
        <f t="shared" si="142"/>
        <v>0</v>
      </c>
      <c r="M975" s="23">
        <v>1719</v>
      </c>
      <c r="N975" s="23" t="s">
        <v>682</v>
      </c>
      <c r="O975" s="23">
        <v>1</v>
      </c>
      <c r="P975" s="23" t="s">
        <v>145</v>
      </c>
      <c r="Q975" s="23">
        <v>919559527</v>
      </c>
      <c r="R975" s="23" t="s">
        <v>683</v>
      </c>
      <c r="S975" s="23" t="s">
        <v>682</v>
      </c>
      <c r="T975" s="23" t="s">
        <v>608</v>
      </c>
      <c r="U975" s="23"/>
      <c r="V975" s="23" t="s">
        <v>82</v>
      </c>
      <c r="W975" s="23"/>
      <c r="X975" s="23"/>
      <c r="Y975" s="23">
        <v>1</v>
      </c>
      <c r="Z975" s="25" t="s">
        <v>9</v>
      </c>
      <c r="AA975" s="23">
        <v>13</v>
      </c>
      <c r="AB975" s="23">
        <v>0</v>
      </c>
      <c r="AC975" s="23">
        <v>0</v>
      </c>
      <c r="AD975" s="23">
        <v>0</v>
      </c>
      <c r="AE975" s="23">
        <v>0</v>
      </c>
      <c r="AF975" s="16"/>
      <c r="AG975" s="51">
        <v>0</v>
      </c>
      <c r="AH975" s="51">
        <v>0</v>
      </c>
      <c r="AI975" s="51">
        <v>0</v>
      </c>
      <c r="AJ975" s="51">
        <v>0</v>
      </c>
      <c r="AK975" s="51">
        <v>0</v>
      </c>
      <c r="AL975" s="23">
        <v>0</v>
      </c>
      <c r="AM975" s="23">
        <v>2</v>
      </c>
      <c r="AN975" s="23">
        <v>10</v>
      </c>
      <c r="AO975" s="23">
        <v>3</v>
      </c>
      <c r="AP975" s="23" t="s">
        <v>153</v>
      </c>
      <c r="AQ975" s="23" t="s">
        <v>10</v>
      </c>
      <c r="AR975" s="23" t="s">
        <v>10</v>
      </c>
      <c r="AS975" s="23" t="s">
        <v>10</v>
      </c>
      <c r="AT975" s="23" t="s">
        <v>10</v>
      </c>
      <c r="AU975" s="23" t="s">
        <v>9</v>
      </c>
      <c r="AV975" s="23" t="s">
        <v>10</v>
      </c>
      <c r="AW975" s="23" t="s">
        <v>10</v>
      </c>
      <c r="AX975" s="23" t="s">
        <v>10</v>
      </c>
      <c r="AY975" s="23" t="s">
        <v>10</v>
      </c>
      <c r="AZ975" s="23" t="s">
        <v>149</v>
      </c>
      <c r="BA975" s="23" t="s">
        <v>151</v>
      </c>
      <c r="BB975" s="23" t="s">
        <v>10</v>
      </c>
      <c r="BC975" s="23" t="s">
        <v>10</v>
      </c>
      <c r="BD975" s="23" t="s">
        <v>10</v>
      </c>
      <c r="BE975" s="23" t="s">
        <v>10</v>
      </c>
      <c r="BF975" s="23" t="s">
        <v>10</v>
      </c>
      <c r="BG975" s="23" t="s">
        <v>10</v>
      </c>
      <c r="BH975" s="23" t="s">
        <v>9</v>
      </c>
      <c r="BI975" s="23" t="s">
        <v>9</v>
      </c>
      <c r="BJ975" s="23">
        <v>1</v>
      </c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>
        <v>1</v>
      </c>
      <c r="BV975" s="23">
        <v>1</v>
      </c>
      <c r="BW975" s="23"/>
      <c r="BX975" s="23"/>
      <c r="BY975" s="23">
        <v>1</v>
      </c>
      <c r="BZ975" s="23">
        <v>1</v>
      </c>
      <c r="CA975" s="23">
        <v>1</v>
      </c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H975" s="23"/>
      <c r="DI975" s="23"/>
      <c r="DJ975" s="23"/>
      <c r="DK975" s="23"/>
      <c r="DL975" s="23"/>
      <c r="DM975" s="23">
        <v>1</v>
      </c>
      <c r="DN975" s="23"/>
      <c r="DO975" s="23"/>
      <c r="DP975" s="23"/>
      <c r="DQ975" s="23"/>
      <c r="DR975" s="23"/>
      <c r="DS975" s="23"/>
      <c r="DT975" s="23"/>
      <c r="DU975" s="23"/>
      <c r="DV975" s="23"/>
      <c r="DW975" s="23"/>
      <c r="DX975" s="23"/>
      <c r="DY975" s="23"/>
      <c r="DZ975" s="23"/>
      <c r="EA975" s="23"/>
      <c r="EB975" s="23"/>
      <c r="EC975" s="23"/>
      <c r="ED975" s="23"/>
      <c r="EE975" s="23"/>
      <c r="EF975" s="23"/>
      <c r="EG975" s="23"/>
      <c r="EH975" s="23"/>
      <c r="EI975" s="23"/>
      <c r="EJ975" s="23"/>
      <c r="EK975" s="23"/>
      <c r="EL975" s="23"/>
      <c r="EM975" s="23"/>
      <c r="EN975" s="23"/>
      <c r="EO975" s="23"/>
      <c r="EP975" s="23"/>
      <c r="EQ975" s="23"/>
      <c r="ER975" s="23"/>
      <c r="ES975" s="23"/>
      <c r="ET975" s="23"/>
      <c r="EU975" s="23"/>
      <c r="EV975" s="23"/>
      <c r="EW975" s="23"/>
      <c r="EX975" s="23"/>
      <c r="EY975" s="23"/>
      <c r="EZ975" s="23"/>
      <c r="FA975" s="23"/>
      <c r="FB975" s="23"/>
      <c r="FC975" s="23"/>
      <c r="FD975" s="23"/>
      <c r="FE975" s="23"/>
      <c r="FF975" s="23"/>
      <c r="FG975" s="23"/>
      <c r="FH975" s="23"/>
      <c r="FI975" s="23"/>
      <c r="FJ975" s="23"/>
      <c r="FK975" s="23"/>
      <c r="FL975" s="23"/>
      <c r="FM975" s="23"/>
      <c r="FN975" s="23"/>
      <c r="FO975" s="23"/>
      <c r="FP975" s="23"/>
      <c r="FQ975" s="23">
        <v>1</v>
      </c>
      <c r="FR975" s="23"/>
      <c r="FS975" s="23"/>
      <c r="FT975" s="23">
        <v>1</v>
      </c>
      <c r="FU975" s="23"/>
      <c r="FV975" s="23"/>
      <c r="FW975" s="23"/>
      <c r="FX975" s="23"/>
      <c r="FY975" s="23"/>
      <c r="FZ975" s="23"/>
      <c r="GA975" s="23"/>
      <c r="GB975" s="23"/>
      <c r="GC975" s="23"/>
      <c r="GD975" s="23"/>
      <c r="GE975" s="23"/>
      <c r="GF975" s="23"/>
      <c r="GG975" s="23"/>
      <c r="GH975" s="23"/>
      <c r="GI975" s="23"/>
      <c r="GJ975" s="23"/>
      <c r="GK975" s="23"/>
      <c r="GL975" s="23"/>
      <c r="GM975" s="23"/>
      <c r="GN975" s="23"/>
      <c r="GO975" s="23"/>
      <c r="GP975" s="23"/>
      <c r="GQ975" s="23"/>
      <c r="GR975" s="23"/>
      <c r="GS975" s="23"/>
      <c r="GT975" s="23"/>
      <c r="GU975" s="23"/>
      <c r="GV975" s="23"/>
      <c r="GW975" s="23"/>
      <c r="GX975" s="23"/>
      <c r="GY975" s="23"/>
      <c r="GZ975" s="23"/>
      <c r="HA975" s="23"/>
      <c r="HB975" s="23"/>
      <c r="HC975" s="23"/>
      <c r="HD975" s="23"/>
      <c r="HE975" s="23"/>
      <c r="HF975" s="23"/>
      <c r="HG975" s="23"/>
      <c r="HH975" s="23"/>
      <c r="HI975" s="23"/>
      <c r="HJ975" s="23"/>
      <c r="HK975" s="23"/>
      <c r="HL975" s="23"/>
      <c r="HM975" s="23"/>
      <c r="HN975" s="23"/>
      <c r="HO975" s="23"/>
      <c r="HP975" s="23"/>
      <c r="HQ975" s="23"/>
      <c r="HR975" s="23"/>
      <c r="HS975" s="23"/>
      <c r="HT975" s="23"/>
      <c r="HU975" s="23"/>
      <c r="HV975" s="23"/>
      <c r="HW975" s="23"/>
      <c r="HX975" s="23"/>
      <c r="HY975" s="23"/>
      <c r="HZ975" s="23"/>
      <c r="IA975" s="23"/>
      <c r="IB975" s="23"/>
      <c r="IC975" s="23"/>
      <c r="ID975" s="23"/>
      <c r="IE975" s="23"/>
      <c r="IF975" s="23"/>
      <c r="IG975" s="23"/>
      <c r="IH975" s="23"/>
      <c r="II975" s="23"/>
      <c r="IJ975" s="23"/>
      <c r="IK975" s="23"/>
      <c r="IL975" s="23"/>
      <c r="IM975" s="23"/>
      <c r="IN975" s="23"/>
      <c r="IO975" s="23"/>
      <c r="IP975" s="23"/>
      <c r="IQ975" s="23"/>
      <c r="IR975" s="23"/>
      <c r="IS975" s="23"/>
      <c r="IT975" s="23"/>
      <c r="IU975" s="23"/>
      <c r="IV975" s="23"/>
      <c r="IW975" s="23"/>
      <c r="IX975" s="23"/>
      <c r="IY975" s="23"/>
      <c r="IZ975" s="23"/>
      <c r="JA975" s="23"/>
      <c r="JB975" s="23"/>
      <c r="JC975" s="23"/>
      <c r="JD975" s="23"/>
      <c r="JE975" s="23"/>
      <c r="JF975" s="23"/>
      <c r="JG975" s="23"/>
      <c r="JH975" s="23"/>
      <c r="JI975" s="23"/>
      <c r="JJ975" s="23"/>
      <c r="JK975" s="23"/>
      <c r="JL975" s="23"/>
      <c r="JM975" s="23"/>
      <c r="JN975" s="23"/>
      <c r="JO975" s="23"/>
      <c r="JP975" s="23"/>
      <c r="JQ975" s="23"/>
      <c r="JR975" s="23"/>
      <c r="JS975" s="23"/>
      <c r="JT975" s="23"/>
      <c r="JU975" s="23"/>
      <c r="JV975" s="23"/>
      <c r="JW975" s="23"/>
      <c r="JX975" s="23"/>
      <c r="JY975" s="23"/>
      <c r="JZ975" s="23"/>
      <c r="KA975" s="23"/>
      <c r="KB975" s="23"/>
      <c r="KC975" s="23"/>
      <c r="KD975" s="23"/>
      <c r="KE975" s="23"/>
      <c r="KF975" s="23"/>
      <c r="KG975" s="23"/>
      <c r="KH975" s="23"/>
      <c r="KI975" s="23"/>
      <c r="KJ975" s="23"/>
      <c r="KK975" s="23"/>
      <c r="KL975" s="23"/>
      <c r="KM975" s="23"/>
      <c r="KN975" s="23"/>
      <c r="KO975" s="23"/>
      <c r="KP975" s="23"/>
      <c r="KQ975" s="23"/>
      <c r="KR975" s="23"/>
      <c r="KS975" s="23"/>
      <c r="KT975" s="23"/>
      <c r="KU975" s="23"/>
      <c r="KV975" s="23"/>
      <c r="KW975" s="23">
        <v>5</v>
      </c>
      <c r="KX975" s="23" t="s">
        <v>161</v>
      </c>
      <c r="KY975" s="23"/>
      <c r="KZ975" s="23">
        <v>924.59</v>
      </c>
      <c r="LA975" s="18"/>
    </row>
    <row r="976" spans="1:313" s="2" customFormat="1" x14ac:dyDescent="0.15">
      <c r="A976" s="16">
        <f t="shared" si="135"/>
        <v>-7</v>
      </c>
      <c r="B976" s="16">
        <f t="shared" si="136"/>
        <v>22.891566265060241</v>
      </c>
      <c r="C976" s="15">
        <v>826.1</v>
      </c>
      <c r="D976" s="15"/>
      <c r="E976" s="15"/>
      <c r="F976" s="16"/>
      <c r="G976" s="16" t="s">
        <v>7</v>
      </c>
      <c r="H976" s="16" t="str">
        <f t="shared" si="140"/>
        <v>In mehr als einem Bezirk</v>
      </c>
      <c r="I976" s="16" t="str">
        <f t="shared" si="137"/>
        <v/>
      </c>
      <c r="J976" s="16" t="str">
        <f t="shared" si="138"/>
        <v/>
      </c>
      <c r="K976" s="16" t="str">
        <f t="shared" si="141"/>
        <v/>
      </c>
      <c r="L976" s="16">
        <f t="shared" si="142"/>
        <v>19</v>
      </c>
      <c r="M976" s="23">
        <v>1720</v>
      </c>
      <c r="N976" s="23" t="s">
        <v>684</v>
      </c>
      <c r="O976" s="23">
        <v>1</v>
      </c>
      <c r="P976" s="23" t="s">
        <v>145</v>
      </c>
      <c r="Q976" s="23">
        <v>392742318</v>
      </c>
      <c r="R976" s="23" t="s">
        <v>685</v>
      </c>
      <c r="S976" s="23" t="s">
        <v>684</v>
      </c>
      <c r="T976" s="23" t="s">
        <v>609</v>
      </c>
      <c r="U976" s="23"/>
      <c r="V976" s="23" t="s">
        <v>155</v>
      </c>
      <c r="W976" s="23"/>
      <c r="X976" s="23"/>
      <c r="Y976" s="23">
        <v>3</v>
      </c>
      <c r="Z976" s="23"/>
      <c r="AA976" s="23">
        <v>83</v>
      </c>
      <c r="AB976" s="23">
        <v>9</v>
      </c>
      <c r="AC976" s="23">
        <v>0</v>
      </c>
      <c r="AD976" s="23">
        <v>10</v>
      </c>
      <c r="AE976" s="23">
        <v>19</v>
      </c>
      <c r="AF976" s="16"/>
      <c r="AG976" s="23">
        <v>4</v>
      </c>
      <c r="AH976" s="23">
        <v>4</v>
      </c>
      <c r="AI976" s="23">
        <v>0</v>
      </c>
      <c r="AJ976" s="23">
        <v>2</v>
      </c>
      <c r="AK976" s="23">
        <v>0</v>
      </c>
      <c r="AL976" s="23">
        <v>10</v>
      </c>
      <c r="AM976" s="23">
        <v>40</v>
      </c>
      <c r="AN976" s="23">
        <v>90</v>
      </c>
      <c r="AO976" s="23">
        <v>50</v>
      </c>
      <c r="AP976" s="23"/>
      <c r="AQ976" s="23" t="s">
        <v>9</v>
      </c>
      <c r="AR976" s="23" t="s">
        <v>9</v>
      </c>
      <c r="AS976" s="23" t="s">
        <v>10</v>
      </c>
      <c r="AT976" s="23" t="s">
        <v>10</v>
      </c>
      <c r="AU976" s="23"/>
      <c r="AV976" s="23"/>
      <c r="AW976" s="23"/>
      <c r="AX976" s="23"/>
      <c r="AY976" s="23" t="s">
        <v>10</v>
      </c>
      <c r="AZ976" s="23" t="s">
        <v>149</v>
      </c>
      <c r="BA976" s="23" t="s">
        <v>150</v>
      </c>
      <c r="BB976" s="23" t="s">
        <v>9</v>
      </c>
      <c r="BC976" s="23" t="s">
        <v>10</v>
      </c>
      <c r="BD976" s="23" t="s">
        <v>10</v>
      </c>
      <c r="BE976" s="23" t="s">
        <v>10</v>
      </c>
      <c r="BF976" s="23" t="s">
        <v>10</v>
      </c>
      <c r="BG976" s="23" t="s">
        <v>10</v>
      </c>
      <c r="BH976" s="23" t="s">
        <v>9</v>
      </c>
      <c r="BI976" s="23" t="s">
        <v>9</v>
      </c>
      <c r="BJ976" s="23"/>
      <c r="BK976" s="23"/>
      <c r="BL976" s="23">
        <v>1</v>
      </c>
      <c r="BM976" s="23">
        <v>1</v>
      </c>
      <c r="BN976" s="23">
        <v>1</v>
      </c>
      <c r="BO976" s="23">
        <v>1</v>
      </c>
      <c r="BP976" s="23">
        <v>1</v>
      </c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  <c r="CH976" s="23"/>
      <c r="CI976" s="23"/>
      <c r="CJ976" s="23"/>
      <c r="CK976" s="23"/>
      <c r="CL976" s="23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>
        <v>1</v>
      </c>
      <c r="CZ976" s="23">
        <v>1</v>
      </c>
      <c r="DA976" s="23"/>
      <c r="DB976" s="23"/>
      <c r="DC976" s="23"/>
      <c r="DD976" s="23"/>
      <c r="DE976" s="23"/>
      <c r="DF976" s="23"/>
      <c r="DG976" s="23"/>
      <c r="DH976" s="23"/>
      <c r="DI976" s="23"/>
      <c r="DJ976" s="23"/>
      <c r="DK976" s="23"/>
      <c r="DL976" s="23"/>
      <c r="DM976" s="23"/>
      <c r="DN976" s="23"/>
      <c r="DO976" s="23"/>
      <c r="DP976" s="23"/>
      <c r="DQ976" s="23"/>
      <c r="DR976" s="23"/>
      <c r="DS976" s="23"/>
      <c r="DT976" s="23"/>
      <c r="DU976" s="23"/>
      <c r="DV976" s="23"/>
      <c r="DW976" s="23"/>
      <c r="DX976" s="23"/>
      <c r="DY976" s="23"/>
      <c r="DZ976" s="23">
        <v>1</v>
      </c>
      <c r="EA976" s="23"/>
      <c r="EB976" s="23"/>
      <c r="EC976" s="23"/>
      <c r="ED976" s="23"/>
      <c r="EE976" s="23"/>
      <c r="EF976" s="23"/>
      <c r="EG976" s="23"/>
      <c r="EH976" s="23"/>
      <c r="EI976" s="23"/>
      <c r="EJ976" s="23"/>
      <c r="EK976" s="23"/>
      <c r="EL976" s="23"/>
      <c r="EM976" s="23"/>
      <c r="EN976" s="23"/>
      <c r="EO976" s="23"/>
      <c r="EP976" s="23"/>
      <c r="EQ976" s="23"/>
      <c r="ER976" s="23"/>
      <c r="ES976" s="23"/>
      <c r="ET976" s="23"/>
      <c r="EU976" s="23"/>
      <c r="EV976" s="23"/>
      <c r="EW976" s="23"/>
      <c r="EX976" s="23"/>
      <c r="EY976" s="23"/>
      <c r="EZ976" s="23"/>
      <c r="FA976" s="23"/>
      <c r="FB976" s="23"/>
      <c r="FC976" s="23"/>
      <c r="FD976" s="23"/>
      <c r="FE976" s="23"/>
      <c r="FF976" s="23"/>
      <c r="FG976" s="23"/>
      <c r="FH976" s="23"/>
      <c r="FI976" s="23"/>
      <c r="FJ976" s="23"/>
      <c r="FK976" s="23"/>
      <c r="FL976" s="23"/>
      <c r="FM976" s="23"/>
      <c r="FN976" s="23"/>
      <c r="FO976" s="23">
        <v>1</v>
      </c>
      <c r="FP976" s="23">
        <v>1</v>
      </c>
      <c r="FQ976" s="23">
        <v>1</v>
      </c>
      <c r="FR976" s="23"/>
      <c r="FS976" s="23">
        <v>1</v>
      </c>
      <c r="FT976" s="23"/>
      <c r="FU976" s="23"/>
      <c r="FV976" s="23"/>
      <c r="FW976" s="23"/>
      <c r="FX976" s="23"/>
      <c r="FY976" s="23"/>
      <c r="FZ976" s="23">
        <v>1</v>
      </c>
      <c r="GA976" s="23"/>
      <c r="GB976" s="23"/>
      <c r="GC976" s="23"/>
      <c r="GD976" s="23"/>
      <c r="GE976" s="23"/>
      <c r="GF976" s="23"/>
      <c r="GG976" s="23"/>
      <c r="GH976" s="23"/>
      <c r="GI976" s="23"/>
      <c r="GJ976" s="23"/>
      <c r="GK976" s="23"/>
      <c r="GL976" s="23"/>
      <c r="GM976" s="23"/>
      <c r="GN976" s="23"/>
      <c r="GO976" s="23"/>
      <c r="GP976" s="23"/>
      <c r="GQ976" s="23"/>
      <c r="GR976" s="23"/>
      <c r="GS976" s="23"/>
      <c r="GT976" s="23"/>
      <c r="GU976" s="23"/>
      <c r="GV976" s="23"/>
      <c r="GW976" s="23"/>
      <c r="GX976" s="23"/>
      <c r="GY976" s="23"/>
      <c r="GZ976" s="23"/>
      <c r="HA976" s="23"/>
      <c r="HB976" s="23"/>
      <c r="HC976" s="23"/>
      <c r="HD976" s="23"/>
      <c r="HE976" s="23"/>
      <c r="HF976" s="23"/>
      <c r="HG976" s="23"/>
      <c r="HH976" s="23"/>
      <c r="HI976" s="23"/>
      <c r="HJ976" s="23"/>
      <c r="HK976" s="23"/>
      <c r="HL976" s="23"/>
      <c r="HM976" s="23"/>
      <c r="HN976" s="23"/>
      <c r="HO976" s="23"/>
      <c r="HP976" s="23"/>
      <c r="HQ976" s="23"/>
      <c r="HR976" s="23"/>
      <c r="HS976" s="23"/>
      <c r="HT976" s="23"/>
      <c r="HU976" s="23"/>
      <c r="HV976" s="23"/>
      <c r="HW976" s="23"/>
      <c r="HX976" s="23"/>
      <c r="HY976" s="23"/>
      <c r="HZ976" s="23"/>
      <c r="IA976" s="23"/>
      <c r="IB976" s="23"/>
      <c r="IC976" s="23"/>
      <c r="ID976" s="23"/>
      <c r="IE976" s="23"/>
      <c r="IF976" s="23"/>
      <c r="IG976" s="23"/>
      <c r="IH976" s="23"/>
      <c r="II976" s="23"/>
      <c r="IJ976" s="23"/>
      <c r="IK976" s="23"/>
      <c r="IL976" s="23"/>
      <c r="IM976" s="23"/>
      <c r="IN976" s="23"/>
      <c r="IO976" s="23"/>
      <c r="IP976" s="23"/>
      <c r="IQ976" s="23"/>
      <c r="IR976" s="23"/>
      <c r="IS976" s="23"/>
      <c r="IT976" s="23"/>
      <c r="IU976" s="23"/>
      <c r="IV976" s="23"/>
      <c r="IW976" s="23"/>
      <c r="IX976" s="23"/>
      <c r="IY976" s="23"/>
      <c r="IZ976" s="23"/>
      <c r="JA976" s="23"/>
      <c r="JB976" s="23"/>
      <c r="JC976" s="23"/>
      <c r="JD976" s="23"/>
      <c r="JE976" s="23"/>
      <c r="JF976" s="23"/>
      <c r="JG976" s="23"/>
      <c r="JH976" s="23"/>
      <c r="JI976" s="23"/>
      <c r="JJ976" s="23"/>
      <c r="JK976" s="23"/>
      <c r="JL976" s="23"/>
      <c r="JM976" s="23"/>
      <c r="JN976" s="23"/>
      <c r="JO976" s="23"/>
      <c r="JP976" s="23"/>
      <c r="JQ976" s="23"/>
      <c r="JR976" s="23"/>
      <c r="JS976" s="23"/>
      <c r="JT976" s="23"/>
      <c r="JU976" s="23"/>
      <c r="JV976" s="23"/>
      <c r="JW976" s="23"/>
      <c r="JX976" s="23"/>
      <c r="JY976" s="23"/>
      <c r="JZ976" s="23"/>
      <c r="KA976" s="23"/>
      <c r="KB976" s="23"/>
      <c r="KC976" s="23"/>
      <c r="KD976" s="23"/>
      <c r="KE976" s="23"/>
      <c r="KF976" s="23"/>
      <c r="KG976" s="23"/>
      <c r="KH976" s="23"/>
      <c r="KI976" s="23"/>
      <c r="KJ976" s="23"/>
      <c r="KK976" s="23"/>
      <c r="KL976" s="23"/>
      <c r="KM976" s="23"/>
      <c r="KN976" s="23"/>
      <c r="KO976" s="23"/>
      <c r="KP976" s="23"/>
      <c r="KQ976" s="23"/>
      <c r="KR976" s="23"/>
      <c r="KS976" s="23"/>
      <c r="KT976" s="23"/>
      <c r="KU976" s="23"/>
      <c r="KV976" s="23"/>
      <c r="KW976" s="23">
        <v>5</v>
      </c>
      <c r="KX976" s="23" t="s">
        <v>161</v>
      </c>
      <c r="KY976" s="23"/>
      <c r="KZ976" s="23">
        <v>510.39</v>
      </c>
      <c r="LA976" s="18"/>
    </row>
    <row r="977" spans="1:313" s="2" customFormat="1" x14ac:dyDescent="0.15">
      <c r="A977" s="16">
        <f t="shared" si="135"/>
        <v>3</v>
      </c>
      <c r="B977" s="16">
        <f t="shared" si="136"/>
        <v>0</v>
      </c>
      <c r="C977" s="15">
        <v>692.5</v>
      </c>
      <c r="D977" s="15"/>
      <c r="E977" s="15"/>
      <c r="F977" s="16"/>
      <c r="G977" s="16" t="str">
        <f t="shared" si="139"/>
        <v>Oberösterreich</v>
      </c>
      <c r="H977" s="16" t="str">
        <f t="shared" si="140"/>
        <v>Urfahr-Umgebung</v>
      </c>
      <c r="I977" s="16" t="str">
        <f t="shared" si="137"/>
        <v/>
      </c>
      <c r="J977" s="16" t="str">
        <f t="shared" si="138"/>
        <v/>
      </c>
      <c r="K977" s="16" t="str">
        <f t="shared" si="141"/>
        <v/>
      </c>
      <c r="L977" s="16">
        <f t="shared" si="142"/>
        <v>0</v>
      </c>
      <c r="M977" s="23">
        <v>1721</v>
      </c>
      <c r="N977" s="23" t="s">
        <v>686</v>
      </c>
      <c r="O977" s="23">
        <v>1</v>
      </c>
      <c r="P977" s="23" t="s">
        <v>145</v>
      </c>
      <c r="Q977" s="23">
        <v>301411130</v>
      </c>
      <c r="R977" s="23" t="s">
        <v>687</v>
      </c>
      <c r="S977" s="23" t="s">
        <v>686</v>
      </c>
      <c r="T977" s="23" t="s">
        <v>610</v>
      </c>
      <c r="U977" s="23"/>
      <c r="V977" s="23" t="s">
        <v>74</v>
      </c>
      <c r="W977" s="23"/>
      <c r="X977" s="23"/>
      <c r="Y977" s="23">
        <v>2</v>
      </c>
      <c r="Z977" s="23" t="s">
        <v>9</v>
      </c>
      <c r="AA977" s="23">
        <v>10</v>
      </c>
      <c r="AB977" s="23">
        <v>0</v>
      </c>
      <c r="AC977" s="23">
        <v>0</v>
      </c>
      <c r="AD977" s="23">
        <v>0</v>
      </c>
      <c r="AE977" s="23">
        <v>0</v>
      </c>
      <c r="AF977" s="16"/>
      <c r="AG977" s="51">
        <v>0</v>
      </c>
      <c r="AH977" s="51">
        <v>0</v>
      </c>
      <c r="AI977" s="51">
        <v>0</v>
      </c>
      <c r="AJ977" s="51">
        <v>0</v>
      </c>
      <c r="AK977" s="51">
        <v>0</v>
      </c>
      <c r="AL977" s="23">
        <v>0</v>
      </c>
      <c r="AM977" s="23">
        <v>3</v>
      </c>
      <c r="AN977" s="23">
        <v>7</v>
      </c>
      <c r="AO977" s="23">
        <v>4</v>
      </c>
      <c r="AP977" s="23" t="s">
        <v>153</v>
      </c>
      <c r="AQ977" s="23" t="s">
        <v>10</v>
      </c>
      <c r="AR977" s="23" t="s">
        <v>9</v>
      </c>
      <c r="AS977" s="23" t="s">
        <v>10</v>
      </c>
      <c r="AT977" s="23" t="s">
        <v>10</v>
      </c>
      <c r="AU977" s="23" t="s">
        <v>10</v>
      </c>
      <c r="AV977" s="23" t="s">
        <v>10</v>
      </c>
      <c r="AW977" s="23" t="s">
        <v>9</v>
      </c>
      <c r="AX977" s="23" t="s">
        <v>10</v>
      </c>
      <c r="AY977" s="23" t="s">
        <v>10</v>
      </c>
      <c r="AZ977" s="23" t="s">
        <v>147</v>
      </c>
      <c r="BA977" s="23" t="s">
        <v>150</v>
      </c>
      <c r="BB977" s="23" t="s">
        <v>10</v>
      </c>
      <c r="BC977" s="23" t="s">
        <v>12</v>
      </c>
      <c r="BD977" s="23" t="s">
        <v>12</v>
      </c>
      <c r="BE977" s="23" t="s">
        <v>9</v>
      </c>
      <c r="BF977" s="23" t="s">
        <v>12</v>
      </c>
      <c r="BG977" s="23" t="s">
        <v>10</v>
      </c>
      <c r="BH977" s="23" t="s">
        <v>9</v>
      </c>
      <c r="BI977" s="23" t="s">
        <v>9</v>
      </c>
      <c r="BJ977" s="23">
        <v>1</v>
      </c>
      <c r="BK977" s="23">
        <v>1</v>
      </c>
      <c r="BL977" s="23">
        <v>1</v>
      </c>
      <c r="BM977" s="23">
        <v>1</v>
      </c>
      <c r="BN977" s="23">
        <v>1</v>
      </c>
      <c r="BO977" s="23">
        <v>1</v>
      </c>
      <c r="BP977" s="23">
        <v>1</v>
      </c>
      <c r="BQ977" s="23">
        <v>1</v>
      </c>
      <c r="BR977" s="23">
        <v>1</v>
      </c>
      <c r="BS977" s="23">
        <v>1</v>
      </c>
      <c r="BT977" s="23">
        <v>1</v>
      </c>
      <c r="BU977" s="23">
        <v>1</v>
      </c>
      <c r="BV977" s="23">
        <v>1</v>
      </c>
      <c r="BW977" s="23">
        <v>1</v>
      </c>
      <c r="BX977" s="23">
        <v>1</v>
      </c>
      <c r="BY977" s="23">
        <v>1</v>
      </c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  <c r="CK977" s="23"/>
      <c r="CL977" s="23"/>
      <c r="CM977" s="23">
        <v>1</v>
      </c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>
        <v>1</v>
      </c>
      <c r="DA977" s="23"/>
      <c r="DB977" s="23"/>
      <c r="DC977" s="23"/>
      <c r="DD977" s="23"/>
      <c r="DE977" s="23"/>
      <c r="DF977" s="23"/>
      <c r="DG977" s="23"/>
      <c r="DH977" s="23"/>
      <c r="DI977" s="23"/>
      <c r="DJ977" s="23"/>
      <c r="DK977" s="23"/>
      <c r="DL977" s="23"/>
      <c r="DM977" s="23"/>
      <c r="DN977" s="23"/>
      <c r="DO977" s="23"/>
      <c r="DP977" s="23"/>
      <c r="DQ977" s="23"/>
      <c r="DR977" s="23"/>
      <c r="DS977" s="23"/>
      <c r="DT977" s="23"/>
      <c r="DU977" s="23"/>
      <c r="DV977" s="23"/>
      <c r="DW977" s="23"/>
      <c r="DX977" s="23"/>
      <c r="DY977" s="23"/>
      <c r="DZ977" s="23"/>
      <c r="EA977" s="23"/>
      <c r="EB977" s="23"/>
      <c r="EC977" s="23"/>
      <c r="ED977" s="23"/>
      <c r="EE977" s="23"/>
      <c r="EF977" s="23"/>
      <c r="EG977" s="23"/>
      <c r="EH977" s="23"/>
      <c r="EI977" s="23"/>
      <c r="EJ977" s="23"/>
      <c r="EK977" s="23"/>
      <c r="EL977" s="23"/>
      <c r="EM977" s="23"/>
      <c r="EN977" s="23"/>
      <c r="EO977" s="23"/>
      <c r="EP977" s="23"/>
      <c r="EQ977" s="23"/>
      <c r="ER977" s="23"/>
      <c r="ES977" s="23"/>
      <c r="ET977" s="23"/>
      <c r="EU977" s="23"/>
      <c r="EV977" s="23"/>
      <c r="EW977" s="23"/>
      <c r="EX977" s="23"/>
      <c r="EY977" s="23"/>
      <c r="EZ977" s="23"/>
      <c r="FA977" s="23"/>
      <c r="FB977" s="23"/>
      <c r="FC977" s="23"/>
      <c r="FD977" s="23"/>
      <c r="FE977" s="23"/>
      <c r="FF977" s="23"/>
      <c r="FG977" s="23"/>
      <c r="FH977" s="23"/>
      <c r="FI977" s="23"/>
      <c r="FJ977" s="23"/>
      <c r="FK977" s="23"/>
      <c r="FL977" s="23"/>
      <c r="FM977" s="23"/>
      <c r="FN977" s="23"/>
      <c r="FO977" s="23"/>
      <c r="FP977" s="23"/>
      <c r="FQ977" s="23">
        <v>1</v>
      </c>
      <c r="FR977" s="23">
        <v>1</v>
      </c>
      <c r="FS977" s="23"/>
      <c r="FT977" s="23"/>
      <c r="FU977" s="23"/>
      <c r="FV977" s="23"/>
      <c r="FW977" s="23"/>
      <c r="FX977" s="23"/>
      <c r="FY977" s="23"/>
      <c r="FZ977" s="23"/>
      <c r="GA977" s="23"/>
      <c r="GB977" s="23"/>
      <c r="GC977" s="23"/>
      <c r="GD977" s="23"/>
      <c r="GE977" s="23"/>
      <c r="GF977" s="23"/>
      <c r="GG977" s="23"/>
      <c r="GH977" s="23"/>
      <c r="GI977" s="23"/>
      <c r="GJ977" s="23"/>
      <c r="GK977" s="23"/>
      <c r="GL977" s="23"/>
      <c r="GM977" s="23"/>
      <c r="GN977" s="23"/>
      <c r="GO977" s="23"/>
      <c r="GP977" s="23"/>
      <c r="GQ977" s="23"/>
      <c r="GR977" s="23"/>
      <c r="GS977" s="23"/>
      <c r="GT977" s="23"/>
      <c r="GU977" s="23"/>
      <c r="GV977" s="23"/>
      <c r="GW977" s="23"/>
      <c r="GX977" s="23"/>
      <c r="GY977" s="23"/>
      <c r="GZ977" s="23"/>
      <c r="HA977" s="23"/>
      <c r="HB977" s="23"/>
      <c r="HC977" s="23"/>
      <c r="HD977" s="23"/>
      <c r="HE977" s="23"/>
      <c r="HF977" s="23"/>
      <c r="HG977" s="23"/>
      <c r="HH977" s="23"/>
      <c r="HI977" s="23"/>
      <c r="HJ977" s="23"/>
      <c r="HK977" s="23"/>
      <c r="HL977" s="23"/>
      <c r="HM977" s="23"/>
      <c r="HN977" s="23"/>
      <c r="HO977" s="23"/>
      <c r="HP977" s="23"/>
      <c r="HQ977" s="23"/>
      <c r="HR977" s="23"/>
      <c r="HS977" s="23"/>
      <c r="HT977" s="23"/>
      <c r="HU977" s="23"/>
      <c r="HV977" s="23"/>
      <c r="HW977" s="23"/>
      <c r="HX977" s="23"/>
      <c r="HY977" s="23"/>
      <c r="HZ977" s="23"/>
      <c r="IA977" s="23"/>
      <c r="IB977" s="23"/>
      <c r="IC977" s="23"/>
      <c r="ID977" s="23"/>
      <c r="IE977" s="23"/>
      <c r="IF977" s="23"/>
      <c r="IG977" s="23"/>
      <c r="IH977" s="23"/>
      <c r="II977" s="23"/>
      <c r="IJ977" s="23"/>
      <c r="IK977" s="23"/>
      <c r="IL977" s="23"/>
      <c r="IM977" s="23"/>
      <c r="IN977" s="23"/>
      <c r="IO977" s="23"/>
      <c r="IP977" s="23"/>
      <c r="IQ977" s="23"/>
      <c r="IR977" s="23"/>
      <c r="IS977" s="23"/>
      <c r="IT977" s="23"/>
      <c r="IU977" s="23"/>
      <c r="IV977" s="23"/>
      <c r="IW977" s="23"/>
      <c r="IX977" s="23"/>
      <c r="IY977" s="23"/>
      <c r="IZ977" s="23"/>
      <c r="JA977" s="23"/>
      <c r="JB977" s="23"/>
      <c r="JC977" s="23"/>
      <c r="JD977" s="23"/>
      <c r="JE977" s="23"/>
      <c r="JF977" s="23"/>
      <c r="JG977" s="23"/>
      <c r="JH977" s="23"/>
      <c r="JI977" s="23"/>
      <c r="JJ977" s="23"/>
      <c r="JK977" s="23"/>
      <c r="JL977" s="23"/>
      <c r="JM977" s="23"/>
      <c r="JN977" s="23"/>
      <c r="JO977" s="23"/>
      <c r="JP977" s="23"/>
      <c r="JQ977" s="23"/>
      <c r="JR977" s="23"/>
      <c r="JS977" s="23"/>
      <c r="JT977" s="23"/>
      <c r="JU977" s="23"/>
      <c r="JV977" s="23"/>
      <c r="JW977" s="23"/>
      <c r="JX977" s="23"/>
      <c r="JY977" s="23"/>
      <c r="JZ977" s="23"/>
      <c r="KA977" s="23"/>
      <c r="KB977" s="23"/>
      <c r="KC977" s="23"/>
      <c r="KD977" s="23"/>
      <c r="KE977" s="23"/>
      <c r="KF977" s="23"/>
      <c r="KG977" s="23"/>
      <c r="KH977" s="23"/>
      <c r="KI977" s="23"/>
      <c r="KJ977" s="23"/>
      <c r="KK977" s="23"/>
      <c r="KL977" s="23"/>
      <c r="KM977" s="23"/>
      <c r="KN977" s="23"/>
      <c r="KO977" s="23"/>
      <c r="KP977" s="23"/>
      <c r="KQ977" s="23"/>
      <c r="KR977" s="23"/>
      <c r="KS977" s="23"/>
      <c r="KT977" s="23"/>
      <c r="KU977" s="23"/>
      <c r="KV977" s="23"/>
      <c r="KW977" s="23">
        <v>6</v>
      </c>
      <c r="KX977" s="23" t="s">
        <v>161</v>
      </c>
      <c r="KY977" s="23"/>
      <c r="KZ977" s="23">
        <v>794.43</v>
      </c>
      <c r="LA977" s="18"/>
    </row>
    <row r="978" spans="1:313" s="2" customFormat="1" x14ac:dyDescent="0.15">
      <c r="A978" s="16">
        <f t="shared" si="135"/>
        <v>8</v>
      </c>
      <c r="B978" s="16">
        <f t="shared" si="136"/>
        <v>11.111111111111111</v>
      </c>
      <c r="C978" s="15">
        <v>378.9</v>
      </c>
      <c r="D978" s="15"/>
      <c r="E978" s="15"/>
      <c r="F978" s="16"/>
      <c r="G978" s="16" t="str">
        <f t="shared" si="139"/>
        <v>Oberösterreich</v>
      </c>
      <c r="H978" s="16" t="str">
        <f t="shared" si="140"/>
        <v>Freistadt</v>
      </c>
      <c r="I978" s="16" t="str">
        <f t="shared" si="137"/>
        <v/>
      </c>
      <c r="J978" s="16" t="str">
        <f t="shared" si="138"/>
        <v/>
      </c>
      <c r="K978" s="16" t="str">
        <f t="shared" si="141"/>
        <v/>
      </c>
      <c r="L978" s="16">
        <f t="shared" si="142"/>
        <v>2</v>
      </c>
      <c r="M978" s="23">
        <v>1723</v>
      </c>
      <c r="N978" s="23" t="s">
        <v>688</v>
      </c>
      <c r="O978" s="23">
        <v>1</v>
      </c>
      <c r="P978" s="23" t="s">
        <v>145</v>
      </c>
      <c r="Q978" s="23">
        <v>1382299291</v>
      </c>
      <c r="R978" s="23" t="s">
        <v>689</v>
      </c>
      <c r="S978" s="23" t="s">
        <v>688</v>
      </c>
      <c r="T978" s="23" t="s">
        <v>611</v>
      </c>
      <c r="U978" s="23"/>
      <c r="V978" s="23" t="s">
        <v>63</v>
      </c>
      <c r="W978" s="23"/>
      <c r="X978" s="23"/>
      <c r="Y978" s="23">
        <v>1</v>
      </c>
      <c r="Z978" s="25" t="s">
        <v>9</v>
      </c>
      <c r="AA978" s="23">
        <v>18</v>
      </c>
      <c r="AB978" s="23">
        <v>1</v>
      </c>
      <c r="AC978" s="23">
        <v>0</v>
      </c>
      <c r="AD978" s="23">
        <v>1</v>
      </c>
      <c r="AE978" s="23">
        <v>2</v>
      </c>
      <c r="AF978" s="16"/>
      <c r="AG978" s="23">
        <v>0</v>
      </c>
      <c r="AH978" s="23">
        <v>1</v>
      </c>
      <c r="AI978" s="23">
        <v>0</v>
      </c>
      <c r="AJ978" s="23">
        <v>0</v>
      </c>
      <c r="AK978" s="23">
        <v>0</v>
      </c>
      <c r="AL978" s="23">
        <v>1</v>
      </c>
      <c r="AM978" s="23">
        <v>2</v>
      </c>
      <c r="AN978" s="23">
        <v>10</v>
      </c>
      <c r="AO978" s="23">
        <v>8</v>
      </c>
      <c r="AP978" s="23" t="s">
        <v>151</v>
      </c>
      <c r="AQ978" s="23" t="s">
        <v>10</v>
      </c>
      <c r="AR978" s="23" t="s">
        <v>9</v>
      </c>
      <c r="AS978" s="23" t="s">
        <v>9</v>
      </c>
      <c r="AT978" s="23" t="s">
        <v>9</v>
      </c>
      <c r="AU978" s="23" t="s">
        <v>10</v>
      </c>
      <c r="AV978" s="23" t="s">
        <v>10</v>
      </c>
      <c r="AW978" s="23" t="s">
        <v>10</v>
      </c>
      <c r="AX978" s="23" t="s">
        <v>10</v>
      </c>
      <c r="AY978" s="23" t="s">
        <v>10</v>
      </c>
      <c r="AZ978" s="23" t="s">
        <v>154</v>
      </c>
      <c r="BA978" s="23" t="s">
        <v>150</v>
      </c>
      <c r="BB978" s="23" t="s">
        <v>10</v>
      </c>
      <c r="BC978" s="23" t="s">
        <v>10</v>
      </c>
      <c r="BD978" s="23" t="s">
        <v>10</v>
      </c>
      <c r="BE978" s="23" t="s">
        <v>10</v>
      </c>
      <c r="BF978" s="23" t="s">
        <v>10</v>
      </c>
      <c r="BG978" s="23" t="s">
        <v>10</v>
      </c>
      <c r="BH978" s="23" t="s">
        <v>9</v>
      </c>
      <c r="BI978" s="23" t="s">
        <v>9</v>
      </c>
      <c r="BJ978" s="23"/>
      <c r="BK978" s="23"/>
      <c r="BL978" s="23"/>
      <c r="BM978" s="23"/>
      <c r="BN978" s="23">
        <v>1</v>
      </c>
      <c r="BO978" s="23"/>
      <c r="BP978" s="23">
        <v>1</v>
      </c>
      <c r="BQ978" s="23"/>
      <c r="BR978" s="23"/>
      <c r="BS978" s="23"/>
      <c r="BT978" s="23"/>
      <c r="BU978" s="23"/>
      <c r="BV978" s="23"/>
      <c r="BW978" s="23">
        <v>1</v>
      </c>
      <c r="BX978" s="23">
        <v>1</v>
      </c>
      <c r="BY978" s="23">
        <v>1</v>
      </c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H978" s="23"/>
      <c r="DI978" s="23"/>
      <c r="DJ978" s="23"/>
      <c r="DK978" s="23"/>
      <c r="DL978" s="23"/>
      <c r="DM978" s="23"/>
      <c r="DN978" s="23"/>
      <c r="DO978" s="23"/>
      <c r="DP978" s="23"/>
      <c r="DQ978" s="23"/>
      <c r="DR978" s="23"/>
      <c r="DS978" s="23"/>
      <c r="DT978" s="23"/>
      <c r="DU978" s="23"/>
      <c r="DV978" s="23"/>
      <c r="DW978" s="23"/>
      <c r="DX978" s="23"/>
      <c r="DY978" s="23"/>
      <c r="DZ978" s="23"/>
      <c r="EA978" s="23">
        <v>1</v>
      </c>
      <c r="EB978" s="23">
        <v>1</v>
      </c>
      <c r="EC978" s="23"/>
      <c r="ED978" s="23"/>
      <c r="EE978" s="23"/>
      <c r="EF978" s="23"/>
      <c r="EG978" s="23"/>
      <c r="EH978" s="23"/>
      <c r="EI978" s="23"/>
      <c r="EJ978" s="23">
        <v>1</v>
      </c>
      <c r="EK978" s="23"/>
      <c r="EL978" s="23"/>
      <c r="EM978" s="23"/>
      <c r="EN978" s="23"/>
      <c r="EO978" s="23"/>
      <c r="EP978" s="23"/>
      <c r="EQ978" s="23"/>
      <c r="ER978" s="23"/>
      <c r="ES978" s="23"/>
      <c r="ET978" s="23"/>
      <c r="EU978" s="23"/>
      <c r="EV978" s="23"/>
      <c r="EW978" s="23"/>
      <c r="EX978" s="23"/>
      <c r="EY978" s="23"/>
      <c r="EZ978" s="23"/>
      <c r="FA978" s="23"/>
      <c r="FB978" s="23"/>
      <c r="FC978" s="23"/>
      <c r="FD978" s="23"/>
      <c r="FE978" s="23"/>
      <c r="FF978" s="23"/>
      <c r="FG978" s="23"/>
      <c r="FH978" s="23"/>
      <c r="FI978" s="23"/>
      <c r="FJ978" s="23"/>
      <c r="FK978" s="23"/>
      <c r="FL978" s="23"/>
      <c r="FM978" s="23"/>
      <c r="FN978" s="23"/>
      <c r="FO978" s="23"/>
      <c r="FP978" s="23"/>
      <c r="FQ978" s="23"/>
      <c r="FR978" s="23">
        <v>1</v>
      </c>
      <c r="FS978" s="23"/>
      <c r="FT978" s="23"/>
      <c r="FU978" s="23"/>
      <c r="FV978" s="23"/>
      <c r="FW978" s="23"/>
      <c r="FX978" s="23"/>
      <c r="FY978" s="23"/>
      <c r="FZ978" s="23"/>
      <c r="GA978" s="23"/>
      <c r="GB978" s="23"/>
      <c r="GC978" s="23"/>
      <c r="GD978" s="23"/>
      <c r="GE978" s="23"/>
      <c r="GF978" s="23"/>
      <c r="GG978" s="23"/>
      <c r="GH978" s="23"/>
      <c r="GI978" s="23"/>
      <c r="GJ978" s="23"/>
      <c r="GK978" s="23"/>
      <c r="GL978" s="23"/>
      <c r="GM978" s="23"/>
      <c r="GN978" s="23"/>
      <c r="GO978" s="23"/>
      <c r="GP978" s="23"/>
      <c r="GQ978" s="23"/>
      <c r="GR978" s="23"/>
      <c r="GS978" s="23"/>
      <c r="GT978" s="23"/>
      <c r="GU978" s="23"/>
      <c r="GV978" s="23"/>
      <c r="GW978" s="23"/>
      <c r="GX978" s="23"/>
      <c r="GY978" s="23"/>
      <c r="GZ978" s="23"/>
      <c r="HA978" s="23"/>
      <c r="HB978" s="23"/>
      <c r="HC978" s="23"/>
      <c r="HD978" s="23"/>
      <c r="HE978" s="23"/>
      <c r="HF978" s="23"/>
      <c r="HG978" s="23"/>
      <c r="HH978" s="23"/>
      <c r="HI978" s="23"/>
      <c r="HJ978" s="23"/>
      <c r="HK978" s="23"/>
      <c r="HL978" s="23"/>
      <c r="HM978" s="23"/>
      <c r="HN978" s="23"/>
      <c r="HO978" s="23"/>
      <c r="HP978" s="23"/>
      <c r="HQ978" s="23"/>
      <c r="HR978" s="23"/>
      <c r="HS978" s="23"/>
      <c r="HT978" s="23"/>
      <c r="HU978" s="23"/>
      <c r="HV978" s="23"/>
      <c r="HW978" s="23"/>
      <c r="HX978" s="23"/>
      <c r="HY978" s="23"/>
      <c r="HZ978" s="23"/>
      <c r="IA978" s="23"/>
      <c r="IB978" s="23"/>
      <c r="IC978" s="23"/>
      <c r="ID978" s="23"/>
      <c r="IE978" s="23"/>
      <c r="IF978" s="23"/>
      <c r="IG978" s="23"/>
      <c r="IH978" s="23"/>
      <c r="II978" s="23"/>
      <c r="IJ978" s="23"/>
      <c r="IK978" s="23"/>
      <c r="IL978" s="23"/>
      <c r="IM978" s="23"/>
      <c r="IN978" s="23"/>
      <c r="IO978" s="23"/>
      <c r="IP978" s="23"/>
      <c r="IQ978" s="23"/>
      <c r="IR978" s="23"/>
      <c r="IS978" s="23"/>
      <c r="IT978" s="23"/>
      <c r="IU978" s="23"/>
      <c r="IV978" s="23"/>
      <c r="IW978" s="23"/>
      <c r="IX978" s="23"/>
      <c r="IY978" s="23"/>
      <c r="IZ978" s="23"/>
      <c r="JA978" s="23"/>
      <c r="JB978" s="23"/>
      <c r="JC978" s="23"/>
      <c r="JD978" s="23"/>
      <c r="JE978" s="23"/>
      <c r="JF978" s="23"/>
      <c r="JG978" s="23"/>
      <c r="JH978" s="23"/>
      <c r="JI978" s="23"/>
      <c r="JJ978" s="23"/>
      <c r="JK978" s="23"/>
      <c r="JL978" s="23"/>
      <c r="JM978" s="23"/>
      <c r="JN978" s="23"/>
      <c r="JO978" s="23"/>
      <c r="JP978" s="23"/>
      <c r="JQ978" s="23"/>
      <c r="JR978" s="23"/>
      <c r="JS978" s="23"/>
      <c r="JT978" s="23"/>
      <c r="JU978" s="23"/>
      <c r="JV978" s="23"/>
      <c r="JW978" s="23"/>
      <c r="JX978" s="23"/>
      <c r="JY978" s="23"/>
      <c r="JZ978" s="23"/>
      <c r="KA978" s="23"/>
      <c r="KB978" s="23"/>
      <c r="KC978" s="23"/>
      <c r="KD978" s="23"/>
      <c r="KE978" s="23"/>
      <c r="KF978" s="23"/>
      <c r="KG978" s="23"/>
      <c r="KH978" s="23"/>
      <c r="KI978" s="23"/>
      <c r="KJ978" s="23"/>
      <c r="KK978" s="23"/>
      <c r="KL978" s="23"/>
      <c r="KM978" s="23"/>
      <c r="KN978" s="23"/>
      <c r="KO978" s="23"/>
      <c r="KP978" s="23"/>
      <c r="KQ978" s="23"/>
      <c r="KR978" s="23"/>
      <c r="KS978" s="23"/>
      <c r="KT978" s="23"/>
      <c r="KU978" s="23"/>
      <c r="KV978" s="23"/>
      <c r="KW978" s="23">
        <v>10</v>
      </c>
      <c r="KX978" s="23" t="s">
        <v>161</v>
      </c>
      <c r="KY978" s="23"/>
      <c r="KZ978" s="23">
        <v>405.34</v>
      </c>
      <c r="LA978" s="18"/>
    </row>
    <row r="979" spans="1:313" s="2" customFormat="1" x14ac:dyDescent="0.15">
      <c r="A979" s="16" t="str">
        <f t="shared" si="135"/>
        <v/>
      </c>
      <c r="B979" s="16">
        <f t="shared" si="136"/>
        <v>5.2631578947368416</v>
      </c>
      <c r="C979" s="15">
        <v>856.4</v>
      </c>
      <c r="D979" s="15"/>
      <c r="E979" s="15"/>
      <c r="F979" s="16"/>
      <c r="G979" s="16" t="str">
        <f t="shared" si="139"/>
        <v>Salzburg</v>
      </c>
      <c r="H979" s="16" t="str">
        <f t="shared" si="140"/>
        <v>Zell am See</v>
      </c>
      <c r="I979" s="16" t="str">
        <f t="shared" si="137"/>
        <v/>
      </c>
      <c r="J979" s="16" t="str">
        <f t="shared" si="138"/>
        <v/>
      </c>
      <c r="K979" s="16" t="str">
        <f t="shared" si="141"/>
        <v/>
      </c>
      <c r="L979" s="16">
        <f t="shared" si="142"/>
        <v>1</v>
      </c>
      <c r="M979" s="23">
        <v>1724</v>
      </c>
      <c r="N979" s="23" t="s">
        <v>690</v>
      </c>
      <c r="O979" s="23">
        <v>1</v>
      </c>
      <c r="P979" s="23" t="s">
        <v>145</v>
      </c>
      <c r="Q979" s="23">
        <v>608830212</v>
      </c>
      <c r="R979" s="23" t="s">
        <v>691</v>
      </c>
      <c r="S979" s="23" t="s">
        <v>690</v>
      </c>
      <c r="T979" s="23" t="s">
        <v>612</v>
      </c>
      <c r="U979" s="23"/>
      <c r="V979" s="23" t="s">
        <v>82</v>
      </c>
      <c r="W979" s="23"/>
      <c r="X979" s="23"/>
      <c r="Y979" s="23">
        <v>2</v>
      </c>
      <c r="Z979" s="23" t="s">
        <v>9</v>
      </c>
      <c r="AA979" s="23">
        <v>19</v>
      </c>
      <c r="AB979" s="23">
        <v>1</v>
      </c>
      <c r="AC979" s="23">
        <v>0</v>
      </c>
      <c r="AD979" s="23">
        <v>0</v>
      </c>
      <c r="AE979" s="23">
        <v>1</v>
      </c>
      <c r="AF979" s="16"/>
      <c r="AG979" s="51">
        <v>0</v>
      </c>
      <c r="AH979" s="51">
        <v>0</v>
      </c>
      <c r="AI979" s="51">
        <v>0</v>
      </c>
      <c r="AJ979" s="51">
        <v>0</v>
      </c>
      <c r="AK979" s="51">
        <v>0</v>
      </c>
      <c r="AL979" s="23">
        <v>0</v>
      </c>
      <c r="AM979" s="23">
        <v>2</v>
      </c>
      <c r="AN979" s="23"/>
      <c r="AO979" s="23">
        <v>12</v>
      </c>
      <c r="AP979" s="23" t="s">
        <v>153</v>
      </c>
      <c r="AQ979" s="23" t="s">
        <v>10</v>
      </c>
      <c r="AR979" s="23" t="s">
        <v>9</v>
      </c>
      <c r="AS979" s="23" t="s">
        <v>9</v>
      </c>
      <c r="AT979" s="23"/>
      <c r="AU979" s="23"/>
      <c r="AV979" s="23"/>
      <c r="AW979" s="23"/>
      <c r="AX979" s="23"/>
      <c r="AY979" s="23"/>
      <c r="AZ979" s="23" t="s">
        <v>154</v>
      </c>
      <c r="BA979" s="23" t="s">
        <v>150</v>
      </c>
      <c r="BB979" s="23" t="s">
        <v>10</v>
      </c>
      <c r="BC979" s="23" t="s">
        <v>10</v>
      </c>
      <c r="BD979" s="23" t="s">
        <v>10</v>
      </c>
      <c r="BE979" s="23" t="s">
        <v>10</v>
      </c>
      <c r="BF979" s="23" t="s">
        <v>10</v>
      </c>
      <c r="BG979" s="23" t="s">
        <v>10</v>
      </c>
      <c r="BH979" s="23" t="s">
        <v>9</v>
      </c>
      <c r="BI979" s="23" t="s">
        <v>9</v>
      </c>
      <c r="BJ979" s="23"/>
      <c r="BK979" s="23"/>
      <c r="BL979" s="23"/>
      <c r="BM979" s="23">
        <v>1</v>
      </c>
      <c r="BN979" s="23">
        <v>1</v>
      </c>
      <c r="BO979" s="23"/>
      <c r="BP979" s="23"/>
      <c r="BQ979" s="23"/>
      <c r="BR979" s="23">
        <v>1</v>
      </c>
      <c r="BS979" s="23"/>
      <c r="BT979" s="23"/>
      <c r="BU979" s="23"/>
      <c r="BV979" s="23"/>
      <c r="BW979" s="23"/>
      <c r="BX979" s="23">
        <v>1</v>
      </c>
      <c r="BY979" s="23">
        <v>1</v>
      </c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>
        <v>1</v>
      </c>
      <c r="CZ979" s="23"/>
      <c r="DA979" s="23"/>
      <c r="DB979" s="23"/>
      <c r="DC979" s="23"/>
      <c r="DD979" s="23"/>
      <c r="DE979" s="23"/>
      <c r="DF979" s="23"/>
      <c r="DG979" s="23"/>
      <c r="DH979" s="23"/>
      <c r="DI979" s="23"/>
      <c r="DJ979" s="23"/>
      <c r="DK979" s="23"/>
      <c r="DL979" s="23"/>
      <c r="DM979" s="23"/>
      <c r="DN979" s="23">
        <v>1</v>
      </c>
      <c r="DO979" s="23"/>
      <c r="DP979" s="23"/>
      <c r="DQ979" s="23"/>
      <c r="DR979" s="23"/>
      <c r="DS979" s="23"/>
      <c r="DT979" s="23"/>
      <c r="DU979" s="23"/>
      <c r="DV979" s="23"/>
      <c r="DW979" s="23"/>
      <c r="DX979" s="23"/>
      <c r="DY979" s="23"/>
      <c r="DZ979" s="23"/>
      <c r="EA979" s="23"/>
      <c r="EB979" s="23"/>
      <c r="EC979" s="23"/>
      <c r="ED979" s="23"/>
      <c r="EE979" s="23"/>
      <c r="EF979" s="23"/>
      <c r="EG979" s="23"/>
      <c r="EH979" s="23"/>
      <c r="EI979" s="23"/>
      <c r="EJ979" s="23"/>
      <c r="EK979" s="23"/>
      <c r="EL979" s="23"/>
      <c r="EM979" s="23"/>
      <c r="EN979" s="23"/>
      <c r="EO979" s="23"/>
      <c r="EP979" s="23"/>
      <c r="EQ979" s="23"/>
      <c r="ER979" s="23"/>
      <c r="ES979" s="23"/>
      <c r="ET979" s="23"/>
      <c r="EU979" s="23"/>
      <c r="EV979" s="23"/>
      <c r="EW979" s="23"/>
      <c r="EX979" s="23"/>
      <c r="EY979" s="23"/>
      <c r="EZ979" s="23"/>
      <c r="FA979" s="23"/>
      <c r="FB979" s="23"/>
      <c r="FC979" s="23"/>
      <c r="FD979" s="23"/>
      <c r="FE979" s="23"/>
      <c r="FF979" s="23"/>
      <c r="FG979" s="23"/>
      <c r="FH979" s="23"/>
      <c r="FI979" s="23"/>
      <c r="FJ979" s="23"/>
      <c r="FK979" s="23"/>
      <c r="FL979" s="23"/>
      <c r="FM979" s="23">
        <v>1</v>
      </c>
      <c r="FN979" s="23"/>
      <c r="FO979" s="23"/>
      <c r="FP979" s="23"/>
      <c r="FQ979" s="23"/>
      <c r="FR979" s="23">
        <v>1</v>
      </c>
      <c r="FS979" s="23"/>
      <c r="FT979" s="23"/>
      <c r="FU979" s="23"/>
      <c r="FV979" s="23"/>
      <c r="FW979" s="23"/>
      <c r="FX979" s="23"/>
      <c r="FY979" s="23"/>
      <c r="FZ979" s="23"/>
      <c r="GA979" s="23"/>
      <c r="GB979" s="23"/>
      <c r="GC979" s="23"/>
      <c r="GD979" s="23"/>
      <c r="GE979" s="23"/>
      <c r="GF979" s="23"/>
      <c r="GG979" s="23"/>
      <c r="GH979" s="23"/>
      <c r="GI979" s="23"/>
      <c r="GJ979" s="23"/>
      <c r="GK979" s="23"/>
      <c r="GL979" s="23"/>
      <c r="GM979" s="23"/>
      <c r="GN979" s="23"/>
      <c r="GO979" s="23"/>
      <c r="GP979" s="23"/>
      <c r="GQ979" s="23"/>
      <c r="GR979" s="23"/>
      <c r="GS979" s="23"/>
      <c r="GT979" s="23"/>
      <c r="GU979" s="23"/>
      <c r="GV979" s="23"/>
      <c r="GW979" s="23"/>
      <c r="GX979" s="23"/>
      <c r="GY979" s="23"/>
      <c r="GZ979" s="23"/>
      <c r="HA979" s="23"/>
      <c r="HB979" s="23"/>
      <c r="HC979" s="23"/>
      <c r="HD979" s="23"/>
      <c r="HE979" s="23"/>
      <c r="HF979" s="23"/>
      <c r="HG979" s="23"/>
      <c r="HH979" s="23"/>
      <c r="HI979" s="23"/>
      <c r="HJ979" s="23"/>
      <c r="HK979" s="23"/>
      <c r="HL979" s="23"/>
      <c r="HM979" s="23"/>
      <c r="HN979" s="23"/>
      <c r="HO979" s="23"/>
      <c r="HP979" s="23"/>
      <c r="HQ979" s="23"/>
      <c r="HR979" s="23"/>
      <c r="HS979" s="23"/>
      <c r="HT979" s="23"/>
      <c r="HU979" s="23"/>
      <c r="HV979" s="23"/>
      <c r="HW979" s="23"/>
      <c r="HX979" s="23"/>
      <c r="HY979" s="23"/>
      <c r="HZ979" s="23"/>
      <c r="IA979" s="23"/>
      <c r="IB979" s="23"/>
      <c r="IC979" s="23"/>
      <c r="ID979" s="23"/>
      <c r="IE979" s="23"/>
      <c r="IF979" s="23"/>
      <c r="IG979" s="23"/>
      <c r="IH979" s="23"/>
      <c r="II979" s="23"/>
      <c r="IJ979" s="23"/>
      <c r="IK979" s="23"/>
      <c r="IL979" s="23"/>
      <c r="IM979" s="23"/>
      <c r="IN979" s="23"/>
      <c r="IO979" s="23"/>
      <c r="IP979" s="23"/>
      <c r="IQ979" s="23"/>
      <c r="IR979" s="23"/>
      <c r="IS979" s="23"/>
      <c r="IT979" s="23"/>
      <c r="IU979" s="23"/>
      <c r="IV979" s="23"/>
      <c r="IW979" s="23"/>
      <c r="IX979" s="23"/>
      <c r="IY979" s="23"/>
      <c r="IZ979" s="23"/>
      <c r="JA979" s="23"/>
      <c r="JB979" s="23"/>
      <c r="JC979" s="23"/>
      <c r="JD979" s="23"/>
      <c r="JE979" s="23"/>
      <c r="JF979" s="23"/>
      <c r="JG979" s="23"/>
      <c r="JH979" s="23"/>
      <c r="JI979" s="23"/>
      <c r="JJ979" s="23"/>
      <c r="JK979" s="23"/>
      <c r="JL979" s="23"/>
      <c r="JM979" s="23"/>
      <c r="JN979" s="23"/>
      <c r="JO979" s="23"/>
      <c r="JP979" s="23"/>
      <c r="JQ979" s="23"/>
      <c r="JR979" s="23"/>
      <c r="JS979" s="23"/>
      <c r="JT979" s="23"/>
      <c r="JU979" s="23"/>
      <c r="JV979" s="23"/>
      <c r="JW979" s="23"/>
      <c r="JX979" s="23"/>
      <c r="JY979" s="23"/>
      <c r="JZ979" s="23"/>
      <c r="KA979" s="23"/>
      <c r="KB979" s="23"/>
      <c r="KC979" s="23"/>
      <c r="KD979" s="23"/>
      <c r="KE979" s="23"/>
      <c r="KF979" s="23"/>
      <c r="KG979" s="23"/>
      <c r="KH979" s="23"/>
      <c r="KI979" s="23"/>
      <c r="KJ979" s="23"/>
      <c r="KK979" s="23"/>
      <c r="KL979" s="23"/>
      <c r="KM979" s="23"/>
      <c r="KN979" s="23"/>
      <c r="KO979" s="23"/>
      <c r="KP979" s="23"/>
      <c r="KQ979" s="23"/>
      <c r="KR979" s="23"/>
      <c r="KS979" s="23"/>
      <c r="KT979" s="23"/>
      <c r="KU979" s="23"/>
      <c r="KV979" s="23"/>
      <c r="KW979" s="23">
        <v>3</v>
      </c>
      <c r="KX979" s="23" t="s">
        <v>161</v>
      </c>
      <c r="KY979" s="23"/>
      <c r="KZ979" s="23">
        <v>1777.64</v>
      </c>
      <c r="LA979" s="18"/>
    </row>
    <row r="980" spans="1:313" s="2" customFormat="1" x14ac:dyDescent="0.15">
      <c r="A980" s="16">
        <f t="shared" si="135"/>
        <v>5</v>
      </c>
      <c r="B980" s="16">
        <f t="shared" si="136"/>
        <v>0</v>
      </c>
      <c r="C980" s="15">
        <v>343.1</v>
      </c>
      <c r="D980" s="15"/>
      <c r="E980" s="15"/>
      <c r="F980" s="16"/>
      <c r="G980" s="16" t="str">
        <f t="shared" si="139"/>
        <v>Niederösterreich</v>
      </c>
      <c r="H980" s="16" t="str">
        <f t="shared" si="140"/>
        <v>Amstetten</v>
      </c>
      <c r="I980" s="16" t="str">
        <f t="shared" si="137"/>
        <v/>
      </c>
      <c r="J980" s="16" t="str">
        <f t="shared" si="138"/>
        <v/>
      </c>
      <c r="K980" s="16" t="str">
        <f t="shared" si="141"/>
        <v/>
      </c>
      <c r="L980" s="16">
        <f t="shared" si="142"/>
        <v>0</v>
      </c>
      <c r="M980" s="23">
        <v>1729</v>
      </c>
      <c r="N980" s="23" t="s">
        <v>692</v>
      </c>
      <c r="O980" s="23">
        <v>1</v>
      </c>
      <c r="P980" s="23" t="s">
        <v>145</v>
      </c>
      <c r="Q980" s="23">
        <v>1858443468</v>
      </c>
      <c r="R980" s="23" t="s">
        <v>693</v>
      </c>
      <c r="S980" s="23" t="s">
        <v>692</v>
      </c>
      <c r="T980" s="23" t="s">
        <v>613</v>
      </c>
      <c r="U980" s="23"/>
      <c r="V980" s="23" t="s">
        <v>37</v>
      </c>
      <c r="W980" s="23"/>
      <c r="X980" s="23"/>
      <c r="Y980" s="23"/>
      <c r="Z980" s="23" t="s">
        <v>9</v>
      </c>
      <c r="AA980" s="23">
        <v>6</v>
      </c>
      <c r="AB980" s="23">
        <v>0</v>
      </c>
      <c r="AC980" s="23">
        <v>0</v>
      </c>
      <c r="AD980" s="23">
        <v>0</v>
      </c>
      <c r="AE980" s="23">
        <v>0</v>
      </c>
      <c r="AF980" s="16"/>
      <c r="AG980" s="51">
        <v>0</v>
      </c>
      <c r="AH980" s="51">
        <v>0</v>
      </c>
      <c r="AI980" s="51">
        <v>0</v>
      </c>
      <c r="AJ980" s="51">
        <v>0</v>
      </c>
      <c r="AK980" s="51">
        <v>0</v>
      </c>
      <c r="AL980" s="23">
        <v>0</v>
      </c>
      <c r="AM980" s="23">
        <v>1</v>
      </c>
      <c r="AN980" s="23">
        <v>1</v>
      </c>
      <c r="AO980" s="23">
        <v>4</v>
      </c>
      <c r="AP980" s="23" t="s">
        <v>151</v>
      </c>
      <c r="AQ980" s="23" t="s">
        <v>10</v>
      </c>
      <c r="AR980" s="23" t="s">
        <v>9</v>
      </c>
      <c r="AS980" s="23" t="s">
        <v>10</v>
      </c>
      <c r="AT980" s="23" t="s">
        <v>10</v>
      </c>
      <c r="AU980" s="23" t="s">
        <v>10</v>
      </c>
      <c r="AV980" s="23"/>
      <c r="AW980" s="23"/>
      <c r="AX980" s="23" t="s">
        <v>9</v>
      </c>
      <c r="AY980" s="23" t="s">
        <v>9</v>
      </c>
      <c r="AZ980" s="23" t="s">
        <v>149</v>
      </c>
      <c r="BA980" s="23" t="s">
        <v>410</v>
      </c>
      <c r="BB980" s="23" t="s">
        <v>10</v>
      </c>
      <c r="BC980" s="23" t="s">
        <v>10</v>
      </c>
      <c r="BD980" s="23" t="s">
        <v>10</v>
      </c>
      <c r="BE980" s="23" t="s">
        <v>10</v>
      </c>
      <c r="BF980" s="23" t="s">
        <v>10</v>
      </c>
      <c r="BG980" s="23"/>
      <c r="BH980" s="23" t="s">
        <v>9</v>
      </c>
      <c r="BI980" s="23" t="s">
        <v>9</v>
      </c>
      <c r="BJ980" s="23"/>
      <c r="BK980" s="23"/>
      <c r="BL980" s="23"/>
      <c r="BM980" s="23">
        <v>1</v>
      </c>
      <c r="BN980" s="23"/>
      <c r="BO980" s="23">
        <v>1</v>
      </c>
      <c r="BP980" s="23">
        <v>1</v>
      </c>
      <c r="BQ980" s="23">
        <v>1</v>
      </c>
      <c r="BR980" s="23"/>
      <c r="BS980" s="23"/>
      <c r="BT980" s="23"/>
      <c r="BU980" s="23"/>
      <c r="BV980" s="23"/>
      <c r="BW980" s="23"/>
      <c r="BX980" s="23">
        <v>1</v>
      </c>
      <c r="BY980" s="23">
        <v>1</v>
      </c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  <c r="CK980" s="23"/>
      <c r="CL980" s="23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H980" s="23"/>
      <c r="DI980" s="23"/>
      <c r="DJ980" s="23"/>
      <c r="DK980" s="23"/>
      <c r="DL980" s="23"/>
      <c r="DM980" s="23"/>
      <c r="DN980" s="23"/>
      <c r="DO980" s="23"/>
      <c r="DP980" s="23"/>
      <c r="DQ980" s="23"/>
      <c r="DR980" s="23"/>
      <c r="DS980" s="23"/>
      <c r="DT980" s="23"/>
      <c r="DU980" s="23"/>
      <c r="DV980" s="23"/>
      <c r="DW980" s="23"/>
      <c r="DX980" s="23"/>
      <c r="DY980" s="23"/>
      <c r="DZ980" s="23"/>
      <c r="EA980" s="23">
        <v>1</v>
      </c>
      <c r="EB980" s="23"/>
      <c r="EC980" s="23"/>
      <c r="ED980" s="23"/>
      <c r="EE980" s="23"/>
      <c r="EF980" s="23"/>
      <c r="EG980" s="23"/>
      <c r="EH980" s="23"/>
      <c r="EI980" s="23"/>
      <c r="EJ980" s="23"/>
      <c r="EK980" s="23"/>
      <c r="EL980" s="23"/>
      <c r="EM980" s="23"/>
      <c r="EN980" s="23"/>
      <c r="EO980" s="23"/>
      <c r="EP980" s="23"/>
      <c r="EQ980" s="23"/>
      <c r="ER980" s="23"/>
      <c r="ES980" s="23"/>
      <c r="ET980" s="23"/>
      <c r="EU980" s="23"/>
      <c r="EV980" s="23"/>
      <c r="EW980" s="23"/>
      <c r="EX980" s="23"/>
      <c r="EY980" s="23"/>
      <c r="EZ980" s="23"/>
      <c r="FA980" s="23"/>
      <c r="FB980" s="23"/>
      <c r="FC980" s="23"/>
      <c r="FD980" s="23"/>
      <c r="FE980" s="23">
        <v>1</v>
      </c>
      <c r="FF980" s="23"/>
      <c r="FG980" s="23"/>
      <c r="FH980" s="23"/>
      <c r="FI980" s="23"/>
      <c r="FJ980" s="23"/>
      <c r="FK980" s="23"/>
      <c r="FL980" s="23"/>
      <c r="FM980" s="23"/>
      <c r="FN980" s="23"/>
      <c r="FO980" s="23"/>
      <c r="FP980" s="23">
        <v>1</v>
      </c>
      <c r="FQ980" s="23">
        <v>1</v>
      </c>
      <c r="FR980" s="23"/>
      <c r="FS980" s="23"/>
      <c r="FT980" s="23"/>
      <c r="FU980" s="23"/>
      <c r="FV980" s="23"/>
      <c r="FW980" s="23"/>
      <c r="FX980" s="23"/>
      <c r="FY980" s="23"/>
      <c r="FZ980" s="23"/>
      <c r="GA980" s="23"/>
      <c r="GB980" s="23"/>
      <c r="GC980" s="23"/>
      <c r="GD980" s="23"/>
      <c r="GE980" s="23">
        <v>1</v>
      </c>
      <c r="GF980" s="23"/>
      <c r="GG980" s="23"/>
      <c r="GH980" s="23"/>
      <c r="GI980" s="23"/>
      <c r="GJ980" s="23"/>
      <c r="GK980" s="23"/>
      <c r="GL980" s="23"/>
      <c r="GM980" s="23"/>
      <c r="GN980" s="23"/>
      <c r="GO980" s="23"/>
      <c r="GP980" s="23"/>
      <c r="GQ980" s="23"/>
      <c r="GR980" s="23"/>
      <c r="GS980" s="23"/>
      <c r="GT980" s="23"/>
      <c r="GU980" s="23"/>
      <c r="GV980" s="23"/>
      <c r="GW980" s="23"/>
      <c r="GX980" s="23"/>
      <c r="GY980" s="23"/>
      <c r="GZ980" s="23"/>
      <c r="HA980" s="23"/>
      <c r="HB980" s="23"/>
      <c r="HC980" s="23"/>
      <c r="HD980" s="23"/>
      <c r="HE980" s="23"/>
      <c r="HF980" s="23"/>
      <c r="HG980" s="23"/>
      <c r="HH980" s="23"/>
      <c r="HI980" s="23"/>
      <c r="HJ980" s="23"/>
      <c r="HK980" s="23"/>
      <c r="HL980" s="23"/>
      <c r="HM980" s="23"/>
      <c r="HN980" s="23"/>
      <c r="HO980" s="23"/>
      <c r="HP980" s="23"/>
      <c r="HQ980" s="23"/>
      <c r="HR980" s="23"/>
      <c r="HS980" s="23"/>
      <c r="HT980" s="23"/>
      <c r="HU980" s="23"/>
      <c r="HV980" s="23"/>
      <c r="HW980" s="23"/>
      <c r="HX980" s="23"/>
      <c r="HY980" s="23"/>
      <c r="HZ980" s="23"/>
      <c r="IA980" s="23"/>
      <c r="IB980" s="23"/>
      <c r="IC980" s="23"/>
      <c r="ID980" s="23"/>
      <c r="IE980" s="23"/>
      <c r="IF980" s="23"/>
      <c r="IG980" s="23"/>
      <c r="IH980" s="23"/>
      <c r="II980" s="23"/>
      <c r="IJ980" s="23"/>
      <c r="IK980" s="23"/>
      <c r="IL980" s="23"/>
      <c r="IM980" s="23"/>
      <c r="IN980" s="23"/>
      <c r="IO980" s="23"/>
      <c r="IP980" s="23"/>
      <c r="IQ980" s="23"/>
      <c r="IR980" s="23"/>
      <c r="IS980" s="23"/>
      <c r="IT980" s="23"/>
      <c r="IU980" s="23"/>
      <c r="IV980" s="23"/>
      <c r="IW980" s="23"/>
      <c r="IX980" s="23"/>
      <c r="IY980" s="23"/>
      <c r="IZ980" s="23"/>
      <c r="JA980" s="23"/>
      <c r="JB980" s="23"/>
      <c r="JC980" s="23"/>
      <c r="JD980" s="23"/>
      <c r="JE980" s="23"/>
      <c r="JF980" s="23"/>
      <c r="JG980" s="23"/>
      <c r="JH980" s="23"/>
      <c r="JI980" s="23"/>
      <c r="JJ980" s="23"/>
      <c r="JK980" s="23"/>
      <c r="JL980" s="23"/>
      <c r="JM980" s="23"/>
      <c r="JN980" s="23"/>
      <c r="JO980" s="23"/>
      <c r="JP980" s="23"/>
      <c r="JQ980" s="23"/>
      <c r="JR980" s="23"/>
      <c r="JS980" s="23"/>
      <c r="JT980" s="23"/>
      <c r="JU980" s="23"/>
      <c r="JV980" s="23"/>
      <c r="JW980" s="23"/>
      <c r="JX980" s="23"/>
      <c r="JY980" s="23"/>
      <c r="JZ980" s="23"/>
      <c r="KA980" s="23"/>
      <c r="KB980" s="23"/>
      <c r="KC980" s="23"/>
      <c r="KD980" s="23"/>
      <c r="KE980" s="23"/>
      <c r="KF980" s="23"/>
      <c r="KG980" s="23"/>
      <c r="KH980" s="23"/>
      <c r="KI980" s="23"/>
      <c r="KJ980" s="23"/>
      <c r="KK980" s="23"/>
      <c r="KL980" s="23"/>
      <c r="KM980" s="23"/>
      <c r="KN980" s="23"/>
      <c r="KO980" s="23"/>
      <c r="KP980" s="23"/>
      <c r="KQ980" s="23"/>
      <c r="KR980" s="23"/>
      <c r="KS980" s="23"/>
      <c r="KT980" s="23"/>
      <c r="KU980" s="23"/>
      <c r="KV980" s="23"/>
      <c r="KW980" s="23">
        <v>20</v>
      </c>
      <c r="KX980" s="23" t="s">
        <v>161</v>
      </c>
      <c r="KY980" s="23"/>
      <c r="KZ980" s="23">
        <v>589.83000000000004</v>
      </c>
      <c r="LA980" s="18"/>
    </row>
    <row r="981" spans="1:313" s="2" customFormat="1" x14ac:dyDescent="0.15">
      <c r="A981" s="16">
        <f t="shared" si="135"/>
        <v>2</v>
      </c>
      <c r="B981" s="16">
        <f t="shared" si="136"/>
        <v>12.5</v>
      </c>
      <c r="C981" s="15">
        <v>786</v>
      </c>
      <c r="D981" s="15"/>
      <c r="E981" s="15"/>
      <c r="F981" s="16"/>
      <c r="G981" s="16" t="str">
        <f t="shared" si="139"/>
        <v>Salzburg</v>
      </c>
      <c r="H981" s="16" t="str">
        <f t="shared" si="140"/>
        <v>Zell am See</v>
      </c>
      <c r="I981" s="16" t="str">
        <f t="shared" si="137"/>
        <v/>
      </c>
      <c r="J981" s="16" t="str">
        <f t="shared" si="138"/>
        <v/>
      </c>
      <c r="K981" s="16" t="str">
        <f t="shared" si="141"/>
        <v/>
      </c>
      <c r="L981" s="16">
        <f t="shared" si="142"/>
        <v>1</v>
      </c>
      <c r="M981" s="23">
        <v>1730</v>
      </c>
      <c r="N981" s="23" t="s">
        <v>694</v>
      </c>
      <c r="O981" s="23">
        <v>1</v>
      </c>
      <c r="P981" s="23" t="s">
        <v>145</v>
      </c>
      <c r="Q981" s="23">
        <v>1269837284</v>
      </c>
      <c r="R981" s="23" t="s">
        <v>695</v>
      </c>
      <c r="S981" s="23" t="s">
        <v>694</v>
      </c>
      <c r="T981" s="23" t="s">
        <v>614</v>
      </c>
      <c r="U981" s="23"/>
      <c r="V981" s="23" t="s">
        <v>82</v>
      </c>
      <c r="W981" s="23"/>
      <c r="X981" s="23"/>
      <c r="Y981" s="23">
        <v>1</v>
      </c>
      <c r="Z981" s="25" t="s">
        <v>9</v>
      </c>
      <c r="AA981" s="23">
        <v>8</v>
      </c>
      <c r="AB981" s="23">
        <v>0</v>
      </c>
      <c r="AC981" s="23">
        <v>0</v>
      </c>
      <c r="AD981" s="23">
        <v>1</v>
      </c>
      <c r="AE981" s="23">
        <v>1</v>
      </c>
      <c r="AF981" s="16"/>
      <c r="AG981" s="23">
        <v>1</v>
      </c>
      <c r="AH981" s="23">
        <v>0</v>
      </c>
      <c r="AI981" s="23">
        <v>0</v>
      </c>
      <c r="AJ981" s="23">
        <v>0</v>
      </c>
      <c r="AK981" s="23">
        <v>0</v>
      </c>
      <c r="AL981" s="23">
        <v>1</v>
      </c>
      <c r="AM981" s="23">
        <v>0</v>
      </c>
      <c r="AN981" s="23">
        <v>6</v>
      </c>
      <c r="AO981" s="23">
        <v>4</v>
      </c>
      <c r="AP981" s="23" t="s">
        <v>146</v>
      </c>
      <c r="AQ981" s="23" t="s">
        <v>10</v>
      </c>
      <c r="AR981" s="23" t="s">
        <v>9</v>
      </c>
      <c r="AS981" s="23" t="s">
        <v>10</v>
      </c>
      <c r="AT981" s="23" t="s">
        <v>10</v>
      </c>
      <c r="AU981" s="23" t="s">
        <v>10</v>
      </c>
      <c r="AV981" s="23" t="s">
        <v>10</v>
      </c>
      <c r="AW981" s="23" t="s">
        <v>10</v>
      </c>
      <c r="AX981" s="23" t="s">
        <v>10</v>
      </c>
      <c r="AY981" s="23" t="s">
        <v>9</v>
      </c>
      <c r="AZ981" s="23" t="s">
        <v>147</v>
      </c>
      <c r="BA981" s="23" t="s">
        <v>148</v>
      </c>
      <c r="BB981" s="23" t="s">
        <v>10</v>
      </c>
      <c r="BC981" s="23" t="s">
        <v>10</v>
      </c>
      <c r="BD981" s="23" t="s">
        <v>10</v>
      </c>
      <c r="BE981" s="23"/>
      <c r="BF981" s="23" t="s">
        <v>10</v>
      </c>
      <c r="BG981" s="23" t="s">
        <v>10</v>
      </c>
      <c r="BH981" s="23" t="s">
        <v>9</v>
      </c>
      <c r="BI981" s="23" t="s">
        <v>9</v>
      </c>
      <c r="BJ981" s="23"/>
      <c r="BK981" s="23"/>
      <c r="BL981" s="23"/>
      <c r="BM981" s="23">
        <v>1</v>
      </c>
      <c r="BN981" s="23">
        <v>1</v>
      </c>
      <c r="BO981" s="23">
        <v>1</v>
      </c>
      <c r="BP981" s="23">
        <v>1</v>
      </c>
      <c r="BQ981" s="23">
        <v>1</v>
      </c>
      <c r="BR981" s="23">
        <v>1</v>
      </c>
      <c r="BS981" s="23"/>
      <c r="BT981" s="23"/>
      <c r="BU981" s="23"/>
      <c r="BV981" s="23"/>
      <c r="BW981" s="23"/>
      <c r="BX981" s="23">
        <v>1</v>
      </c>
      <c r="BY981" s="23">
        <v>1</v>
      </c>
      <c r="BZ981" s="23">
        <v>1</v>
      </c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H981" s="23"/>
      <c r="DI981" s="23"/>
      <c r="DJ981" s="23"/>
      <c r="DK981" s="23"/>
      <c r="DL981" s="23"/>
      <c r="DM981" s="23"/>
      <c r="DN981" s="23"/>
      <c r="DO981" s="23"/>
      <c r="DP981" s="23"/>
      <c r="DQ981" s="23"/>
      <c r="DR981" s="23"/>
      <c r="DS981" s="23"/>
      <c r="DT981" s="23"/>
      <c r="DU981" s="23"/>
      <c r="DV981" s="23"/>
      <c r="DW981" s="23"/>
      <c r="DX981" s="23"/>
      <c r="DY981" s="23"/>
      <c r="DZ981" s="23"/>
      <c r="EA981" s="23"/>
      <c r="EB981" s="23"/>
      <c r="EC981" s="23"/>
      <c r="ED981" s="23"/>
      <c r="EE981" s="23"/>
      <c r="EF981" s="23"/>
      <c r="EG981" s="23"/>
      <c r="EH981" s="23"/>
      <c r="EI981" s="23"/>
      <c r="EJ981" s="23"/>
      <c r="EK981" s="23"/>
      <c r="EL981" s="23"/>
      <c r="EM981" s="23"/>
      <c r="EN981" s="23"/>
      <c r="EO981" s="23"/>
      <c r="EP981" s="23"/>
      <c r="EQ981" s="23"/>
      <c r="ER981" s="23"/>
      <c r="ES981" s="23"/>
      <c r="ET981" s="23"/>
      <c r="EU981" s="23"/>
      <c r="EV981" s="23"/>
      <c r="EW981" s="23"/>
      <c r="EX981" s="23"/>
      <c r="EY981" s="23"/>
      <c r="EZ981" s="23"/>
      <c r="FA981" s="23"/>
      <c r="FB981" s="23"/>
      <c r="FC981" s="23"/>
      <c r="FD981" s="23"/>
      <c r="FE981" s="23"/>
      <c r="FF981" s="23"/>
      <c r="FG981" s="23"/>
      <c r="FH981" s="23"/>
      <c r="FI981" s="23"/>
      <c r="FJ981" s="23"/>
      <c r="FK981" s="23"/>
      <c r="FL981" s="23"/>
      <c r="FM981" s="23"/>
      <c r="FN981" s="23"/>
      <c r="FO981" s="23"/>
      <c r="FP981" s="23"/>
      <c r="FQ981" s="23"/>
      <c r="FR981" s="23"/>
      <c r="FS981" s="23"/>
      <c r="FT981" s="23"/>
      <c r="FU981" s="23"/>
      <c r="FV981" s="23"/>
      <c r="FW981" s="23"/>
      <c r="FX981" s="23"/>
      <c r="FY981" s="23"/>
      <c r="FZ981" s="23">
        <v>1</v>
      </c>
      <c r="GA981" s="23">
        <v>1</v>
      </c>
      <c r="GB981" s="23">
        <v>1</v>
      </c>
      <c r="GC981" s="23">
        <v>1</v>
      </c>
      <c r="GD981" s="23">
        <v>1</v>
      </c>
      <c r="GE981" s="23">
        <v>1</v>
      </c>
      <c r="GF981" s="23"/>
      <c r="GG981" s="23"/>
      <c r="GH981" s="23"/>
      <c r="GI981" s="23"/>
      <c r="GJ981" s="23"/>
      <c r="GK981" s="23"/>
      <c r="GL981" s="23"/>
      <c r="GM981" s="23">
        <v>1</v>
      </c>
      <c r="GN981" s="23">
        <v>1</v>
      </c>
      <c r="GO981" s="23">
        <v>1</v>
      </c>
      <c r="GP981" s="23"/>
      <c r="GQ981" s="23"/>
      <c r="GR981" s="23"/>
      <c r="GS981" s="23"/>
      <c r="GT981" s="23"/>
      <c r="GU981" s="23"/>
      <c r="GV981" s="23"/>
      <c r="GW981" s="23"/>
      <c r="GX981" s="23"/>
      <c r="GY981" s="23"/>
      <c r="GZ981" s="23"/>
      <c r="HA981" s="23"/>
      <c r="HB981" s="23"/>
      <c r="HC981" s="23"/>
      <c r="HD981" s="23"/>
      <c r="HE981" s="23"/>
      <c r="HF981" s="23"/>
      <c r="HG981" s="23"/>
      <c r="HH981" s="23"/>
      <c r="HI981" s="23"/>
      <c r="HJ981" s="23"/>
      <c r="HK981" s="23"/>
      <c r="HL981" s="23"/>
      <c r="HM981" s="23"/>
      <c r="HN981" s="23"/>
      <c r="HO981" s="23"/>
      <c r="HP981" s="23"/>
      <c r="HQ981" s="23"/>
      <c r="HR981" s="23"/>
      <c r="HS981" s="23"/>
      <c r="HT981" s="23"/>
      <c r="HU981" s="23"/>
      <c r="HV981" s="23"/>
      <c r="HW981" s="23"/>
      <c r="HX981" s="23"/>
      <c r="HY981" s="23"/>
      <c r="HZ981" s="23"/>
      <c r="IA981" s="23"/>
      <c r="IB981" s="23"/>
      <c r="IC981" s="23"/>
      <c r="ID981" s="23"/>
      <c r="IE981" s="23"/>
      <c r="IF981" s="23"/>
      <c r="IG981" s="23"/>
      <c r="IH981" s="23"/>
      <c r="II981" s="23"/>
      <c r="IJ981" s="23"/>
      <c r="IK981" s="23"/>
      <c r="IL981" s="23"/>
      <c r="IM981" s="23"/>
      <c r="IN981" s="23"/>
      <c r="IO981" s="23"/>
      <c r="IP981" s="23"/>
      <c r="IQ981" s="23"/>
      <c r="IR981" s="23"/>
      <c r="IS981" s="23"/>
      <c r="IT981" s="23"/>
      <c r="IU981" s="23"/>
      <c r="IV981" s="23"/>
      <c r="IW981" s="23"/>
      <c r="IX981" s="23"/>
      <c r="IY981" s="23"/>
      <c r="IZ981" s="23"/>
      <c r="JA981" s="23"/>
      <c r="JB981" s="23"/>
      <c r="JC981" s="23"/>
      <c r="JD981" s="23"/>
      <c r="JE981" s="23"/>
      <c r="JF981" s="23"/>
      <c r="JG981" s="23"/>
      <c r="JH981" s="23"/>
      <c r="JI981" s="23"/>
      <c r="JJ981" s="23"/>
      <c r="JK981" s="23"/>
      <c r="JL981" s="23"/>
      <c r="JM981" s="23"/>
      <c r="JN981" s="23"/>
      <c r="JO981" s="23"/>
      <c r="JP981" s="23"/>
      <c r="JQ981" s="23"/>
      <c r="JR981" s="23"/>
      <c r="JS981" s="23"/>
      <c r="JT981" s="23"/>
      <c r="JU981" s="23"/>
      <c r="JV981" s="23"/>
      <c r="JW981" s="23"/>
      <c r="JX981" s="23"/>
      <c r="JY981" s="23"/>
      <c r="JZ981" s="23"/>
      <c r="KA981" s="23"/>
      <c r="KB981" s="23"/>
      <c r="KC981" s="23"/>
      <c r="KD981" s="23"/>
      <c r="KE981" s="23"/>
      <c r="KF981" s="23"/>
      <c r="KG981" s="23"/>
      <c r="KH981" s="23"/>
      <c r="KI981" s="23"/>
      <c r="KJ981" s="23"/>
      <c r="KK981" s="23"/>
      <c r="KL981" s="23"/>
      <c r="KM981" s="23"/>
      <c r="KN981" s="23"/>
      <c r="KO981" s="23"/>
      <c r="KP981" s="23"/>
      <c r="KQ981" s="23"/>
      <c r="KR981" s="23"/>
      <c r="KS981" s="23"/>
      <c r="KT981" s="23"/>
      <c r="KU981" s="23"/>
      <c r="KV981" s="23"/>
      <c r="KW981" s="23">
        <v>30</v>
      </c>
      <c r="KX981" s="23" t="s">
        <v>161</v>
      </c>
      <c r="KY981" s="23"/>
      <c r="KZ981" s="23">
        <v>665.74</v>
      </c>
      <c r="LA981" s="18"/>
    </row>
    <row r="982" spans="1:313" s="2" customFormat="1" x14ac:dyDescent="0.15">
      <c r="A982" s="16">
        <f t="shared" si="135"/>
        <v>26</v>
      </c>
      <c r="B982" s="16">
        <f t="shared" si="136"/>
        <v>21.551724137931032</v>
      </c>
      <c r="C982" s="15">
        <v>661.8</v>
      </c>
      <c r="D982" s="15"/>
      <c r="E982" s="15"/>
      <c r="F982" s="16"/>
      <c r="G982" s="16" t="str">
        <f t="shared" si="139"/>
        <v>Steiermark</v>
      </c>
      <c r="H982" s="16" t="str">
        <f t="shared" si="140"/>
        <v>Leoben</v>
      </c>
      <c r="I982" s="16" t="str">
        <f t="shared" si="137"/>
        <v/>
      </c>
      <c r="J982" s="16" t="str">
        <f t="shared" si="138"/>
        <v/>
      </c>
      <c r="K982" s="16" t="str">
        <f t="shared" si="141"/>
        <v/>
      </c>
      <c r="L982" s="16">
        <f t="shared" si="142"/>
        <v>25</v>
      </c>
      <c r="M982" s="23">
        <v>1731</v>
      </c>
      <c r="N982" s="23" t="s">
        <v>696</v>
      </c>
      <c r="O982" s="23">
        <v>1</v>
      </c>
      <c r="P982" s="23" t="s">
        <v>145</v>
      </c>
      <c r="Q982" s="23">
        <v>541689001</v>
      </c>
      <c r="R982" s="23" t="s">
        <v>697</v>
      </c>
      <c r="S982" s="23" t="s">
        <v>696</v>
      </c>
      <c r="T982" s="23" t="s">
        <v>615</v>
      </c>
      <c r="U982" s="23"/>
      <c r="V982" s="23" t="s">
        <v>88</v>
      </c>
      <c r="W982" s="23"/>
      <c r="X982" s="23"/>
      <c r="Y982" s="23">
        <v>8</v>
      </c>
      <c r="Z982" s="23" t="s">
        <v>10</v>
      </c>
      <c r="AA982" s="23">
        <v>116</v>
      </c>
      <c r="AB982" s="23">
        <v>0</v>
      </c>
      <c r="AC982" s="23">
        <v>0</v>
      </c>
      <c r="AD982" s="23">
        <v>25</v>
      </c>
      <c r="AE982" s="23">
        <v>25</v>
      </c>
      <c r="AF982" s="16"/>
      <c r="AG982" s="23">
        <v>10</v>
      </c>
      <c r="AH982" s="23">
        <v>15</v>
      </c>
      <c r="AI982" s="23">
        <v>0</v>
      </c>
      <c r="AJ982" s="23">
        <v>0</v>
      </c>
      <c r="AK982" s="23">
        <v>0</v>
      </c>
      <c r="AL982" s="23">
        <v>25</v>
      </c>
      <c r="AM982" s="23">
        <v>14</v>
      </c>
      <c r="AN982" s="23">
        <v>90</v>
      </c>
      <c r="AO982" s="23">
        <v>40</v>
      </c>
      <c r="AP982" s="23" t="s">
        <v>156</v>
      </c>
      <c r="AQ982" s="23" t="s">
        <v>10</v>
      </c>
      <c r="AR982" s="23" t="s">
        <v>10</v>
      </c>
      <c r="AS982" s="23" t="s">
        <v>10</v>
      </c>
      <c r="AT982" s="23" t="s">
        <v>10</v>
      </c>
      <c r="AU982" s="23" t="s">
        <v>10</v>
      </c>
      <c r="AV982" s="23" t="s">
        <v>10</v>
      </c>
      <c r="AW982" s="23" t="s">
        <v>10</v>
      </c>
      <c r="AX982" s="23" t="s">
        <v>10</v>
      </c>
      <c r="AY982" s="23" t="s">
        <v>10</v>
      </c>
      <c r="AZ982" s="23" t="s">
        <v>147</v>
      </c>
      <c r="BA982" s="23" t="s">
        <v>150</v>
      </c>
      <c r="BB982" s="23" t="s">
        <v>10</v>
      </c>
      <c r="BC982" s="23" t="s">
        <v>10</v>
      </c>
      <c r="BD982" s="23" t="s">
        <v>10</v>
      </c>
      <c r="BE982" s="23" t="s">
        <v>10</v>
      </c>
      <c r="BF982" s="23" t="s">
        <v>10</v>
      </c>
      <c r="BG982" s="23" t="s">
        <v>9</v>
      </c>
      <c r="BH982" s="23" t="s">
        <v>9</v>
      </c>
      <c r="BI982" s="23" t="s">
        <v>9</v>
      </c>
      <c r="BJ982" s="23">
        <v>1</v>
      </c>
      <c r="BK982" s="23">
        <v>1</v>
      </c>
      <c r="BL982" s="23">
        <v>1</v>
      </c>
      <c r="BM982" s="23">
        <v>1</v>
      </c>
      <c r="BN982" s="23">
        <v>1</v>
      </c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>
        <v>1</v>
      </c>
      <c r="BZ982" s="23">
        <v>1</v>
      </c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H982" s="23"/>
      <c r="DI982" s="23"/>
      <c r="DJ982" s="23"/>
      <c r="DK982" s="23"/>
      <c r="DL982" s="23"/>
      <c r="DM982" s="23"/>
      <c r="DN982" s="23"/>
      <c r="DO982" s="23"/>
      <c r="DP982" s="23"/>
      <c r="DQ982" s="23"/>
      <c r="DR982" s="23"/>
      <c r="DS982" s="23"/>
      <c r="DT982" s="23"/>
      <c r="DU982" s="23"/>
      <c r="DV982" s="23"/>
      <c r="DW982" s="23"/>
      <c r="DX982" s="23"/>
      <c r="DY982" s="23"/>
      <c r="DZ982" s="23">
        <v>1</v>
      </c>
      <c r="EA982" s="23"/>
      <c r="EB982" s="23"/>
      <c r="EC982" s="23"/>
      <c r="ED982" s="23"/>
      <c r="EE982" s="23"/>
      <c r="EF982" s="23"/>
      <c r="EG982" s="23"/>
      <c r="EH982" s="23"/>
      <c r="EI982" s="23"/>
      <c r="EJ982" s="23"/>
      <c r="EK982" s="23"/>
      <c r="EL982" s="23"/>
      <c r="EM982" s="23"/>
      <c r="EN982" s="23"/>
      <c r="EO982" s="23"/>
      <c r="EP982" s="23"/>
      <c r="EQ982" s="23"/>
      <c r="ER982" s="23"/>
      <c r="ES982" s="23"/>
      <c r="ET982" s="23"/>
      <c r="EU982" s="23"/>
      <c r="EV982" s="23"/>
      <c r="EW982" s="23"/>
      <c r="EX982" s="23"/>
      <c r="EY982" s="23"/>
      <c r="EZ982" s="23"/>
      <c r="FA982" s="23"/>
      <c r="FB982" s="23">
        <v>1</v>
      </c>
      <c r="FC982" s="23">
        <v>1</v>
      </c>
      <c r="FD982" s="23"/>
      <c r="FE982" s="23">
        <v>1</v>
      </c>
      <c r="FF982" s="23"/>
      <c r="FG982" s="23"/>
      <c r="FH982" s="23"/>
      <c r="FI982" s="23"/>
      <c r="FJ982" s="23"/>
      <c r="FK982" s="23"/>
      <c r="FL982" s="23"/>
      <c r="FM982" s="23"/>
      <c r="FN982" s="23"/>
      <c r="FO982" s="23"/>
      <c r="FP982" s="23"/>
      <c r="FQ982" s="23"/>
      <c r="FR982" s="23">
        <v>1</v>
      </c>
      <c r="FS982" s="23">
        <v>1</v>
      </c>
      <c r="FT982" s="23"/>
      <c r="FU982" s="23"/>
      <c r="FV982" s="23"/>
      <c r="FW982" s="23">
        <v>1</v>
      </c>
      <c r="FX982" s="23"/>
      <c r="FY982" s="23"/>
      <c r="FZ982" s="23"/>
      <c r="GA982" s="23"/>
      <c r="GB982" s="23"/>
      <c r="GC982" s="23"/>
      <c r="GD982" s="23"/>
      <c r="GE982" s="23"/>
      <c r="GF982" s="23"/>
      <c r="GG982" s="23"/>
      <c r="GH982" s="23"/>
      <c r="GI982" s="23"/>
      <c r="GJ982" s="23"/>
      <c r="GK982" s="23"/>
      <c r="GL982" s="23"/>
      <c r="GM982" s="23"/>
      <c r="GN982" s="23"/>
      <c r="GO982" s="23"/>
      <c r="GP982" s="23"/>
      <c r="GQ982" s="23"/>
      <c r="GR982" s="23"/>
      <c r="GS982" s="23"/>
      <c r="GT982" s="23"/>
      <c r="GU982" s="23"/>
      <c r="GV982" s="23"/>
      <c r="GW982" s="23"/>
      <c r="GX982" s="23"/>
      <c r="GY982" s="23"/>
      <c r="GZ982" s="23"/>
      <c r="HA982" s="23"/>
      <c r="HB982" s="23"/>
      <c r="HC982" s="23"/>
      <c r="HD982" s="23"/>
      <c r="HE982" s="23"/>
      <c r="HF982" s="23"/>
      <c r="HG982" s="23"/>
      <c r="HH982" s="23"/>
      <c r="HI982" s="23"/>
      <c r="HJ982" s="23"/>
      <c r="HK982" s="23"/>
      <c r="HL982" s="23"/>
      <c r="HM982" s="23"/>
      <c r="HN982" s="23"/>
      <c r="HO982" s="23"/>
      <c r="HP982" s="23"/>
      <c r="HQ982" s="23"/>
      <c r="HR982" s="23"/>
      <c r="HS982" s="23"/>
      <c r="HT982" s="23"/>
      <c r="HU982" s="23"/>
      <c r="HV982" s="23"/>
      <c r="HW982" s="23"/>
      <c r="HX982" s="23"/>
      <c r="HY982" s="23"/>
      <c r="HZ982" s="23"/>
      <c r="IA982" s="23"/>
      <c r="IB982" s="23"/>
      <c r="IC982" s="23"/>
      <c r="ID982" s="23"/>
      <c r="IE982" s="23"/>
      <c r="IF982" s="23"/>
      <c r="IG982" s="23"/>
      <c r="IH982" s="23"/>
      <c r="II982" s="23"/>
      <c r="IJ982" s="23"/>
      <c r="IK982" s="23"/>
      <c r="IL982" s="23"/>
      <c r="IM982" s="23"/>
      <c r="IN982" s="23"/>
      <c r="IO982" s="23"/>
      <c r="IP982" s="23"/>
      <c r="IQ982" s="23"/>
      <c r="IR982" s="23"/>
      <c r="IS982" s="23"/>
      <c r="IT982" s="23"/>
      <c r="IU982" s="23"/>
      <c r="IV982" s="23"/>
      <c r="IW982" s="23"/>
      <c r="IX982" s="23"/>
      <c r="IY982" s="23"/>
      <c r="IZ982" s="23"/>
      <c r="JA982" s="23"/>
      <c r="JB982" s="23"/>
      <c r="JC982" s="23"/>
      <c r="JD982" s="23"/>
      <c r="JE982" s="23"/>
      <c r="JF982" s="23"/>
      <c r="JG982" s="23"/>
      <c r="JH982" s="23"/>
      <c r="JI982" s="23"/>
      <c r="JJ982" s="23"/>
      <c r="JK982" s="23"/>
      <c r="JL982" s="23"/>
      <c r="JM982" s="23"/>
      <c r="JN982" s="23"/>
      <c r="JO982" s="23"/>
      <c r="JP982" s="23"/>
      <c r="JQ982" s="23"/>
      <c r="JR982" s="23"/>
      <c r="JS982" s="23"/>
      <c r="JT982" s="23"/>
      <c r="JU982" s="23"/>
      <c r="JV982" s="23"/>
      <c r="JW982" s="23"/>
      <c r="JX982" s="23"/>
      <c r="JY982" s="23"/>
      <c r="JZ982" s="23"/>
      <c r="KA982" s="23"/>
      <c r="KB982" s="23"/>
      <c r="KC982" s="23"/>
      <c r="KD982" s="23"/>
      <c r="KE982" s="23"/>
      <c r="KF982" s="23"/>
      <c r="KG982" s="23"/>
      <c r="KH982" s="23"/>
      <c r="KI982" s="23"/>
      <c r="KJ982" s="23"/>
      <c r="KK982" s="23"/>
      <c r="KL982" s="23"/>
      <c r="KM982" s="23"/>
      <c r="KN982" s="23"/>
      <c r="KO982" s="23"/>
      <c r="KP982" s="23"/>
      <c r="KQ982" s="23"/>
      <c r="KR982" s="23"/>
      <c r="KS982" s="23"/>
      <c r="KT982" s="23"/>
      <c r="KU982" s="23"/>
      <c r="KV982" s="23"/>
      <c r="KW982" s="23">
        <v>25</v>
      </c>
      <c r="KX982" s="23" t="s">
        <v>161</v>
      </c>
      <c r="KY982" s="23"/>
      <c r="KZ982" s="23">
        <v>853.52</v>
      </c>
      <c r="LA982" s="18"/>
    </row>
    <row r="983" spans="1:313" s="2" customFormat="1" x14ac:dyDescent="0.15">
      <c r="A983" s="16">
        <f t="shared" si="135"/>
        <v>12</v>
      </c>
      <c r="B983" s="16">
        <f t="shared" si="136"/>
        <v>6.3829787234042552</v>
      </c>
      <c r="C983" s="15">
        <v>555.1</v>
      </c>
      <c r="D983" s="15"/>
      <c r="E983" s="15"/>
      <c r="F983" s="16"/>
      <c r="G983" s="16" t="str">
        <f t="shared" si="139"/>
        <v>Oberösterreich</v>
      </c>
      <c r="H983" s="16" t="str">
        <f t="shared" si="140"/>
        <v>Schärding</v>
      </c>
      <c r="I983" s="16" t="str">
        <f t="shared" si="137"/>
        <v/>
      </c>
      <c r="J983" s="16" t="str">
        <f t="shared" si="138"/>
        <v/>
      </c>
      <c r="K983" s="16" t="str">
        <f t="shared" si="141"/>
        <v/>
      </c>
      <c r="L983" s="16">
        <f t="shared" si="142"/>
        <v>3</v>
      </c>
      <c r="M983" s="23">
        <v>1732</v>
      </c>
      <c r="N983" s="23" t="s">
        <v>698</v>
      </c>
      <c r="O983" s="23">
        <v>1</v>
      </c>
      <c r="P983" s="23" t="s">
        <v>145</v>
      </c>
      <c r="Q983" s="23">
        <v>1383674179</v>
      </c>
      <c r="R983" s="23" t="s">
        <v>699</v>
      </c>
      <c r="S983" s="23" t="s">
        <v>698</v>
      </c>
      <c r="T983" s="23" t="s">
        <v>616</v>
      </c>
      <c r="U983" s="23"/>
      <c r="V983" s="23" t="s">
        <v>72</v>
      </c>
      <c r="W983" s="23"/>
      <c r="X983" s="23"/>
      <c r="Y983" s="23">
        <v>4</v>
      </c>
      <c r="Z983" s="23" t="s">
        <v>9</v>
      </c>
      <c r="AA983" s="23">
        <v>47</v>
      </c>
      <c r="AB983" s="23">
        <v>1</v>
      </c>
      <c r="AC983" s="23">
        <v>0</v>
      </c>
      <c r="AD983" s="23">
        <v>2</v>
      </c>
      <c r="AE983" s="23">
        <v>3</v>
      </c>
      <c r="AF983" s="16"/>
      <c r="AG983" s="23">
        <v>0</v>
      </c>
      <c r="AH983" s="23">
        <v>2</v>
      </c>
      <c r="AI983" s="23">
        <v>0</v>
      </c>
      <c r="AJ983" s="23">
        <v>0</v>
      </c>
      <c r="AK983" s="23">
        <v>0</v>
      </c>
      <c r="AL983" s="23">
        <v>2</v>
      </c>
      <c r="AM983" s="23">
        <v>18</v>
      </c>
      <c r="AN983" s="23">
        <v>35</v>
      </c>
      <c r="AO983" s="23">
        <v>27</v>
      </c>
      <c r="AP983" s="23" t="s">
        <v>151</v>
      </c>
      <c r="AQ983" s="23" t="s">
        <v>10</v>
      </c>
      <c r="AR983" s="23" t="s">
        <v>10</v>
      </c>
      <c r="AS983" s="23" t="s">
        <v>10</v>
      </c>
      <c r="AT983" s="23" t="s">
        <v>10</v>
      </c>
      <c r="AU983" s="23" t="s">
        <v>9</v>
      </c>
      <c r="AV983" s="23" t="s">
        <v>10</v>
      </c>
      <c r="AW983" s="23" t="s">
        <v>9</v>
      </c>
      <c r="AX983" s="23" t="s">
        <v>10</v>
      </c>
      <c r="AY983" s="23" t="s">
        <v>10</v>
      </c>
      <c r="AZ983" s="23" t="s">
        <v>147</v>
      </c>
      <c r="BA983" s="23" t="s">
        <v>150</v>
      </c>
      <c r="BB983" s="23" t="s">
        <v>10</v>
      </c>
      <c r="BC983" s="23" t="s">
        <v>10</v>
      </c>
      <c r="BD983" s="23" t="s">
        <v>10</v>
      </c>
      <c r="BE983" s="23" t="s">
        <v>10</v>
      </c>
      <c r="BF983" s="23" t="s">
        <v>10</v>
      </c>
      <c r="BG983" s="23" t="s">
        <v>10</v>
      </c>
      <c r="BH983" s="23" t="s">
        <v>9</v>
      </c>
      <c r="BI983" s="23" t="s">
        <v>9</v>
      </c>
      <c r="BJ983" s="23">
        <v>1</v>
      </c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  <c r="CK983" s="23"/>
      <c r="CL983" s="23"/>
      <c r="CM983" s="23">
        <v>1</v>
      </c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>
        <v>1</v>
      </c>
      <c r="CZ983" s="23"/>
      <c r="DA983" s="23"/>
      <c r="DB983" s="23"/>
      <c r="DC983" s="23"/>
      <c r="DD983" s="23"/>
      <c r="DE983" s="23"/>
      <c r="DF983" s="23"/>
      <c r="DG983" s="23"/>
      <c r="DH983" s="23"/>
      <c r="DI983" s="23"/>
      <c r="DJ983" s="23"/>
      <c r="DK983" s="23"/>
      <c r="DL983" s="23"/>
      <c r="DM983" s="23"/>
      <c r="DN983" s="23"/>
      <c r="DO983" s="23"/>
      <c r="DP983" s="23"/>
      <c r="DQ983" s="23"/>
      <c r="DR983" s="23"/>
      <c r="DS983" s="23"/>
      <c r="DT983" s="23"/>
      <c r="DU983" s="23"/>
      <c r="DV983" s="23"/>
      <c r="DW983" s="23"/>
      <c r="DX983" s="23"/>
      <c r="DY983" s="23"/>
      <c r="DZ983" s="23"/>
      <c r="EA983" s="23"/>
      <c r="EB983" s="23"/>
      <c r="EC983" s="23"/>
      <c r="ED983" s="23"/>
      <c r="EE983" s="23"/>
      <c r="EF983" s="23"/>
      <c r="EG983" s="23"/>
      <c r="EH983" s="23"/>
      <c r="EI983" s="23"/>
      <c r="EJ983" s="23"/>
      <c r="EK983" s="23"/>
      <c r="EL983" s="23"/>
      <c r="EM983" s="23"/>
      <c r="EN983" s="23"/>
      <c r="EO983" s="23"/>
      <c r="EP983" s="23"/>
      <c r="EQ983" s="23"/>
      <c r="ER983" s="23"/>
      <c r="ES983" s="23"/>
      <c r="ET983" s="23"/>
      <c r="EU983" s="23"/>
      <c r="EV983" s="23"/>
      <c r="EW983" s="23"/>
      <c r="EX983" s="23"/>
      <c r="EY983" s="23"/>
      <c r="EZ983" s="23"/>
      <c r="FA983" s="23"/>
      <c r="FB983" s="23"/>
      <c r="FC983" s="23"/>
      <c r="FD983" s="23"/>
      <c r="FE983" s="23"/>
      <c r="FF983" s="23"/>
      <c r="FG983" s="23"/>
      <c r="FH983" s="23"/>
      <c r="FI983" s="23"/>
      <c r="FJ983" s="23"/>
      <c r="FK983" s="23"/>
      <c r="FL983" s="23"/>
      <c r="FM983" s="23"/>
      <c r="FN983" s="23"/>
      <c r="FO983" s="23"/>
      <c r="FP983" s="23">
        <v>1</v>
      </c>
      <c r="FQ983" s="23"/>
      <c r="FR983" s="23">
        <v>1</v>
      </c>
      <c r="FS983" s="23"/>
      <c r="FT983" s="23"/>
      <c r="FU983" s="23"/>
      <c r="FV983" s="23"/>
      <c r="FW983" s="23"/>
      <c r="FX983" s="23"/>
      <c r="FY983" s="23"/>
      <c r="FZ983" s="23">
        <v>1</v>
      </c>
      <c r="GA983" s="23">
        <v>1</v>
      </c>
      <c r="GB983" s="23">
        <v>1</v>
      </c>
      <c r="GC983" s="23"/>
      <c r="GD983" s="23"/>
      <c r="GE983" s="23"/>
      <c r="GF983" s="23"/>
      <c r="GG983" s="23"/>
      <c r="GH983" s="23"/>
      <c r="GI983" s="23"/>
      <c r="GJ983" s="23"/>
      <c r="GK983" s="23"/>
      <c r="GL983" s="23"/>
      <c r="GM983" s="23"/>
      <c r="GN983" s="23"/>
      <c r="GO983" s="23"/>
      <c r="GP983" s="23"/>
      <c r="GQ983" s="23"/>
      <c r="GR983" s="23"/>
      <c r="GS983" s="23"/>
      <c r="GT983" s="23"/>
      <c r="GU983" s="23"/>
      <c r="GV983" s="23"/>
      <c r="GW983" s="23"/>
      <c r="GX983" s="23"/>
      <c r="GY983" s="23"/>
      <c r="GZ983" s="23"/>
      <c r="HA983" s="23"/>
      <c r="HB983" s="23"/>
      <c r="HC983" s="23"/>
      <c r="HD983" s="23"/>
      <c r="HE983" s="23"/>
      <c r="HF983" s="23"/>
      <c r="HG983" s="23"/>
      <c r="HH983" s="23"/>
      <c r="HI983" s="23"/>
      <c r="HJ983" s="23"/>
      <c r="HK983" s="23"/>
      <c r="HL983" s="23"/>
      <c r="HM983" s="23"/>
      <c r="HN983" s="23"/>
      <c r="HO983" s="23"/>
      <c r="HP983" s="23"/>
      <c r="HQ983" s="23"/>
      <c r="HR983" s="23"/>
      <c r="HS983" s="23"/>
      <c r="HT983" s="23"/>
      <c r="HU983" s="23"/>
      <c r="HV983" s="23"/>
      <c r="HW983" s="23"/>
      <c r="HX983" s="23"/>
      <c r="HY983" s="23"/>
      <c r="HZ983" s="23"/>
      <c r="IA983" s="23"/>
      <c r="IB983" s="23"/>
      <c r="IC983" s="23"/>
      <c r="ID983" s="23"/>
      <c r="IE983" s="23"/>
      <c r="IF983" s="23"/>
      <c r="IG983" s="23"/>
      <c r="IH983" s="23"/>
      <c r="II983" s="23"/>
      <c r="IJ983" s="23"/>
      <c r="IK983" s="23"/>
      <c r="IL983" s="23"/>
      <c r="IM983" s="23"/>
      <c r="IN983" s="23"/>
      <c r="IO983" s="23"/>
      <c r="IP983" s="23"/>
      <c r="IQ983" s="23"/>
      <c r="IR983" s="23"/>
      <c r="IS983" s="23"/>
      <c r="IT983" s="23"/>
      <c r="IU983" s="23"/>
      <c r="IV983" s="23"/>
      <c r="IW983" s="23"/>
      <c r="IX983" s="23"/>
      <c r="IY983" s="23"/>
      <c r="IZ983" s="23"/>
      <c r="JA983" s="23"/>
      <c r="JB983" s="23"/>
      <c r="JC983" s="23"/>
      <c r="JD983" s="23"/>
      <c r="JE983" s="23"/>
      <c r="JF983" s="23"/>
      <c r="JG983" s="23"/>
      <c r="JH983" s="23"/>
      <c r="JI983" s="23"/>
      <c r="JJ983" s="23"/>
      <c r="JK983" s="23"/>
      <c r="JL983" s="23"/>
      <c r="JM983" s="23"/>
      <c r="JN983" s="23"/>
      <c r="JO983" s="23"/>
      <c r="JP983" s="23"/>
      <c r="JQ983" s="23"/>
      <c r="JR983" s="23"/>
      <c r="JS983" s="23"/>
      <c r="JT983" s="23"/>
      <c r="JU983" s="23"/>
      <c r="JV983" s="23"/>
      <c r="JW983" s="23"/>
      <c r="JX983" s="23"/>
      <c r="JY983" s="23"/>
      <c r="JZ983" s="23"/>
      <c r="KA983" s="23"/>
      <c r="KB983" s="23"/>
      <c r="KC983" s="23"/>
      <c r="KD983" s="23"/>
      <c r="KE983" s="23"/>
      <c r="KF983" s="23"/>
      <c r="KG983" s="23"/>
      <c r="KH983" s="23"/>
      <c r="KI983" s="23"/>
      <c r="KJ983" s="23"/>
      <c r="KK983" s="23"/>
      <c r="KL983" s="23"/>
      <c r="KM983" s="23"/>
      <c r="KN983" s="23"/>
      <c r="KO983" s="23"/>
      <c r="KP983" s="23"/>
      <c r="KQ983" s="23"/>
      <c r="KR983" s="23"/>
      <c r="KS983" s="23"/>
      <c r="KT983" s="23"/>
      <c r="KU983" s="23"/>
      <c r="KV983" s="23"/>
      <c r="KW983" s="23">
        <v>5</v>
      </c>
      <c r="KX983" s="23" t="s">
        <v>161</v>
      </c>
      <c r="KY983" s="23"/>
      <c r="KZ983" s="23">
        <v>976.81</v>
      </c>
      <c r="LA983" s="18"/>
    </row>
    <row r="984" spans="1:313" s="2" customFormat="1" x14ac:dyDescent="0.15">
      <c r="A984" s="16">
        <f t="shared" si="135"/>
        <v>14</v>
      </c>
      <c r="B984" s="16">
        <f t="shared" si="136"/>
        <v>38.095238095238095</v>
      </c>
      <c r="C984" s="15">
        <v>317</v>
      </c>
      <c r="D984" s="15"/>
      <c r="E984" s="15"/>
      <c r="F984" s="16"/>
      <c r="G984" s="16" t="str">
        <f t="shared" si="139"/>
        <v>Niederösterreich</v>
      </c>
      <c r="H984" s="16" t="str">
        <f t="shared" si="140"/>
        <v>Amstetten</v>
      </c>
      <c r="I984" s="16" t="str">
        <f t="shared" si="137"/>
        <v/>
      </c>
      <c r="J984" s="16" t="str">
        <f t="shared" si="138"/>
        <v/>
      </c>
      <c r="K984" s="16" t="str">
        <f t="shared" si="141"/>
        <v/>
      </c>
      <c r="L984" s="16">
        <f t="shared" si="142"/>
        <v>8</v>
      </c>
      <c r="M984" s="23">
        <v>1733</v>
      </c>
      <c r="N984" s="23" t="s">
        <v>700</v>
      </c>
      <c r="O984" s="23">
        <v>1</v>
      </c>
      <c r="P984" s="23" t="s">
        <v>145</v>
      </c>
      <c r="Q984" s="23">
        <v>862476641</v>
      </c>
      <c r="R984" s="23" t="s">
        <v>701</v>
      </c>
      <c r="S984" s="23" t="s">
        <v>700</v>
      </c>
      <c r="T984" s="23" t="s">
        <v>617</v>
      </c>
      <c r="U984" s="23"/>
      <c r="V984" s="23" t="s">
        <v>37</v>
      </c>
      <c r="W984" s="23"/>
      <c r="X984" s="23"/>
      <c r="Y984" s="23">
        <v>3</v>
      </c>
      <c r="Z984" s="23" t="s">
        <v>9</v>
      </c>
      <c r="AA984" s="23">
        <v>21</v>
      </c>
      <c r="AB984" s="23">
        <v>2</v>
      </c>
      <c r="AC984" s="23">
        <v>0</v>
      </c>
      <c r="AD984" s="23">
        <v>6</v>
      </c>
      <c r="AE984" s="23">
        <v>8</v>
      </c>
      <c r="AF984" s="16"/>
      <c r="AG984" s="23">
        <v>2</v>
      </c>
      <c r="AH984" s="23">
        <v>3</v>
      </c>
      <c r="AI984" s="23">
        <v>0</v>
      </c>
      <c r="AJ984" s="23">
        <v>1</v>
      </c>
      <c r="AK984" s="23">
        <v>0</v>
      </c>
      <c r="AL984" s="23">
        <v>6</v>
      </c>
      <c r="AM984" s="23">
        <v>5</v>
      </c>
      <c r="AN984" s="23">
        <v>7</v>
      </c>
      <c r="AO984" s="23">
        <v>12</v>
      </c>
      <c r="AP984" s="23" t="s">
        <v>151</v>
      </c>
      <c r="AQ984" s="23" t="s">
        <v>10</v>
      </c>
      <c r="AR984" s="23" t="s">
        <v>10</v>
      </c>
      <c r="AS984" s="23" t="s">
        <v>10</v>
      </c>
      <c r="AT984" s="23" t="s">
        <v>10</v>
      </c>
      <c r="AU984" s="23" t="s">
        <v>10</v>
      </c>
      <c r="AV984" s="23" t="s">
        <v>10</v>
      </c>
      <c r="AW984" s="23" t="s">
        <v>10</v>
      </c>
      <c r="AX984" s="23" t="s">
        <v>10</v>
      </c>
      <c r="AY984" s="23" t="s">
        <v>10</v>
      </c>
      <c r="AZ984" s="23" t="s">
        <v>147</v>
      </c>
      <c r="BA984" s="23" t="s">
        <v>148</v>
      </c>
      <c r="BB984" s="23"/>
      <c r="BC984" s="23" t="s">
        <v>10</v>
      </c>
      <c r="BD984" s="23" t="s">
        <v>10</v>
      </c>
      <c r="BE984" s="23" t="s">
        <v>12</v>
      </c>
      <c r="BF984" s="23" t="s">
        <v>9</v>
      </c>
      <c r="BG984" s="23" t="s">
        <v>9</v>
      </c>
      <c r="BH984" s="23" t="s">
        <v>9</v>
      </c>
      <c r="BI984" s="23" t="s">
        <v>9</v>
      </c>
      <c r="BJ984" s="23"/>
      <c r="BK984" s="23"/>
      <c r="BL984" s="23"/>
      <c r="BM984" s="23"/>
      <c r="BN984" s="23">
        <v>1</v>
      </c>
      <c r="BO984" s="23">
        <v>1</v>
      </c>
      <c r="BP984" s="23">
        <v>1</v>
      </c>
      <c r="BQ984" s="23"/>
      <c r="BR984" s="23"/>
      <c r="BS984" s="23"/>
      <c r="BT984" s="23"/>
      <c r="BU984" s="23"/>
      <c r="BV984" s="23"/>
      <c r="BW984" s="23"/>
      <c r="BX984" s="23"/>
      <c r="BY984" s="23">
        <v>1</v>
      </c>
      <c r="BZ984" s="23">
        <v>1</v>
      </c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>
        <v>1</v>
      </c>
      <c r="DN984" s="23">
        <v>1</v>
      </c>
      <c r="DO984" s="23"/>
      <c r="DP984" s="23"/>
      <c r="DQ984" s="23"/>
      <c r="DR984" s="23"/>
      <c r="DS984" s="23"/>
      <c r="DT984" s="23"/>
      <c r="DU984" s="23"/>
      <c r="DV984" s="23"/>
      <c r="DW984" s="23"/>
      <c r="DX984" s="23"/>
      <c r="DY984" s="23"/>
      <c r="DZ984" s="23"/>
      <c r="EA984" s="23">
        <v>1</v>
      </c>
      <c r="EB984" s="23">
        <v>1</v>
      </c>
      <c r="EC984" s="23"/>
      <c r="ED984" s="23"/>
      <c r="EE984" s="23"/>
      <c r="EF984" s="23"/>
      <c r="EG984" s="23"/>
      <c r="EH984" s="23"/>
      <c r="EI984" s="23"/>
      <c r="EJ984" s="23"/>
      <c r="EK984" s="23"/>
      <c r="EL984" s="23"/>
      <c r="EM984" s="23"/>
      <c r="EN984" s="23"/>
      <c r="EO984" s="23"/>
      <c r="EP984" s="23"/>
      <c r="EQ984" s="23"/>
      <c r="ER984" s="23"/>
      <c r="ES984" s="23"/>
      <c r="ET984" s="23"/>
      <c r="EU984" s="23"/>
      <c r="EV984" s="23"/>
      <c r="EW984" s="23"/>
      <c r="EX984" s="23"/>
      <c r="EY984" s="23"/>
      <c r="EZ984" s="23"/>
      <c r="FA984" s="23"/>
      <c r="FB984" s="23">
        <v>1</v>
      </c>
      <c r="FC984" s="23">
        <v>1</v>
      </c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>
        <v>1</v>
      </c>
      <c r="FQ984" s="23">
        <v>1</v>
      </c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  <c r="GM984" s="23"/>
      <c r="GN984" s="23"/>
      <c r="GO984" s="23"/>
      <c r="GP984" s="23"/>
      <c r="GQ984" s="23"/>
      <c r="GR984" s="23"/>
      <c r="GS984" s="23"/>
      <c r="GT984" s="23"/>
      <c r="GU984" s="23"/>
      <c r="GV984" s="23"/>
      <c r="GW984" s="23"/>
      <c r="GX984" s="23"/>
      <c r="GY984" s="23"/>
      <c r="GZ984" s="23"/>
      <c r="HA984" s="23"/>
      <c r="HB984" s="23"/>
      <c r="HC984" s="23"/>
      <c r="HD984" s="23"/>
      <c r="HE984" s="23"/>
      <c r="HF984" s="23"/>
      <c r="HG984" s="23"/>
      <c r="HH984" s="23"/>
      <c r="HI984" s="23"/>
      <c r="HJ984" s="23"/>
      <c r="HK984" s="23"/>
      <c r="HL984" s="23"/>
      <c r="HM984" s="23"/>
      <c r="HN984" s="23"/>
      <c r="HO984" s="23"/>
      <c r="HP984" s="23"/>
      <c r="HQ984" s="23"/>
      <c r="HR984" s="23"/>
      <c r="HS984" s="23"/>
      <c r="HT984" s="23"/>
      <c r="HU984" s="23"/>
      <c r="HV984" s="23"/>
      <c r="HW984" s="23"/>
      <c r="HX984" s="23"/>
      <c r="HY984" s="23"/>
      <c r="HZ984" s="23"/>
      <c r="IA984" s="23"/>
      <c r="IB984" s="23"/>
      <c r="IC984" s="23"/>
      <c r="ID984" s="23"/>
      <c r="IE984" s="23"/>
      <c r="IF984" s="23"/>
      <c r="IG984" s="23"/>
      <c r="IH984" s="23"/>
      <c r="II984" s="23"/>
      <c r="IJ984" s="23"/>
      <c r="IK984" s="23"/>
      <c r="IL984" s="23"/>
      <c r="IM984" s="23"/>
      <c r="IN984" s="23"/>
      <c r="IO984" s="23"/>
      <c r="IP984" s="23"/>
      <c r="IQ984" s="23"/>
      <c r="IR984" s="23"/>
      <c r="IS984" s="23"/>
      <c r="IT984" s="23"/>
      <c r="IU984" s="23"/>
      <c r="IV984" s="23"/>
      <c r="IW984" s="23"/>
      <c r="IX984" s="23"/>
      <c r="IY984" s="23"/>
      <c r="IZ984" s="23"/>
      <c r="JA984" s="23"/>
      <c r="JB984" s="23"/>
      <c r="JC984" s="23"/>
      <c r="JD984" s="23"/>
      <c r="JE984" s="23"/>
      <c r="JF984" s="23"/>
      <c r="JG984" s="23"/>
      <c r="JH984" s="23"/>
      <c r="JI984" s="23"/>
      <c r="JJ984" s="23"/>
      <c r="JK984" s="23"/>
      <c r="JL984" s="23"/>
      <c r="JM984" s="23"/>
      <c r="JN984" s="23"/>
      <c r="JO984" s="23"/>
      <c r="JP984" s="23"/>
      <c r="JQ984" s="23"/>
      <c r="JR984" s="23"/>
      <c r="JS984" s="23"/>
      <c r="JT984" s="23"/>
      <c r="JU984" s="23"/>
      <c r="JV984" s="23"/>
      <c r="JW984" s="23"/>
      <c r="JX984" s="23"/>
      <c r="JY984" s="23"/>
      <c r="JZ984" s="23"/>
      <c r="KA984" s="23"/>
      <c r="KB984" s="23"/>
      <c r="KC984" s="23"/>
      <c r="KD984" s="23"/>
      <c r="KE984" s="23"/>
      <c r="KF984" s="23"/>
      <c r="KG984" s="23"/>
      <c r="KH984" s="23"/>
      <c r="KI984" s="23"/>
      <c r="KJ984" s="23"/>
      <c r="KK984" s="23"/>
      <c r="KL984" s="23"/>
      <c r="KM984" s="23"/>
      <c r="KN984" s="23"/>
      <c r="KO984" s="23"/>
      <c r="KP984" s="23"/>
      <c r="KQ984" s="23"/>
      <c r="KR984" s="23"/>
      <c r="KS984" s="23"/>
      <c r="KT984" s="23"/>
      <c r="KU984" s="23"/>
      <c r="KV984" s="23"/>
      <c r="KW984" s="23">
        <v>5</v>
      </c>
      <c r="KX984" s="23" t="s">
        <v>444</v>
      </c>
      <c r="KY984" s="23"/>
      <c r="KZ984" s="23">
        <v>1032.8399999999999</v>
      </c>
      <c r="LA984" s="18"/>
    </row>
    <row r="985" spans="1:313" s="2" customFormat="1" x14ac:dyDescent="0.15">
      <c r="A985" s="16">
        <f t="shared" si="135"/>
        <v>0</v>
      </c>
      <c r="B985" s="16">
        <f t="shared" si="136"/>
        <v>0</v>
      </c>
      <c r="C985" s="15">
        <v>419.1</v>
      </c>
      <c r="D985" s="15"/>
      <c r="E985" s="15"/>
      <c r="F985" s="16"/>
      <c r="G985" s="16" t="str">
        <f t="shared" si="139"/>
        <v>Niederösterreich</v>
      </c>
      <c r="H985" s="16" t="str">
        <f t="shared" si="140"/>
        <v>Waidhofen an der Ybbs</v>
      </c>
      <c r="I985" s="16" t="str">
        <f t="shared" si="137"/>
        <v/>
      </c>
      <c r="J985" s="16" t="str">
        <f t="shared" si="138"/>
        <v/>
      </c>
      <c r="K985" s="16" t="str">
        <f t="shared" si="141"/>
        <v/>
      </c>
      <c r="L985" s="16">
        <f t="shared" si="142"/>
        <v>0</v>
      </c>
      <c r="M985" s="23">
        <v>1735</v>
      </c>
      <c r="N985" s="23" t="s">
        <v>702</v>
      </c>
      <c r="O985" s="23">
        <v>1</v>
      </c>
      <c r="P985" s="23" t="s">
        <v>145</v>
      </c>
      <c r="Q985" s="23">
        <v>1015279508</v>
      </c>
      <c r="R985" s="23" t="s">
        <v>703</v>
      </c>
      <c r="S985" s="23" t="s">
        <v>702</v>
      </c>
      <c r="T985" s="23" t="s">
        <v>618</v>
      </c>
      <c r="U985" s="23"/>
      <c r="V985" s="23" t="s">
        <v>57</v>
      </c>
      <c r="W985" s="23"/>
      <c r="X985" s="23"/>
      <c r="Y985" s="23">
        <v>1</v>
      </c>
      <c r="Z985" s="25" t="s">
        <v>9</v>
      </c>
      <c r="AA985" s="23">
        <v>1</v>
      </c>
      <c r="AB985" s="23">
        <v>0</v>
      </c>
      <c r="AC985" s="23">
        <v>0</v>
      </c>
      <c r="AD985" s="23">
        <v>0</v>
      </c>
      <c r="AE985" s="23">
        <v>0</v>
      </c>
      <c r="AF985" s="16"/>
      <c r="AG985" s="51">
        <v>0</v>
      </c>
      <c r="AH985" s="51">
        <v>0</v>
      </c>
      <c r="AI985" s="51">
        <v>0</v>
      </c>
      <c r="AJ985" s="51">
        <v>0</v>
      </c>
      <c r="AK985" s="51">
        <v>0</v>
      </c>
      <c r="AL985" s="23">
        <v>0</v>
      </c>
      <c r="AM985" s="23">
        <v>0</v>
      </c>
      <c r="AN985" s="23">
        <v>1</v>
      </c>
      <c r="AO985" s="23">
        <v>0</v>
      </c>
      <c r="AP985" s="23"/>
      <c r="AQ985" s="23" t="s">
        <v>10</v>
      </c>
      <c r="AR985" s="23"/>
      <c r="AS985" s="23" t="s">
        <v>10</v>
      </c>
      <c r="AT985" s="23" t="s">
        <v>10</v>
      </c>
      <c r="AU985" s="23" t="s">
        <v>10</v>
      </c>
      <c r="AV985" s="23" t="s">
        <v>10</v>
      </c>
      <c r="AW985" s="23" t="s">
        <v>10</v>
      </c>
      <c r="AX985" s="23" t="s">
        <v>10</v>
      </c>
      <c r="AY985" s="23" t="s">
        <v>10</v>
      </c>
      <c r="AZ985" s="23" t="s">
        <v>149</v>
      </c>
      <c r="BA985" s="23" t="s">
        <v>150</v>
      </c>
      <c r="BB985" s="23" t="s">
        <v>10</v>
      </c>
      <c r="BC985" s="23" t="s">
        <v>10</v>
      </c>
      <c r="BD985" s="23" t="s">
        <v>10</v>
      </c>
      <c r="BE985" s="23" t="s">
        <v>10</v>
      </c>
      <c r="BF985" s="23" t="s">
        <v>9</v>
      </c>
      <c r="BG985" s="23" t="s">
        <v>10</v>
      </c>
      <c r="BH985" s="23" t="s">
        <v>9</v>
      </c>
      <c r="BI985" s="23" t="s">
        <v>9</v>
      </c>
      <c r="BJ985" s="23"/>
      <c r="BK985" s="23"/>
      <c r="BL985" s="23"/>
      <c r="BM985" s="23">
        <v>1</v>
      </c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>
        <v>1</v>
      </c>
      <c r="BY985" s="23">
        <v>1</v>
      </c>
      <c r="BZ985" s="23">
        <v>1</v>
      </c>
      <c r="CA985" s="23"/>
      <c r="CB985" s="23"/>
      <c r="CC985" s="23"/>
      <c r="CD985" s="23"/>
      <c r="CE985" s="23"/>
      <c r="CF985" s="23"/>
      <c r="CG985" s="23"/>
      <c r="CH985" s="23"/>
      <c r="CI985" s="23"/>
      <c r="CJ985" s="23"/>
      <c r="CK985" s="23"/>
      <c r="CL985" s="23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H985" s="23"/>
      <c r="DI985" s="23"/>
      <c r="DJ985" s="23"/>
      <c r="DK985" s="23"/>
      <c r="DL985" s="23"/>
      <c r="DM985" s="23"/>
      <c r="DN985" s="23"/>
      <c r="DO985" s="23"/>
      <c r="DP985" s="23"/>
      <c r="DQ985" s="23"/>
      <c r="DR985" s="23"/>
      <c r="DS985" s="23"/>
      <c r="DT985" s="23"/>
      <c r="DU985" s="23"/>
      <c r="DV985" s="23"/>
      <c r="DW985" s="23"/>
      <c r="DX985" s="23"/>
      <c r="DY985" s="23"/>
      <c r="DZ985" s="23"/>
      <c r="EA985" s="23"/>
      <c r="EB985" s="23"/>
      <c r="EC985" s="23"/>
      <c r="ED985" s="23"/>
      <c r="EE985" s="23"/>
      <c r="EF985" s="23"/>
      <c r="EG985" s="23"/>
      <c r="EH985" s="23"/>
      <c r="EI985" s="23"/>
      <c r="EJ985" s="23"/>
      <c r="EK985" s="23"/>
      <c r="EL985" s="23"/>
      <c r="EM985" s="23"/>
      <c r="EN985" s="23"/>
      <c r="EO985" s="23"/>
      <c r="EP985" s="23"/>
      <c r="EQ985" s="23"/>
      <c r="ER985" s="23"/>
      <c r="ES985" s="23"/>
      <c r="ET985" s="23"/>
      <c r="EU985" s="23"/>
      <c r="EV985" s="23"/>
      <c r="EW985" s="23"/>
      <c r="EX985" s="23"/>
      <c r="EY985" s="23"/>
      <c r="EZ985" s="23"/>
      <c r="FA985" s="23"/>
      <c r="FB985" s="23"/>
      <c r="FC985" s="23"/>
      <c r="FD985" s="23"/>
      <c r="FE985" s="23"/>
      <c r="FF985" s="23"/>
      <c r="FG985" s="23"/>
      <c r="FH985" s="23"/>
      <c r="FI985" s="23"/>
      <c r="FJ985" s="23"/>
      <c r="FK985" s="23"/>
      <c r="FL985" s="23"/>
      <c r="FM985" s="23"/>
      <c r="FN985" s="23">
        <v>1</v>
      </c>
      <c r="FO985" s="23"/>
      <c r="FP985" s="23">
        <v>1</v>
      </c>
      <c r="FQ985" s="23"/>
      <c r="FR985" s="23">
        <v>1</v>
      </c>
      <c r="FS985" s="23"/>
      <c r="FT985" s="23"/>
      <c r="FU985" s="23"/>
      <c r="FV985" s="23"/>
      <c r="FW985" s="23"/>
      <c r="FX985" s="23"/>
      <c r="FY985" s="23"/>
      <c r="FZ985" s="23"/>
      <c r="GA985" s="23"/>
      <c r="GB985" s="23"/>
      <c r="GC985" s="23"/>
      <c r="GD985" s="23"/>
      <c r="GE985" s="23"/>
      <c r="GF985" s="23"/>
      <c r="GG985" s="23"/>
      <c r="GH985" s="23"/>
      <c r="GI985" s="23"/>
      <c r="GJ985" s="23"/>
      <c r="GK985" s="23"/>
      <c r="GL985" s="23"/>
      <c r="GM985" s="23"/>
      <c r="GN985" s="23"/>
      <c r="GO985" s="23"/>
      <c r="GP985" s="23"/>
      <c r="GQ985" s="23"/>
      <c r="GR985" s="23"/>
      <c r="GS985" s="23"/>
      <c r="GT985" s="23"/>
      <c r="GU985" s="23"/>
      <c r="GV985" s="23"/>
      <c r="GW985" s="23"/>
      <c r="GX985" s="23"/>
      <c r="GY985" s="23"/>
      <c r="GZ985" s="23"/>
      <c r="HA985" s="23"/>
      <c r="HB985" s="23"/>
      <c r="HC985" s="23"/>
      <c r="HD985" s="23"/>
      <c r="HE985" s="23"/>
      <c r="HF985" s="23"/>
      <c r="HG985" s="23"/>
      <c r="HH985" s="23"/>
      <c r="HI985" s="23"/>
      <c r="HJ985" s="23"/>
      <c r="HK985" s="23"/>
      <c r="HL985" s="23"/>
      <c r="HM985" s="23"/>
      <c r="HN985" s="23"/>
      <c r="HO985" s="23"/>
      <c r="HP985" s="23"/>
      <c r="HQ985" s="23"/>
      <c r="HR985" s="23"/>
      <c r="HS985" s="23"/>
      <c r="HT985" s="23"/>
      <c r="HU985" s="23"/>
      <c r="HV985" s="23"/>
      <c r="HW985" s="23"/>
      <c r="HX985" s="23"/>
      <c r="HY985" s="23"/>
      <c r="HZ985" s="23"/>
      <c r="IA985" s="23"/>
      <c r="IB985" s="23"/>
      <c r="IC985" s="23"/>
      <c r="ID985" s="23"/>
      <c r="IE985" s="23"/>
      <c r="IF985" s="23"/>
      <c r="IG985" s="23"/>
      <c r="IH985" s="23"/>
      <c r="II985" s="23"/>
      <c r="IJ985" s="23"/>
      <c r="IK985" s="23"/>
      <c r="IL985" s="23"/>
      <c r="IM985" s="23"/>
      <c r="IN985" s="23"/>
      <c r="IO985" s="23"/>
      <c r="IP985" s="23"/>
      <c r="IQ985" s="23"/>
      <c r="IR985" s="23"/>
      <c r="IS985" s="23"/>
      <c r="IT985" s="23"/>
      <c r="IU985" s="23"/>
      <c r="IV985" s="23"/>
      <c r="IW985" s="23"/>
      <c r="IX985" s="23"/>
      <c r="IY985" s="23"/>
      <c r="IZ985" s="23"/>
      <c r="JA985" s="23"/>
      <c r="JB985" s="23"/>
      <c r="JC985" s="23"/>
      <c r="JD985" s="23"/>
      <c r="JE985" s="23"/>
      <c r="JF985" s="23"/>
      <c r="JG985" s="23"/>
      <c r="JH985" s="23"/>
      <c r="JI985" s="23"/>
      <c r="JJ985" s="23"/>
      <c r="JK985" s="23"/>
      <c r="JL985" s="23"/>
      <c r="JM985" s="23"/>
      <c r="JN985" s="23"/>
      <c r="JO985" s="23"/>
      <c r="JP985" s="23"/>
      <c r="JQ985" s="23"/>
      <c r="JR985" s="23"/>
      <c r="JS985" s="23"/>
      <c r="JT985" s="23"/>
      <c r="JU985" s="23"/>
      <c r="JV985" s="23"/>
      <c r="JW985" s="23"/>
      <c r="JX985" s="23"/>
      <c r="JY985" s="23"/>
      <c r="JZ985" s="23"/>
      <c r="KA985" s="23"/>
      <c r="KB985" s="23"/>
      <c r="KC985" s="23"/>
      <c r="KD985" s="23"/>
      <c r="KE985" s="23"/>
      <c r="KF985" s="23"/>
      <c r="KG985" s="23"/>
      <c r="KH985" s="23"/>
      <c r="KI985" s="23"/>
      <c r="KJ985" s="23"/>
      <c r="KK985" s="23"/>
      <c r="KL985" s="23"/>
      <c r="KM985" s="23"/>
      <c r="KN985" s="23"/>
      <c r="KO985" s="23"/>
      <c r="KP985" s="23"/>
      <c r="KQ985" s="23"/>
      <c r="KR985" s="23"/>
      <c r="KS985" s="23"/>
      <c r="KT985" s="23"/>
      <c r="KU985" s="23"/>
      <c r="KV985" s="23"/>
      <c r="KW985" s="23">
        <v>10</v>
      </c>
      <c r="KX985" s="23" t="s">
        <v>444</v>
      </c>
      <c r="KY985" s="23"/>
      <c r="KZ985" s="23">
        <v>672.63</v>
      </c>
      <c r="LA985" s="18"/>
    </row>
    <row r="986" spans="1:313" s="2" customFormat="1" x14ac:dyDescent="0.15">
      <c r="A986" s="16">
        <f t="shared" si="135"/>
        <v>2</v>
      </c>
      <c r="B986" s="16">
        <f t="shared" si="136"/>
        <v>11.111111111111111</v>
      </c>
      <c r="C986" s="15">
        <v>406.2</v>
      </c>
      <c r="D986" s="15"/>
      <c r="E986" s="15"/>
      <c r="F986" s="16"/>
      <c r="G986" s="16" t="str">
        <f t="shared" si="139"/>
        <v>Steiermark</v>
      </c>
      <c r="H986" s="16" t="str">
        <f t="shared" si="140"/>
        <v>Südoststeiermark</v>
      </c>
      <c r="I986" s="16" t="str">
        <f t="shared" si="137"/>
        <v/>
      </c>
      <c r="J986" s="16" t="str">
        <f t="shared" si="138"/>
        <v/>
      </c>
      <c r="K986" s="16" t="str">
        <f t="shared" si="141"/>
        <v/>
      </c>
      <c r="L986" s="16">
        <f t="shared" si="142"/>
        <v>5</v>
      </c>
      <c r="M986" s="23">
        <v>1736</v>
      </c>
      <c r="N986" s="23" t="s">
        <v>704</v>
      </c>
      <c r="O986" s="23">
        <v>1</v>
      </c>
      <c r="P986" s="23" t="s">
        <v>145</v>
      </c>
      <c r="Q986" s="23">
        <v>2142688308</v>
      </c>
      <c r="R986" s="23" t="s">
        <v>705</v>
      </c>
      <c r="S986" s="23" t="s">
        <v>704</v>
      </c>
      <c r="T986" s="23" t="s">
        <v>619</v>
      </c>
      <c r="U986" s="23"/>
      <c r="V986" s="23" t="s">
        <v>92</v>
      </c>
      <c r="W986" s="23"/>
      <c r="X986" s="23"/>
      <c r="Y986" s="23">
        <v>3</v>
      </c>
      <c r="Z986" s="23" t="s">
        <v>10</v>
      </c>
      <c r="AA986" s="23">
        <v>45</v>
      </c>
      <c r="AB986" s="23">
        <v>2</v>
      </c>
      <c r="AC986" s="23">
        <v>0</v>
      </c>
      <c r="AD986" s="23">
        <v>3</v>
      </c>
      <c r="AE986" s="23">
        <v>5</v>
      </c>
      <c r="AF986" s="16"/>
      <c r="AG986" s="23">
        <v>0</v>
      </c>
      <c r="AH986" s="23">
        <v>0</v>
      </c>
      <c r="AI986" s="23">
        <v>1</v>
      </c>
      <c r="AJ986" s="23">
        <v>2</v>
      </c>
      <c r="AK986" s="23">
        <v>0</v>
      </c>
      <c r="AL986" s="23">
        <v>3</v>
      </c>
      <c r="AM986" s="23">
        <v>5</v>
      </c>
      <c r="AN986" s="23">
        <v>43</v>
      </c>
      <c r="AO986" s="23">
        <v>16</v>
      </c>
      <c r="AP986" s="23" t="s">
        <v>156</v>
      </c>
      <c r="AQ986" s="23" t="s">
        <v>9</v>
      </c>
      <c r="AR986" s="23" t="s">
        <v>9</v>
      </c>
      <c r="AS986" s="23" t="s">
        <v>10</v>
      </c>
      <c r="AT986" s="23" t="s">
        <v>10</v>
      </c>
      <c r="AU986" s="23"/>
      <c r="AV986" s="23" t="s">
        <v>9</v>
      </c>
      <c r="AW986" s="23" t="s">
        <v>10</v>
      </c>
      <c r="AX986" s="23" t="s">
        <v>10</v>
      </c>
      <c r="AY986" s="23" t="s">
        <v>10</v>
      </c>
      <c r="AZ986" s="23" t="s">
        <v>147</v>
      </c>
      <c r="BA986" s="23" t="s">
        <v>148</v>
      </c>
      <c r="BB986" s="23"/>
      <c r="BC986" s="23"/>
      <c r="BD986" s="23"/>
      <c r="BE986" s="23"/>
      <c r="BF986" s="23" t="s">
        <v>12</v>
      </c>
      <c r="BG986" s="23"/>
      <c r="BH986" s="23" t="s">
        <v>9</v>
      </c>
      <c r="BI986" s="23" t="s">
        <v>9</v>
      </c>
      <c r="BJ986" s="23">
        <v>1</v>
      </c>
      <c r="BK986" s="23"/>
      <c r="BL986" s="23"/>
      <c r="BM986" s="23">
        <v>1</v>
      </c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  <c r="CH986" s="23"/>
      <c r="CI986" s="23"/>
      <c r="CJ986" s="23"/>
      <c r="CK986" s="23"/>
      <c r="CL986" s="23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>
        <v>1</v>
      </c>
      <c r="DA986" s="23"/>
      <c r="DB986" s="23"/>
      <c r="DC986" s="23"/>
      <c r="DD986" s="23"/>
      <c r="DE986" s="23"/>
      <c r="DF986" s="23"/>
      <c r="DG986" s="23"/>
      <c r="DH986" s="23"/>
      <c r="DI986" s="23"/>
      <c r="DJ986" s="23"/>
      <c r="DK986" s="23"/>
      <c r="DL986" s="23"/>
      <c r="DM986" s="23"/>
      <c r="DN986" s="23"/>
      <c r="DO986" s="23"/>
      <c r="DP986" s="23"/>
      <c r="DQ986" s="23"/>
      <c r="DR986" s="23"/>
      <c r="DS986" s="23"/>
      <c r="DT986" s="23"/>
      <c r="DU986" s="23"/>
      <c r="DV986" s="23"/>
      <c r="DW986" s="23"/>
      <c r="DX986" s="23"/>
      <c r="DY986" s="23"/>
      <c r="DZ986" s="23">
        <v>1</v>
      </c>
      <c r="EA986" s="23"/>
      <c r="EB986" s="23"/>
      <c r="EC986" s="23"/>
      <c r="ED986" s="23"/>
      <c r="EE986" s="23"/>
      <c r="EF986" s="23"/>
      <c r="EG986" s="23"/>
      <c r="EH986" s="23"/>
      <c r="EI986" s="23"/>
      <c r="EJ986" s="23"/>
      <c r="EK986" s="23"/>
      <c r="EL986" s="23"/>
      <c r="EM986" s="23"/>
      <c r="EN986" s="23"/>
      <c r="EO986" s="23"/>
      <c r="EP986" s="23"/>
      <c r="EQ986" s="23"/>
      <c r="ER986" s="23"/>
      <c r="ES986" s="23"/>
      <c r="ET986" s="23"/>
      <c r="EU986" s="23"/>
      <c r="EV986" s="23"/>
      <c r="EW986" s="23"/>
      <c r="EX986" s="23"/>
      <c r="EY986" s="23"/>
      <c r="EZ986" s="23"/>
      <c r="FA986" s="23"/>
      <c r="FB986" s="23"/>
      <c r="FC986" s="23"/>
      <c r="FD986" s="23"/>
      <c r="FE986" s="23"/>
      <c r="FF986" s="23">
        <v>1</v>
      </c>
      <c r="FG986" s="23"/>
      <c r="FH986" s="23"/>
      <c r="FI986" s="23"/>
      <c r="FJ986" s="23"/>
      <c r="FK986" s="23"/>
      <c r="FL986" s="23"/>
      <c r="FM986" s="23"/>
      <c r="FN986" s="23"/>
      <c r="FO986" s="23"/>
      <c r="FP986" s="23"/>
      <c r="FQ986" s="23"/>
      <c r="FR986" s="23"/>
      <c r="FS986" s="23">
        <v>1</v>
      </c>
      <c r="FT986" s="23"/>
      <c r="FU986" s="23"/>
      <c r="FV986" s="23"/>
      <c r="FW986" s="23"/>
      <c r="FX986" s="23"/>
      <c r="FY986" s="23"/>
      <c r="FZ986" s="23"/>
      <c r="GA986" s="23"/>
      <c r="GB986" s="23"/>
      <c r="GC986" s="23"/>
      <c r="GD986" s="23"/>
      <c r="GE986" s="23"/>
      <c r="GF986" s="23"/>
      <c r="GG986" s="23"/>
      <c r="GH986" s="23"/>
      <c r="GI986" s="23"/>
      <c r="GJ986" s="23"/>
      <c r="GK986" s="23"/>
      <c r="GL986" s="23"/>
      <c r="GM986" s="23"/>
      <c r="GN986" s="23"/>
      <c r="GO986" s="23"/>
      <c r="GP986" s="23"/>
      <c r="GQ986" s="23"/>
      <c r="GR986" s="23"/>
      <c r="GS986" s="23"/>
      <c r="GT986" s="23"/>
      <c r="GU986" s="23"/>
      <c r="GV986" s="23"/>
      <c r="GW986" s="23"/>
      <c r="GX986" s="23"/>
      <c r="GY986" s="23"/>
      <c r="GZ986" s="23"/>
      <c r="HA986" s="23"/>
      <c r="HB986" s="23"/>
      <c r="HC986" s="23"/>
      <c r="HD986" s="23"/>
      <c r="HE986" s="23"/>
      <c r="HF986" s="23"/>
      <c r="HG986" s="23"/>
      <c r="HH986" s="23"/>
      <c r="HI986" s="23"/>
      <c r="HJ986" s="23"/>
      <c r="HK986" s="23"/>
      <c r="HL986" s="23"/>
      <c r="HM986" s="23"/>
      <c r="HN986" s="23"/>
      <c r="HO986" s="23"/>
      <c r="HP986" s="23"/>
      <c r="HQ986" s="23"/>
      <c r="HR986" s="23"/>
      <c r="HS986" s="23"/>
      <c r="HT986" s="23"/>
      <c r="HU986" s="23"/>
      <c r="HV986" s="23"/>
      <c r="HW986" s="23"/>
      <c r="HX986" s="23"/>
      <c r="HY986" s="23"/>
      <c r="HZ986" s="23"/>
      <c r="IA986" s="23"/>
      <c r="IB986" s="23"/>
      <c r="IC986" s="23"/>
      <c r="ID986" s="23"/>
      <c r="IE986" s="23"/>
      <c r="IF986" s="23"/>
      <c r="IG986" s="23"/>
      <c r="IH986" s="23"/>
      <c r="II986" s="23"/>
      <c r="IJ986" s="23"/>
      <c r="IK986" s="23"/>
      <c r="IL986" s="23"/>
      <c r="IM986" s="23"/>
      <c r="IN986" s="23"/>
      <c r="IO986" s="23"/>
      <c r="IP986" s="23"/>
      <c r="IQ986" s="23"/>
      <c r="IR986" s="23"/>
      <c r="IS986" s="23"/>
      <c r="IT986" s="23"/>
      <c r="IU986" s="23"/>
      <c r="IV986" s="23"/>
      <c r="IW986" s="23"/>
      <c r="IX986" s="23"/>
      <c r="IY986" s="23"/>
      <c r="IZ986" s="23"/>
      <c r="JA986" s="23"/>
      <c r="JB986" s="23"/>
      <c r="JC986" s="23"/>
      <c r="JD986" s="23"/>
      <c r="JE986" s="23"/>
      <c r="JF986" s="23"/>
      <c r="JG986" s="23"/>
      <c r="JH986" s="23"/>
      <c r="JI986" s="23"/>
      <c r="JJ986" s="23"/>
      <c r="JK986" s="23"/>
      <c r="JL986" s="23"/>
      <c r="JM986" s="23"/>
      <c r="JN986" s="23"/>
      <c r="JO986" s="23"/>
      <c r="JP986" s="23"/>
      <c r="JQ986" s="23"/>
      <c r="JR986" s="23"/>
      <c r="JS986" s="23"/>
      <c r="JT986" s="23"/>
      <c r="JU986" s="23"/>
      <c r="JV986" s="23"/>
      <c r="JW986" s="23"/>
      <c r="JX986" s="23"/>
      <c r="JY986" s="23"/>
      <c r="JZ986" s="23"/>
      <c r="KA986" s="23"/>
      <c r="KB986" s="23"/>
      <c r="KC986" s="23"/>
      <c r="KD986" s="23"/>
      <c r="KE986" s="23"/>
      <c r="KF986" s="23"/>
      <c r="KG986" s="23"/>
      <c r="KH986" s="23"/>
      <c r="KI986" s="23"/>
      <c r="KJ986" s="23"/>
      <c r="KK986" s="23"/>
      <c r="KL986" s="23"/>
      <c r="KM986" s="23"/>
      <c r="KN986" s="23"/>
      <c r="KO986" s="23"/>
      <c r="KP986" s="23"/>
      <c r="KQ986" s="23"/>
      <c r="KR986" s="23"/>
      <c r="KS986" s="23"/>
      <c r="KT986" s="23"/>
      <c r="KU986" s="23"/>
      <c r="KV986" s="23"/>
      <c r="KW986" s="23">
        <v>10</v>
      </c>
      <c r="KX986" s="23" t="s">
        <v>161</v>
      </c>
      <c r="KY986" s="23"/>
      <c r="KZ986" s="23">
        <v>817.42</v>
      </c>
      <c r="LA986" s="18"/>
    </row>
    <row r="987" spans="1:313" s="2" customFormat="1" x14ac:dyDescent="0.15">
      <c r="A987" s="16">
        <f t="shared" si="135"/>
        <v>5</v>
      </c>
      <c r="B987" s="16">
        <f t="shared" si="136"/>
        <v>20</v>
      </c>
      <c r="C987" s="15">
        <v>397.9</v>
      </c>
      <c r="D987" s="15"/>
      <c r="E987" s="15"/>
      <c r="F987" s="16"/>
      <c r="G987" s="16" t="str">
        <f t="shared" si="139"/>
        <v>Niederösterreich</v>
      </c>
      <c r="H987" s="16" t="str">
        <f t="shared" si="140"/>
        <v>Neunkirchen</v>
      </c>
      <c r="I987" s="16" t="str">
        <f t="shared" si="137"/>
        <v/>
      </c>
      <c r="J987" s="16" t="str">
        <f t="shared" si="138"/>
        <v/>
      </c>
      <c r="K987" s="16" t="str">
        <f t="shared" si="141"/>
        <v/>
      </c>
      <c r="L987" s="16">
        <f t="shared" si="142"/>
        <v>4</v>
      </c>
      <c r="M987" s="23">
        <v>1737</v>
      </c>
      <c r="N987" s="23" t="s">
        <v>706</v>
      </c>
      <c r="O987" s="23">
        <v>1</v>
      </c>
      <c r="P987" s="23" t="s">
        <v>145</v>
      </c>
      <c r="Q987" s="23">
        <v>549840631</v>
      </c>
      <c r="R987" s="23" t="s">
        <v>707</v>
      </c>
      <c r="S987" s="23" t="s">
        <v>706</v>
      </c>
      <c r="T987" s="23" t="s">
        <v>620</v>
      </c>
      <c r="U987" s="23"/>
      <c r="V987" s="23" t="s">
        <v>51</v>
      </c>
      <c r="W987" s="23"/>
      <c r="X987" s="23"/>
      <c r="Y987" s="23"/>
      <c r="Z987" s="23" t="s">
        <v>9</v>
      </c>
      <c r="AA987" s="23">
        <v>20</v>
      </c>
      <c r="AB987" s="23">
        <v>0</v>
      </c>
      <c r="AC987" s="23">
        <v>0</v>
      </c>
      <c r="AD987" s="23">
        <v>4</v>
      </c>
      <c r="AE987" s="23">
        <v>4</v>
      </c>
      <c r="AF987" s="16"/>
      <c r="AG987" s="23">
        <v>1</v>
      </c>
      <c r="AH987" s="23">
        <v>3</v>
      </c>
      <c r="AI987" s="23">
        <v>0</v>
      </c>
      <c r="AJ987" s="23">
        <v>0</v>
      </c>
      <c r="AK987" s="23">
        <v>0</v>
      </c>
      <c r="AL987" s="23">
        <v>4</v>
      </c>
      <c r="AM987" s="23">
        <v>1</v>
      </c>
      <c r="AN987" s="23">
        <v>15</v>
      </c>
      <c r="AO987" s="23">
        <v>5</v>
      </c>
      <c r="AP987" s="23" t="s">
        <v>153</v>
      </c>
      <c r="AQ987" s="23" t="s">
        <v>10</v>
      </c>
      <c r="AR987" s="23" t="s">
        <v>9</v>
      </c>
      <c r="AS987" s="23" t="s">
        <v>10</v>
      </c>
      <c r="AT987" s="23" t="s">
        <v>10</v>
      </c>
      <c r="AU987" s="23" t="s">
        <v>10</v>
      </c>
      <c r="AV987" s="23" t="s">
        <v>10</v>
      </c>
      <c r="AW987" s="23" t="s">
        <v>10</v>
      </c>
      <c r="AX987" s="23" t="s">
        <v>10</v>
      </c>
      <c r="AY987" s="23" t="s">
        <v>9</v>
      </c>
      <c r="AZ987" s="23" t="s">
        <v>154</v>
      </c>
      <c r="BA987" s="23" t="s">
        <v>150</v>
      </c>
      <c r="BB987" s="23" t="s">
        <v>10</v>
      </c>
      <c r="BC987" s="23" t="s">
        <v>10</v>
      </c>
      <c r="BD987" s="23" t="s">
        <v>9</v>
      </c>
      <c r="BE987" s="23" t="s">
        <v>9</v>
      </c>
      <c r="BF987" s="23" t="s">
        <v>12</v>
      </c>
      <c r="BG987" s="23" t="s">
        <v>10</v>
      </c>
      <c r="BH987" s="23" t="s">
        <v>9</v>
      </c>
      <c r="BI987" s="23" t="s">
        <v>9</v>
      </c>
      <c r="BJ987" s="23"/>
      <c r="BK987" s="23"/>
      <c r="BL987" s="23"/>
      <c r="BM987" s="23">
        <v>1</v>
      </c>
      <c r="BN987" s="23">
        <v>1</v>
      </c>
      <c r="BO987" s="23"/>
      <c r="BP987" s="23"/>
      <c r="BQ987" s="23">
        <v>1</v>
      </c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  <c r="CH987" s="23"/>
      <c r="CI987" s="23"/>
      <c r="CJ987" s="23"/>
      <c r="CK987" s="23"/>
      <c r="CL987" s="23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H987" s="23"/>
      <c r="DI987" s="23"/>
      <c r="DJ987" s="23"/>
      <c r="DK987" s="23"/>
      <c r="DL987" s="23"/>
      <c r="DM987" s="23">
        <v>1</v>
      </c>
      <c r="DN987" s="23">
        <v>1</v>
      </c>
      <c r="DO987" s="23"/>
      <c r="DP987" s="23"/>
      <c r="DQ987" s="23"/>
      <c r="DR987" s="23"/>
      <c r="DS987" s="23"/>
      <c r="DT987" s="23"/>
      <c r="DU987" s="23"/>
      <c r="DV987" s="23"/>
      <c r="DW987" s="23"/>
      <c r="DX987" s="23"/>
      <c r="DY987" s="23"/>
      <c r="DZ987" s="23"/>
      <c r="EA987" s="23"/>
      <c r="EB987" s="23"/>
      <c r="EC987" s="23"/>
      <c r="ED987" s="23"/>
      <c r="EE987" s="23"/>
      <c r="EF987" s="23"/>
      <c r="EG987" s="23"/>
      <c r="EH987" s="23"/>
      <c r="EI987" s="23"/>
      <c r="EJ987" s="23"/>
      <c r="EK987" s="23"/>
      <c r="EL987" s="23"/>
      <c r="EM987" s="23"/>
      <c r="EN987" s="23"/>
      <c r="EO987" s="23"/>
      <c r="EP987" s="23"/>
      <c r="EQ987" s="23"/>
      <c r="ER987" s="23"/>
      <c r="ES987" s="23"/>
      <c r="ET987" s="23"/>
      <c r="EU987" s="23"/>
      <c r="EV987" s="23"/>
      <c r="EW987" s="23"/>
      <c r="EX987" s="23"/>
      <c r="EY987" s="23"/>
      <c r="EZ987" s="23"/>
      <c r="FA987" s="23"/>
      <c r="FB987" s="23"/>
      <c r="FC987" s="23"/>
      <c r="FD987" s="23"/>
      <c r="FE987" s="23"/>
      <c r="FF987" s="23"/>
      <c r="FG987" s="23"/>
      <c r="FH987" s="23"/>
      <c r="FI987" s="23"/>
      <c r="FJ987" s="23"/>
      <c r="FK987" s="23"/>
      <c r="FL987" s="23"/>
      <c r="FM987" s="23"/>
      <c r="FN987" s="23"/>
      <c r="FO987" s="23"/>
      <c r="FP987" s="23"/>
      <c r="FQ987" s="23">
        <v>1</v>
      </c>
      <c r="FR987" s="23"/>
      <c r="FS987" s="23"/>
      <c r="FT987" s="23"/>
      <c r="FU987" s="23"/>
      <c r="FV987" s="23"/>
      <c r="FW987" s="23"/>
      <c r="FX987" s="23"/>
      <c r="FY987" s="23"/>
      <c r="FZ987" s="23"/>
      <c r="GA987" s="23"/>
      <c r="GB987" s="23"/>
      <c r="GC987" s="23"/>
      <c r="GD987" s="23"/>
      <c r="GE987" s="23"/>
      <c r="GF987" s="23"/>
      <c r="GG987" s="23"/>
      <c r="GH987" s="23"/>
      <c r="GI987" s="23"/>
      <c r="GJ987" s="23"/>
      <c r="GK987" s="23"/>
      <c r="GL987" s="23"/>
      <c r="GM987" s="23"/>
      <c r="GN987" s="23"/>
      <c r="GO987" s="23"/>
      <c r="GP987" s="23"/>
      <c r="GQ987" s="23"/>
      <c r="GR987" s="23"/>
      <c r="GS987" s="23"/>
      <c r="GT987" s="23"/>
      <c r="GU987" s="23"/>
      <c r="GV987" s="23"/>
      <c r="GW987" s="23"/>
      <c r="GX987" s="23"/>
      <c r="GY987" s="23"/>
      <c r="GZ987" s="23"/>
      <c r="HA987" s="23"/>
      <c r="HB987" s="23"/>
      <c r="HC987" s="23"/>
      <c r="HD987" s="23"/>
      <c r="HE987" s="23"/>
      <c r="HF987" s="23"/>
      <c r="HG987" s="23"/>
      <c r="HH987" s="23"/>
      <c r="HI987" s="23"/>
      <c r="HJ987" s="23"/>
      <c r="HK987" s="23"/>
      <c r="HL987" s="23"/>
      <c r="HM987" s="23"/>
      <c r="HN987" s="23"/>
      <c r="HO987" s="23"/>
      <c r="HP987" s="23"/>
      <c r="HQ987" s="23"/>
      <c r="HR987" s="23"/>
      <c r="HS987" s="23"/>
      <c r="HT987" s="23"/>
      <c r="HU987" s="23"/>
      <c r="HV987" s="23"/>
      <c r="HW987" s="23"/>
      <c r="HX987" s="23"/>
      <c r="HY987" s="23"/>
      <c r="HZ987" s="23"/>
      <c r="IA987" s="23"/>
      <c r="IB987" s="23"/>
      <c r="IC987" s="23"/>
      <c r="ID987" s="23"/>
      <c r="IE987" s="23"/>
      <c r="IF987" s="23"/>
      <c r="IG987" s="23"/>
      <c r="IH987" s="23"/>
      <c r="II987" s="23"/>
      <c r="IJ987" s="23"/>
      <c r="IK987" s="23"/>
      <c r="IL987" s="23"/>
      <c r="IM987" s="23"/>
      <c r="IN987" s="23"/>
      <c r="IO987" s="23"/>
      <c r="IP987" s="23"/>
      <c r="IQ987" s="23"/>
      <c r="IR987" s="23"/>
      <c r="IS987" s="23"/>
      <c r="IT987" s="23"/>
      <c r="IU987" s="23"/>
      <c r="IV987" s="23"/>
      <c r="IW987" s="23"/>
      <c r="IX987" s="23"/>
      <c r="IY987" s="23"/>
      <c r="IZ987" s="23"/>
      <c r="JA987" s="23"/>
      <c r="JB987" s="23"/>
      <c r="JC987" s="23"/>
      <c r="JD987" s="23"/>
      <c r="JE987" s="23"/>
      <c r="JF987" s="23"/>
      <c r="JG987" s="23"/>
      <c r="JH987" s="23"/>
      <c r="JI987" s="23"/>
      <c r="JJ987" s="23"/>
      <c r="JK987" s="23"/>
      <c r="JL987" s="23"/>
      <c r="JM987" s="23"/>
      <c r="JN987" s="23"/>
      <c r="JO987" s="23"/>
      <c r="JP987" s="23"/>
      <c r="JQ987" s="23"/>
      <c r="JR987" s="23"/>
      <c r="JS987" s="23"/>
      <c r="JT987" s="23"/>
      <c r="JU987" s="23"/>
      <c r="JV987" s="23"/>
      <c r="JW987" s="23"/>
      <c r="JX987" s="23"/>
      <c r="JY987" s="23"/>
      <c r="JZ987" s="23"/>
      <c r="KA987" s="23"/>
      <c r="KB987" s="23"/>
      <c r="KC987" s="23"/>
      <c r="KD987" s="23"/>
      <c r="KE987" s="23"/>
      <c r="KF987" s="23"/>
      <c r="KG987" s="23"/>
      <c r="KH987" s="23"/>
      <c r="KI987" s="23"/>
      <c r="KJ987" s="23"/>
      <c r="KK987" s="23"/>
      <c r="KL987" s="23"/>
      <c r="KM987" s="23"/>
      <c r="KN987" s="23"/>
      <c r="KO987" s="23"/>
      <c r="KP987" s="23"/>
      <c r="KQ987" s="23"/>
      <c r="KR987" s="23"/>
      <c r="KS987" s="23"/>
      <c r="KT987" s="23"/>
      <c r="KU987" s="23"/>
      <c r="KV987" s="23"/>
      <c r="KW987" s="23">
        <v>2</v>
      </c>
      <c r="KX987" s="23" t="s">
        <v>444</v>
      </c>
      <c r="KY987" s="23"/>
      <c r="KZ987" s="23">
        <v>290.24</v>
      </c>
      <c r="LA987" s="18"/>
    </row>
    <row r="988" spans="1:313" s="2" customFormat="1" x14ac:dyDescent="0.15">
      <c r="A988" s="16">
        <f t="shared" si="135"/>
        <v>0</v>
      </c>
      <c r="B988" s="16">
        <f t="shared" si="136"/>
        <v>100</v>
      </c>
      <c r="C988" s="15">
        <v>456</v>
      </c>
      <c r="D988" s="15"/>
      <c r="E988" s="15"/>
      <c r="F988" s="16"/>
      <c r="G988" s="16" t="str">
        <f t="shared" si="139"/>
        <v>Kärnten</v>
      </c>
      <c r="H988" s="16" t="str">
        <f t="shared" si="140"/>
        <v>Wolfsberg</v>
      </c>
      <c r="I988" s="16" t="str">
        <f t="shared" si="137"/>
        <v/>
      </c>
      <c r="J988" s="16" t="str">
        <f t="shared" si="138"/>
        <v/>
      </c>
      <c r="K988" s="16" t="str">
        <f t="shared" si="141"/>
        <v/>
      </c>
      <c r="L988" s="16">
        <f t="shared" si="142"/>
        <v>1</v>
      </c>
      <c r="M988" s="23">
        <v>1738</v>
      </c>
      <c r="N988" s="23" t="s">
        <v>708</v>
      </c>
      <c r="O988" s="23">
        <v>1</v>
      </c>
      <c r="P988" s="23" t="s">
        <v>145</v>
      </c>
      <c r="Q988" s="23">
        <v>630290802</v>
      </c>
      <c r="R988" s="23" t="s">
        <v>709</v>
      </c>
      <c r="S988" s="23" t="s">
        <v>710</v>
      </c>
      <c r="T988" s="23" t="s">
        <v>621</v>
      </c>
      <c r="U988" s="23"/>
      <c r="V988" s="23" t="s">
        <v>36</v>
      </c>
      <c r="W988" s="23"/>
      <c r="X988" s="23"/>
      <c r="Y988" s="23">
        <v>1</v>
      </c>
      <c r="Z988" s="25" t="s">
        <v>9</v>
      </c>
      <c r="AA988" s="23">
        <v>1</v>
      </c>
      <c r="AB988" s="23">
        <v>0</v>
      </c>
      <c r="AC988" s="23">
        <v>0</v>
      </c>
      <c r="AD988" s="23">
        <v>1</v>
      </c>
      <c r="AE988" s="23">
        <v>1</v>
      </c>
      <c r="AF988" s="16"/>
      <c r="AG988" s="23">
        <v>0</v>
      </c>
      <c r="AH988" s="23">
        <v>0</v>
      </c>
      <c r="AI988" s="23">
        <v>1</v>
      </c>
      <c r="AJ988" s="23">
        <v>0</v>
      </c>
      <c r="AK988" s="23">
        <v>0</v>
      </c>
      <c r="AL988" s="23">
        <v>1</v>
      </c>
      <c r="AM988" s="23">
        <v>0</v>
      </c>
      <c r="AN988" s="23">
        <v>1</v>
      </c>
      <c r="AO988" s="23">
        <v>1</v>
      </c>
      <c r="AP988" s="23"/>
      <c r="AQ988" s="23" t="s">
        <v>10</v>
      </c>
      <c r="AR988" s="23" t="s">
        <v>9</v>
      </c>
      <c r="AS988" s="23" t="s">
        <v>10</v>
      </c>
      <c r="AT988" s="23" t="s">
        <v>10</v>
      </c>
      <c r="AU988" s="23" t="s">
        <v>10</v>
      </c>
      <c r="AV988" s="23" t="s">
        <v>10</v>
      </c>
      <c r="AW988" s="23" t="s">
        <v>10</v>
      </c>
      <c r="AX988" s="23" t="s">
        <v>10</v>
      </c>
      <c r="AY988" s="23" t="s">
        <v>9</v>
      </c>
      <c r="AZ988" s="23" t="s">
        <v>152</v>
      </c>
      <c r="BA988" s="23" t="s">
        <v>148</v>
      </c>
      <c r="BB988" s="23" t="s">
        <v>10</v>
      </c>
      <c r="BC988" s="23" t="s">
        <v>9</v>
      </c>
      <c r="BD988" s="23" t="s">
        <v>12</v>
      </c>
      <c r="BE988" s="23" t="s">
        <v>9</v>
      </c>
      <c r="BF988" s="23" t="s">
        <v>12</v>
      </c>
      <c r="BG988" s="23" t="s">
        <v>12</v>
      </c>
      <c r="BH988" s="23" t="s">
        <v>9</v>
      </c>
      <c r="BI988" s="23" t="s">
        <v>9</v>
      </c>
      <c r="BJ988" s="23">
        <v>1</v>
      </c>
      <c r="BK988" s="23">
        <v>1</v>
      </c>
      <c r="BL988" s="23">
        <v>1</v>
      </c>
      <c r="BM988" s="23">
        <v>1</v>
      </c>
      <c r="BN988" s="23">
        <v>1</v>
      </c>
      <c r="BO988" s="23">
        <v>1</v>
      </c>
      <c r="BP988" s="23">
        <v>1</v>
      </c>
      <c r="BQ988" s="23">
        <v>1</v>
      </c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H988" s="23"/>
      <c r="DI988" s="23"/>
      <c r="DJ988" s="23"/>
      <c r="DK988" s="23"/>
      <c r="DL988" s="23"/>
      <c r="DM988" s="23">
        <v>1</v>
      </c>
      <c r="DN988" s="23">
        <v>1</v>
      </c>
      <c r="DO988" s="23">
        <v>1</v>
      </c>
      <c r="DP988" s="23">
        <v>1</v>
      </c>
      <c r="DQ988" s="23"/>
      <c r="DR988" s="23"/>
      <c r="DS988" s="23"/>
      <c r="DT988" s="23"/>
      <c r="DU988" s="23"/>
      <c r="DV988" s="23"/>
      <c r="DW988" s="23"/>
      <c r="DX988" s="23"/>
      <c r="DY988" s="23"/>
      <c r="DZ988" s="23"/>
      <c r="EA988" s="23"/>
      <c r="EB988" s="23"/>
      <c r="EC988" s="23"/>
      <c r="ED988" s="23"/>
      <c r="EE988" s="23"/>
      <c r="EF988" s="23"/>
      <c r="EG988" s="23"/>
      <c r="EH988" s="23"/>
      <c r="EI988" s="23"/>
      <c r="EJ988" s="23"/>
      <c r="EK988" s="23"/>
      <c r="EL988" s="23"/>
      <c r="EM988" s="23"/>
      <c r="EN988" s="23"/>
      <c r="EO988" s="23"/>
      <c r="EP988" s="23"/>
      <c r="EQ988" s="23"/>
      <c r="ER988" s="23"/>
      <c r="ES988" s="23"/>
      <c r="ET988" s="23"/>
      <c r="EU988" s="23"/>
      <c r="EV988" s="23"/>
      <c r="EW988" s="23"/>
      <c r="EX988" s="23"/>
      <c r="EY988" s="23"/>
      <c r="EZ988" s="23"/>
      <c r="FA988" s="23"/>
      <c r="FB988" s="23"/>
      <c r="FC988" s="23"/>
      <c r="FD988" s="23"/>
      <c r="FE988" s="23"/>
      <c r="FF988" s="23"/>
      <c r="FG988" s="23"/>
      <c r="FH988" s="23"/>
      <c r="FI988" s="23"/>
      <c r="FJ988" s="23"/>
      <c r="FK988" s="23"/>
      <c r="FL988" s="23"/>
      <c r="FM988" s="23"/>
      <c r="FN988" s="23"/>
      <c r="FO988" s="23"/>
      <c r="FP988" s="23"/>
      <c r="FQ988" s="23"/>
      <c r="FR988" s="23"/>
      <c r="FS988" s="23"/>
      <c r="FT988" s="23"/>
      <c r="FU988" s="23"/>
      <c r="FV988" s="23"/>
      <c r="FW988" s="23"/>
      <c r="FX988" s="23"/>
      <c r="FY988" s="23"/>
      <c r="FZ988" s="23"/>
      <c r="GA988" s="23"/>
      <c r="GB988" s="23"/>
      <c r="GC988" s="23"/>
      <c r="GD988" s="23"/>
      <c r="GE988" s="23"/>
      <c r="GF988" s="23"/>
      <c r="GG988" s="23"/>
      <c r="GH988" s="23"/>
      <c r="GI988" s="23"/>
      <c r="GJ988" s="23"/>
      <c r="GK988" s="23"/>
      <c r="GL988" s="23"/>
      <c r="GM988" s="23"/>
      <c r="GN988" s="23"/>
      <c r="GO988" s="23"/>
      <c r="GP988" s="23"/>
      <c r="GQ988" s="23"/>
      <c r="GR988" s="23"/>
      <c r="GS988" s="23"/>
      <c r="GT988" s="23"/>
      <c r="GU988" s="23"/>
      <c r="GV988" s="23"/>
      <c r="GW988" s="23"/>
      <c r="GX988" s="23"/>
      <c r="GY988" s="23"/>
      <c r="GZ988" s="23"/>
      <c r="HA988" s="23"/>
      <c r="HB988" s="23"/>
      <c r="HC988" s="23"/>
      <c r="HD988" s="23"/>
      <c r="HE988" s="23"/>
      <c r="HF988" s="23"/>
      <c r="HG988" s="23"/>
      <c r="HH988" s="23"/>
      <c r="HI988" s="23"/>
      <c r="HJ988" s="23"/>
      <c r="HK988" s="23"/>
      <c r="HL988" s="23"/>
      <c r="HM988" s="23"/>
      <c r="HN988" s="23"/>
      <c r="HO988" s="23"/>
      <c r="HP988" s="23"/>
      <c r="HQ988" s="23"/>
      <c r="HR988" s="23"/>
      <c r="HS988" s="23"/>
      <c r="HT988" s="23"/>
      <c r="HU988" s="23"/>
      <c r="HV988" s="23"/>
      <c r="HW988" s="23"/>
      <c r="HX988" s="23"/>
      <c r="HY988" s="23"/>
      <c r="HZ988" s="23"/>
      <c r="IA988" s="23"/>
      <c r="IB988" s="23"/>
      <c r="IC988" s="23"/>
      <c r="ID988" s="23"/>
      <c r="IE988" s="23"/>
      <c r="IF988" s="23"/>
      <c r="IG988" s="23"/>
      <c r="IH988" s="23"/>
      <c r="II988" s="23"/>
      <c r="IJ988" s="23"/>
      <c r="IK988" s="23"/>
      <c r="IL988" s="23"/>
      <c r="IM988" s="23"/>
      <c r="IN988" s="23"/>
      <c r="IO988" s="23"/>
      <c r="IP988" s="23"/>
      <c r="IQ988" s="23"/>
      <c r="IR988" s="23"/>
      <c r="IS988" s="23"/>
      <c r="IT988" s="23"/>
      <c r="IU988" s="23"/>
      <c r="IV988" s="23"/>
      <c r="IW988" s="23"/>
      <c r="IX988" s="23"/>
      <c r="IY988" s="23"/>
      <c r="IZ988" s="23"/>
      <c r="JA988" s="23"/>
      <c r="JB988" s="23"/>
      <c r="JC988" s="23"/>
      <c r="JD988" s="23"/>
      <c r="JE988" s="23"/>
      <c r="JF988" s="23"/>
      <c r="JG988" s="23"/>
      <c r="JH988" s="23"/>
      <c r="JI988" s="23"/>
      <c r="JJ988" s="23"/>
      <c r="JK988" s="23"/>
      <c r="JL988" s="23"/>
      <c r="JM988" s="23"/>
      <c r="JN988" s="23"/>
      <c r="JO988" s="23"/>
      <c r="JP988" s="23"/>
      <c r="JQ988" s="23"/>
      <c r="JR988" s="23"/>
      <c r="JS988" s="23"/>
      <c r="JT988" s="23"/>
      <c r="JU988" s="23"/>
      <c r="JV988" s="23"/>
      <c r="JW988" s="23"/>
      <c r="JX988" s="23"/>
      <c r="JY988" s="23"/>
      <c r="JZ988" s="23"/>
      <c r="KA988" s="23"/>
      <c r="KB988" s="23"/>
      <c r="KC988" s="23"/>
      <c r="KD988" s="23"/>
      <c r="KE988" s="23"/>
      <c r="KF988" s="23"/>
      <c r="KG988" s="23"/>
      <c r="KH988" s="23"/>
      <c r="KI988" s="23"/>
      <c r="KJ988" s="23"/>
      <c r="KK988" s="23"/>
      <c r="KL988" s="23"/>
      <c r="KM988" s="23"/>
      <c r="KN988" s="23"/>
      <c r="KO988" s="23"/>
      <c r="KP988" s="23"/>
      <c r="KQ988" s="23"/>
      <c r="KR988" s="23"/>
      <c r="KS988" s="23"/>
      <c r="KT988" s="23"/>
      <c r="KU988" s="23"/>
      <c r="KV988" s="23"/>
      <c r="KW988" s="23">
        <v>20</v>
      </c>
      <c r="KX988" s="23" t="s">
        <v>444</v>
      </c>
      <c r="KY988" s="23"/>
      <c r="KZ988" s="23">
        <v>492.94</v>
      </c>
      <c r="LA988" s="18"/>
    </row>
    <row r="989" spans="1:313" s="2" customFormat="1" x14ac:dyDescent="0.15">
      <c r="A989" s="16">
        <f t="shared" si="135"/>
        <v>7</v>
      </c>
      <c r="B989" s="16">
        <f t="shared" si="136"/>
        <v>6.25</v>
      </c>
      <c r="C989" s="15">
        <v>370.9</v>
      </c>
      <c r="D989" s="15"/>
      <c r="E989" s="15"/>
      <c r="F989" s="16"/>
      <c r="G989" s="16" t="str">
        <f t="shared" si="139"/>
        <v>Steiermark</v>
      </c>
      <c r="H989" s="16" t="str">
        <f t="shared" si="140"/>
        <v>Südoststeiermark</v>
      </c>
      <c r="I989" s="16" t="str">
        <f t="shared" si="137"/>
        <v/>
      </c>
      <c r="J989" s="16" t="str">
        <f t="shared" si="138"/>
        <v/>
      </c>
      <c r="K989" s="16" t="str">
        <f t="shared" si="141"/>
        <v/>
      </c>
      <c r="L989" s="16">
        <f t="shared" si="142"/>
        <v>2</v>
      </c>
      <c r="M989" s="23">
        <v>1739</v>
      </c>
      <c r="N989" s="23" t="s">
        <v>711</v>
      </c>
      <c r="O989" s="23">
        <v>1</v>
      </c>
      <c r="P989" s="23" t="s">
        <v>145</v>
      </c>
      <c r="Q989" s="23">
        <v>348806801</v>
      </c>
      <c r="R989" s="23" t="s">
        <v>712</v>
      </c>
      <c r="S989" s="23" t="s">
        <v>711</v>
      </c>
      <c r="T989" s="23" t="s">
        <v>622</v>
      </c>
      <c r="U989" s="23"/>
      <c r="V989" s="23" t="s">
        <v>92</v>
      </c>
      <c r="W989" s="23"/>
      <c r="X989" s="23"/>
      <c r="Y989" s="23">
        <v>3</v>
      </c>
      <c r="Z989" s="23" t="s">
        <v>9</v>
      </c>
      <c r="AA989" s="23">
        <v>32</v>
      </c>
      <c r="AB989" s="23">
        <v>2</v>
      </c>
      <c r="AC989" s="23">
        <v>0</v>
      </c>
      <c r="AD989" s="23">
        <v>0</v>
      </c>
      <c r="AE989" s="23">
        <v>2</v>
      </c>
      <c r="AF989" s="16"/>
      <c r="AG989" s="51">
        <v>0</v>
      </c>
      <c r="AH989" s="51">
        <v>0</v>
      </c>
      <c r="AI989" s="51">
        <v>0</v>
      </c>
      <c r="AJ989" s="51">
        <v>0</v>
      </c>
      <c r="AK989" s="51">
        <v>0</v>
      </c>
      <c r="AL989" s="23">
        <v>0</v>
      </c>
      <c r="AM989" s="23">
        <v>6</v>
      </c>
      <c r="AN989" s="23">
        <v>25</v>
      </c>
      <c r="AO989" s="23">
        <v>24</v>
      </c>
      <c r="AP989" s="23" t="s">
        <v>153</v>
      </c>
      <c r="AQ989" s="23" t="s">
        <v>10</v>
      </c>
      <c r="AR989" s="23" t="s">
        <v>10</v>
      </c>
      <c r="AS989" s="23" t="s">
        <v>10</v>
      </c>
      <c r="AT989" s="23" t="s">
        <v>10</v>
      </c>
      <c r="AU989" s="23" t="s">
        <v>9</v>
      </c>
      <c r="AV989" s="23" t="s">
        <v>10</v>
      </c>
      <c r="AW989" s="23" t="s">
        <v>10</v>
      </c>
      <c r="AX989" s="23" t="s">
        <v>10</v>
      </c>
      <c r="AY989" s="23" t="s">
        <v>10</v>
      </c>
      <c r="AZ989" s="23" t="s">
        <v>147</v>
      </c>
      <c r="BA989" s="23" t="s">
        <v>148</v>
      </c>
      <c r="BB989" s="23" t="s">
        <v>10</v>
      </c>
      <c r="BC989" s="23" t="s">
        <v>10</v>
      </c>
      <c r="BD989" s="23" t="s">
        <v>12</v>
      </c>
      <c r="BE989" s="23" t="s">
        <v>12</v>
      </c>
      <c r="BF989" s="23" t="s">
        <v>10</v>
      </c>
      <c r="BG989" s="23" t="s">
        <v>10</v>
      </c>
      <c r="BH989" s="23" t="s">
        <v>9</v>
      </c>
      <c r="BI989" s="23" t="s">
        <v>9</v>
      </c>
      <c r="BJ989" s="23"/>
      <c r="BK989" s="23"/>
      <c r="BL989" s="23"/>
      <c r="BM989" s="23">
        <v>1</v>
      </c>
      <c r="BN989" s="23"/>
      <c r="BO989" s="23">
        <v>1</v>
      </c>
      <c r="BP989" s="23">
        <v>1</v>
      </c>
      <c r="BQ989" s="23">
        <v>1</v>
      </c>
      <c r="BR989" s="23">
        <v>1</v>
      </c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  <c r="CH989" s="23"/>
      <c r="CI989" s="23"/>
      <c r="CJ989" s="23"/>
      <c r="CK989" s="23"/>
      <c r="CL989" s="23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H989" s="23"/>
      <c r="DI989" s="23"/>
      <c r="DJ989" s="23"/>
      <c r="DK989" s="23"/>
      <c r="DL989" s="23"/>
      <c r="DM989" s="23"/>
      <c r="DN989" s="23">
        <v>1</v>
      </c>
      <c r="DO989" s="23"/>
      <c r="DP989" s="23"/>
      <c r="DQ989" s="23"/>
      <c r="DR989" s="23"/>
      <c r="DS989" s="23"/>
      <c r="DT989" s="23"/>
      <c r="DU989" s="23"/>
      <c r="DV989" s="23"/>
      <c r="DW989" s="23"/>
      <c r="DX989" s="23"/>
      <c r="DY989" s="23"/>
      <c r="DZ989" s="23">
        <v>1</v>
      </c>
      <c r="EA989" s="23"/>
      <c r="EB989" s="23"/>
      <c r="EC989" s="23"/>
      <c r="ED989" s="23"/>
      <c r="EE989" s="23"/>
      <c r="EF989" s="23"/>
      <c r="EG989" s="23"/>
      <c r="EH989" s="23"/>
      <c r="EI989" s="23"/>
      <c r="EJ989" s="23"/>
      <c r="EK989" s="23"/>
      <c r="EL989" s="23"/>
      <c r="EM989" s="23"/>
      <c r="EN989" s="23"/>
      <c r="EO989" s="23"/>
      <c r="EP989" s="23"/>
      <c r="EQ989" s="23"/>
      <c r="ER989" s="23"/>
      <c r="ES989" s="23"/>
      <c r="ET989" s="23"/>
      <c r="EU989" s="23"/>
      <c r="EV989" s="23"/>
      <c r="EW989" s="23"/>
      <c r="EX989" s="23"/>
      <c r="EY989" s="23"/>
      <c r="EZ989" s="23"/>
      <c r="FA989" s="23"/>
      <c r="FB989" s="23"/>
      <c r="FC989" s="23"/>
      <c r="FD989" s="23"/>
      <c r="FE989" s="23"/>
      <c r="FF989" s="23"/>
      <c r="FG989" s="23"/>
      <c r="FH989" s="23"/>
      <c r="FI989" s="23"/>
      <c r="FJ989" s="23"/>
      <c r="FK989" s="23"/>
      <c r="FL989" s="23"/>
      <c r="FM989" s="23"/>
      <c r="FN989" s="23"/>
      <c r="FO989" s="23">
        <v>1</v>
      </c>
      <c r="FP989" s="23">
        <v>1</v>
      </c>
      <c r="FQ989" s="23"/>
      <c r="FR989" s="23">
        <v>1</v>
      </c>
      <c r="FS989" s="23"/>
      <c r="FT989" s="23"/>
      <c r="FU989" s="23"/>
      <c r="FV989" s="23"/>
      <c r="FW989" s="23"/>
      <c r="FX989" s="23"/>
      <c r="FY989" s="23"/>
      <c r="FZ989" s="23"/>
      <c r="GA989" s="23"/>
      <c r="GB989" s="23"/>
      <c r="GC989" s="23"/>
      <c r="GD989" s="23"/>
      <c r="GE989" s="23"/>
      <c r="GF989" s="23"/>
      <c r="GG989" s="23"/>
      <c r="GH989" s="23"/>
      <c r="GI989" s="23"/>
      <c r="GJ989" s="23"/>
      <c r="GK989" s="23"/>
      <c r="GL989" s="23"/>
      <c r="GM989" s="23"/>
      <c r="GN989" s="23"/>
      <c r="GO989" s="23"/>
      <c r="GP989" s="23"/>
      <c r="GQ989" s="23"/>
      <c r="GR989" s="23"/>
      <c r="GS989" s="23"/>
      <c r="GT989" s="23"/>
      <c r="GU989" s="23"/>
      <c r="GV989" s="23"/>
      <c r="GW989" s="23"/>
      <c r="GX989" s="23"/>
      <c r="GY989" s="23"/>
      <c r="GZ989" s="23"/>
      <c r="HA989" s="23"/>
      <c r="HB989" s="23"/>
      <c r="HC989" s="23"/>
      <c r="HD989" s="23"/>
      <c r="HE989" s="23"/>
      <c r="HF989" s="23"/>
      <c r="HG989" s="23"/>
      <c r="HH989" s="23"/>
      <c r="HI989" s="23"/>
      <c r="HJ989" s="23"/>
      <c r="HK989" s="23"/>
      <c r="HL989" s="23"/>
      <c r="HM989" s="23"/>
      <c r="HN989" s="23"/>
      <c r="HO989" s="23"/>
      <c r="HP989" s="23"/>
      <c r="HQ989" s="23"/>
      <c r="HR989" s="23"/>
      <c r="HS989" s="23"/>
      <c r="HT989" s="23"/>
      <c r="HU989" s="23"/>
      <c r="HV989" s="23"/>
      <c r="HW989" s="23"/>
      <c r="HX989" s="23"/>
      <c r="HY989" s="23"/>
      <c r="HZ989" s="23"/>
      <c r="IA989" s="23"/>
      <c r="IB989" s="23"/>
      <c r="IC989" s="23"/>
      <c r="ID989" s="23"/>
      <c r="IE989" s="23"/>
      <c r="IF989" s="23"/>
      <c r="IG989" s="23"/>
      <c r="IH989" s="23"/>
      <c r="II989" s="23"/>
      <c r="IJ989" s="23"/>
      <c r="IK989" s="23"/>
      <c r="IL989" s="23"/>
      <c r="IM989" s="23"/>
      <c r="IN989" s="23"/>
      <c r="IO989" s="23"/>
      <c r="IP989" s="23"/>
      <c r="IQ989" s="23"/>
      <c r="IR989" s="23"/>
      <c r="IS989" s="23"/>
      <c r="IT989" s="23"/>
      <c r="IU989" s="23"/>
      <c r="IV989" s="23"/>
      <c r="IW989" s="23"/>
      <c r="IX989" s="23"/>
      <c r="IY989" s="23"/>
      <c r="IZ989" s="23"/>
      <c r="JA989" s="23"/>
      <c r="JB989" s="23"/>
      <c r="JC989" s="23"/>
      <c r="JD989" s="23"/>
      <c r="JE989" s="23"/>
      <c r="JF989" s="23"/>
      <c r="JG989" s="23"/>
      <c r="JH989" s="23"/>
      <c r="JI989" s="23"/>
      <c r="JJ989" s="23"/>
      <c r="JK989" s="23"/>
      <c r="JL989" s="23"/>
      <c r="JM989" s="23"/>
      <c r="JN989" s="23"/>
      <c r="JO989" s="23"/>
      <c r="JP989" s="23"/>
      <c r="JQ989" s="23"/>
      <c r="JR989" s="23"/>
      <c r="JS989" s="23"/>
      <c r="JT989" s="23"/>
      <c r="JU989" s="23"/>
      <c r="JV989" s="23"/>
      <c r="JW989" s="23"/>
      <c r="JX989" s="23"/>
      <c r="JY989" s="23"/>
      <c r="JZ989" s="23"/>
      <c r="KA989" s="23"/>
      <c r="KB989" s="23"/>
      <c r="KC989" s="23"/>
      <c r="KD989" s="23"/>
      <c r="KE989" s="23"/>
      <c r="KF989" s="23"/>
      <c r="KG989" s="23"/>
      <c r="KH989" s="23"/>
      <c r="KI989" s="23"/>
      <c r="KJ989" s="23"/>
      <c r="KK989" s="23"/>
      <c r="KL989" s="23"/>
      <c r="KM989" s="23"/>
      <c r="KN989" s="23"/>
      <c r="KO989" s="23"/>
      <c r="KP989" s="23"/>
      <c r="KQ989" s="23"/>
      <c r="KR989" s="23"/>
      <c r="KS989" s="23"/>
      <c r="KT989" s="23"/>
      <c r="KU989" s="23"/>
      <c r="KV989" s="23"/>
      <c r="KW989" s="23">
        <v>4</v>
      </c>
      <c r="KX989" s="23" t="s">
        <v>161</v>
      </c>
      <c r="KY989" s="23"/>
      <c r="KZ989" s="23">
        <v>600.33000000000004</v>
      </c>
      <c r="LA989" s="18"/>
    </row>
    <row r="990" spans="1:313" s="2" customFormat="1" x14ac:dyDescent="0.15">
      <c r="A990" s="16">
        <f t="shared" si="135"/>
        <v>3</v>
      </c>
      <c r="B990" s="16">
        <f t="shared" si="136"/>
        <v>5.1282051282051277</v>
      </c>
      <c r="C990" s="15">
        <v>510.2</v>
      </c>
      <c r="D990" s="15"/>
      <c r="E990" s="15"/>
      <c r="F990" s="16"/>
      <c r="G990" s="16" t="str">
        <f t="shared" si="139"/>
        <v>Steiermark</v>
      </c>
      <c r="H990" s="16" t="str">
        <f t="shared" si="140"/>
        <v>Liezen</v>
      </c>
      <c r="I990" s="16" t="str">
        <f t="shared" si="137"/>
        <v/>
      </c>
      <c r="J990" s="16" t="str">
        <f t="shared" si="138"/>
        <v/>
      </c>
      <c r="K990" s="16" t="str">
        <f t="shared" si="141"/>
        <v/>
      </c>
      <c r="L990" s="16">
        <f t="shared" si="142"/>
        <v>2</v>
      </c>
      <c r="M990" s="23">
        <v>1740</v>
      </c>
      <c r="N990" s="23" t="s">
        <v>713</v>
      </c>
      <c r="O990" s="23">
        <v>1</v>
      </c>
      <c r="P990" s="23" t="s">
        <v>145</v>
      </c>
      <c r="Q990" s="23">
        <v>962412376</v>
      </c>
      <c r="R990" s="23" t="s">
        <v>714</v>
      </c>
      <c r="S990" s="23" t="s">
        <v>713</v>
      </c>
      <c r="T990" s="23" t="s">
        <v>417</v>
      </c>
      <c r="U990" s="23"/>
      <c r="V990" s="23" t="s">
        <v>89</v>
      </c>
      <c r="W990" s="23"/>
      <c r="X990" s="23"/>
      <c r="Y990" s="23">
        <v>3</v>
      </c>
      <c r="Z990" s="23" t="s">
        <v>9</v>
      </c>
      <c r="AA990" s="23">
        <v>39</v>
      </c>
      <c r="AB990" s="23">
        <v>2</v>
      </c>
      <c r="AC990" s="23">
        <v>0</v>
      </c>
      <c r="AD990" s="23">
        <v>0</v>
      </c>
      <c r="AE990" s="23">
        <v>2</v>
      </c>
      <c r="AF990" s="16"/>
      <c r="AG990" s="51">
        <v>0</v>
      </c>
      <c r="AH990" s="51">
        <v>0</v>
      </c>
      <c r="AI990" s="51">
        <v>0</v>
      </c>
      <c r="AJ990" s="51">
        <v>0</v>
      </c>
      <c r="AK990" s="51">
        <v>0</v>
      </c>
      <c r="AL990" s="23">
        <v>0</v>
      </c>
      <c r="AM990" s="23">
        <v>0</v>
      </c>
      <c r="AN990" s="23">
        <v>36</v>
      </c>
      <c r="AO990" s="23"/>
      <c r="AP990" s="23" t="s">
        <v>156</v>
      </c>
      <c r="AQ990" s="23" t="s">
        <v>10</v>
      </c>
      <c r="AR990" s="23" t="s">
        <v>10</v>
      </c>
      <c r="AS990" s="23" t="s">
        <v>10</v>
      </c>
      <c r="AT990" s="23" t="s">
        <v>10</v>
      </c>
      <c r="AU990" s="23" t="s">
        <v>10</v>
      </c>
      <c r="AV990" s="23" t="s">
        <v>10</v>
      </c>
      <c r="AW990" s="23" t="s">
        <v>10</v>
      </c>
      <c r="AX990" s="23" t="s">
        <v>10</v>
      </c>
      <c r="AY990" s="23" t="s">
        <v>9</v>
      </c>
      <c r="AZ990" s="23" t="s">
        <v>147</v>
      </c>
      <c r="BA990" s="23" t="s">
        <v>148</v>
      </c>
      <c r="BB990" s="23" t="s">
        <v>10</v>
      </c>
      <c r="BC990" s="23" t="s">
        <v>10</v>
      </c>
      <c r="BD990" s="23" t="s">
        <v>10</v>
      </c>
      <c r="BE990" s="23" t="s">
        <v>10</v>
      </c>
      <c r="BF990" s="23" t="s">
        <v>12</v>
      </c>
      <c r="BG990" s="23" t="s">
        <v>12</v>
      </c>
      <c r="BH990" s="23" t="s">
        <v>9</v>
      </c>
      <c r="BI990" s="23" t="s">
        <v>9</v>
      </c>
      <c r="BJ990" s="23"/>
      <c r="BK990" s="23"/>
      <c r="BL990" s="23"/>
      <c r="BM990" s="23">
        <v>1</v>
      </c>
      <c r="BN990" s="23"/>
      <c r="BO990" s="23">
        <v>1</v>
      </c>
      <c r="BP990" s="23"/>
      <c r="BQ990" s="23"/>
      <c r="BR990" s="23"/>
      <c r="BS990" s="23"/>
      <c r="BT990" s="23"/>
      <c r="BU990" s="23"/>
      <c r="BV990" s="23"/>
      <c r="BW990" s="23"/>
      <c r="BX990" s="23">
        <v>1</v>
      </c>
      <c r="BY990" s="23">
        <v>1</v>
      </c>
      <c r="BZ990" s="23">
        <v>1</v>
      </c>
      <c r="CA990" s="23"/>
      <c r="CB990" s="23"/>
      <c r="CC990" s="23"/>
      <c r="CD990" s="23"/>
      <c r="CE990" s="23"/>
      <c r="CF990" s="23"/>
      <c r="CG990" s="23"/>
      <c r="CH990" s="23"/>
      <c r="CI990" s="23"/>
      <c r="CJ990" s="23"/>
      <c r="CK990" s="23"/>
      <c r="CL990" s="23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>
        <v>1</v>
      </c>
      <c r="CY990" s="23"/>
      <c r="CZ990" s="23"/>
      <c r="DA990" s="23"/>
      <c r="DB990" s="23"/>
      <c r="DC990" s="23"/>
      <c r="DD990" s="23"/>
      <c r="DE990" s="23"/>
      <c r="DF990" s="23"/>
      <c r="DG990" s="23"/>
      <c r="DH990" s="23"/>
      <c r="DI990" s="23"/>
      <c r="DJ990" s="23"/>
      <c r="DK990" s="23"/>
      <c r="DL990" s="23"/>
      <c r="DM990" s="23"/>
      <c r="DN990" s="23"/>
      <c r="DO990" s="23"/>
      <c r="DP990" s="23"/>
      <c r="DQ990" s="23"/>
      <c r="DR990" s="23"/>
      <c r="DS990" s="23"/>
      <c r="DT990" s="23"/>
      <c r="DU990" s="23"/>
      <c r="DV990" s="23"/>
      <c r="DW990" s="23"/>
      <c r="DX990" s="23"/>
      <c r="DY990" s="23"/>
      <c r="DZ990" s="23">
        <v>1</v>
      </c>
      <c r="EA990" s="23"/>
      <c r="EB990" s="23">
        <v>1</v>
      </c>
      <c r="EC990" s="23"/>
      <c r="ED990" s="23"/>
      <c r="EE990" s="23"/>
      <c r="EF990" s="23"/>
      <c r="EG990" s="23"/>
      <c r="EH990" s="23"/>
      <c r="EI990" s="23"/>
      <c r="EJ990" s="23"/>
      <c r="EK990" s="23"/>
      <c r="EL990" s="23"/>
      <c r="EM990" s="23"/>
      <c r="EN990" s="23"/>
      <c r="EO990" s="23"/>
      <c r="EP990" s="23"/>
      <c r="EQ990" s="23"/>
      <c r="ER990" s="23"/>
      <c r="ES990" s="23"/>
      <c r="ET990" s="23"/>
      <c r="EU990" s="23"/>
      <c r="EV990" s="23"/>
      <c r="EW990" s="23"/>
      <c r="EX990" s="23"/>
      <c r="EY990" s="23"/>
      <c r="EZ990" s="23"/>
      <c r="FA990" s="23"/>
      <c r="FB990" s="23"/>
      <c r="FC990" s="23"/>
      <c r="FD990" s="23"/>
      <c r="FE990" s="23"/>
      <c r="FF990" s="23"/>
      <c r="FG990" s="23"/>
      <c r="FH990" s="23"/>
      <c r="FI990" s="23"/>
      <c r="FJ990" s="23"/>
      <c r="FK990" s="23"/>
      <c r="FL990" s="23"/>
      <c r="FM990" s="23"/>
      <c r="FN990" s="23"/>
      <c r="FO990" s="23"/>
      <c r="FP990" s="23"/>
      <c r="FQ990" s="23"/>
      <c r="FR990" s="23">
        <v>1</v>
      </c>
      <c r="FS990" s="23"/>
      <c r="FT990" s="23"/>
      <c r="FU990" s="23"/>
      <c r="FV990" s="23"/>
      <c r="FW990" s="23"/>
      <c r="FX990" s="23"/>
      <c r="FY990" s="23"/>
      <c r="FZ990" s="23"/>
      <c r="GA990" s="23"/>
      <c r="GB990" s="23"/>
      <c r="GC990" s="23"/>
      <c r="GD990" s="23"/>
      <c r="GE990" s="23"/>
      <c r="GF990" s="23"/>
      <c r="GG990" s="23"/>
      <c r="GH990" s="23"/>
      <c r="GI990" s="23"/>
      <c r="GJ990" s="23"/>
      <c r="GK990" s="23"/>
      <c r="GL990" s="23"/>
      <c r="GM990" s="23"/>
      <c r="GN990" s="23"/>
      <c r="GO990" s="23"/>
      <c r="GP990" s="23"/>
      <c r="GQ990" s="23"/>
      <c r="GR990" s="23"/>
      <c r="GS990" s="23"/>
      <c r="GT990" s="23"/>
      <c r="GU990" s="23"/>
      <c r="GV990" s="23"/>
      <c r="GW990" s="23"/>
      <c r="GX990" s="23"/>
      <c r="GY990" s="23"/>
      <c r="GZ990" s="23"/>
      <c r="HA990" s="23"/>
      <c r="HB990" s="23"/>
      <c r="HC990" s="23"/>
      <c r="HD990" s="23"/>
      <c r="HE990" s="23"/>
      <c r="HF990" s="23"/>
      <c r="HG990" s="23"/>
      <c r="HH990" s="23"/>
      <c r="HI990" s="23"/>
      <c r="HJ990" s="23"/>
      <c r="HK990" s="23"/>
      <c r="HL990" s="23"/>
      <c r="HM990" s="23"/>
      <c r="HN990" s="23"/>
      <c r="HO990" s="23"/>
      <c r="HP990" s="23"/>
      <c r="HQ990" s="23"/>
      <c r="HR990" s="23"/>
      <c r="HS990" s="23"/>
      <c r="HT990" s="23"/>
      <c r="HU990" s="23"/>
      <c r="HV990" s="23"/>
      <c r="HW990" s="23"/>
      <c r="HX990" s="23"/>
      <c r="HY990" s="23"/>
      <c r="HZ990" s="23"/>
      <c r="IA990" s="23"/>
      <c r="IB990" s="23"/>
      <c r="IC990" s="23"/>
      <c r="ID990" s="23"/>
      <c r="IE990" s="23"/>
      <c r="IF990" s="23"/>
      <c r="IG990" s="23"/>
      <c r="IH990" s="23"/>
      <c r="II990" s="23"/>
      <c r="IJ990" s="23"/>
      <c r="IK990" s="23"/>
      <c r="IL990" s="23"/>
      <c r="IM990" s="23"/>
      <c r="IN990" s="23"/>
      <c r="IO990" s="23"/>
      <c r="IP990" s="23"/>
      <c r="IQ990" s="23"/>
      <c r="IR990" s="23"/>
      <c r="IS990" s="23"/>
      <c r="IT990" s="23"/>
      <c r="IU990" s="23"/>
      <c r="IV990" s="23"/>
      <c r="IW990" s="23"/>
      <c r="IX990" s="23"/>
      <c r="IY990" s="23"/>
      <c r="IZ990" s="23"/>
      <c r="JA990" s="23"/>
      <c r="JB990" s="23"/>
      <c r="JC990" s="23"/>
      <c r="JD990" s="23"/>
      <c r="JE990" s="23"/>
      <c r="JF990" s="23"/>
      <c r="JG990" s="23"/>
      <c r="JH990" s="23"/>
      <c r="JI990" s="23"/>
      <c r="JJ990" s="23"/>
      <c r="JK990" s="23"/>
      <c r="JL990" s="23"/>
      <c r="JM990" s="23"/>
      <c r="JN990" s="23"/>
      <c r="JO990" s="23"/>
      <c r="JP990" s="23"/>
      <c r="JQ990" s="23"/>
      <c r="JR990" s="23"/>
      <c r="JS990" s="23"/>
      <c r="JT990" s="23"/>
      <c r="JU990" s="23"/>
      <c r="JV990" s="23"/>
      <c r="JW990" s="23"/>
      <c r="JX990" s="23"/>
      <c r="JY990" s="23"/>
      <c r="JZ990" s="23"/>
      <c r="KA990" s="23"/>
      <c r="KB990" s="23"/>
      <c r="KC990" s="23"/>
      <c r="KD990" s="23"/>
      <c r="KE990" s="23"/>
      <c r="KF990" s="23"/>
      <c r="KG990" s="23"/>
      <c r="KH990" s="23"/>
      <c r="KI990" s="23"/>
      <c r="KJ990" s="23"/>
      <c r="KK990" s="23"/>
      <c r="KL990" s="23"/>
      <c r="KM990" s="23"/>
      <c r="KN990" s="23"/>
      <c r="KO990" s="23"/>
      <c r="KP990" s="23"/>
      <c r="KQ990" s="23"/>
      <c r="KR990" s="23"/>
      <c r="KS990" s="23"/>
      <c r="KT990" s="23"/>
      <c r="KU990" s="23"/>
      <c r="KV990" s="23"/>
      <c r="KW990" s="23">
        <v>8</v>
      </c>
      <c r="KX990" s="23" t="s">
        <v>161</v>
      </c>
      <c r="KY990" s="23"/>
      <c r="KZ990" s="23">
        <v>928.58</v>
      </c>
      <c r="LA990" s="18"/>
    </row>
    <row r="991" spans="1:313" s="2" customFormat="1" x14ac:dyDescent="0.15">
      <c r="A991" s="16">
        <f t="shared" si="135"/>
        <v>3</v>
      </c>
      <c r="B991" s="16">
        <f t="shared" si="136"/>
        <v>13.043478260869565</v>
      </c>
      <c r="C991" s="15">
        <v>414.3</v>
      </c>
      <c r="D991" s="15"/>
      <c r="E991" s="15"/>
      <c r="F991" s="16"/>
      <c r="G991" s="16" t="str">
        <f t="shared" si="139"/>
        <v>Vorarlberg</v>
      </c>
      <c r="H991" s="16" t="str">
        <f t="shared" si="140"/>
        <v>Dornbirn</v>
      </c>
      <c r="I991" s="16" t="str">
        <f t="shared" si="137"/>
        <v/>
      </c>
      <c r="J991" s="16" t="str">
        <f t="shared" si="138"/>
        <v/>
      </c>
      <c r="K991" s="16" t="str">
        <f t="shared" si="141"/>
        <v/>
      </c>
      <c r="L991" s="16">
        <f t="shared" si="142"/>
        <v>3</v>
      </c>
      <c r="M991" s="23">
        <v>1741</v>
      </c>
      <c r="N991" s="23" t="s">
        <v>715</v>
      </c>
      <c r="O991" s="23">
        <v>1</v>
      </c>
      <c r="P991" s="23" t="s">
        <v>145</v>
      </c>
      <c r="Q991" s="23">
        <v>179397016</v>
      </c>
      <c r="R991" s="23" t="s">
        <v>716</v>
      </c>
      <c r="S991" s="23" t="s">
        <v>715</v>
      </c>
      <c r="T991" s="23" t="s">
        <v>623</v>
      </c>
      <c r="U991" s="23"/>
      <c r="V991" s="23" t="s">
        <v>106</v>
      </c>
      <c r="W991" s="23"/>
      <c r="X991" s="23"/>
      <c r="Y991" s="23">
        <v>2</v>
      </c>
      <c r="Z991" s="23" t="s">
        <v>9</v>
      </c>
      <c r="AA991" s="23">
        <v>23</v>
      </c>
      <c r="AB991" s="23">
        <v>1</v>
      </c>
      <c r="AC991" s="23">
        <v>0</v>
      </c>
      <c r="AD991" s="23">
        <v>2</v>
      </c>
      <c r="AE991" s="23">
        <v>3</v>
      </c>
      <c r="AF991" s="16"/>
      <c r="AG991" s="23">
        <v>0</v>
      </c>
      <c r="AH991" s="23">
        <v>2</v>
      </c>
      <c r="AI991" s="23">
        <v>0</v>
      </c>
      <c r="AJ991" s="23">
        <v>0</v>
      </c>
      <c r="AK991" s="23">
        <v>0</v>
      </c>
      <c r="AL991" s="23">
        <v>2</v>
      </c>
      <c r="AM991" s="23">
        <v>2</v>
      </c>
      <c r="AN991" s="23">
        <v>20</v>
      </c>
      <c r="AO991" s="23">
        <v>15</v>
      </c>
      <c r="AP991" s="23"/>
      <c r="AQ991" s="23" t="s">
        <v>9</v>
      </c>
      <c r="AR991" s="23" t="s">
        <v>10</v>
      </c>
      <c r="AS991" s="23" t="s">
        <v>10</v>
      </c>
      <c r="AT991" s="23" t="s">
        <v>10</v>
      </c>
      <c r="AU991" s="23" t="s">
        <v>9</v>
      </c>
      <c r="AV991" s="23" t="s">
        <v>10</v>
      </c>
      <c r="AW991" s="23" t="s">
        <v>10</v>
      </c>
      <c r="AX991" s="23" t="s">
        <v>10</v>
      </c>
      <c r="AY991" s="23" t="s">
        <v>10</v>
      </c>
      <c r="AZ991" s="23" t="s">
        <v>154</v>
      </c>
      <c r="BA991" s="23"/>
      <c r="BB991" s="23" t="s">
        <v>10</v>
      </c>
      <c r="BC991" s="23" t="s">
        <v>10</v>
      </c>
      <c r="BD991" s="23" t="s">
        <v>10</v>
      </c>
      <c r="BE991" s="23" t="s">
        <v>10</v>
      </c>
      <c r="BF991" s="23" t="s">
        <v>10</v>
      </c>
      <c r="BG991" s="23" t="s">
        <v>10</v>
      </c>
      <c r="BH991" s="23" t="s">
        <v>9</v>
      </c>
      <c r="BI991" s="23" t="s">
        <v>9</v>
      </c>
      <c r="BJ991" s="23"/>
      <c r="BK991" s="23"/>
      <c r="BL991" s="23"/>
      <c r="BM991" s="23"/>
      <c r="BN991" s="23"/>
      <c r="BO991" s="23"/>
      <c r="BP991" s="23"/>
      <c r="BQ991" s="23"/>
      <c r="BR991" s="23">
        <v>1</v>
      </c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  <c r="CH991" s="23"/>
      <c r="CI991" s="23"/>
      <c r="CJ991" s="23"/>
      <c r="CK991" s="23"/>
      <c r="CL991" s="23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H991" s="23"/>
      <c r="DI991" s="23"/>
      <c r="DJ991" s="23"/>
      <c r="DK991" s="23"/>
      <c r="DL991" s="23"/>
      <c r="DM991" s="23">
        <v>1</v>
      </c>
      <c r="DN991" s="23"/>
      <c r="DO991" s="23"/>
      <c r="DP991" s="23"/>
      <c r="DQ991" s="23"/>
      <c r="DR991" s="23"/>
      <c r="DS991" s="23"/>
      <c r="DT991" s="23"/>
      <c r="DU991" s="23"/>
      <c r="DV991" s="23"/>
      <c r="DW991" s="23"/>
      <c r="DX991" s="23"/>
      <c r="DY991" s="23"/>
      <c r="DZ991" s="23"/>
      <c r="EA991" s="23"/>
      <c r="EB991" s="23"/>
      <c r="EC991" s="23"/>
      <c r="ED991" s="23"/>
      <c r="EE991" s="23"/>
      <c r="EF991" s="23"/>
      <c r="EG991" s="23"/>
      <c r="EH991" s="23"/>
      <c r="EI991" s="23"/>
      <c r="EJ991" s="23"/>
      <c r="EK991" s="23"/>
      <c r="EL991" s="23"/>
      <c r="EM991" s="23"/>
      <c r="EN991" s="23"/>
      <c r="EO991" s="23"/>
      <c r="EP991" s="23"/>
      <c r="EQ991" s="23"/>
      <c r="ER991" s="23"/>
      <c r="ES991" s="23"/>
      <c r="ET991" s="23"/>
      <c r="EU991" s="23"/>
      <c r="EV991" s="23"/>
      <c r="EW991" s="23"/>
      <c r="EX991" s="23"/>
      <c r="EY991" s="23"/>
      <c r="EZ991" s="23"/>
      <c r="FA991" s="23"/>
      <c r="FB991" s="23"/>
      <c r="FC991" s="23"/>
      <c r="FD991" s="23"/>
      <c r="FE991" s="23"/>
      <c r="FF991" s="23"/>
      <c r="FG991" s="23"/>
      <c r="FH991" s="23"/>
      <c r="FI991" s="23"/>
      <c r="FJ991" s="23"/>
      <c r="FK991" s="23"/>
      <c r="FL991" s="23"/>
      <c r="FM991" s="23"/>
      <c r="FN991" s="23"/>
      <c r="FO991" s="23"/>
      <c r="FP991" s="23"/>
      <c r="FQ991" s="23">
        <v>1</v>
      </c>
      <c r="FR991" s="23"/>
      <c r="FS991" s="23"/>
      <c r="FT991" s="23"/>
      <c r="FU991" s="23"/>
      <c r="FV991" s="23"/>
      <c r="FW991" s="23"/>
      <c r="FX991" s="23"/>
      <c r="FY991" s="23"/>
      <c r="FZ991" s="23"/>
      <c r="GA991" s="23"/>
      <c r="GB991" s="23"/>
      <c r="GC991" s="23"/>
      <c r="GD991" s="23"/>
      <c r="GE991" s="23"/>
      <c r="GF991" s="23"/>
      <c r="GG991" s="23"/>
      <c r="GH991" s="23"/>
      <c r="GI991" s="23"/>
      <c r="GJ991" s="23"/>
      <c r="GK991" s="23"/>
      <c r="GL991" s="23"/>
      <c r="GM991" s="23"/>
      <c r="GN991" s="23"/>
      <c r="GO991" s="23"/>
      <c r="GP991" s="23"/>
      <c r="GQ991" s="23"/>
      <c r="GR991" s="23"/>
      <c r="GS991" s="23"/>
      <c r="GT991" s="23"/>
      <c r="GU991" s="23"/>
      <c r="GV991" s="23"/>
      <c r="GW991" s="23"/>
      <c r="GX991" s="23"/>
      <c r="GY991" s="23"/>
      <c r="GZ991" s="23"/>
      <c r="HA991" s="23"/>
      <c r="HB991" s="23"/>
      <c r="HC991" s="23"/>
      <c r="HD991" s="23"/>
      <c r="HE991" s="23"/>
      <c r="HF991" s="23"/>
      <c r="HG991" s="23"/>
      <c r="HH991" s="23"/>
      <c r="HI991" s="23"/>
      <c r="HJ991" s="23"/>
      <c r="HK991" s="23"/>
      <c r="HL991" s="23"/>
      <c r="HM991" s="23"/>
      <c r="HN991" s="23"/>
      <c r="HO991" s="23"/>
      <c r="HP991" s="23"/>
      <c r="HQ991" s="23"/>
      <c r="HR991" s="23"/>
      <c r="HS991" s="23"/>
      <c r="HT991" s="23"/>
      <c r="HU991" s="23"/>
      <c r="HV991" s="23"/>
      <c r="HW991" s="23"/>
      <c r="HX991" s="23"/>
      <c r="HY991" s="23"/>
      <c r="HZ991" s="23"/>
      <c r="IA991" s="23"/>
      <c r="IB991" s="23"/>
      <c r="IC991" s="23"/>
      <c r="ID991" s="23"/>
      <c r="IE991" s="23"/>
      <c r="IF991" s="23"/>
      <c r="IG991" s="23"/>
      <c r="IH991" s="23"/>
      <c r="II991" s="23"/>
      <c r="IJ991" s="23"/>
      <c r="IK991" s="23"/>
      <c r="IL991" s="23"/>
      <c r="IM991" s="23"/>
      <c r="IN991" s="23"/>
      <c r="IO991" s="23"/>
      <c r="IP991" s="23"/>
      <c r="IQ991" s="23"/>
      <c r="IR991" s="23"/>
      <c r="IS991" s="23"/>
      <c r="IT991" s="23"/>
      <c r="IU991" s="23"/>
      <c r="IV991" s="23"/>
      <c r="IW991" s="23"/>
      <c r="IX991" s="23"/>
      <c r="IY991" s="23"/>
      <c r="IZ991" s="23"/>
      <c r="JA991" s="23"/>
      <c r="JB991" s="23"/>
      <c r="JC991" s="23"/>
      <c r="JD991" s="23"/>
      <c r="JE991" s="23"/>
      <c r="JF991" s="23"/>
      <c r="JG991" s="23"/>
      <c r="JH991" s="23"/>
      <c r="JI991" s="23"/>
      <c r="JJ991" s="23"/>
      <c r="JK991" s="23"/>
      <c r="JL991" s="23"/>
      <c r="JM991" s="23"/>
      <c r="JN991" s="23"/>
      <c r="JO991" s="23"/>
      <c r="JP991" s="23"/>
      <c r="JQ991" s="23"/>
      <c r="JR991" s="23"/>
      <c r="JS991" s="23"/>
      <c r="JT991" s="23"/>
      <c r="JU991" s="23"/>
      <c r="JV991" s="23"/>
      <c r="JW991" s="23"/>
      <c r="JX991" s="23"/>
      <c r="JY991" s="23"/>
      <c r="JZ991" s="23"/>
      <c r="KA991" s="23"/>
      <c r="KB991" s="23"/>
      <c r="KC991" s="23"/>
      <c r="KD991" s="23"/>
      <c r="KE991" s="23"/>
      <c r="KF991" s="23"/>
      <c r="KG991" s="23"/>
      <c r="KH991" s="23"/>
      <c r="KI991" s="23"/>
      <c r="KJ991" s="23"/>
      <c r="KK991" s="23"/>
      <c r="KL991" s="23"/>
      <c r="KM991" s="23"/>
      <c r="KN991" s="23"/>
      <c r="KO991" s="23"/>
      <c r="KP991" s="23"/>
      <c r="KQ991" s="23"/>
      <c r="KR991" s="23"/>
      <c r="KS991" s="23"/>
      <c r="KT991" s="23"/>
      <c r="KU991" s="23"/>
      <c r="KV991" s="23"/>
      <c r="KW991" s="23">
        <v>3</v>
      </c>
      <c r="KX991" s="23" t="s">
        <v>444</v>
      </c>
      <c r="KY991" s="23"/>
      <c r="KZ991" s="23">
        <v>1032.7</v>
      </c>
      <c r="LA991" s="18"/>
    </row>
    <row r="992" spans="1:313" s="2" customFormat="1" x14ac:dyDescent="0.15">
      <c r="A992" s="16">
        <f t="shared" si="135"/>
        <v>2</v>
      </c>
      <c r="B992" s="16">
        <f t="shared" si="136"/>
        <v>60</v>
      </c>
      <c r="C992" s="15">
        <v>367</v>
      </c>
      <c r="D992" s="15"/>
      <c r="E992" s="15"/>
      <c r="F992" s="16"/>
      <c r="G992" s="16" t="str">
        <f t="shared" si="139"/>
        <v>Niederösterreich</v>
      </c>
      <c r="H992" s="16" t="str">
        <f t="shared" si="140"/>
        <v>Waidhofen an der Ybbs</v>
      </c>
      <c r="I992" s="16" t="str">
        <f t="shared" si="137"/>
        <v/>
      </c>
      <c r="J992" s="16" t="str">
        <f t="shared" si="138"/>
        <v/>
      </c>
      <c r="K992" s="16" t="str">
        <f t="shared" si="141"/>
        <v/>
      </c>
      <c r="L992" s="16">
        <f t="shared" si="142"/>
        <v>3</v>
      </c>
      <c r="M992" s="23">
        <v>1744</v>
      </c>
      <c r="N992" s="23" t="s">
        <v>717</v>
      </c>
      <c r="O992" s="23">
        <v>1</v>
      </c>
      <c r="P992" s="23" t="s">
        <v>145</v>
      </c>
      <c r="Q992" s="23">
        <v>1489429459</v>
      </c>
      <c r="R992" s="23" t="s">
        <v>718</v>
      </c>
      <c r="S992" s="23" t="s">
        <v>717</v>
      </c>
      <c r="T992" s="23" t="s">
        <v>624</v>
      </c>
      <c r="U992" s="23"/>
      <c r="V992" s="23" t="s">
        <v>57</v>
      </c>
      <c r="W992" s="23"/>
      <c r="X992" s="23"/>
      <c r="Y992" s="23">
        <v>1</v>
      </c>
      <c r="Z992" s="25" t="s">
        <v>9</v>
      </c>
      <c r="AA992" s="23">
        <v>5</v>
      </c>
      <c r="AB992" s="23">
        <v>1</v>
      </c>
      <c r="AC992" s="23">
        <v>0</v>
      </c>
      <c r="AD992" s="23">
        <v>2</v>
      </c>
      <c r="AE992" s="23">
        <v>3</v>
      </c>
      <c r="AF992" s="16"/>
      <c r="AG992" s="23">
        <v>0</v>
      </c>
      <c r="AH992" s="23">
        <v>1</v>
      </c>
      <c r="AI992" s="23">
        <v>0</v>
      </c>
      <c r="AJ992" s="23">
        <v>1</v>
      </c>
      <c r="AK992" s="23">
        <v>0</v>
      </c>
      <c r="AL992" s="23">
        <v>2</v>
      </c>
      <c r="AM992" s="23">
        <v>1</v>
      </c>
      <c r="AN992" s="23">
        <v>3</v>
      </c>
      <c r="AO992" s="23">
        <v>2</v>
      </c>
      <c r="AP992" s="23" t="s">
        <v>153</v>
      </c>
      <c r="AQ992" s="23" t="s">
        <v>10</v>
      </c>
      <c r="AR992" s="23" t="s">
        <v>9</v>
      </c>
      <c r="AS992" s="23" t="s">
        <v>9</v>
      </c>
      <c r="AT992" s="23" t="s">
        <v>10</v>
      </c>
      <c r="AU992" s="23" t="s">
        <v>10</v>
      </c>
      <c r="AV992" s="23" t="s">
        <v>10</v>
      </c>
      <c r="AW992" s="23" t="s">
        <v>10</v>
      </c>
      <c r="AX992" s="23" t="s">
        <v>10</v>
      </c>
      <c r="AY992" s="23" t="s">
        <v>10</v>
      </c>
      <c r="AZ992" s="23" t="s">
        <v>147</v>
      </c>
      <c r="BA992" s="23" t="s">
        <v>151</v>
      </c>
      <c r="BB992" s="23" t="s">
        <v>10</v>
      </c>
      <c r="BC992" s="23" t="s">
        <v>10</v>
      </c>
      <c r="BD992" s="23" t="s">
        <v>10</v>
      </c>
      <c r="BE992" s="23" t="s">
        <v>10</v>
      </c>
      <c r="BF992" s="23" t="s">
        <v>10</v>
      </c>
      <c r="BG992" s="23" t="s">
        <v>10</v>
      </c>
      <c r="BH992" s="23" t="s">
        <v>9</v>
      </c>
      <c r="BI992" s="23" t="s">
        <v>9</v>
      </c>
      <c r="BJ992" s="23">
        <v>1</v>
      </c>
      <c r="BK992" s="23">
        <v>1</v>
      </c>
      <c r="BL992" s="23">
        <v>1</v>
      </c>
      <c r="BM992" s="23">
        <v>1</v>
      </c>
      <c r="BN992" s="23">
        <v>1</v>
      </c>
      <c r="BO992" s="23">
        <v>1</v>
      </c>
      <c r="BP992" s="23">
        <v>1</v>
      </c>
      <c r="BQ992" s="23"/>
      <c r="BR992" s="23"/>
      <c r="BS992" s="23"/>
      <c r="BT992" s="23"/>
      <c r="BU992" s="23"/>
      <c r="BV992" s="23"/>
      <c r="BW992" s="23">
        <v>1</v>
      </c>
      <c r="BX992" s="23">
        <v>1</v>
      </c>
      <c r="BY992" s="23">
        <v>1</v>
      </c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H992" s="23"/>
      <c r="DI992" s="23"/>
      <c r="DJ992" s="23"/>
      <c r="DK992" s="23"/>
      <c r="DL992" s="23"/>
      <c r="DM992" s="23">
        <v>1</v>
      </c>
      <c r="DN992" s="23"/>
      <c r="DO992" s="23">
        <v>1</v>
      </c>
      <c r="DP992" s="23"/>
      <c r="DQ992" s="23"/>
      <c r="DR992" s="23"/>
      <c r="DS992" s="23"/>
      <c r="DT992" s="23"/>
      <c r="DU992" s="23"/>
      <c r="DV992" s="23"/>
      <c r="DW992" s="23"/>
      <c r="DX992" s="23"/>
      <c r="DY992" s="23"/>
      <c r="DZ992" s="23"/>
      <c r="EA992" s="23"/>
      <c r="EB992" s="23"/>
      <c r="EC992" s="23"/>
      <c r="ED992" s="23"/>
      <c r="EE992" s="23"/>
      <c r="EF992" s="23"/>
      <c r="EG992" s="23"/>
      <c r="EH992" s="23"/>
      <c r="EI992" s="23"/>
      <c r="EJ992" s="23"/>
      <c r="EK992" s="23"/>
      <c r="EL992" s="23"/>
      <c r="EM992" s="23"/>
      <c r="EN992" s="23">
        <v>1</v>
      </c>
      <c r="EO992" s="23"/>
      <c r="EP992" s="23"/>
      <c r="EQ992" s="23"/>
      <c r="ER992" s="23"/>
      <c r="ES992" s="23"/>
      <c r="ET992" s="23"/>
      <c r="EU992" s="23"/>
      <c r="EV992" s="23"/>
      <c r="EW992" s="23"/>
      <c r="EX992" s="23"/>
      <c r="EY992" s="23"/>
      <c r="EZ992" s="23"/>
      <c r="FA992" s="23"/>
      <c r="FB992" s="23"/>
      <c r="FC992" s="23"/>
      <c r="FD992" s="23">
        <v>1</v>
      </c>
      <c r="FE992" s="23">
        <v>1</v>
      </c>
      <c r="FF992" s="23"/>
      <c r="FG992" s="23"/>
      <c r="FH992" s="23"/>
      <c r="FI992" s="23"/>
      <c r="FJ992" s="23"/>
      <c r="FK992" s="23"/>
      <c r="FL992" s="23"/>
      <c r="FM992" s="23"/>
      <c r="FN992" s="23"/>
      <c r="FO992" s="23"/>
      <c r="FP992" s="23"/>
      <c r="FQ992" s="23"/>
      <c r="FR992" s="23"/>
      <c r="FS992" s="23"/>
      <c r="FT992" s="23"/>
      <c r="FU992" s="23"/>
      <c r="FV992" s="23"/>
      <c r="FW992" s="23"/>
      <c r="FX992" s="23"/>
      <c r="FY992" s="23"/>
      <c r="FZ992" s="23"/>
      <c r="GA992" s="23"/>
      <c r="GB992" s="23"/>
      <c r="GC992" s="23"/>
      <c r="GD992" s="23"/>
      <c r="GE992" s="23"/>
      <c r="GF992" s="23"/>
      <c r="GG992" s="23"/>
      <c r="GH992" s="23"/>
      <c r="GI992" s="23"/>
      <c r="GJ992" s="23"/>
      <c r="GK992" s="23"/>
      <c r="GL992" s="23"/>
      <c r="GM992" s="23"/>
      <c r="GN992" s="23"/>
      <c r="GO992" s="23"/>
      <c r="GP992" s="23"/>
      <c r="GQ992" s="23"/>
      <c r="GR992" s="23"/>
      <c r="GS992" s="23"/>
      <c r="GT992" s="23"/>
      <c r="GU992" s="23"/>
      <c r="GV992" s="23"/>
      <c r="GW992" s="23"/>
      <c r="GX992" s="23"/>
      <c r="GY992" s="23"/>
      <c r="GZ992" s="23"/>
      <c r="HA992" s="23"/>
      <c r="HB992" s="23"/>
      <c r="HC992" s="23"/>
      <c r="HD992" s="23"/>
      <c r="HE992" s="23"/>
      <c r="HF992" s="23"/>
      <c r="HG992" s="23"/>
      <c r="HH992" s="23"/>
      <c r="HI992" s="23"/>
      <c r="HJ992" s="23"/>
      <c r="HK992" s="23"/>
      <c r="HL992" s="23"/>
      <c r="HM992" s="23"/>
      <c r="HN992" s="23"/>
      <c r="HO992" s="23"/>
      <c r="HP992" s="23"/>
      <c r="HQ992" s="23"/>
      <c r="HR992" s="23"/>
      <c r="HS992" s="23"/>
      <c r="HT992" s="23"/>
      <c r="HU992" s="23"/>
      <c r="HV992" s="23"/>
      <c r="HW992" s="23"/>
      <c r="HX992" s="23"/>
      <c r="HY992" s="23"/>
      <c r="HZ992" s="23"/>
      <c r="IA992" s="23"/>
      <c r="IB992" s="23"/>
      <c r="IC992" s="23"/>
      <c r="ID992" s="23"/>
      <c r="IE992" s="23"/>
      <c r="IF992" s="23"/>
      <c r="IG992" s="23"/>
      <c r="IH992" s="23"/>
      <c r="II992" s="23"/>
      <c r="IJ992" s="23"/>
      <c r="IK992" s="23"/>
      <c r="IL992" s="23"/>
      <c r="IM992" s="23"/>
      <c r="IN992" s="23"/>
      <c r="IO992" s="23"/>
      <c r="IP992" s="23"/>
      <c r="IQ992" s="23"/>
      <c r="IR992" s="23"/>
      <c r="IS992" s="23"/>
      <c r="IT992" s="23"/>
      <c r="IU992" s="23"/>
      <c r="IV992" s="23"/>
      <c r="IW992" s="23"/>
      <c r="IX992" s="23"/>
      <c r="IY992" s="23"/>
      <c r="IZ992" s="23"/>
      <c r="JA992" s="23"/>
      <c r="JB992" s="23"/>
      <c r="JC992" s="23"/>
      <c r="JD992" s="23"/>
      <c r="JE992" s="23"/>
      <c r="JF992" s="23"/>
      <c r="JG992" s="23"/>
      <c r="JH992" s="23"/>
      <c r="JI992" s="23"/>
      <c r="JJ992" s="23"/>
      <c r="JK992" s="23"/>
      <c r="JL992" s="23"/>
      <c r="JM992" s="23"/>
      <c r="JN992" s="23"/>
      <c r="JO992" s="23"/>
      <c r="JP992" s="23"/>
      <c r="JQ992" s="23"/>
      <c r="JR992" s="23"/>
      <c r="JS992" s="23"/>
      <c r="JT992" s="23"/>
      <c r="JU992" s="23"/>
      <c r="JV992" s="23"/>
      <c r="JW992" s="23"/>
      <c r="JX992" s="23"/>
      <c r="JY992" s="23"/>
      <c r="JZ992" s="23"/>
      <c r="KA992" s="23"/>
      <c r="KB992" s="23"/>
      <c r="KC992" s="23"/>
      <c r="KD992" s="23"/>
      <c r="KE992" s="23"/>
      <c r="KF992" s="23"/>
      <c r="KG992" s="23"/>
      <c r="KH992" s="23"/>
      <c r="KI992" s="23"/>
      <c r="KJ992" s="23"/>
      <c r="KK992" s="23"/>
      <c r="KL992" s="23"/>
      <c r="KM992" s="23"/>
      <c r="KN992" s="23"/>
      <c r="KO992" s="23"/>
      <c r="KP992" s="23"/>
      <c r="KQ992" s="23"/>
      <c r="KR992" s="23"/>
      <c r="KS992" s="23"/>
      <c r="KT992" s="23"/>
      <c r="KU992" s="23"/>
      <c r="KV992" s="23"/>
      <c r="KW992" s="23">
        <v>5</v>
      </c>
      <c r="KX992" s="23" t="s">
        <v>161</v>
      </c>
      <c r="KY992" s="23"/>
      <c r="KZ992" s="23">
        <v>231.59</v>
      </c>
      <c r="LA992" s="18"/>
    </row>
    <row r="993" spans="1:313" s="2" customFormat="1" x14ac:dyDescent="0.15">
      <c r="A993" s="16">
        <f t="shared" si="135"/>
        <v>2</v>
      </c>
      <c r="B993" s="16">
        <f t="shared" si="136"/>
        <v>40</v>
      </c>
      <c r="C993" s="15">
        <v>418</v>
      </c>
      <c r="D993" s="15"/>
      <c r="E993" s="15"/>
      <c r="F993" s="16"/>
      <c r="G993" s="16" t="str">
        <f t="shared" si="139"/>
        <v>Vorarlberg</v>
      </c>
      <c r="H993" s="16" t="str">
        <f t="shared" si="140"/>
        <v>Bregenz</v>
      </c>
      <c r="I993" s="16" t="str">
        <f t="shared" si="137"/>
        <v/>
      </c>
      <c r="J993" s="16" t="str">
        <f t="shared" si="138"/>
        <v/>
      </c>
      <c r="K993" s="16" t="str">
        <f t="shared" si="141"/>
        <v/>
      </c>
      <c r="L993" s="16">
        <f t="shared" si="142"/>
        <v>2</v>
      </c>
      <c r="M993" s="23">
        <v>1745</v>
      </c>
      <c r="N993" s="23" t="s">
        <v>719</v>
      </c>
      <c r="O993" s="23">
        <v>1</v>
      </c>
      <c r="P993" s="23" t="s">
        <v>145</v>
      </c>
      <c r="Q993" s="23">
        <v>1264400061</v>
      </c>
      <c r="R993" s="23" t="s">
        <v>720</v>
      </c>
      <c r="S993" s="23" t="s">
        <v>719</v>
      </c>
      <c r="T993" s="23" t="s">
        <v>625</v>
      </c>
      <c r="U993" s="23"/>
      <c r="V993" s="23" t="s">
        <v>105</v>
      </c>
      <c r="W993" s="23"/>
      <c r="X993" s="23"/>
      <c r="Y993" s="23">
        <v>1</v>
      </c>
      <c r="Z993" s="25" t="s">
        <v>9</v>
      </c>
      <c r="AA993" s="23">
        <v>5</v>
      </c>
      <c r="AB993" s="23">
        <v>0</v>
      </c>
      <c r="AC993" s="23">
        <v>0</v>
      </c>
      <c r="AD993" s="23">
        <v>2</v>
      </c>
      <c r="AE993" s="23">
        <v>2</v>
      </c>
      <c r="AF993" s="16"/>
      <c r="AG993" s="23">
        <v>0</v>
      </c>
      <c r="AH993" s="23">
        <v>2</v>
      </c>
      <c r="AI993" s="23">
        <v>0</v>
      </c>
      <c r="AJ993" s="23">
        <v>0</v>
      </c>
      <c r="AK993" s="23">
        <v>0</v>
      </c>
      <c r="AL993" s="23">
        <v>2</v>
      </c>
      <c r="AM993" s="23">
        <v>1</v>
      </c>
      <c r="AN993" s="23">
        <v>3</v>
      </c>
      <c r="AO993" s="23">
        <v>2</v>
      </c>
      <c r="AP993" s="23" t="s">
        <v>153</v>
      </c>
      <c r="AQ993" s="23" t="s">
        <v>10</v>
      </c>
      <c r="AR993" s="23" t="s">
        <v>9</v>
      </c>
      <c r="AS993" s="23" t="s">
        <v>9</v>
      </c>
      <c r="AT993" s="23" t="s">
        <v>10</v>
      </c>
      <c r="AU993" s="23" t="s">
        <v>10</v>
      </c>
      <c r="AV993" s="23" t="s">
        <v>10</v>
      </c>
      <c r="AW993" s="23" t="s">
        <v>10</v>
      </c>
      <c r="AX993" s="23" t="s">
        <v>10</v>
      </c>
      <c r="AY993" s="23" t="s">
        <v>9</v>
      </c>
      <c r="AZ993" s="23" t="s">
        <v>154</v>
      </c>
      <c r="BA993" s="23" t="s">
        <v>148</v>
      </c>
      <c r="BB993" s="23" t="s">
        <v>10</v>
      </c>
      <c r="BC993" s="23" t="s">
        <v>10</v>
      </c>
      <c r="BD993" s="23" t="s">
        <v>10</v>
      </c>
      <c r="BE993" s="23" t="s">
        <v>10</v>
      </c>
      <c r="BF993" s="23" t="s">
        <v>12</v>
      </c>
      <c r="BG993" s="23" t="s">
        <v>10</v>
      </c>
      <c r="BH993" s="23" t="s">
        <v>9</v>
      </c>
      <c r="BI993" s="23" t="s">
        <v>9</v>
      </c>
      <c r="BJ993" s="23"/>
      <c r="BK993" s="23">
        <v>1</v>
      </c>
      <c r="BL993" s="23"/>
      <c r="BM993" s="23"/>
      <c r="BN993" s="23"/>
      <c r="BO993" s="23">
        <v>1</v>
      </c>
      <c r="BP993" s="23">
        <v>1</v>
      </c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  <c r="CH993" s="23"/>
      <c r="CI993" s="23"/>
      <c r="CJ993" s="23"/>
      <c r="CK993" s="23"/>
      <c r="CL993" s="23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H993" s="23"/>
      <c r="DI993" s="23"/>
      <c r="DJ993" s="23"/>
      <c r="DK993" s="23"/>
      <c r="DL993" s="23"/>
      <c r="DM993" s="23"/>
      <c r="DN993" s="23"/>
      <c r="DO993" s="23"/>
      <c r="DP993" s="23"/>
      <c r="DQ993" s="23"/>
      <c r="DR993" s="23"/>
      <c r="DS993" s="23"/>
      <c r="DT993" s="23"/>
      <c r="DU993" s="23"/>
      <c r="DV993" s="23"/>
      <c r="DW993" s="23"/>
      <c r="DX993" s="23">
        <v>1</v>
      </c>
      <c r="DY993" s="23"/>
      <c r="DZ993" s="23"/>
      <c r="EA993" s="23"/>
      <c r="EB993" s="23"/>
      <c r="EC993" s="23"/>
      <c r="ED993" s="23"/>
      <c r="EE993" s="23"/>
      <c r="EF993" s="23"/>
      <c r="EG993" s="23"/>
      <c r="EH993" s="23"/>
      <c r="EI993" s="23"/>
      <c r="EJ993" s="23"/>
      <c r="EK993" s="23"/>
      <c r="EL993" s="23"/>
      <c r="EM993" s="23"/>
      <c r="EN993" s="23"/>
      <c r="EO993" s="23"/>
      <c r="EP993" s="23"/>
      <c r="EQ993" s="23"/>
      <c r="ER993" s="23"/>
      <c r="ES993" s="23"/>
      <c r="ET993" s="23"/>
      <c r="EU993" s="23"/>
      <c r="EV993" s="23"/>
      <c r="EW993" s="23"/>
      <c r="EX993" s="23"/>
      <c r="EY993" s="23"/>
      <c r="EZ993" s="23"/>
      <c r="FA993" s="23"/>
      <c r="FB993" s="23"/>
      <c r="FC993" s="23"/>
      <c r="FD993" s="23"/>
      <c r="FE993" s="23"/>
      <c r="FF993" s="23"/>
      <c r="FG993" s="23"/>
      <c r="FH993" s="23"/>
      <c r="FI993" s="23"/>
      <c r="FJ993" s="23"/>
      <c r="FK993" s="23"/>
      <c r="FL993" s="23"/>
      <c r="FM993" s="23"/>
      <c r="FN993" s="23"/>
      <c r="FO993" s="23"/>
      <c r="FP993" s="23">
        <v>1</v>
      </c>
      <c r="FQ993" s="23"/>
      <c r="FR993" s="23"/>
      <c r="FS993" s="23"/>
      <c r="FT993" s="23"/>
      <c r="FU993" s="23"/>
      <c r="FV993" s="23"/>
      <c r="FW993" s="23"/>
      <c r="FX993" s="23"/>
      <c r="FY993" s="23"/>
      <c r="FZ993" s="23"/>
      <c r="GA993" s="23"/>
      <c r="GB993" s="23"/>
      <c r="GC993" s="23"/>
      <c r="GD993" s="23"/>
      <c r="GE993" s="23"/>
      <c r="GF993" s="23"/>
      <c r="GG993" s="23"/>
      <c r="GH993" s="23"/>
      <c r="GI993" s="23"/>
      <c r="GJ993" s="23"/>
      <c r="GK993" s="23"/>
      <c r="GL993" s="23"/>
      <c r="GM993" s="23"/>
      <c r="GN993" s="23"/>
      <c r="GO993" s="23"/>
      <c r="GP993" s="23"/>
      <c r="GQ993" s="23"/>
      <c r="GR993" s="23"/>
      <c r="GS993" s="23"/>
      <c r="GT993" s="23"/>
      <c r="GU993" s="23"/>
      <c r="GV993" s="23"/>
      <c r="GW993" s="23"/>
      <c r="GX993" s="23"/>
      <c r="GY993" s="23"/>
      <c r="GZ993" s="23"/>
      <c r="HA993" s="23"/>
      <c r="HB993" s="23"/>
      <c r="HC993" s="23"/>
      <c r="HD993" s="23"/>
      <c r="HE993" s="23"/>
      <c r="HF993" s="23"/>
      <c r="HG993" s="23"/>
      <c r="HH993" s="23"/>
      <c r="HI993" s="23"/>
      <c r="HJ993" s="23"/>
      <c r="HK993" s="23"/>
      <c r="HL993" s="23"/>
      <c r="HM993" s="23"/>
      <c r="HN993" s="23"/>
      <c r="HO993" s="23"/>
      <c r="HP993" s="23"/>
      <c r="HQ993" s="23"/>
      <c r="HR993" s="23"/>
      <c r="HS993" s="23"/>
      <c r="HT993" s="23"/>
      <c r="HU993" s="23"/>
      <c r="HV993" s="23"/>
      <c r="HW993" s="23"/>
      <c r="HX993" s="23"/>
      <c r="HY993" s="23"/>
      <c r="HZ993" s="23"/>
      <c r="IA993" s="23"/>
      <c r="IB993" s="23"/>
      <c r="IC993" s="23"/>
      <c r="ID993" s="23"/>
      <c r="IE993" s="23"/>
      <c r="IF993" s="23"/>
      <c r="IG993" s="23"/>
      <c r="IH993" s="23"/>
      <c r="II993" s="23"/>
      <c r="IJ993" s="23"/>
      <c r="IK993" s="23"/>
      <c r="IL993" s="23"/>
      <c r="IM993" s="23"/>
      <c r="IN993" s="23"/>
      <c r="IO993" s="23"/>
      <c r="IP993" s="23"/>
      <c r="IQ993" s="23"/>
      <c r="IR993" s="23"/>
      <c r="IS993" s="23"/>
      <c r="IT993" s="23"/>
      <c r="IU993" s="23"/>
      <c r="IV993" s="23"/>
      <c r="IW993" s="23"/>
      <c r="IX993" s="23"/>
      <c r="IY993" s="23"/>
      <c r="IZ993" s="23"/>
      <c r="JA993" s="23"/>
      <c r="JB993" s="23"/>
      <c r="JC993" s="23"/>
      <c r="JD993" s="23"/>
      <c r="JE993" s="23"/>
      <c r="JF993" s="23"/>
      <c r="JG993" s="23"/>
      <c r="JH993" s="23"/>
      <c r="JI993" s="23"/>
      <c r="JJ993" s="23"/>
      <c r="JK993" s="23"/>
      <c r="JL993" s="23"/>
      <c r="JM993" s="23"/>
      <c r="JN993" s="23"/>
      <c r="JO993" s="23"/>
      <c r="JP993" s="23"/>
      <c r="JQ993" s="23"/>
      <c r="JR993" s="23"/>
      <c r="JS993" s="23"/>
      <c r="JT993" s="23"/>
      <c r="JU993" s="23"/>
      <c r="JV993" s="23"/>
      <c r="JW993" s="23"/>
      <c r="JX993" s="23"/>
      <c r="JY993" s="23"/>
      <c r="JZ993" s="23"/>
      <c r="KA993" s="23"/>
      <c r="KB993" s="23"/>
      <c r="KC993" s="23"/>
      <c r="KD993" s="23"/>
      <c r="KE993" s="23"/>
      <c r="KF993" s="23"/>
      <c r="KG993" s="23"/>
      <c r="KH993" s="23"/>
      <c r="KI993" s="23"/>
      <c r="KJ993" s="23"/>
      <c r="KK993" s="23">
        <v>1</v>
      </c>
      <c r="KL993" s="23">
        <v>1</v>
      </c>
      <c r="KM993" s="23">
        <v>1</v>
      </c>
      <c r="KN993" s="23">
        <v>1</v>
      </c>
      <c r="KO993" s="23">
        <v>1</v>
      </c>
      <c r="KP993" s="23">
        <v>1</v>
      </c>
      <c r="KQ993" s="23">
        <v>1</v>
      </c>
      <c r="KR993" s="23"/>
      <c r="KS993" s="23"/>
      <c r="KT993" s="23"/>
      <c r="KU993" s="23"/>
      <c r="KV993" s="23"/>
      <c r="KW993" s="23">
        <v>10</v>
      </c>
      <c r="KX993" s="23" t="s">
        <v>444</v>
      </c>
      <c r="KY993" s="23"/>
      <c r="KZ993" s="23">
        <v>772.31</v>
      </c>
      <c r="LA993" s="18"/>
    </row>
    <row r="994" spans="1:313" s="2" customFormat="1" x14ac:dyDescent="0.15">
      <c r="A994" s="16">
        <f t="shared" si="135"/>
        <v>9</v>
      </c>
      <c r="B994" s="16">
        <f t="shared" si="136"/>
        <v>60</v>
      </c>
      <c r="C994" s="15">
        <v>259.10000000000002</v>
      </c>
      <c r="D994" s="15"/>
      <c r="E994" s="15"/>
      <c r="F994" s="16"/>
      <c r="G994" s="16" t="str">
        <f t="shared" si="139"/>
        <v>Steiermark</v>
      </c>
      <c r="H994" s="16" t="str">
        <f t="shared" si="140"/>
        <v>Südoststeiermark</v>
      </c>
      <c r="I994" s="16" t="str">
        <f t="shared" si="137"/>
        <v/>
      </c>
      <c r="J994" s="16" t="str">
        <f t="shared" si="138"/>
        <v/>
      </c>
      <c r="K994" s="16" t="str">
        <f t="shared" si="141"/>
        <v/>
      </c>
      <c r="L994" s="16">
        <f t="shared" si="142"/>
        <v>18</v>
      </c>
      <c r="M994" s="23">
        <v>1746</v>
      </c>
      <c r="N994" s="23" t="s">
        <v>721</v>
      </c>
      <c r="O994" s="23">
        <v>1</v>
      </c>
      <c r="P994" s="23" t="s">
        <v>145</v>
      </c>
      <c r="Q994" s="23">
        <v>1601537640</v>
      </c>
      <c r="R994" s="23" t="s">
        <v>722</v>
      </c>
      <c r="S994" s="23" t="s">
        <v>721</v>
      </c>
      <c r="T994" s="23" t="s">
        <v>626</v>
      </c>
      <c r="U994" s="23"/>
      <c r="V994" s="23" t="s">
        <v>92</v>
      </c>
      <c r="W994" s="23"/>
      <c r="X994" s="23"/>
      <c r="Y994" s="23">
        <v>3</v>
      </c>
      <c r="Z994" s="23" t="s">
        <v>9</v>
      </c>
      <c r="AA994" s="23">
        <v>30</v>
      </c>
      <c r="AB994" s="23">
        <v>0</v>
      </c>
      <c r="AC994" s="23">
        <v>0</v>
      </c>
      <c r="AD994" s="23">
        <v>18</v>
      </c>
      <c r="AE994" s="23">
        <v>18</v>
      </c>
      <c r="AF994" s="16"/>
      <c r="AG994" s="23">
        <v>12</v>
      </c>
      <c r="AH994" s="23">
        <v>6</v>
      </c>
      <c r="AI994" s="23">
        <v>0</v>
      </c>
      <c r="AJ994" s="23">
        <v>0</v>
      </c>
      <c r="AK994" s="23">
        <v>0</v>
      </c>
      <c r="AL994" s="23">
        <v>18</v>
      </c>
      <c r="AM994" s="23">
        <v>2</v>
      </c>
      <c r="AN994" s="23">
        <v>21</v>
      </c>
      <c r="AO994" s="23">
        <v>18</v>
      </c>
      <c r="AP994" s="23" t="s">
        <v>146</v>
      </c>
      <c r="AQ994" s="23" t="s">
        <v>9</v>
      </c>
      <c r="AR994" s="23" t="s">
        <v>9</v>
      </c>
      <c r="AS994" s="23" t="s">
        <v>10</v>
      </c>
      <c r="AT994" s="23" t="s">
        <v>10</v>
      </c>
      <c r="AU994" s="23" t="s">
        <v>9</v>
      </c>
      <c r="AV994" s="23" t="s">
        <v>10</v>
      </c>
      <c r="AW994" s="23" t="s">
        <v>10</v>
      </c>
      <c r="AX994" s="23" t="s">
        <v>10</v>
      </c>
      <c r="AY994" s="23" t="s">
        <v>9</v>
      </c>
      <c r="AZ994" s="23" t="s">
        <v>147</v>
      </c>
      <c r="BA994" s="23" t="s">
        <v>410</v>
      </c>
      <c r="BB994" s="23" t="s">
        <v>10</v>
      </c>
      <c r="BC994" s="23" t="s">
        <v>12</v>
      </c>
      <c r="BD994" s="23" t="s">
        <v>10</v>
      </c>
      <c r="BE994" s="23" t="s">
        <v>9</v>
      </c>
      <c r="BF994" s="23" t="s">
        <v>9</v>
      </c>
      <c r="BG994" s="23" t="s">
        <v>9</v>
      </c>
      <c r="BH994" s="23" t="s">
        <v>9</v>
      </c>
      <c r="BI994" s="23" t="s">
        <v>9</v>
      </c>
      <c r="BJ994" s="23"/>
      <c r="BK994" s="23"/>
      <c r="BL994" s="23">
        <v>1</v>
      </c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>
        <v>1</v>
      </c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  <c r="CH994" s="23"/>
      <c r="CI994" s="23"/>
      <c r="CJ994" s="23"/>
      <c r="CK994" s="23"/>
      <c r="CL994" s="23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H994" s="23"/>
      <c r="DI994" s="23"/>
      <c r="DJ994" s="23"/>
      <c r="DK994" s="23"/>
      <c r="DL994" s="23"/>
      <c r="DM994" s="23">
        <v>1</v>
      </c>
      <c r="DN994" s="23"/>
      <c r="DO994" s="23"/>
      <c r="DP994" s="23"/>
      <c r="DQ994" s="23"/>
      <c r="DR994" s="23"/>
      <c r="DS994" s="23"/>
      <c r="DT994" s="23"/>
      <c r="DU994" s="23"/>
      <c r="DV994" s="23"/>
      <c r="DW994" s="23"/>
      <c r="DX994" s="23"/>
      <c r="DY994" s="23"/>
      <c r="DZ994" s="23"/>
      <c r="EA994" s="23">
        <v>1</v>
      </c>
      <c r="EB994" s="23"/>
      <c r="EC994" s="23"/>
      <c r="ED994" s="23"/>
      <c r="EE994" s="23"/>
      <c r="EF994" s="23"/>
      <c r="EG994" s="23"/>
      <c r="EH994" s="23"/>
      <c r="EI994" s="23"/>
      <c r="EJ994" s="23"/>
      <c r="EK994" s="23"/>
      <c r="EL994" s="23"/>
      <c r="EM994" s="23"/>
      <c r="EN994" s="23"/>
      <c r="EO994" s="23"/>
      <c r="EP994" s="23"/>
      <c r="EQ994" s="23"/>
      <c r="ER994" s="23"/>
      <c r="ES994" s="23"/>
      <c r="ET994" s="23"/>
      <c r="EU994" s="23"/>
      <c r="EV994" s="23"/>
      <c r="EW994" s="23"/>
      <c r="EX994" s="23"/>
      <c r="EY994" s="23"/>
      <c r="EZ994" s="23"/>
      <c r="FA994" s="23"/>
      <c r="FB994" s="23"/>
      <c r="FC994" s="23"/>
      <c r="FD994" s="23"/>
      <c r="FE994" s="23"/>
      <c r="FF994" s="23"/>
      <c r="FG994" s="23"/>
      <c r="FH994" s="23"/>
      <c r="FI994" s="23"/>
      <c r="FJ994" s="23"/>
      <c r="FK994" s="23"/>
      <c r="FL994" s="23"/>
      <c r="FM994" s="23"/>
      <c r="FN994" s="23"/>
      <c r="FO994" s="23"/>
      <c r="FP994" s="23"/>
      <c r="FQ994" s="23"/>
      <c r="FR994" s="23">
        <v>1</v>
      </c>
      <c r="FS994" s="23"/>
      <c r="FT994" s="23"/>
      <c r="FU994" s="23"/>
      <c r="FV994" s="23"/>
      <c r="FW994" s="23"/>
      <c r="FX994" s="23"/>
      <c r="FY994" s="23"/>
      <c r="FZ994" s="23"/>
      <c r="GA994" s="23"/>
      <c r="GB994" s="23"/>
      <c r="GC994" s="23"/>
      <c r="GD994" s="23"/>
      <c r="GE994" s="23"/>
      <c r="GF994" s="23"/>
      <c r="GG994" s="23"/>
      <c r="GH994" s="23"/>
      <c r="GI994" s="23"/>
      <c r="GJ994" s="23"/>
      <c r="GK994" s="23"/>
      <c r="GL994" s="23"/>
      <c r="GM994" s="23"/>
      <c r="GN994" s="23"/>
      <c r="GO994" s="23"/>
      <c r="GP994" s="23"/>
      <c r="GQ994" s="23"/>
      <c r="GR994" s="23"/>
      <c r="GS994" s="23"/>
      <c r="GT994" s="23"/>
      <c r="GU994" s="23"/>
      <c r="GV994" s="23"/>
      <c r="GW994" s="23"/>
      <c r="GX994" s="23"/>
      <c r="GY994" s="23"/>
      <c r="GZ994" s="23"/>
      <c r="HA994" s="23"/>
      <c r="HB994" s="23"/>
      <c r="HC994" s="23"/>
      <c r="HD994" s="23"/>
      <c r="HE994" s="23"/>
      <c r="HF994" s="23"/>
      <c r="HG994" s="23"/>
      <c r="HH994" s="23"/>
      <c r="HI994" s="23"/>
      <c r="HJ994" s="23"/>
      <c r="HK994" s="23"/>
      <c r="HL994" s="23"/>
      <c r="HM994" s="23"/>
      <c r="HN994" s="23"/>
      <c r="HO994" s="23"/>
      <c r="HP994" s="23"/>
      <c r="HQ994" s="23"/>
      <c r="HR994" s="23"/>
      <c r="HS994" s="23"/>
      <c r="HT994" s="23"/>
      <c r="HU994" s="23"/>
      <c r="HV994" s="23"/>
      <c r="HW994" s="23"/>
      <c r="HX994" s="23"/>
      <c r="HY994" s="23"/>
      <c r="HZ994" s="23"/>
      <c r="IA994" s="23"/>
      <c r="IB994" s="23"/>
      <c r="IC994" s="23"/>
      <c r="ID994" s="23"/>
      <c r="IE994" s="23"/>
      <c r="IF994" s="23"/>
      <c r="IG994" s="23"/>
      <c r="IH994" s="23"/>
      <c r="II994" s="23"/>
      <c r="IJ994" s="23"/>
      <c r="IK994" s="23"/>
      <c r="IL994" s="23"/>
      <c r="IM994" s="23"/>
      <c r="IN994" s="23"/>
      <c r="IO994" s="23"/>
      <c r="IP994" s="23"/>
      <c r="IQ994" s="23"/>
      <c r="IR994" s="23"/>
      <c r="IS994" s="23"/>
      <c r="IT994" s="23"/>
      <c r="IU994" s="23"/>
      <c r="IV994" s="23"/>
      <c r="IW994" s="23"/>
      <c r="IX994" s="23"/>
      <c r="IY994" s="23"/>
      <c r="IZ994" s="23"/>
      <c r="JA994" s="23"/>
      <c r="JB994" s="23"/>
      <c r="JC994" s="23"/>
      <c r="JD994" s="23"/>
      <c r="JE994" s="23"/>
      <c r="JF994" s="23"/>
      <c r="JG994" s="23"/>
      <c r="JH994" s="23"/>
      <c r="JI994" s="23"/>
      <c r="JJ994" s="23"/>
      <c r="JK994" s="23"/>
      <c r="JL994" s="23"/>
      <c r="JM994" s="23"/>
      <c r="JN994" s="23"/>
      <c r="JO994" s="23"/>
      <c r="JP994" s="23"/>
      <c r="JQ994" s="23"/>
      <c r="JR994" s="23"/>
      <c r="JS994" s="23"/>
      <c r="JT994" s="23"/>
      <c r="JU994" s="23"/>
      <c r="JV994" s="23"/>
      <c r="JW994" s="23"/>
      <c r="JX994" s="23"/>
      <c r="JY994" s="23"/>
      <c r="JZ994" s="23"/>
      <c r="KA994" s="23"/>
      <c r="KB994" s="23"/>
      <c r="KC994" s="23"/>
      <c r="KD994" s="23"/>
      <c r="KE994" s="23"/>
      <c r="KF994" s="23"/>
      <c r="KG994" s="23"/>
      <c r="KH994" s="23"/>
      <c r="KI994" s="23"/>
      <c r="KJ994" s="23"/>
      <c r="KK994" s="23"/>
      <c r="KL994" s="23"/>
      <c r="KM994" s="23"/>
      <c r="KN994" s="23"/>
      <c r="KO994" s="23"/>
      <c r="KP994" s="23"/>
      <c r="KQ994" s="23"/>
      <c r="KR994" s="23"/>
      <c r="KS994" s="23"/>
      <c r="KT994" s="23"/>
      <c r="KU994" s="23"/>
      <c r="KV994" s="23"/>
      <c r="KW994" s="23">
        <v>10</v>
      </c>
      <c r="KX994" s="23" t="s">
        <v>161</v>
      </c>
      <c r="KY994" s="23"/>
      <c r="KZ994" s="23">
        <v>1489.76</v>
      </c>
      <c r="LA994" s="18"/>
    </row>
    <row r="995" spans="1:313" s="2" customFormat="1" x14ac:dyDescent="0.15">
      <c r="A995" s="16">
        <f t="shared" si="135"/>
        <v>1</v>
      </c>
      <c r="B995" s="16">
        <f t="shared" si="136"/>
        <v>22.222222222222221</v>
      </c>
      <c r="C995" s="15">
        <v>1994.6</v>
      </c>
      <c r="D995" s="15"/>
      <c r="E995" s="15"/>
      <c r="F995" s="16"/>
      <c r="G995" s="16" t="str">
        <f t="shared" si="139"/>
        <v>Tirol</v>
      </c>
      <c r="H995" s="16" t="str">
        <f t="shared" si="140"/>
        <v>Innsbruck Land</v>
      </c>
      <c r="I995" s="16" t="str">
        <f t="shared" si="137"/>
        <v/>
      </c>
      <c r="J995" s="16" t="str">
        <f t="shared" si="138"/>
        <v/>
      </c>
      <c r="K995" s="16" t="str">
        <f t="shared" si="141"/>
        <v/>
      </c>
      <c r="L995" s="16">
        <f t="shared" si="142"/>
        <v>2</v>
      </c>
      <c r="M995" s="23">
        <v>1748</v>
      </c>
      <c r="N995" s="23" t="s">
        <v>723</v>
      </c>
      <c r="O995" s="23">
        <v>1</v>
      </c>
      <c r="P995" s="23" t="s">
        <v>145</v>
      </c>
      <c r="Q995" s="23">
        <v>688488139</v>
      </c>
      <c r="R995" s="23" t="s">
        <v>724</v>
      </c>
      <c r="S995" s="23" t="s">
        <v>723</v>
      </c>
      <c r="T995" s="23" t="s">
        <v>627</v>
      </c>
      <c r="U995" s="23"/>
      <c r="V995" s="23" t="s">
        <v>97</v>
      </c>
      <c r="W995" s="23"/>
      <c r="X995" s="23"/>
      <c r="Y995" s="23">
        <v>1</v>
      </c>
      <c r="Z995" s="25" t="s">
        <v>9</v>
      </c>
      <c r="AA995" s="23">
        <v>9</v>
      </c>
      <c r="AB995" s="23">
        <v>0</v>
      </c>
      <c r="AC995" s="23">
        <v>0</v>
      </c>
      <c r="AD995" s="23">
        <v>2</v>
      </c>
      <c r="AE995" s="23">
        <v>2</v>
      </c>
      <c r="AF995" s="16"/>
      <c r="AG995" s="23">
        <v>0</v>
      </c>
      <c r="AH995" s="23">
        <v>0</v>
      </c>
      <c r="AI995" s="23">
        <v>0</v>
      </c>
      <c r="AJ995" s="23">
        <v>2</v>
      </c>
      <c r="AK995" s="23">
        <v>0</v>
      </c>
      <c r="AL995" s="23">
        <v>2</v>
      </c>
      <c r="AM995" s="23">
        <v>2</v>
      </c>
      <c r="AN995" s="23">
        <v>8</v>
      </c>
      <c r="AO995" s="23">
        <v>4</v>
      </c>
      <c r="AP995" s="23" t="s">
        <v>146</v>
      </c>
      <c r="AQ995" s="23" t="s">
        <v>10</v>
      </c>
      <c r="AR995" s="23" t="s">
        <v>10</v>
      </c>
      <c r="AS995" s="23" t="s">
        <v>9</v>
      </c>
      <c r="AT995" s="23" t="s">
        <v>10</v>
      </c>
      <c r="AU995" s="23" t="s">
        <v>10</v>
      </c>
      <c r="AV995" s="23" t="s">
        <v>10</v>
      </c>
      <c r="AW995" s="23" t="s">
        <v>10</v>
      </c>
      <c r="AX995" s="23" t="s">
        <v>10</v>
      </c>
      <c r="AY995" s="23" t="s">
        <v>9</v>
      </c>
      <c r="AZ995" s="23" t="s">
        <v>147</v>
      </c>
      <c r="BA995" s="23" t="s">
        <v>148</v>
      </c>
      <c r="BB995" s="23"/>
      <c r="BC995" s="23"/>
      <c r="BD995" s="23"/>
      <c r="BE995" s="23"/>
      <c r="BF995" s="23" t="s">
        <v>9</v>
      </c>
      <c r="BG995" s="23"/>
      <c r="BH995" s="23" t="s">
        <v>9</v>
      </c>
      <c r="BI995" s="23" t="s">
        <v>9</v>
      </c>
      <c r="BJ995" s="23">
        <v>1</v>
      </c>
      <c r="BK995" s="23"/>
      <c r="BL995" s="23"/>
      <c r="BM995" s="23"/>
      <c r="BN995" s="23">
        <v>1</v>
      </c>
      <c r="BO995" s="23"/>
      <c r="BP995" s="23"/>
      <c r="BQ995" s="23">
        <v>1</v>
      </c>
      <c r="BR995" s="23"/>
      <c r="BS995" s="23"/>
      <c r="BT995" s="23">
        <v>1</v>
      </c>
      <c r="BU995" s="23"/>
      <c r="BV995" s="23"/>
      <c r="BW995" s="23"/>
      <c r="BX995" s="23">
        <v>1</v>
      </c>
      <c r="BY995" s="23">
        <v>1</v>
      </c>
      <c r="BZ995" s="23">
        <v>1</v>
      </c>
      <c r="CA995" s="23">
        <v>1</v>
      </c>
      <c r="CB995" s="23"/>
      <c r="CC995" s="23"/>
      <c r="CD995" s="23"/>
      <c r="CE995" s="23"/>
      <c r="CF995" s="23"/>
      <c r="CG995" s="23"/>
      <c r="CH995" s="23"/>
      <c r="CI995" s="23"/>
      <c r="CJ995" s="23"/>
      <c r="CK995" s="23"/>
      <c r="CL995" s="23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H995" s="23"/>
      <c r="DI995" s="23"/>
      <c r="DJ995" s="23"/>
      <c r="DK995" s="23"/>
      <c r="DL995" s="23"/>
      <c r="DM995" s="23"/>
      <c r="DN995" s="23"/>
      <c r="DO995" s="23"/>
      <c r="DP995" s="23"/>
      <c r="DQ995" s="23"/>
      <c r="DR995" s="23"/>
      <c r="DS995" s="23"/>
      <c r="DT995" s="23"/>
      <c r="DU995" s="23"/>
      <c r="DV995" s="23"/>
      <c r="DW995" s="23"/>
      <c r="DX995" s="23"/>
      <c r="DY995" s="23"/>
      <c r="DZ995" s="23"/>
      <c r="EA995" s="23"/>
      <c r="EB995" s="23"/>
      <c r="EC995" s="23"/>
      <c r="ED995" s="23"/>
      <c r="EE995" s="23"/>
      <c r="EF995" s="23"/>
      <c r="EG995" s="23"/>
      <c r="EH995" s="23"/>
      <c r="EI995" s="23"/>
      <c r="EJ995" s="23"/>
      <c r="EK995" s="23"/>
      <c r="EL995" s="23"/>
      <c r="EM995" s="23"/>
      <c r="EN995" s="23"/>
      <c r="EO995" s="23"/>
      <c r="EP995" s="23"/>
      <c r="EQ995" s="23"/>
      <c r="ER995" s="23"/>
      <c r="ES995" s="23"/>
      <c r="ET995" s="23"/>
      <c r="EU995" s="23"/>
      <c r="EV995" s="23"/>
      <c r="EW995" s="23"/>
      <c r="EX995" s="23"/>
      <c r="EY995" s="23"/>
      <c r="EZ995" s="23"/>
      <c r="FA995" s="23"/>
      <c r="FB995" s="23"/>
      <c r="FC995" s="23"/>
      <c r="FD995" s="23"/>
      <c r="FE995" s="23"/>
      <c r="FF995" s="23"/>
      <c r="FG995" s="23"/>
      <c r="FH995" s="23"/>
      <c r="FI995" s="23"/>
      <c r="FJ995" s="23"/>
      <c r="FK995" s="23"/>
      <c r="FL995" s="23"/>
      <c r="FM995" s="23"/>
      <c r="FN995" s="23"/>
      <c r="FO995" s="23"/>
      <c r="FP995" s="23"/>
      <c r="FQ995" s="23">
        <v>1</v>
      </c>
      <c r="FR995" s="23"/>
      <c r="FS995" s="23"/>
      <c r="FT995" s="23"/>
      <c r="FU995" s="23"/>
      <c r="FV995" s="23"/>
      <c r="FW995" s="23"/>
      <c r="FX995" s="23"/>
      <c r="FY995" s="23"/>
      <c r="FZ995" s="23"/>
      <c r="GA995" s="23">
        <v>1</v>
      </c>
      <c r="GB995" s="23"/>
      <c r="GC995" s="23"/>
      <c r="GD995" s="23"/>
      <c r="GE995" s="23"/>
      <c r="GF995" s="23"/>
      <c r="GG995" s="23"/>
      <c r="GH995" s="23"/>
      <c r="GI995" s="23"/>
      <c r="GJ995" s="23"/>
      <c r="GK995" s="23"/>
      <c r="GL995" s="23"/>
      <c r="GM995" s="23"/>
      <c r="GN995" s="23">
        <v>1</v>
      </c>
      <c r="GO995" s="23">
        <v>1</v>
      </c>
      <c r="GP995" s="23">
        <v>1</v>
      </c>
      <c r="GQ995" s="23">
        <v>1</v>
      </c>
      <c r="GR995" s="23"/>
      <c r="GS995" s="23"/>
      <c r="GT995" s="23"/>
      <c r="GU995" s="23"/>
      <c r="GV995" s="23"/>
      <c r="GW995" s="23"/>
      <c r="GX995" s="23"/>
      <c r="GY995" s="23"/>
      <c r="GZ995" s="23"/>
      <c r="HA995" s="23"/>
      <c r="HB995" s="23"/>
      <c r="HC995" s="23"/>
      <c r="HD995" s="23"/>
      <c r="HE995" s="23"/>
      <c r="HF995" s="23"/>
      <c r="HG995" s="23"/>
      <c r="HH995" s="23"/>
      <c r="HI995" s="23"/>
      <c r="HJ995" s="23"/>
      <c r="HK995" s="23"/>
      <c r="HL995" s="23"/>
      <c r="HM995" s="23"/>
      <c r="HN995" s="23"/>
      <c r="HO995" s="23"/>
      <c r="HP995" s="23"/>
      <c r="HQ995" s="23"/>
      <c r="HR995" s="23"/>
      <c r="HS995" s="23"/>
      <c r="HT995" s="23"/>
      <c r="HU995" s="23"/>
      <c r="HV995" s="23"/>
      <c r="HW995" s="23"/>
      <c r="HX995" s="23"/>
      <c r="HY995" s="23"/>
      <c r="HZ995" s="23"/>
      <c r="IA995" s="23"/>
      <c r="IB995" s="23"/>
      <c r="IC995" s="23"/>
      <c r="ID995" s="23"/>
      <c r="IE995" s="23"/>
      <c r="IF995" s="23"/>
      <c r="IG995" s="23"/>
      <c r="IH995" s="23"/>
      <c r="II995" s="23"/>
      <c r="IJ995" s="23"/>
      <c r="IK995" s="23"/>
      <c r="IL995" s="23"/>
      <c r="IM995" s="23"/>
      <c r="IN995" s="23"/>
      <c r="IO995" s="23"/>
      <c r="IP995" s="23"/>
      <c r="IQ995" s="23"/>
      <c r="IR995" s="23"/>
      <c r="IS995" s="23"/>
      <c r="IT995" s="23"/>
      <c r="IU995" s="23"/>
      <c r="IV995" s="23"/>
      <c r="IW995" s="23"/>
      <c r="IX995" s="23"/>
      <c r="IY995" s="23"/>
      <c r="IZ995" s="23"/>
      <c r="JA995" s="23"/>
      <c r="JB995" s="23"/>
      <c r="JC995" s="23"/>
      <c r="JD995" s="23"/>
      <c r="JE995" s="23"/>
      <c r="JF995" s="23"/>
      <c r="JG995" s="23"/>
      <c r="JH995" s="23"/>
      <c r="JI995" s="23"/>
      <c r="JJ995" s="23"/>
      <c r="JK995" s="23"/>
      <c r="JL995" s="23"/>
      <c r="JM995" s="23"/>
      <c r="JN995" s="23"/>
      <c r="JO995" s="23"/>
      <c r="JP995" s="23"/>
      <c r="JQ995" s="23"/>
      <c r="JR995" s="23"/>
      <c r="JS995" s="23"/>
      <c r="JT995" s="23"/>
      <c r="JU995" s="23"/>
      <c r="JV995" s="23"/>
      <c r="JW995" s="23"/>
      <c r="JX995" s="23"/>
      <c r="JY995" s="23"/>
      <c r="JZ995" s="23"/>
      <c r="KA995" s="23"/>
      <c r="KB995" s="23"/>
      <c r="KC995" s="23"/>
      <c r="KD995" s="23"/>
      <c r="KE995" s="23"/>
      <c r="KF995" s="23"/>
      <c r="KG995" s="23"/>
      <c r="KH995" s="23"/>
      <c r="KI995" s="23"/>
      <c r="KJ995" s="23"/>
      <c r="KK995" s="23"/>
      <c r="KL995" s="23"/>
      <c r="KM995" s="23"/>
      <c r="KN995" s="23"/>
      <c r="KO995" s="23"/>
      <c r="KP995" s="23"/>
      <c r="KQ995" s="23"/>
      <c r="KR995" s="23"/>
      <c r="KS995" s="23"/>
      <c r="KT995" s="23"/>
      <c r="KU995" s="23"/>
      <c r="KV995" s="23"/>
      <c r="KW995" s="23">
        <v>7</v>
      </c>
      <c r="KX995" s="23" t="s">
        <v>161</v>
      </c>
      <c r="KY995" s="23"/>
      <c r="KZ995" s="23">
        <v>1149.1300000000001</v>
      </c>
      <c r="LA995" s="18"/>
    </row>
    <row r="996" spans="1:313" s="2" customFormat="1" x14ac:dyDescent="0.15">
      <c r="A996" s="16">
        <f t="shared" si="135"/>
        <v>3</v>
      </c>
      <c r="B996" s="16">
        <f t="shared" si="136"/>
        <v>0</v>
      </c>
      <c r="C996" s="15">
        <v>209.2</v>
      </c>
      <c r="D996" s="15"/>
      <c r="E996" s="15"/>
      <c r="F996" s="16"/>
      <c r="G996" s="16" t="str">
        <f t="shared" si="139"/>
        <v>Steiermark</v>
      </c>
      <c r="H996" s="16" t="str">
        <f t="shared" si="140"/>
        <v>Südoststeiermark</v>
      </c>
      <c r="I996" s="16" t="str">
        <f t="shared" si="137"/>
        <v/>
      </c>
      <c r="J996" s="16" t="str">
        <f t="shared" si="138"/>
        <v/>
      </c>
      <c r="K996" s="16" t="str">
        <f t="shared" si="141"/>
        <v/>
      </c>
      <c r="L996" s="16">
        <f t="shared" si="142"/>
        <v>0</v>
      </c>
      <c r="M996" s="23">
        <v>1749</v>
      </c>
      <c r="N996" s="23" t="s">
        <v>725</v>
      </c>
      <c r="O996" s="23">
        <v>1</v>
      </c>
      <c r="P996" s="23" t="s">
        <v>145</v>
      </c>
      <c r="Q996" s="23">
        <v>2114227263</v>
      </c>
      <c r="R996" s="23" t="s">
        <v>726</v>
      </c>
      <c r="S996" s="23" t="s">
        <v>725</v>
      </c>
      <c r="T996" s="23" t="s">
        <v>440</v>
      </c>
      <c r="U996" s="23"/>
      <c r="V996" s="23" t="s">
        <v>92</v>
      </c>
      <c r="W996" s="23"/>
      <c r="X996" s="23"/>
      <c r="Y996" s="23">
        <v>2</v>
      </c>
      <c r="Z996" s="23" t="s">
        <v>9</v>
      </c>
      <c r="AA996" s="23">
        <v>10</v>
      </c>
      <c r="AB996" s="23">
        <v>0</v>
      </c>
      <c r="AC996" s="23">
        <v>0</v>
      </c>
      <c r="AD996" s="23">
        <v>0</v>
      </c>
      <c r="AE996" s="23">
        <v>0</v>
      </c>
      <c r="AF996" s="16"/>
      <c r="AG996" s="51">
        <v>0</v>
      </c>
      <c r="AH996" s="51">
        <v>0</v>
      </c>
      <c r="AI996" s="51">
        <v>0</v>
      </c>
      <c r="AJ996" s="51">
        <v>0</v>
      </c>
      <c r="AK996" s="51">
        <v>0</v>
      </c>
      <c r="AL996" s="23">
        <v>0</v>
      </c>
      <c r="AM996" s="23">
        <v>1</v>
      </c>
      <c r="AN996" s="23">
        <v>7</v>
      </c>
      <c r="AO996" s="23">
        <v>3</v>
      </c>
      <c r="AP996" s="23"/>
      <c r="AQ996" s="23" t="s">
        <v>10</v>
      </c>
      <c r="AR996" s="23"/>
      <c r="AS996" s="23"/>
      <c r="AT996" s="23" t="s">
        <v>10</v>
      </c>
      <c r="AU996" s="23" t="s">
        <v>10</v>
      </c>
      <c r="AV996" s="23" t="s">
        <v>10</v>
      </c>
      <c r="AW996" s="23" t="s">
        <v>10</v>
      </c>
      <c r="AX996" s="23" t="s">
        <v>10</v>
      </c>
      <c r="AY996" s="23" t="s">
        <v>9</v>
      </c>
      <c r="AZ996" s="23" t="s">
        <v>154</v>
      </c>
      <c r="BA996" s="23" t="s">
        <v>148</v>
      </c>
      <c r="BB996" s="23" t="s">
        <v>10</v>
      </c>
      <c r="BC996" s="23" t="s">
        <v>12</v>
      </c>
      <c r="BD996" s="23" t="s">
        <v>10</v>
      </c>
      <c r="BE996" s="23" t="s">
        <v>12</v>
      </c>
      <c r="BF996" s="23" t="s">
        <v>10</v>
      </c>
      <c r="BG996" s="23" t="s">
        <v>10</v>
      </c>
      <c r="BH996" s="23" t="s">
        <v>9</v>
      </c>
      <c r="BI996" s="23" t="s">
        <v>9</v>
      </c>
      <c r="BJ996" s="23"/>
      <c r="BK996" s="23"/>
      <c r="BL996" s="23"/>
      <c r="BM996" s="23">
        <v>1</v>
      </c>
      <c r="BN996" s="23"/>
      <c r="BO996" s="23"/>
      <c r="BP996" s="23"/>
      <c r="BQ996" s="23"/>
      <c r="BR996" s="23">
        <v>1</v>
      </c>
      <c r="BS996" s="23"/>
      <c r="BT996" s="23"/>
      <c r="BU996" s="23"/>
      <c r="BV996" s="23"/>
      <c r="BW996" s="23">
        <v>1</v>
      </c>
      <c r="BX996" s="23">
        <v>1</v>
      </c>
      <c r="BY996" s="23"/>
      <c r="BZ996" s="23"/>
      <c r="CA996" s="23"/>
      <c r="CB996" s="23"/>
      <c r="CC996" s="23"/>
      <c r="CD996" s="23"/>
      <c r="CE996" s="23"/>
      <c r="CF996" s="23"/>
      <c r="CG996" s="23"/>
      <c r="CH996" s="23"/>
      <c r="CI996" s="23"/>
      <c r="CJ996" s="23"/>
      <c r="CK996" s="23"/>
      <c r="CL996" s="23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H996" s="23"/>
      <c r="DI996" s="23"/>
      <c r="DJ996" s="23"/>
      <c r="DK996" s="23"/>
      <c r="DL996" s="23"/>
      <c r="DM996" s="23"/>
      <c r="DN996" s="23"/>
      <c r="DO996" s="23"/>
      <c r="DP996" s="23"/>
      <c r="DQ996" s="23"/>
      <c r="DR996" s="23"/>
      <c r="DS996" s="23"/>
      <c r="DT996" s="23"/>
      <c r="DU996" s="23"/>
      <c r="DV996" s="23"/>
      <c r="DW996" s="23"/>
      <c r="DX996" s="23"/>
      <c r="DY996" s="23"/>
      <c r="DZ996" s="23">
        <v>1</v>
      </c>
      <c r="EA996" s="23"/>
      <c r="EB996" s="23"/>
      <c r="EC996" s="23"/>
      <c r="ED996" s="23"/>
      <c r="EE996" s="23"/>
      <c r="EF996" s="23"/>
      <c r="EG996" s="23"/>
      <c r="EH996" s="23"/>
      <c r="EI996" s="23"/>
      <c r="EJ996" s="23"/>
      <c r="EK996" s="23"/>
      <c r="EL996" s="23"/>
      <c r="EM996" s="23"/>
      <c r="EN996" s="23"/>
      <c r="EO996" s="23"/>
      <c r="EP996" s="23"/>
      <c r="EQ996" s="23"/>
      <c r="ER996" s="23"/>
      <c r="ES996" s="23"/>
      <c r="ET996" s="23"/>
      <c r="EU996" s="23"/>
      <c r="EV996" s="23"/>
      <c r="EW996" s="23"/>
      <c r="EX996" s="23"/>
      <c r="EY996" s="23"/>
      <c r="EZ996" s="23"/>
      <c r="FA996" s="23"/>
      <c r="FB996" s="23"/>
      <c r="FC996" s="23"/>
      <c r="FD996" s="23"/>
      <c r="FE996" s="23"/>
      <c r="FF996" s="23"/>
      <c r="FG996" s="23"/>
      <c r="FH996" s="23"/>
      <c r="FI996" s="23"/>
      <c r="FJ996" s="23"/>
      <c r="FK996" s="23"/>
      <c r="FL996" s="23"/>
      <c r="FM996" s="23"/>
      <c r="FN996" s="23"/>
      <c r="FO996" s="23"/>
      <c r="FP996" s="23"/>
      <c r="FQ996" s="23"/>
      <c r="FR996" s="23">
        <v>1</v>
      </c>
      <c r="FS996" s="23"/>
      <c r="FT996" s="23"/>
      <c r="FU996" s="23"/>
      <c r="FV996" s="23"/>
      <c r="FW996" s="23"/>
      <c r="FX996" s="23"/>
      <c r="FY996" s="23"/>
      <c r="FZ996" s="23"/>
      <c r="GA996" s="23"/>
      <c r="GB996" s="23"/>
      <c r="GC996" s="23"/>
      <c r="GD996" s="23"/>
      <c r="GE996" s="23"/>
      <c r="GF996" s="23"/>
      <c r="GG996" s="23"/>
      <c r="GH996" s="23"/>
      <c r="GI996" s="23"/>
      <c r="GJ996" s="23"/>
      <c r="GK996" s="23"/>
      <c r="GL996" s="23"/>
      <c r="GM996" s="23"/>
      <c r="GN996" s="23"/>
      <c r="GO996" s="23"/>
      <c r="GP996" s="23"/>
      <c r="GQ996" s="23"/>
      <c r="GR996" s="23"/>
      <c r="GS996" s="23"/>
      <c r="GT996" s="23"/>
      <c r="GU996" s="23"/>
      <c r="GV996" s="23"/>
      <c r="GW996" s="23"/>
      <c r="GX996" s="23"/>
      <c r="GY996" s="23"/>
      <c r="GZ996" s="23"/>
      <c r="HA996" s="23"/>
      <c r="HB996" s="23"/>
      <c r="HC996" s="23"/>
      <c r="HD996" s="23"/>
      <c r="HE996" s="23"/>
      <c r="HF996" s="23"/>
      <c r="HG996" s="23"/>
      <c r="HH996" s="23"/>
      <c r="HI996" s="23"/>
      <c r="HJ996" s="23"/>
      <c r="HK996" s="23"/>
      <c r="HL996" s="23"/>
      <c r="HM996" s="23"/>
      <c r="HN996" s="23"/>
      <c r="HO996" s="23"/>
      <c r="HP996" s="23"/>
      <c r="HQ996" s="23"/>
      <c r="HR996" s="23"/>
      <c r="HS996" s="23"/>
      <c r="HT996" s="23"/>
      <c r="HU996" s="23"/>
      <c r="HV996" s="23"/>
      <c r="HW996" s="23"/>
      <c r="HX996" s="23"/>
      <c r="HY996" s="23"/>
      <c r="HZ996" s="23"/>
      <c r="IA996" s="23"/>
      <c r="IB996" s="23"/>
      <c r="IC996" s="23"/>
      <c r="ID996" s="23"/>
      <c r="IE996" s="23"/>
      <c r="IF996" s="23"/>
      <c r="IG996" s="23"/>
      <c r="IH996" s="23"/>
      <c r="II996" s="23"/>
      <c r="IJ996" s="23"/>
      <c r="IK996" s="23"/>
      <c r="IL996" s="23"/>
      <c r="IM996" s="23"/>
      <c r="IN996" s="23"/>
      <c r="IO996" s="23"/>
      <c r="IP996" s="23"/>
      <c r="IQ996" s="23"/>
      <c r="IR996" s="23"/>
      <c r="IS996" s="23"/>
      <c r="IT996" s="23"/>
      <c r="IU996" s="23"/>
      <c r="IV996" s="23"/>
      <c r="IW996" s="23"/>
      <c r="IX996" s="23"/>
      <c r="IY996" s="23"/>
      <c r="IZ996" s="23"/>
      <c r="JA996" s="23"/>
      <c r="JB996" s="23"/>
      <c r="JC996" s="23"/>
      <c r="JD996" s="23"/>
      <c r="JE996" s="23"/>
      <c r="JF996" s="23"/>
      <c r="JG996" s="23"/>
      <c r="JH996" s="23"/>
      <c r="JI996" s="23"/>
      <c r="JJ996" s="23"/>
      <c r="JK996" s="23"/>
      <c r="JL996" s="23"/>
      <c r="JM996" s="23"/>
      <c r="JN996" s="23"/>
      <c r="JO996" s="23"/>
      <c r="JP996" s="23"/>
      <c r="JQ996" s="23"/>
      <c r="JR996" s="23"/>
      <c r="JS996" s="23"/>
      <c r="JT996" s="23"/>
      <c r="JU996" s="23"/>
      <c r="JV996" s="23"/>
      <c r="JW996" s="23"/>
      <c r="JX996" s="23"/>
      <c r="JY996" s="23"/>
      <c r="JZ996" s="23"/>
      <c r="KA996" s="23"/>
      <c r="KB996" s="23"/>
      <c r="KC996" s="23"/>
      <c r="KD996" s="23"/>
      <c r="KE996" s="23"/>
      <c r="KF996" s="23"/>
      <c r="KG996" s="23"/>
      <c r="KH996" s="23"/>
      <c r="KI996" s="23"/>
      <c r="KJ996" s="23"/>
      <c r="KK996" s="23"/>
      <c r="KL996" s="23"/>
      <c r="KM996" s="23"/>
      <c r="KN996" s="23"/>
      <c r="KO996" s="23"/>
      <c r="KP996" s="23"/>
      <c r="KQ996" s="23"/>
      <c r="KR996" s="23"/>
      <c r="KS996" s="23"/>
      <c r="KT996" s="23"/>
      <c r="KU996" s="23"/>
      <c r="KV996" s="23"/>
      <c r="KW996" s="23">
        <v>15</v>
      </c>
      <c r="KX996" s="23" t="s">
        <v>161</v>
      </c>
      <c r="KY996" s="23"/>
      <c r="KZ996" s="23">
        <v>370.09</v>
      </c>
      <c r="LA996" s="18"/>
    </row>
    <row r="997" spans="1:313" s="2" customFormat="1" x14ac:dyDescent="0.15">
      <c r="A997" s="16">
        <f t="shared" si="135"/>
        <v>0</v>
      </c>
      <c r="B997" s="16">
        <f t="shared" si="136"/>
        <v>0</v>
      </c>
      <c r="C997" s="15">
        <v>173.6</v>
      </c>
      <c r="D997" s="15"/>
      <c r="E997" s="15"/>
      <c r="F997" s="16"/>
      <c r="G997" s="16" t="str">
        <f t="shared" si="139"/>
        <v>Wien</v>
      </c>
      <c r="H997" s="16" t="str">
        <f t="shared" si="140"/>
        <v>Wien</v>
      </c>
      <c r="I997" s="16" t="str">
        <f t="shared" si="137"/>
        <v/>
      </c>
      <c r="J997" s="16" t="str">
        <f t="shared" si="138"/>
        <v/>
      </c>
      <c r="K997" s="16" t="str">
        <f t="shared" si="141"/>
        <v/>
      </c>
      <c r="L997" s="16">
        <f t="shared" si="142"/>
        <v>0</v>
      </c>
      <c r="M997" s="23">
        <v>1750</v>
      </c>
      <c r="N997" s="23" t="s">
        <v>727</v>
      </c>
      <c r="O997" s="23">
        <v>1</v>
      </c>
      <c r="P997" s="23" t="s">
        <v>145</v>
      </c>
      <c r="Q997" s="23">
        <v>299739932</v>
      </c>
      <c r="R997" s="23" t="s">
        <v>728</v>
      </c>
      <c r="S997" s="23" t="s">
        <v>727</v>
      </c>
      <c r="T997" s="23" t="s">
        <v>628</v>
      </c>
      <c r="U997" s="23"/>
      <c r="V997" s="23" t="s">
        <v>108</v>
      </c>
      <c r="W997" s="23"/>
      <c r="X997" s="23"/>
      <c r="Y997" s="23"/>
      <c r="Z997" s="23" t="s">
        <v>9</v>
      </c>
      <c r="AA997" s="23">
        <v>12</v>
      </c>
      <c r="AB997" s="23">
        <v>0</v>
      </c>
      <c r="AC997" s="23">
        <v>0</v>
      </c>
      <c r="AD997" s="23">
        <v>0</v>
      </c>
      <c r="AE997" s="23">
        <v>0</v>
      </c>
      <c r="AF997" s="16"/>
      <c r="AG997" s="51">
        <v>0</v>
      </c>
      <c r="AH997" s="51">
        <v>0</v>
      </c>
      <c r="AI997" s="51">
        <v>0</v>
      </c>
      <c r="AJ997" s="51">
        <v>0</v>
      </c>
      <c r="AK997" s="51">
        <v>0</v>
      </c>
      <c r="AL997" s="23">
        <v>0</v>
      </c>
      <c r="AM997" s="23">
        <v>0</v>
      </c>
      <c r="AN997" s="23">
        <v>12</v>
      </c>
      <c r="AO997" s="23">
        <v>6</v>
      </c>
      <c r="AP997" s="23"/>
      <c r="AQ997" s="23" t="s">
        <v>10</v>
      </c>
      <c r="AR997" s="23" t="s">
        <v>9</v>
      </c>
      <c r="AS997" s="23" t="s">
        <v>10</v>
      </c>
      <c r="AT997" s="23" t="s">
        <v>10</v>
      </c>
      <c r="AU997" s="23" t="s">
        <v>9</v>
      </c>
      <c r="AV997" s="23" t="s">
        <v>10</v>
      </c>
      <c r="AW997" s="23" t="s">
        <v>10</v>
      </c>
      <c r="AX997" s="23" t="s">
        <v>10</v>
      </c>
      <c r="AY997" s="23" t="s">
        <v>10</v>
      </c>
      <c r="AZ997" s="23" t="s">
        <v>149</v>
      </c>
      <c r="BA997" s="23" t="s">
        <v>150</v>
      </c>
      <c r="BB997" s="23" t="s">
        <v>10</v>
      </c>
      <c r="BC997" s="23" t="s">
        <v>10</v>
      </c>
      <c r="BD997" s="23" t="s">
        <v>10</v>
      </c>
      <c r="BE997" s="23" t="s">
        <v>10</v>
      </c>
      <c r="BF997" s="23" t="s">
        <v>10</v>
      </c>
      <c r="BG997" s="23" t="s">
        <v>10</v>
      </c>
      <c r="BH997" s="23" t="s">
        <v>9</v>
      </c>
      <c r="BI997" s="23" t="s">
        <v>9</v>
      </c>
      <c r="BJ997" s="23">
        <v>1</v>
      </c>
      <c r="BK997" s="23">
        <v>1</v>
      </c>
      <c r="BL997" s="23"/>
      <c r="BM997" s="23"/>
      <c r="BN997" s="23">
        <v>1</v>
      </c>
      <c r="BO997" s="23">
        <v>1</v>
      </c>
      <c r="BP997" s="23">
        <v>1</v>
      </c>
      <c r="BQ997" s="23">
        <v>1</v>
      </c>
      <c r="BR997" s="23"/>
      <c r="BS997" s="23"/>
      <c r="BT997" s="23"/>
      <c r="BU997" s="23">
        <v>1</v>
      </c>
      <c r="BV997" s="23">
        <v>1</v>
      </c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>
        <v>1</v>
      </c>
      <c r="CK997" s="23"/>
      <c r="CL997" s="23"/>
      <c r="CM997" s="23">
        <v>1</v>
      </c>
      <c r="CN997" s="23"/>
      <c r="CO997" s="23"/>
      <c r="CP997" s="23">
        <v>1</v>
      </c>
      <c r="CQ997" s="23"/>
      <c r="CR997" s="23"/>
      <c r="CS997" s="23"/>
      <c r="CT997" s="23"/>
      <c r="CU997" s="23"/>
      <c r="CV997" s="23">
        <v>1</v>
      </c>
      <c r="CW997" s="23"/>
      <c r="CX997" s="23"/>
      <c r="CY997" s="23">
        <v>1</v>
      </c>
      <c r="CZ997" s="23"/>
      <c r="DA997" s="23"/>
      <c r="DB997" s="23"/>
      <c r="DC997" s="23"/>
      <c r="DD997" s="23"/>
      <c r="DE997" s="23"/>
      <c r="DF997" s="23"/>
      <c r="DG997" s="23"/>
      <c r="DH997" s="23"/>
      <c r="DI997" s="23"/>
      <c r="DJ997" s="23"/>
      <c r="DK997" s="23"/>
      <c r="DL997" s="23"/>
      <c r="DM997" s="23"/>
      <c r="DN997" s="23"/>
      <c r="DO997" s="23"/>
      <c r="DP997" s="23"/>
      <c r="DQ997" s="23"/>
      <c r="DR997" s="23"/>
      <c r="DS997" s="23"/>
      <c r="DT997" s="23"/>
      <c r="DU997" s="23"/>
      <c r="DV997" s="23"/>
      <c r="DW997" s="23"/>
      <c r="DX997" s="23"/>
      <c r="DY997" s="23"/>
      <c r="DZ997" s="23"/>
      <c r="EA997" s="23"/>
      <c r="EB997" s="23"/>
      <c r="EC997" s="23"/>
      <c r="ED997" s="23"/>
      <c r="EE997" s="23"/>
      <c r="EF997" s="23"/>
      <c r="EG997" s="23"/>
      <c r="EH997" s="23"/>
      <c r="EI997" s="23"/>
      <c r="EJ997" s="23"/>
      <c r="EK997" s="23"/>
      <c r="EL997" s="23"/>
      <c r="EM997" s="23"/>
      <c r="EN997" s="23"/>
      <c r="EO997" s="23"/>
      <c r="EP997" s="23"/>
      <c r="EQ997" s="23"/>
      <c r="ER997" s="23"/>
      <c r="ES997" s="23"/>
      <c r="ET997" s="23"/>
      <c r="EU997" s="23"/>
      <c r="EV997" s="23"/>
      <c r="EW997" s="23"/>
      <c r="EX997" s="23"/>
      <c r="EY997" s="23"/>
      <c r="EZ997" s="23"/>
      <c r="FA997" s="23"/>
      <c r="FB997" s="23"/>
      <c r="FC997" s="23"/>
      <c r="FD997" s="23"/>
      <c r="FE997" s="23"/>
      <c r="FF997" s="23"/>
      <c r="FG997" s="23"/>
      <c r="FH997" s="23"/>
      <c r="FI997" s="23"/>
      <c r="FJ997" s="23"/>
      <c r="FK997" s="23"/>
      <c r="FL997" s="23"/>
      <c r="FM997" s="23"/>
      <c r="FN997" s="23"/>
      <c r="FO997" s="23"/>
      <c r="FP997" s="23"/>
      <c r="FQ997" s="23"/>
      <c r="FR997" s="23"/>
      <c r="FS997" s="23"/>
      <c r="FT997" s="23"/>
      <c r="FU997" s="23"/>
      <c r="FV997" s="23"/>
      <c r="FW997" s="23"/>
      <c r="FX997" s="23"/>
      <c r="FY997" s="23"/>
      <c r="FZ997" s="23"/>
      <c r="GA997" s="23"/>
      <c r="GB997" s="23"/>
      <c r="GC997" s="23"/>
      <c r="GD997" s="23"/>
      <c r="GE997" s="23"/>
      <c r="GF997" s="23"/>
      <c r="GG997" s="23"/>
      <c r="GH997" s="23"/>
      <c r="GI997" s="23"/>
      <c r="GJ997" s="23"/>
      <c r="GK997" s="23"/>
      <c r="GL997" s="23"/>
      <c r="GM997" s="23"/>
      <c r="GN997" s="23"/>
      <c r="GO997" s="23"/>
      <c r="GP997" s="23"/>
      <c r="GQ997" s="23"/>
      <c r="GR997" s="23"/>
      <c r="GS997" s="23"/>
      <c r="GT997" s="23"/>
      <c r="GU997" s="23"/>
      <c r="GV997" s="23"/>
      <c r="GW997" s="23"/>
      <c r="GX997" s="23"/>
      <c r="GY997" s="23"/>
      <c r="GZ997" s="23"/>
      <c r="HA997" s="23"/>
      <c r="HB997" s="23"/>
      <c r="HC997" s="23"/>
      <c r="HD997" s="23"/>
      <c r="HE997" s="23"/>
      <c r="HF997" s="23"/>
      <c r="HG997" s="23"/>
      <c r="HH997" s="23"/>
      <c r="HI997" s="23"/>
      <c r="HJ997" s="23"/>
      <c r="HK997" s="23"/>
      <c r="HL997" s="23"/>
      <c r="HM997" s="23"/>
      <c r="HN997" s="23"/>
      <c r="HO997" s="23"/>
      <c r="HP997" s="23"/>
      <c r="HQ997" s="23"/>
      <c r="HR997" s="23"/>
      <c r="HS997" s="23"/>
      <c r="HT997" s="23"/>
      <c r="HU997" s="23"/>
      <c r="HV997" s="23"/>
      <c r="HW997" s="23"/>
      <c r="HX997" s="23"/>
      <c r="HY997" s="23"/>
      <c r="HZ997" s="23"/>
      <c r="IA997" s="23"/>
      <c r="IB997" s="23"/>
      <c r="IC997" s="23"/>
      <c r="ID997" s="23"/>
      <c r="IE997" s="23"/>
      <c r="IF997" s="23"/>
      <c r="IG997" s="23"/>
      <c r="IH997" s="23"/>
      <c r="II997" s="23"/>
      <c r="IJ997" s="23"/>
      <c r="IK997" s="23"/>
      <c r="IL997" s="23"/>
      <c r="IM997" s="23"/>
      <c r="IN997" s="23"/>
      <c r="IO997" s="23"/>
      <c r="IP997" s="23"/>
      <c r="IQ997" s="23"/>
      <c r="IR997" s="23"/>
      <c r="IS997" s="23"/>
      <c r="IT997" s="23"/>
      <c r="IU997" s="23"/>
      <c r="IV997" s="23"/>
      <c r="IW997" s="23"/>
      <c r="IX997" s="23"/>
      <c r="IY997" s="23"/>
      <c r="IZ997" s="23"/>
      <c r="JA997" s="23"/>
      <c r="JB997" s="23"/>
      <c r="JC997" s="23"/>
      <c r="JD997" s="23"/>
      <c r="JE997" s="23"/>
      <c r="JF997" s="23"/>
      <c r="JG997" s="23"/>
      <c r="JH997" s="23"/>
      <c r="JI997" s="23"/>
      <c r="JJ997" s="23"/>
      <c r="JK997" s="23"/>
      <c r="JL997" s="23"/>
      <c r="JM997" s="23"/>
      <c r="JN997" s="23"/>
      <c r="JO997" s="23"/>
      <c r="JP997" s="23"/>
      <c r="JQ997" s="23"/>
      <c r="JR997" s="23"/>
      <c r="JS997" s="23"/>
      <c r="JT997" s="23"/>
      <c r="JU997" s="23"/>
      <c r="JV997" s="23"/>
      <c r="JW997" s="23"/>
      <c r="JX997" s="23"/>
      <c r="JY997" s="23"/>
      <c r="JZ997" s="23"/>
      <c r="KA997" s="23"/>
      <c r="KB997" s="23"/>
      <c r="KC997" s="23"/>
      <c r="KD997" s="23"/>
      <c r="KE997" s="23"/>
      <c r="KF997" s="23"/>
      <c r="KG997" s="23"/>
      <c r="KH997" s="23"/>
      <c r="KI997" s="23"/>
      <c r="KJ997" s="23"/>
      <c r="KK997" s="23"/>
      <c r="KL997" s="23"/>
      <c r="KM997" s="23"/>
      <c r="KN997" s="23"/>
      <c r="KO997" s="23"/>
      <c r="KP997" s="23"/>
      <c r="KQ997" s="23"/>
      <c r="KR997" s="23"/>
      <c r="KS997" s="23"/>
      <c r="KT997" s="23"/>
      <c r="KU997" s="23"/>
      <c r="KV997" s="23"/>
      <c r="KW997" s="23">
        <v>0</v>
      </c>
      <c r="KX997" s="23" t="s">
        <v>444</v>
      </c>
      <c r="KY997" s="23"/>
      <c r="KZ997" s="23">
        <v>327.08</v>
      </c>
      <c r="LA997" s="18"/>
    </row>
    <row r="998" spans="1:313" s="2" customFormat="1" x14ac:dyDescent="0.15">
      <c r="A998" s="16">
        <f t="shared" si="135"/>
        <v>4</v>
      </c>
      <c r="B998" s="16">
        <f t="shared" si="136"/>
        <v>11.111111111111111</v>
      </c>
      <c r="C998" s="15">
        <v>307.2</v>
      </c>
      <c r="D998" s="15"/>
      <c r="E998" s="15"/>
      <c r="F998" s="16"/>
      <c r="G998" s="16" t="str">
        <f t="shared" si="139"/>
        <v>Steiermark</v>
      </c>
      <c r="H998" s="16" t="str">
        <f t="shared" si="140"/>
        <v>Hartberg-Fürstenfeld</v>
      </c>
      <c r="I998" s="16" t="str">
        <f t="shared" si="137"/>
        <v/>
      </c>
      <c r="J998" s="16" t="str">
        <f t="shared" si="138"/>
        <v/>
      </c>
      <c r="K998" s="16" t="str">
        <f t="shared" si="141"/>
        <v/>
      </c>
      <c r="L998" s="16">
        <f t="shared" si="142"/>
        <v>1</v>
      </c>
      <c r="M998" s="23">
        <v>1751</v>
      </c>
      <c r="N998" s="23" t="s">
        <v>729</v>
      </c>
      <c r="O998" s="23">
        <v>1</v>
      </c>
      <c r="P998" s="23" t="s">
        <v>145</v>
      </c>
      <c r="Q998" s="23">
        <v>255656185</v>
      </c>
      <c r="R998" s="23" t="s">
        <v>730</v>
      </c>
      <c r="S998" s="23" t="s">
        <v>729</v>
      </c>
      <c r="T998" s="23" t="s">
        <v>629</v>
      </c>
      <c r="U998" s="23"/>
      <c r="V998" s="23" t="s">
        <v>86</v>
      </c>
      <c r="W998" s="23"/>
      <c r="X998" s="23"/>
      <c r="Y998" s="23">
        <v>2</v>
      </c>
      <c r="Z998" s="23" t="s">
        <v>10</v>
      </c>
      <c r="AA998" s="23">
        <v>9</v>
      </c>
      <c r="AB998" s="23">
        <v>1</v>
      </c>
      <c r="AC998" s="23">
        <v>0</v>
      </c>
      <c r="AD998" s="23">
        <v>0</v>
      </c>
      <c r="AE998" s="23">
        <v>1</v>
      </c>
      <c r="AF998" s="16"/>
      <c r="AG998" s="51">
        <v>0</v>
      </c>
      <c r="AH998" s="51">
        <v>0</v>
      </c>
      <c r="AI998" s="51">
        <v>0</v>
      </c>
      <c r="AJ998" s="51">
        <v>0</v>
      </c>
      <c r="AK998" s="51">
        <v>0</v>
      </c>
      <c r="AL998" s="23">
        <v>0</v>
      </c>
      <c r="AM998" s="23">
        <v>0</v>
      </c>
      <c r="AN998" s="23">
        <v>5</v>
      </c>
      <c r="AO998" s="23">
        <v>6</v>
      </c>
      <c r="AP998" s="23"/>
      <c r="AQ998" s="23" t="s">
        <v>10</v>
      </c>
      <c r="AR998" s="23" t="s">
        <v>10</v>
      </c>
      <c r="AS998" s="23" t="s">
        <v>10</v>
      </c>
      <c r="AT998" s="23" t="s">
        <v>10</v>
      </c>
      <c r="AU998" s="23" t="s">
        <v>10</v>
      </c>
      <c r="AV998" s="23" t="s">
        <v>10</v>
      </c>
      <c r="AW998" s="23" t="s">
        <v>10</v>
      </c>
      <c r="AX998" s="23" t="s">
        <v>10</v>
      </c>
      <c r="AY998" s="23" t="s">
        <v>10</v>
      </c>
      <c r="AZ998" s="23" t="s">
        <v>149</v>
      </c>
      <c r="BA998" s="23" t="s">
        <v>148</v>
      </c>
      <c r="BB998" s="23" t="s">
        <v>9</v>
      </c>
      <c r="BC998" s="23"/>
      <c r="BD998" s="23"/>
      <c r="BE998" s="23"/>
      <c r="BF998" s="23" t="s">
        <v>9</v>
      </c>
      <c r="BG998" s="23"/>
      <c r="BH998" s="23" t="s">
        <v>9</v>
      </c>
      <c r="BI998" s="23" t="s">
        <v>9</v>
      </c>
      <c r="BJ998" s="23"/>
      <c r="BK998" s="23">
        <v>1</v>
      </c>
      <c r="BL998" s="23">
        <v>1</v>
      </c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>
        <v>1</v>
      </c>
      <c r="BX998" s="23">
        <v>1</v>
      </c>
      <c r="BY998" s="23">
        <v>1</v>
      </c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H998" s="23"/>
      <c r="DI998" s="23"/>
      <c r="DJ998" s="23"/>
      <c r="DK998" s="23"/>
      <c r="DL998" s="23"/>
      <c r="DM998" s="23"/>
      <c r="DN998" s="23"/>
      <c r="DO998" s="23"/>
      <c r="DP998" s="23"/>
      <c r="DQ998" s="23"/>
      <c r="DR998" s="23"/>
      <c r="DS998" s="23"/>
      <c r="DT998" s="23"/>
      <c r="DU998" s="23"/>
      <c r="DV998" s="23"/>
      <c r="DW998" s="23"/>
      <c r="DX998" s="23"/>
      <c r="DY998" s="23"/>
      <c r="DZ998" s="23">
        <v>1</v>
      </c>
      <c r="EA998" s="23"/>
      <c r="EB998" s="23"/>
      <c r="EC998" s="23"/>
      <c r="ED998" s="23"/>
      <c r="EE998" s="23"/>
      <c r="EF998" s="23"/>
      <c r="EG998" s="23"/>
      <c r="EH998" s="23"/>
      <c r="EI998" s="23"/>
      <c r="EJ998" s="23"/>
      <c r="EK998" s="23"/>
      <c r="EL998" s="23"/>
      <c r="EM998" s="23"/>
      <c r="EN998" s="23"/>
      <c r="EO998" s="23"/>
      <c r="EP998" s="23"/>
      <c r="EQ998" s="23"/>
      <c r="ER998" s="23"/>
      <c r="ES998" s="23"/>
      <c r="ET998" s="23"/>
      <c r="EU998" s="23"/>
      <c r="EV998" s="23"/>
      <c r="EW998" s="23"/>
      <c r="EX998" s="23"/>
      <c r="EY998" s="23"/>
      <c r="EZ998" s="23"/>
      <c r="FA998" s="23"/>
      <c r="FB998" s="23"/>
      <c r="FC998" s="23"/>
      <c r="FD998" s="23"/>
      <c r="FE998" s="23">
        <v>1</v>
      </c>
      <c r="FF998" s="23"/>
      <c r="FG998" s="23"/>
      <c r="FH998" s="23"/>
      <c r="FI998" s="23"/>
      <c r="FJ998" s="23"/>
      <c r="FK998" s="23"/>
      <c r="FL998" s="23"/>
      <c r="FM998" s="23"/>
      <c r="FN998" s="23"/>
      <c r="FO998" s="23"/>
      <c r="FP998" s="23"/>
      <c r="FQ998" s="23"/>
      <c r="FR998" s="23"/>
      <c r="FS998" s="23"/>
      <c r="FT998" s="23"/>
      <c r="FU998" s="23"/>
      <c r="FV998" s="23"/>
      <c r="FW998" s="23"/>
      <c r="FX998" s="23"/>
      <c r="FY998" s="23"/>
      <c r="FZ998" s="23"/>
      <c r="GA998" s="23"/>
      <c r="GB998" s="23"/>
      <c r="GC998" s="23"/>
      <c r="GD998" s="23"/>
      <c r="GE998" s="23"/>
      <c r="GF998" s="23"/>
      <c r="GG998" s="23"/>
      <c r="GH998" s="23"/>
      <c r="GI998" s="23"/>
      <c r="GJ998" s="23"/>
      <c r="GK998" s="23"/>
      <c r="GL998" s="23"/>
      <c r="GM998" s="23"/>
      <c r="GN998" s="23"/>
      <c r="GO998" s="23"/>
      <c r="GP998" s="23"/>
      <c r="GQ998" s="23"/>
      <c r="GR998" s="23"/>
      <c r="GS998" s="23"/>
      <c r="GT998" s="23"/>
      <c r="GU998" s="23"/>
      <c r="GV998" s="23"/>
      <c r="GW998" s="23"/>
      <c r="GX998" s="23"/>
      <c r="GY998" s="23"/>
      <c r="GZ998" s="23"/>
      <c r="HA998" s="23"/>
      <c r="HB998" s="23"/>
      <c r="HC998" s="23"/>
      <c r="HD998" s="23"/>
      <c r="HE998" s="23"/>
      <c r="HF998" s="23"/>
      <c r="HG998" s="23"/>
      <c r="HH998" s="23"/>
      <c r="HI998" s="23"/>
      <c r="HJ998" s="23"/>
      <c r="HK998" s="23"/>
      <c r="HL998" s="23"/>
      <c r="HM998" s="23"/>
      <c r="HN998" s="23"/>
      <c r="HO998" s="23"/>
      <c r="HP998" s="23"/>
      <c r="HQ998" s="23"/>
      <c r="HR998" s="23"/>
      <c r="HS998" s="23"/>
      <c r="HT998" s="23"/>
      <c r="HU998" s="23"/>
      <c r="HV998" s="23"/>
      <c r="HW998" s="23"/>
      <c r="HX998" s="23"/>
      <c r="HY998" s="23"/>
      <c r="HZ998" s="23"/>
      <c r="IA998" s="23"/>
      <c r="IB998" s="23"/>
      <c r="IC998" s="23"/>
      <c r="ID998" s="23"/>
      <c r="IE998" s="23"/>
      <c r="IF998" s="23"/>
      <c r="IG998" s="23"/>
      <c r="IH998" s="23"/>
      <c r="II998" s="23"/>
      <c r="IJ998" s="23"/>
      <c r="IK998" s="23"/>
      <c r="IL998" s="23"/>
      <c r="IM998" s="23"/>
      <c r="IN998" s="23"/>
      <c r="IO998" s="23"/>
      <c r="IP998" s="23"/>
      <c r="IQ998" s="23"/>
      <c r="IR998" s="23"/>
      <c r="IS998" s="23"/>
      <c r="IT998" s="23"/>
      <c r="IU998" s="23"/>
      <c r="IV998" s="23"/>
      <c r="IW998" s="23"/>
      <c r="IX998" s="23"/>
      <c r="IY998" s="23"/>
      <c r="IZ998" s="23"/>
      <c r="JA998" s="23"/>
      <c r="JB998" s="23"/>
      <c r="JC998" s="23"/>
      <c r="JD998" s="23"/>
      <c r="JE998" s="23"/>
      <c r="JF998" s="23"/>
      <c r="JG998" s="23"/>
      <c r="JH998" s="23"/>
      <c r="JI998" s="23"/>
      <c r="JJ998" s="23"/>
      <c r="JK998" s="23"/>
      <c r="JL998" s="23"/>
      <c r="JM998" s="23"/>
      <c r="JN998" s="23"/>
      <c r="JO998" s="23"/>
      <c r="JP998" s="23"/>
      <c r="JQ998" s="23"/>
      <c r="JR998" s="23"/>
      <c r="JS998" s="23"/>
      <c r="JT998" s="23"/>
      <c r="JU998" s="23"/>
      <c r="JV998" s="23"/>
      <c r="JW998" s="23"/>
      <c r="JX998" s="23"/>
      <c r="JY998" s="23"/>
      <c r="JZ998" s="23"/>
      <c r="KA998" s="23"/>
      <c r="KB998" s="23"/>
      <c r="KC998" s="23"/>
      <c r="KD998" s="23"/>
      <c r="KE998" s="23"/>
      <c r="KF998" s="23"/>
      <c r="KG998" s="23"/>
      <c r="KH998" s="23"/>
      <c r="KI998" s="23"/>
      <c r="KJ998" s="23"/>
      <c r="KK998" s="23"/>
      <c r="KL998" s="23"/>
      <c r="KM998" s="23"/>
      <c r="KN998" s="23"/>
      <c r="KO998" s="23"/>
      <c r="KP998" s="23"/>
      <c r="KQ998" s="23"/>
      <c r="KR998" s="23"/>
      <c r="KS998" s="23"/>
      <c r="KT998" s="23"/>
      <c r="KU998" s="23"/>
      <c r="KV998" s="23"/>
      <c r="KW998" s="23">
        <v>8</v>
      </c>
      <c r="KX998" s="23" t="s">
        <v>161</v>
      </c>
      <c r="KY998" s="23"/>
      <c r="KZ998" s="23">
        <v>348.19</v>
      </c>
      <c r="LA998" s="18"/>
    </row>
    <row r="999" spans="1:313" s="2" customFormat="1" x14ac:dyDescent="0.15">
      <c r="A999" s="16">
        <f t="shared" si="135"/>
        <v>0</v>
      </c>
      <c r="B999" s="16">
        <f t="shared" si="136"/>
        <v>29.166666666666668</v>
      </c>
      <c r="C999" s="15">
        <v>1192.8</v>
      </c>
      <c r="D999" s="15"/>
      <c r="E999" s="15"/>
      <c r="F999" s="16"/>
      <c r="G999" s="16" t="str">
        <f t="shared" si="139"/>
        <v>Tirol</v>
      </c>
      <c r="H999" s="16" t="str">
        <f t="shared" si="140"/>
        <v>Innsbruck Land</v>
      </c>
      <c r="I999" s="16" t="str">
        <f t="shared" si="137"/>
        <v/>
      </c>
      <c r="J999" s="16" t="str">
        <f t="shared" si="138"/>
        <v/>
      </c>
      <c r="K999" s="16" t="str">
        <f t="shared" si="141"/>
        <v/>
      </c>
      <c r="L999" s="16">
        <f t="shared" si="142"/>
        <v>2</v>
      </c>
      <c r="M999" s="23">
        <v>1752</v>
      </c>
      <c r="N999" s="23" t="s">
        <v>731</v>
      </c>
      <c r="O999" s="23">
        <v>1</v>
      </c>
      <c r="P999" s="23" t="s">
        <v>145</v>
      </c>
      <c r="Q999" s="23">
        <v>1071147420</v>
      </c>
      <c r="R999" s="23" t="s">
        <v>732</v>
      </c>
      <c r="S999" s="23" t="s">
        <v>731</v>
      </c>
      <c r="T999" s="23" t="s">
        <v>630</v>
      </c>
      <c r="U999" s="23"/>
      <c r="V999" s="23" t="s">
        <v>97</v>
      </c>
      <c r="W999" s="23"/>
      <c r="X999" s="23"/>
      <c r="Y999" s="23">
        <v>1</v>
      </c>
      <c r="Z999" s="25" t="s">
        <v>9</v>
      </c>
      <c r="AA999" s="23">
        <v>24</v>
      </c>
      <c r="AB999" s="23">
        <v>2</v>
      </c>
      <c r="AC999" s="23">
        <v>5</v>
      </c>
      <c r="AD999" s="23">
        <v>0</v>
      </c>
      <c r="AE999" s="23">
        <v>7</v>
      </c>
      <c r="AF999" s="16"/>
      <c r="AG999" s="51">
        <v>0</v>
      </c>
      <c r="AH999" s="51">
        <v>0</v>
      </c>
      <c r="AI999" s="51">
        <v>0</v>
      </c>
      <c r="AJ999" s="51">
        <v>0</v>
      </c>
      <c r="AK999" s="51">
        <v>0</v>
      </c>
      <c r="AL999" s="23">
        <v>0</v>
      </c>
      <c r="AM999" s="23">
        <v>3</v>
      </c>
      <c r="AN999" s="23">
        <v>24</v>
      </c>
      <c r="AO999" s="23">
        <v>15</v>
      </c>
      <c r="AP999" s="23" t="s">
        <v>153</v>
      </c>
      <c r="AQ999" s="23" t="s">
        <v>10</v>
      </c>
      <c r="AR999" s="23" t="s">
        <v>9</v>
      </c>
      <c r="AS999" s="23" t="s">
        <v>9</v>
      </c>
      <c r="AT999" s="23" t="s">
        <v>9</v>
      </c>
      <c r="AU999" s="23" t="s">
        <v>10</v>
      </c>
      <c r="AV999" s="23" t="s">
        <v>10</v>
      </c>
      <c r="AW999" s="23" t="s">
        <v>10</v>
      </c>
      <c r="AX999" s="23" t="s">
        <v>10</v>
      </c>
      <c r="AY999" s="23" t="s">
        <v>10</v>
      </c>
      <c r="AZ999" s="23" t="s">
        <v>154</v>
      </c>
      <c r="BA999" s="23" t="s">
        <v>148</v>
      </c>
      <c r="BB999" s="23" t="s">
        <v>10</v>
      </c>
      <c r="BC999" s="23" t="s">
        <v>10</v>
      </c>
      <c r="BD999" s="23" t="s">
        <v>10</v>
      </c>
      <c r="BE999" s="23" t="s">
        <v>10</v>
      </c>
      <c r="BF999" s="23" t="s">
        <v>10</v>
      </c>
      <c r="BG999" s="23" t="s">
        <v>10</v>
      </c>
      <c r="BH999" s="23" t="s">
        <v>9</v>
      </c>
      <c r="BI999" s="23" t="s">
        <v>9</v>
      </c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>
        <v>1</v>
      </c>
      <c r="BY999" s="23">
        <v>1</v>
      </c>
      <c r="BZ999" s="23">
        <v>1</v>
      </c>
      <c r="CA999" s="23"/>
      <c r="CB999" s="23"/>
      <c r="CC999" s="23"/>
      <c r="CD999" s="23"/>
      <c r="CE999" s="23"/>
      <c r="CF999" s="23"/>
      <c r="CG999" s="23"/>
      <c r="CH999" s="23"/>
      <c r="CI999" s="23"/>
      <c r="CJ999" s="23"/>
      <c r="CK999" s="23"/>
      <c r="CL999" s="23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H999" s="23"/>
      <c r="DI999" s="23"/>
      <c r="DJ999" s="23"/>
      <c r="DK999" s="23"/>
      <c r="DL999" s="23"/>
      <c r="DM999" s="23"/>
      <c r="DN999" s="23"/>
      <c r="DO999" s="23"/>
      <c r="DP999" s="23"/>
      <c r="DQ999" s="23"/>
      <c r="DR999" s="23"/>
      <c r="DS999" s="23"/>
      <c r="DT999" s="23"/>
      <c r="DU999" s="23"/>
      <c r="DV999" s="23"/>
      <c r="DW999" s="23"/>
      <c r="DX999" s="23"/>
      <c r="DY999" s="23"/>
      <c r="DZ999" s="23"/>
      <c r="EA999" s="23"/>
      <c r="EB999" s="23"/>
      <c r="EC999" s="23"/>
      <c r="ED999" s="23"/>
      <c r="EE999" s="23"/>
      <c r="EF999" s="23"/>
      <c r="EG999" s="23"/>
      <c r="EH999" s="23"/>
      <c r="EI999" s="23"/>
      <c r="EJ999" s="23"/>
      <c r="EK999" s="23"/>
      <c r="EL999" s="23"/>
      <c r="EM999" s="23"/>
      <c r="EN999" s="23"/>
      <c r="EO999" s="23"/>
      <c r="EP999" s="23"/>
      <c r="EQ999" s="23"/>
      <c r="ER999" s="23"/>
      <c r="ES999" s="23"/>
      <c r="ET999" s="23"/>
      <c r="EU999" s="23"/>
      <c r="EV999" s="23"/>
      <c r="EW999" s="23"/>
      <c r="EX999" s="23"/>
      <c r="EY999" s="23"/>
      <c r="EZ999" s="23"/>
      <c r="FA999" s="23"/>
      <c r="FB999" s="23">
        <v>1</v>
      </c>
      <c r="FC999" s="23"/>
      <c r="FD999" s="23">
        <v>1</v>
      </c>
      <c r="FE999" s="23"/>
      <c r="FF999" s="23"/>
      <c r="FG999" s="23"/>
      <c r="FH999" s="23"/>
      <c r="FI999" s="23"/>
      <c r="FJ999" s="23"/>
      <c r="FK999" s="23"/>
      <c r="FL999" s="23"/>
      <c r="FM999" s="23"/>
      <c r="FN999" s="23"/>
      <c r="FO999" s="23"/>
      <c r="FP999" s="23"/>
      <c r="FQ999" s="23"/>
      <c r="FR999" s="23"/>
      <c r="FS999" s="23"/>
      <c r="FT999" s="23"/>
      <c r="FU999" s="23"/>
      <c r="FV999" s="23"/>
      <c r="FW999" s="23"/>
      <c r="FX999" s="23"/>
      <c r="FY999" s="23"/>
      <c r="FZ999" s="23"/>
      <c r="GA999" s="23"/>
      <c r="GB999" s="23"/>
      <c r="GC999" s="23"/>
      <c r="GD999" s="23"/>
      <c r="GE999" s="23"/>
      <c r="GF999" s="23"/>
      <c r="GG999" s="23"/>
      <c r="GH999" s="23"/>
      <c r="GI999" s="23"/>
      <c r="GJ999" s="23"/>
      <c r="GK999" s="23"/>
      <c r="GL999" s="23"/>
      <c r="GM999" s="23"/>
      <c r="GN999" s="23">
        <v>1</v>
      </c>
      <c r="GO999" s="23"/>
      <c r="GP999" s="23"/>
      <c r="GQ999" s="23"/>
      <c r="GR999" s="23"/>
      <c r="GS999" s="23"/>
      <c r="GT999" s="23"/>
      <c r="GU999" s="23"/>
      <c r="GV999" s="23"/>
      <c r="GW999" s="23"/>
      <c r="GX999" s="23"/>
      <c r="GY999" s="23"/>
      <c r="GZ999" s="23"/>
      <c r="HA999" s="23"/>
      <c r="HB999" s="23"/>
      <c r="HC999" s="23"/>
      <c r="HD999" s="23"/>
      <c r="HE999" s="23"/>
      <c r="HF999" s="23"/>
      <c r="HG999" s="23"/>
      <c r="HH999" s="23"/>
      <c r="HI999" s="23"/>
      <c r="HJ999" s="23"/>
      <c r="HK999" s="23"/>
      <c r="HL999" s="23"/>
      <c r="HM999" s="23"/>
      <c r="HN999" s="23"/>
      <c r="HO999" s="23"/>
      <c r="HP999" s="23"/>
      <c r="HQ999" s="23"/>
      <c r="HR999" s="23"/>
      <c r="HS999" s="23"/>
      <c r="HT999" s="23"/>
      <c r="HU999" s="23"/>
      <c r="HV999" s="23"/>
      <c r="HW999" s="23"/>
      <c r="HX999" s="23"/>
      <c r="HY999" s="23"/>
      <c r="HZ999" s="23"/>
      <c r="IA999" s="23"/>
      <c r="IB999" s="23"/>
      <c r="IC999" s="23"/>
      <c r="ID999" s="23"/>
      <c r="IE999" s="23"/>
      <c r="IF999" s="23"/>
      <c r="IG999" s="23"/>
      <c r="IH999" s="23"/>
      <c r="II999" s="23"/>
      <c r="IJ999" s="23"/>
      <c r="IK999" s="23"/>
      <c r="IL999" s="23"/>
      <c r="IM999" s="23"/>
      <c r="IN999" s="23"/>
      <c r="IO999" s="23"/>
      <c r="IP999" s="23"/>
      <c r="IQ999" s="23"/>
      <c r="IR999" s="23"/>
      <c r="IS999" s="23"/>
      <c r="IT999" s="23"/>
      <c r="IU999" s="23"/>
      <c r="IV999" s="23"/>
      <c r="IW999" s="23"/>
      <c r="IX999" s="23"/>
      <c r="IY999" s="23"/>
      <c r="IZ999" s="23"/>
      <c r="JA999" s="23"/>
      <c r="JB999" s="23"/>
      <c r="JC999" s="23"/>
      <c r="JD999" s="23"/>
      <c r="JE999" s="23"/>
      <c r="JF999" s="23"/>
      <c r="JG999" s="23"/>
      <c r="JH999" s="23"/>
      <c r="JI999" s="23"/>
      <c r="JJ999" s="23"/>
      <c r="JK999" s="23"/>
      <c r="JL999" s="23"/>
      <c r="JM999" s="23"/>
      <c r="JN999" s="23"/>
      <c r="JO999" s="23"/>
      <c r="JP999" s="23"/>
      <c r="JQ999" s="23"/>
      <c r="JR999" s="23"/>
      <c r="JS999" s="23"/>
      <c r="JT999" s="23"/>
      <c r="JU999" s="23"/>
      <c r="JV999" s="23"/>
      <c r="JW999" s="23"/>
      <c r="JX999" s="23"/>
      <c r="JY999" s="23"/>
      <c r="JZ999" s="23"/>
      <c r="KA999" s="23"/>
      <c r="KB999" s="23"/>
      <c r="KC999" s="23"/>
      <c r="KD999" s="23"/>
      <c r="KE999" s="23"/>
      <c r="KF999" s="23"/>
      <c r="KG999" s="23"/>
      <c r="KH999" s="23"/>
      <c r="KI999" s="23"/>
      <c r="KJ999" s="23"/>
      <c r="KK999" s="23"/>
      <c r="KL999" s="23"/>
      <c r="KM999" s="23"/>
      <c r="KN999" s="23"/>
      <c r="KO999" s="23"/>
      <c r="KP999" s="23"/>
      <c r="KQ999" s="23"/>
      <c r="KR999" s="23"/>
      <c r="KS999" s="23"/>
      <c r="KT999" s="23"/>
      <c r="KU999" s="23"/>
      <c r="KV999" s="23"/>
      <c r="KW999" s="23">
        <v>10</v>
      </c>
      <c r="KX999" s="23" t="s">
        <v>161</v>
      </c>
      <c r="KY999" s="23"/>
      <c r="KZ999" s="23">
        <v>320.93</v>
      </c>
      <c r="LA999" s="18"/>
    </row>
    <row r="1000" spans="1:313" s="2" customFormat="1" x14ac:dyDescent="0.15">
      <c r="A1000" s="16">
        <f t="shared" si="135"/>
        <v>4</v>
      </c>
      <c r="B1000" s="16">
        <f t="shared" si="136"/>
        <v>14.285714285714285</v>
      </c>
      <c r="C1000" s="15">
        <v>294.60000000000002</v>
      </c>
      <c r="D1000" s="15"/>
      <c r="E1000" s="15"/>
      <c r="F1000" s="16"/>
      <c r="G1000" s="16" t="str">
        <f t="shared" si="139"/>
        <v>Niederösterreich</v>
      </c>
      <c r="H1000" s="16" t="str">
        <f t="shared" si="140"/>
        <v>Amstetten</v>
      </c>
      <c r="I1000" s="16" t="str">
        <f t="shared" si="137"/>
        <v/>
      </c>
      <c r="J1000" s="16" t="str">
        <f t="shared" si="138"/>
        <v/>
      </c>
      <c r="K1000" s="16" t="str">
        <f t="shared" si="141"/>
        <v/>
      </c>
      <c r="L1000" s="16">
        <f t="shared" si="142"/>
        <v>2</v>
      </c>
      <c r="M1000" s="23">
        <v>1755</v>
      </c>
      <c r="N1000" s="23" t="s">
        <v>733</v>
      </c>
      <c r="O1000" s="23">
        <v>1</v>
      </c>
      <c r="P1000" s="23" t="s">
        <v>145</v>
      </c>
      <c r="Q1000" s="23">
        <v>1011034564</v>
      </c>
      <c r="R1000" s="23" t="s">
        <v>734</v>
      </c>
      <c r="S1000" s="23" t="s">
        <v>733</v>
      </c>
      <c r="T1000" s="23" t="s">
        <v>631</v>
      </c>
      <c r="U1000" s="23"/>
      <c r="V1000" s="23" t="s">
        <v>37</v>
      </c>
      <c r="W1000" s="23"/>
      <c r="X1000" s="23"/>
      <c r="Y1000" s="23">
        <v>1</v>
      </c>
      <c r="Z1000" s="25" t="s">
        <v>9</v>
      </c>
      <c r="AA1000" s="23">
        <v>14</v>
      </c>
      <c r="AB1000" s="23">
        <v>0</v>
      </c>
      <c r="AC1000" s="23">
        <v>0</v>
      </c>
      <c r="AD1000" s="23">
        <v>2</v>
      </c>
      <c r="AE1000" s="23">
        <v>2</v>
      </c>
      <c r="AF1000" s="16"/>
      <c r="AG1000" s="23">
        <v>0</v>
      </c>
      <c r="AH1000" s="23">
        <v>2</v>
      </c>
      <c r="AI1000" s="23">
        <v>0</v>
      </c>
      <c r="AJ1000" s="23">
        <v>0</v>
      </c>
      <c r="AK1000" s="23">
        <v>0</v>
      </c>
      <c r="AL1000" s="23">
        <v>2</v>
      </c>
      <c r="AM1000" s="23">
        <v>5</v>
      </c>
      <c r="AN1000" s="23">
        <v>10</v>
      </c>
      <c r="AO1000" s="23">
        <v>6</v>
      </c>
      <c r="AP1000" s="23" t="s">
        <v>153</v>
      </c>
      <c r="AQ1000" s="23" t="s">
        <v>10</v>
      </c>
      <c r="AR1000" s="23" t="s">
        <v>10</v>
      </c>
      <c r="AS1000" s="23" t="s">
        <v>10</v>
      </c>
      <c r="AT1000" s="23" t="s">
        <v>10</v>
      </c>
      <c r="AU1000" s="23" t="s">
        <v>10</v>
      </c>
      <c r="AV1000" s="23" t="s">
        <v>10</v>
      </c>
      <c r="AW1000" s="23" t="s">
        <v>10</v>
      </c>
      <c r="AX1000" s="23" t="s">
        <v>10</v>
      </c>
      <c r="AY1000" s="23" t="s">
        <v>10</v>
      </c>
      <c r="AZ1000" s="23" t="s">
        <v>147</v>
      </c>
      <c r="BA1000" s="23" t="s">
        <v>150</v>
      </c>
      <c r="BB1000" s="23" t="s">
        <v>9</v>
      </c>
      <c r="BC1000" s="23" t="s">
        <v>9</v>
      </c>
      <c r="BD1000" s="23" t="s">
        <v>10</v>
      </c>
      <c r="BE1000" s="23" t="s">
        <v>9</v>
      </c>
      <c r="BF1000" s="23" t="s">
        <v>10</v>
      </c>
      <c r="BG1000" s="23" t="s">
        <v>10</v>
      </c>
      <c r="BH1000" s="23" t="s">
        <v>9</v>
      </c>
      <c r="BI1000" s="23" t="s">
        <v>9</v>
      </c>
      <c r="BJ1000" s="23">
        <v>1</v>
      </c>
      <c r="BK1000" s="23">
        <v>1</v>
      </c>
      <c r="BL1000" s="23">
        <v>1</v>
      </c>
      <c r="BM1000" s="23">
        <v>1</v>
      </c>
      <c r="BN1000" s="23">
        <v>1</v>
      </c>
      <c r="BO1000" s="23">
        <v>1</v>
      </c>
      <c r="BP1000" s="23">
        <v>1</v>
      </c>
      <c r="BQ1000" s="23">
        <v>1</v>
      </c>
      <c r="BR1000" s="23">
        <v>1</v>
      </c>
      <c r="BS1000" s="23">
        <v>1</v>
      </c>
      <c r="BT1000" s="23">
        <v>1</v>
      </c>
      <c r="BU1000" s="23">
        <v>1</v>
      </c>
      <c r="BV1000" s="23">
        <v>1</v>
      </c>
      <c r="BW1000" s="23"/>
      <c r="BX1000" s="23">
        <v>1</v>
      </c>
      <c r="BY1000" s="23">
        <v>1</v>
      </c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>
        <v>1</v>
      </c>
      <c r="CK1000" s="23"/>
      <c r="CL1000" s="23"/>
      <c r="CM1000" s="23"/>
      <c r="CN1000" s="23">
        <v>1</v>
      </c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H1000" s="23"/>
      <c r="DI1000" s="23"/>
      <c r="DJ1000" s="23"/>
      <c r="DK1000" s="23"/>
      <c r="DL1000" s="23"/>
      <c r="DM1000" s="23"/>
      <c r="DN1000" s="23"/>
      <c r="DO1000" s="23"/>
      <c r="DP1000" s="23"/>
      <c r="DQ1000" s="23"/>
      <c r="DR1000" s="23"/>
      <c r="DS1000" s="23"/>
      <c r="DT1000" s="23"/>
      <c r="DU1000" s="23"/>
      <c r="DV1000" s="23"/>
      <c r="DW1000" s="23"/>
      <c r="DX1000" s="23"/>
      <c r="DY1000" s="23"/>
      <c r="DZ1000" s="23"/>
      <c r="EA1000" s="23"/>
      <c r="EB1000" s="23"/>
      <c r="EC1000" s="23"/>
      <c r="ED1000" s="23"/>
      <c r="EE1000" s="23"/>
      <c r="EF1000" s="23"/>
      <c r="EG1000" s="23"/>
      <c r="EH1000" s="23"/>
      <c r="EI1000" s="23"/>
      <c r="EJ1000" s="23"/>
      <c r="EK1000" s="23"/>
      <c r="EL1000" s="23"/>
      <c r="EM1000" s="23"/>
      <c r="EN1000" s="23"/>
      <c r="EO1000" s="23"/>
      <c r="EP1000" s="23"/>
      <c r="EQ1000" s="23"/>
      <c r="ER1000" s="23"/>
      <c r="ES1000" s="23"/>
      <c r="ET1000" s="23"/>
      <c r="EU1000" s="23"/>
      <c r="EV1000" s="23"/>
      <c r="EW1000" s="23"/>
      <c r="EX1000" s="23"/>
      <c r="EY1000" s="23"/>
      <c r="EZ1000" s="23"/>
      <c r="FA1000" s="23"/>
      <c r="FB1000" s="23"/>
      <c r="FC1000" s="23"/>
      <c r="FD1000" s="23"/>
      <c r="FE1000" s="23"/>
      <c r="FF1000" s="23"/>
      <c r="FG1000" s="23"/>
      <c r="FH1000" s="23"/>
      <c r="FI1000" s="23"/>
      <c r="FJ1000" s="23"/>
      <c r="FK1000" s="23"/>
      <c r="FL1000" s="23"/>
      <c r="FM1000" s="23"/>
      <c r="FN1000" s="23"/>
      <c r="FO1000" s="23">
        <v>1</v>
      </c>
      <c r="FP1000" s="23">
        <v>1</v>
      </c>
      <c r="FQ1000" s="23">
        <v>1</v>
      </c>
      <c r="FR1000" s="23">
        <v>1</v>
      </c>
      <c r="FS1000" s="23"/>
      <c r="FT1000" s="23"/>
      <c r="FU1000" s="23"/>
      <c r="FV1000" s="23"/>
      <c r="FW1000" s="23"/>
      <c r="FX1000" s="23"/>
      <c r="FY1000" s="23"/>
      <c r="FZ1000" s="23"/>
      <c r="GA1000" s="23"/>
      <c r="GB1000" s="23"/>
      <c r="GC1000" s="23"/>
      <c r="GD1000" s="23"/>
      <c r="GE1000" s="23"/>
      <c r="GF1000" s="23"/>
      <c r="GG1000" s="23"/>
      <c r="GH1000" s="23"/>
      <c r="GI1000" s="23"/>
      <c r="GJ1000" s="23"/>
      <c r="GK1000" s="23"/>
      <c r="GL1000" s="23"/>
      <c r="GM1000" s="23"/>
      <c r="GN1000" s="23"/>
      <c r="GO1000" s="23"/>
      <c r="GP1000" s="23"/>
      <c r="GQ1000" s="23"/>
      <c r="GR1000" s="23"/>
      <c r="GS1000" s="23"/>
      <c r="GT1000" s="23"/>
      <c r="GU1000" s="23"/>
      <c r="GV1000" s="23"/>
      <c r="GW1000" s="23"/>
      <c r="GX1000" s="23"/>
      <c r="GY1000" s="23"/>
      <c r="GZ1000" s="23"/>
      <c r="HA1000" s="23"/>
      <c r="HB1000" s="23"/>
      <c r="HC1000" s="23"/>
      <c r="HD1000" s="23"/>
      <c r="HE1000" s="23"/>
      <c r="HF1000" s="23"/>
      <c r="HG1000" s="23"/>
      <c r="HH1000" s="23"/>
      <c r="HI1000" s="23"/>
      <c r="HJ1000" s="23"/>
      <c r="HK1000" s="23"/>
      <c r="HL1000" s="23"/>
      <c r="HM1000" s="23"/>
      <c r="HN1000" s="23"/>
      <c r="HO1000" s="23"/>
      <c r="HP1000" s="23"/>
      <c r="HQ1000" s="23"/>
      <c r="HR1000" s="23"/>
      <c r="HS1000" s="23"/>
      <c r="HT1000" s="23"/>
      <c r="HU1000" s="23"/>
      <c r="HV1000" s="23"/>
      <c r="HW1000" s="23"/>
      <c r="HX1000" s="23"/>
      <c r="HY1000" s="23"/>
      <c r="HZ1000" s="23"/>
      <c r="IA1000" s="23"/>
      <c r="IB1000" s="23"/>
      <c r="IC1000" s="23"/>
      <c r="ID1000" s="23"/>
      <c r="IE1000" s="23"/>
      <c r="IF1000" s="23"/>
      <c r="IG1000" s="23"/>
      <c r="IH1000" s="23"/>
      <c r="II1000" s="23"/>
      <c r="IJ1000" s="23"/>
      <c r="IK1000" s="23"/>
      <c r="IL1000" s="23"/>
      <c r="IM1000" s="23"/>
      <c r="IN1000" s="23"/>
      <c r="IO1000" s="23"/>
      <c r="IP1000" s="23"/>
      <c r="IQ1000" s="23"/>
      <c r="IR1000" s="23"/>
      <c r="IS1000" s="23"/>
      <c r="IT1000" s="23"/>
      <c r="IU1000" s="23"/>
      <c r="IV1000" s="23"/>
      <c r="IW1000" s="23"/>
      <c r="IX1000" s="23"/>
      <c r="IY1000" s="23"/>
      <c r="IZ1000" s="23"/>
      <c r="JA1000" s="23"/>
      <c r="JB1000" s="23"/>
      <c r="JC1000" s="23"/>
      <c r="JD1000" s="23"/>
      <c r="JE1000" s="23"/>
      <c r="JF1000" s="23"/>
      <c r="JG1000" s="23"/>
      <c r="JH1000" s="23"/>
      <c r="JI1000" s="23"/>
      <c r="JJ1000" s="23"/>
      <c r="JK1000" s="23"/>
      <c r="JL1000" s="23"/>
      <c r="JM1000" s="23"/>
      <c r="JN1000" s="23"/>
      <c r="JO1000" s="23"/>
      <c r="JP1000" s="23"/>
      <c r="JQ1000" s="23"/>
      <c r="JR1000" s="23"/>
      <c r="JS1000" s="23"/>
      <c r="JT1000" s="23"/>
      <c r="JU1000" s="23"/>
      <c r="JV1000" s="23"/>
      <c r="JW1000" s="23"/>
      <c r="JX1000" s="23"/>
      <c r="JY1000" s="23"/>
      <c r="JZ1000" s="23"/>
      <c r="KA1000" s="23"/>
      <c r="KB1000" s="23"/>
      <c r="KC1000" s="23"/>
      <c r="KD1000" s="23"/>
      <c r="KE1000" s="23"/>
      <c r="KF1000" s="23"/>
      <c r="KG1000" s="23"/>
      <c r="KH1000" s="23"/>
      <c r="KI1000" s="23"/>
      <c r="KJ1000" s="23"/>
      <c r="KK1000" s="23"/>
      <c r="KL1000" s="23"/>
      <c r="KM1000" s="23"/>
      <c r="KN1000" s="23"/>
      <c r="KO1000" s="23"/>
      <c r="KP1000" s="23"/>
      <c r="KQ1000" s="23"/>
      <c r="KR1000" s="23"/>
      <c r="KS1000" s="23"/>
      <c r="KT1000" s="23"/>
      <c r="KU1000" s="23"/>
      <c r="KV1000" s="23"/>
      <c r="KW1000" s="23">
        <v>10</v>
      </c>
      <c r="KX1000" s="23" t="s">
        <v>161</v>
      </c>
      <c r="KY1000" s="23"/>
      <c r="KZ1000" s="23">
        <v>421.38</v>
      </c>
      <c r="LA1000" s="18"/>
    </row>
    <row r="1001" spans="1:313" s="2" customFormat="1" x14ac:dyDescent="0.15">
      <c r="A1001" s="16">
        <f t="shared" si="135"/>
        <v>6</v>
      </c>
      <c r="B1001" s="16">
        <f t="shared" si="136"/>
        <v>28.571428571428569</v>
      </c>
      <c r="C1001" s="15">
        <v>198.9</v>
      </c>
      <c r="D1001" s="15"/>
      <c r="E1001" s="15"/>
      <c r="F1001" s="16"/>
      <c r="G1001" s="16" t="str">
        <f t="shared" si="139"/>
        <v>Wien</v>
      </c>
      <c r="H1001" s="16" t="str">
        <f t="shared" si="140"/>
        <v>Wien</v>
      </c>
      <c r="I1001" s="16" t="str">
        <f t="shared" si="137"/>
        <v/>
      </c>
      <c r="J1001" s="16" t="str">
        <f t="shared" si="138"/>
        <v/>
      </c>
      <c r="K1001" s="16" t="str">
        <f t="shared" si="141"/>
        <v/>
      </c>
      <c r="L1001" s="16">
        <f t="shared" si="142"/>
        <v>2</v>
      </c>
      <c r="M1001" s="23">
        <v>1756</v>
      </c>
      <c r="N1001" s="23" t="s">
        <v>735</v>
      </c>
      <c r="O1001" s="23">
        <v>1</v>
      </c>
      <c r="P1001" s="23" t="s">
        <v>145</v>
      </c>
      <c r="Q1001" s="23">
        <v>1150168255</v>
      </c>
      <c r="R1001" s="23" t="s">
        <v>736</v>
      </c>
      <c r="S1001" s="23" t="s">
        <v>735</v>
      </c>
      <c r="T1001" s="23" t="s">
        <v>632</v>
      </c>
      <c r="U1001" s="23"/>
      <c r="V1001" s="23" t="s">
        <v>108</v>
      </c>
      <c r="W1001" s="23"/>
      <c r="X1001" s="23"/>
      <c r="Y1001" s="23">
        <v>2</v>
      </c>
      <c r="Z1001" s="23" t="s">
        <v>9</v>
      </c>
      <c r="AA1001" s="23">
        <v>7</v>
      </c>
      <c r="AB1001" s="23">
        <v>2</v>
      </c>
      <c r="AC1001" s="23">
        <v>0</v>
      </c>
      <c r="AD1001" s="23">
        <v>0</v>
      </c>
      <c r="AE1001" s="23">
        <v>2</v>
      </c>
      <c r="AF1001" s="16"/>
      <c r="AG1001" s="51">
        <v>0</v>
      </c>
      <c r="AH1001" s="51">
        <v>0</v>
      </c>
      <c r="AI1001" s="51">
        <v>0</v>
      </c>
      <c r="AJ1001" s="51">
        <v>0</v>
      </c>
      <c r="AK1001" s="51">
        <v>0</v>
      </c>
      <c r="AL1001" s="23">
        <v>0</v>
      </c>
      <c r="AM1001" s="23">
        <v>1</v>
      </c>
      <c r="AN1001" s="23">
        <v>1</v>
      </c>
      <c r="AO1001" s="23">
        <v>3</v>
      </c>
      <c r="AP1001" s="23" t="s">
        <v>153</v>
      </c>
      <c r="AQ1001" s="23" t="s">
        <v>10</v>
      </c>
      <c r="AR1001" s="23" t="s">
        <v>10</v>
      </c>
      <c r="AS1001" s="23" t="s">
        <v>10</v>
      </c>
      <c r="AT1001" s="23" t="s">
        <v>10</v>
      </c>
      <c r="AU1001" s="23" t="s">
        <v>10</v>
      </c>
      <c r="AV1001" s="23" t="s">
        <v>10</v>
      </c>
      <c r="AW1001" s="23" t="s">
        <v>10</v>
      </c>
      <c r="AX1001" s="23" t="s">
        <v>10</v>
      </c>
      <c r="AY1001" s="23" t="s">
        <v>9</v>
      </c>
      <c r="AZ1001" s="23" t="s">
        <v>149</v>
      </c>
      <c r="BA1001" s="23" t="s">
        <v>148</v>
      </c>
      <c r="BB1001" s="23" t="s">
        <v>10</v>
      </c>
      <c r="BC1001" s="23" t="s">
        <v>10</v>
      </c>
      <c r="BD1001" s="23" t="s">
        <v>10</v>
      </c>
      <c r="BE1001" s="23" t="s">
        <v>10</v>
      </c>
      <c r="BF1001" s="23" t="s">
        <v>10</v>
      </c>
      <c r="BG1001" s="23" t="s">
        <v>10</v>
      </c>
      <c r="BH1001" s="23" t="s">
        <v>9</v>
      </c>
      <c r="BI1001" s="23" t="s">
        <v>9</v>
      </c>
      <c r="BJ1001" s="23">
        <v>1</v>
      </c>
      <c r="BK1001" s="23">
        <v>1</v>
      </c>
      <c r="BL1001" s="23">
        <v>1</v>
      </c>
      <c r="BM1001" s="23">
        <v>1</v>
      </c>
      <c r="BN1001" s="23">
        <v>1</v>
      </c>
      <c r="BO1001" s="23">
        <v>1</v>
      </c>
      <c r="BP1001" s="23">
        <v>1</v>
      </c>
      <c r="BQ1001" s="23"/>
      <c r="BR1001" s="23"/>
      <c r="BS1001" s="23"/>
      <c r="BT1001" s="23"/>
      <c r="BU1001" s="23">
        <v>1</v>
      </c>
      <c r="BV1001" s="23">
        <v>1</v>
      </c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>
        <v>1</v>
      </c>
      <c r="CK1001" s="23"/>
      <c r="CL1001" s="23"/>
      <c r="CM1001" s="23"/>
      <c r="CN1001" s="23">
        <v>1</v>
      </c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>
        <v>1</v>
      </c>
      <c r="DB1001" s="23"/>
      <c r="DC1001" s="23"/>
      <c r="DD1001" s="23"/>
      <c r="DE1001" s="23"/>
      <c r="DF1001" s="23"/>
      <c r="DG1001" s="23"/>
      <c r="DH1001" s="23"/>
      <c r="DI1001" s="23"/>
      <c r="DJ1001" s="23"/>
      <c r="DK1001" s="23"/>
      <c r="DL1001" s="23"/>
      <c r="DM1001" s="23"/>
      <c r="DN1001" s="23"/>
      <c r="DO1001" s="23"/>
      <c r="DP1001" s="23"/>
      <c r="DQ1001" s="23"/>
      <c r="DR1001" s="23"/>
      <c r="DS1001" s="23"/>
      <c r="DT1001" s="23"/>
      <c r="DU1001" s="23"/>
      <c r="DV1001" s="23"/>
      <c r="DW1001" s="23"/>
      <c r="DX1001" s="23"/>
      <c r="DY1001" s="23"/>
      <c r="DZ1001" s="23"/>
      <c r="EA1001" s="23"/>
      <c r="EB1001" s="23"/>
      <c r="EC1001" s="23"/>
      <c r="ED1001" s="23"/>
      <c r="EE1001" s="23"/>
      <c r="EF1001" s="23"/>
      <c r="EG1001" s="23"/>
      <c r="EH1001" s="23"/>
      <c r="EI1001" s="23"/>
      <c r="EJ1001" s="23"/>
      <c r="EK1001" s="23"/>
      <c r="EL1001" s="23"/>
      <c r="EM1001" s="23"/>
      <c r="EN1001" s="23"/>
      <c r="EO1001" s="23"/>
      <c r="EP1001" s="23"/>
      <c r="EQ1001" s="23"/>
      <c r="ER1001" s="23"/>
      <c r="ES1001" s="23"/>
      <c r="ET1001" s="23"/>
      <c r="EU1001" s="23"/>
      <c r="EV1001" s="23"/>
      <c r="EW1001" s="23"/>
      <c r="EX1001" s="23"/>
      <c r="EY1001" s="23"/>
      <c r="EZ1001" s="23"/>
      <c r="FA1001" s="23">
        <v>1</v>
      </c>
      <c r="FB1001" s="23"/>
      <c r="FC1001" s="23"/>
      <c r="FD1001" s="23"/>
      <c r="FE1001" s="23">
        <v>1</v>
      </c>
      <c r="FF1001" s="23"/>
      <c r="FG1001" s="23"/>
      <c r="FH1001" s="23"/>
      <c r="FI1001" s="23"/>
      <c r="FJ1001" s="23"/>
      <c r="FK1001" s="23"/>
      <c r="FL1001" s="23"/>
      <c r="FM1001" s="23"/>
      <c r="FN1001" s="23"/>
      <c r="FO1001" s="23"/>
      <c r="FP1001" s="23"/>
      <c r="FQ1001" s="23"/>
      <c r="FR1001" s="23"/>
      <c r="FS1001" s="23"/>
      <c r="FT1001" s="23"/>
      <c r="FU1001" s="23"/>
      <c r="FV1001" s="23"/>
      <c r="FW1001" s="23"/>
      <c r="FX1001" s="23"/>
      <c r="FY1001" s="23"/>
      <c r="FZ1001" s="23"/>
      <c r="GA1001" s="23"/>
      <c r="GB1001" s="23"/>
      <c r="GC1001" s="23"/>
      <c r="GD1001" s="23"/>
      <c r="GE1001" s="23"/>
      <c r="GF1001" s="23"/>
      <c r="GG1001" s="23"/>
      <c r="GH1001" s="23"/>
      <c r="GI1001" s="23"/>
      <c r="GJ1001" s="23"/>
      <c r="GK1001" s="23"/>
      <c r="GL1001" s="23"/>
      <c r="GM1001" s="23"/>
      <c r="GN1001" s="23"/>
      <c r="GO1001" s="23"/>
      <c r="GP1001" s="23"/>
      <c r="GQ1001" s="23"/>
      <c r="GR1001" s="23"/>
      <c r="GS1001" s="23"/>
      <c r="GT1001" s="23"/>
      <c r="GU1001" s="23"/>
      <c r="GV1001" s="23"/>
      <c r="GW1001" s="23"/>
      <c r="GX1001" s="23"/>
      <c r="GY1001" s="23"/>
      <c r="GZ1001" s="23"/>
      <c r="HA1001" s="23"/>
      <c r="HB1001" s="23"/>
      <c r="HC1001" s="23"/>
      <c r="HD1001" s="23"/>
      <c r="HE1001" s="23"/>
      <c r="HF1001" s="23"/>
      <c r="HG1001" s="23"/>
      <c r="HH1001" s="23"/>
      <c r="HI1001" s="23"/>
      <c r="HJ1001" s="23"/>
      <c r="HK1001" s="23"/>
      <c r="HL1001" s="23"/>
      <c r="HM1001" s="23"/>
      <c r="HN1001" s="23"/>
      <c r="HO1001" s="23"/>
      <c r="HP1001" s="23"/>
      <c r="HQ1001" s="23"/>
      <c r="HR1001" s="23"/>
      <c r="HS1001" s="23"/>
      <c r="HT1001" s="23"/>
      <c r="HU1001" s="23"/>
      <c r="HV1001" s="23"/>
      <c r="HW1001" s="23"/>
      <c r="HX1001" s="23"/>
      <c r="HY1001" s="23"/>
      <c r="HZ1001" s="23"/>
      <c r="IA1001" s="23"/>
      <c r="IB1001" s="23"/>
      <c r="IC1001" s="23"/>
      <c r="ID1001" s="23"/>
      <c r="IE1001" s="23"/>
      <c r="IF1001" s="23"/>
      <c r="IG1001" s="23"/>
      <c r="IH1001" s="23"/>
      <c r="II1001" s="23"/>
      <c r="IJ1001" s="23"/>
      <c r="IK1001" s="23"/>
      <c r="IL1001" s="23"/>
      <c r="IM1001" s="23"/>
      <c r="IN1001" s="23"/>
      <c r="IO1001" s="23"/>
      <c r="IP1001" s="23"/>
      <c r="IQ1001" s="23"/>
      <c r="IR1001" s="23"/>
      <c r="IS1001" s="23"/>
      <c r="IT1001" s="23"/>
      <c r="IU1001" s="23"/>
      <c r="IV1001" s="23"/>
      <c r="IW1001" s="23"/>
      <c r="IX1001" s="23"/>
      <c r="IY1001" s="23"/>
      <c r="IZ1001" s="23"/>
      <c r="JA1001" s="23"/>
      <c r="JB1001" s="23"/>
      <c r="JC1001" s="23"/>
      <c r="JD1001" s="23"/>
      <c r="JE1001" s="23"/>
      <c r="JF1001" s="23"/>
      <c r="JG1001" s="23"/>
      <c r="JH1001" s="23"/>
      <c r="JI1001" s="23"/>
      <c r="JJ1001" s="23"/>
      <c r="JK1001" s="23"/>
      <c r="JL1001" s="23"/>
      <c r="JM1001" s="23"/>
      <c r="JN1001" s="23"/>
      <c r="JO1001" s="23"/>
      <c r="JP1001" s="23"/>
      <c r="JQ1001" s="23"/>
      <c r="JR1001" s="23"/>
      <c r="JS1001" s="23"/>
      <c r="JT1001" s="23"/>
      <c r="JU1001" s="23"/>
      <c r="JV1001" s="23"/>
      <c r="JW1001" s="23"/>
      <c r="JX1001" s="23"/>
      <c r="JY1001" s="23"/>
      <c r="JZ1001" s="23"/>
      <c r="KA1001" s="23"/>
      <c r="KB1001" s="23"/>
      <c r="KC1001" s="23"/>
      <c r="KD1001" s="23"/>
      <c r="KE1001" s="23"/>
      <c r="KF1001" s="23"/>
      <c r="KG1001" s="23"/>
      <c r="KH1001" s="23"/>
      <c r="KI1001" s="23"/>
      <c r="KJ1001" s="23"/>
      <c r="KK1001" s="23"/>
      <c r="KL1001" s="23"/>
      <c r="KM1001" s="23"/>
      <c r="KN1001" s="23"/>
      <c r="KO1001" s="23"/>
      <c r="KP1001" s="23"/>
      <c r="KQ1001" s="23"/>
      <c r="KR1001" s="23"/>
      <c r="KS1001" s="23"/>
      <c r="KT1001" s="23"/>
      <c r="KU1001" s="23"/>
      <c r="KV1001" s="23"/>
      <c r="KW1001" s="23">
        <v>2</v>
      </c>
      <c r="KX1001" s="23" t="s">
        <v>444</v>
      </c>
      <c r="KY1001" s="23"/>
      <c r="KZ1001" s="23">
        <v>447.27</v>
      </c>
      <c r="LA1001" s="18"/>
    </row>
    <row r="1002" spans="1:313" s="2" customFormat="1" x14ac:dyDescent="0.15">
      <c r="A1002" s="16">
        <f t="shared" si="135"/>
        <v>-4</v>
      </c>
      <c r="B1002" s="16">
        <f t="shared" si="136"/>
        <v>6.666666666666667</v>
      </c>
      <c r="C1002" s="15">
        <v>327.60000000000002</v>
      </c>
      <c r="D1002" s="15"/>
      <c r="E1002" s="15"/>
      <c r="F1002" s="16"/>
      <c r="G1002" s="16" t="str">
        <f t="shared" si="139"/>
        <v>Burgenland</v>
      </c>
      <c r="H1002" s="16" t="str">
        <f t="shared" si="140"/>
        <v>Oberpullendorf</v>
      </c>
      <c r="I1002" s="16" t="str">
        <f t="shared" si="137"/>
        <v/>
      </c>
      <c r="J1002" s="16" t="str">
        <f t="shared" si="138"/>
        <v/>
      </c>
      <c r="K1002" s="16" t="str">
        <f t="shared" si="141"/>
        <v/>
      </c>
      <c r="L1002" s="16">
        <f t="shared" si="142"/>
        <v>2</v>
      </c>
      <c r="M1002" s="23">
        <v>1757</v>
      </c>
      <c r="N1002" s="23" t="s">
        <v>737</v>
      </c>
      <c r="O1002" s="23">
        <v>1</v>
      </c>
      <c r="P1002" s="23" t="s">
        <v>145</v>
      </c>
      <c r="Q1002" s="23">
        <v>844927330</v>
      </c>
      <c r="R1002" s="23" t="s">
        <v>738</v>
      </c>
      <c r="S1002" s="23" t="s">
        <v>737</v>
      </c>
      <c r="T1002" s="23" t="s">
        <v>633</v>
      </c>
      <c r="U1002" s="23"/>
      <c r="V1002" s="23" t="s">
        <v>25</v>
      </c>
      <c r="W1002" s="23"/>
      <c r="X1002" s="23"/>
      <c r="Y1002" s="23">
        <v>5</v>
      </c>
      <c r="Z1002" s="23" t="s">
        <v>9</v>
      </c>
      <c r="AA1002" s="23">
        <v>30</v>
      </c>
      <c r="AB1002" s="23">
        <v>1</v>
      </c>
      <c r="AC1002" s="23">
        <v>0</v>
      </c>
      <c r="AD1002" s="23">
        <v>1</v>
      </c>
      <c r="AE1002" s="23">
        <v>2</v>
      </c>
      <c r="AF1002" s="16"/>
      <c r="AG1002" s="23">
        <v>0</v>
      </c>
      <c r="AH1002" s="23">
        <v>1</v>
      </c>
      <c r="AI1002" s="23">
        <v>0</v>
      </c>
      <c r="AJ1002" s="23">
        <v>0</v>
      </c>
      <c r="AK1002" s="23">
        <v>0</v>
      </c>
      <c r="AL1002" s="23">
        <v>1</v>
      </c>
      <c r="AM1002" s="23">
        <v>4</v>
      </c>
      <c r="AN1002" s="23">
        <v>34</v>
      </c>
      <c r="AO1002" s="23">
        <v>24</v>
      </c>
      <c r="AP1002" s="23" t="s">
        <v>153</v>
      </c>
      <c r="AQ1002" s="23" t="s">
        <v>10</v>
      </c>
      <c r="AR1002" s="23" t="s">
        <v>10</v>
      </c>
      <c r="AS1002" s="23" t="s">
        <v>10</v>
      </c>
      <c r="AT1002" s="23" t="s">
        <v>10</v>
      </c>
      <c r="AU1002" s="23" t="s">
        <v>10</v>
      </c>
      <c r="AV1002" s="23" t="s">
        <v>10</v>
      </c>
      <c r="AW1002" s="23" t="s">
        <v>10</v>
      </c>
      <c r="AX1002" s="23" t="s">
        <v>10</v>
      </c>
      <c r="AY1002" s="23" t="s">
        <v>10</v>
      </c>
      <c r="AZ1002" s="23" t="s">
        <v>149</v>
      </c>
      <c r="BA1002" s="23" t="s">
        <v>148</v>
      </c>
      <c r="BB1002" s="23" t="s">
        <v>9</v>
      </c>
      <c r="BC1002" s="23" t="s">
        <v>12</v>
      </c>
      <c r="BD1002" s="23" t="s">
        <v>10</v>
      </c>
      <c r="BE1002" s="23" t="s">
        <v>10</v>
      </c>
      <c r="BF1002" s="23" t="s">
        <v>10</v>
      </c>
      <c r="BG1002" s="23" t="s">
        <v>10</v>
      </c>
      <c r="BH1002" s="23" t="s">
        <v>9</v>
      </c>
      <c r="BI1002" s="23" t="s">
        <v>9</v>
      </c>
      <c r="BJ1002" s="23"/>
      <c r="BK1002" s="23"/>
      <c r="BL1002" s="23"/>
      <c r="BM1002" s="23"/>
      <c r="BN1002" s="23"/>
      <c r="BO1002" s="23"/>
      <c r="BP1002" s="23"/>
      <c r="BQ1002" s="23">
        <v>1</v>
      </c>
      <c r="BR1002" s="23"/>
      <c r="BS1002" s="23">
        <v>1</v>
      </c>
      <c r="BT1002" s="23"/>
      <c r="BU1002" s="23"/>
      <c r="BV1002" s="23"/>
      <c r="BW1002" s="23"/>
      <c r="BX1002" s="23">
        <v>1</v>
      </c>
      <c r="BY1002" s="23">
        <v>1</v>
      </c>
      <c r="BZ1002" s="23"/>
      <c r="CA1002" s="23"/>
      <c r="CB1002" s="23"/>
      <c r="CC1002" s="23"/>
      <c r="CD1002" s="23"/>
      <c r="CE1002" s="23"/>
      <c r="CF1002" s="23"/>
      <c r="CG1002" s="23"/>
      <c r="CH1002" s="23"/>
      <c r="CI1002" s="23"/>
      <c r="CJ1002" s="23"/>
      <c r="CK1002" s="23"/>
      <c r="CL1002" s="23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>
        <v>1</v>
      </c>
      <c r="DA1002" s="23"/>
      <c r="DB1002" s="23"/>
      <c r="DC1002" s="23"/>
      <c r="DD1002" s="23"/>
      <c r="DE1002" s="23"/>
      <c r="DF1002" s="23"/>
      <c r="DG1002" s="23"/>
      <c r="DH1002" s="23"/>
      <c r="DI1002" s="23"/>
      <c r="DJ1002" s="23"/>
      <c r="DK1002" s="23"/>
      <c r="DL1002" s="23"/>
      <c r="DM1002" s="23"/>
      <c r="DN1002" s="23"/>
      <c r="DO1002" s="23"/>
      <c r="DP1002" s="23"/>
      <c r="DQ1002" s="23"/>
      <c r="DR1002" s="23"/>
      <c r="DS1002" s="23"/>
      <c r="DT1002" s="23"/>
      <c r="DU1002" s="23"/>
      <c r="DV1002" s="23"/>
      <c r="DW1002" s="23"/>
      <c r="DX1002" s="23"/>
      <c r="DY1002" s="23"/>
      <c r="DZ1002" s="23"/>
      <c r="EA1002" s="23"/>
      <c r="EB1002" s="23">
        <v>1</v>
      </c>
      <c r="EC1002" s="23"/>
      <c r="ED1002" s="23"/>
      <c r="EE1002" s="23"/>
      <c r="EF1002" s="23"/>
      <c r="EG1002" s="23"/>
      <c r="EH1002" s="23"/>
      <c r="EI1002" s="23"/>
      <c r="EJ1002" s="23"/>
      <c r="EK1002" s="23"/>
      <c r="EL1002" s="23"/>
      <c r="EM1002" s="23"/>
      <c r="EN1002" s="23"/>
      <c r="EO1002" s="23"/>
      <c r="EP1002" s="23"/>
      <c r="EQ1002" s="23"/>
      <c r="ER1002" s="23"/>
      <c r="ES1002" s="23"/>
      <c r="ET1002" s="23"/>
      <c r="EU1002" s="23"/>
      <c r="EV1002" s="23"/>
      <c r="EW1002" s="23"/>
      <c r="EX1002" s="23"/>
      <c r="EY1002" s="23"/>
      <c r="EZ1002" s="23"/>
      <c r="FA1002" s="23"/>
      <c r="FB1002" s="23"/>
      <c r="FC1002" s="23"/>
      <c r="FD1002" s="23"/>
      <c r="FE1002" s="23">
        <v>1</v>
      </c>
      <c r="FF1002" s="23"/>
      <c r="FG1002" s="23"/>
      <c r="FH1002" s="23"/>
      <c r="FI1002" s="23"/>
      <c r="FJ1002" s="23"/>
      <c r="FK1002" s="23"/>
      <c r="FL1002" s="23"/>
      <c r="FM1002" s="23"/>
      <c r="FN1002" s="23"/>
      <c r="FO1002" s="23"/>
      <c r="FP1002" s="23"/>
      <c r="FQ1002" s="23"/>
      <c r="FR1002" s="23"/>
      <c r="FS1002" s="23"/>
      <c r="FT1002" s="23"/>
      <c r="FU1002" s="23"/>
      <c r="FV1002" s="23"/>
      <c r="FW1002" s="23"/>
      <c r="FX1002" s="23"/>
      <c r="FY1002" s="23"/>
      <c r="FZ1002" s="23"/>
      <c r="GA1002" s="23"/>
      <c r="GB1002" s="23"/>
      <c r="GC1002" s="23"/>
      <c r="GD1002" s="23"/>
      <c r="GE1002" s="23"/>
      <c r="GF1002" s="23"/>
      <c r="GG1002" s="23"/>
      <c r="GH1002" s="23"/>
      <c r="GI1002" s="23"/>
      <c r="GJ1002" s="23"/>
      <c r="GK1002" s="23"/>
      <c r="GL1002" s="23"/>
      <c r="GM1002" s="23"/>
      <c r="GN1002" s="23"/>
      <c r="GO1002" s="23"/>
      <c r="GP1002" s="23"/>
      <c r="GQ1002" s="23"/>
      <c r="GR1002" s="23"/>
      <c r="GS1002" s="23"/>
      <c r="GT1002" s="23"/>
      <c r="GU1002" s="23"/>
      <c r="GV1002" s="23"/>
      <c r="GW1002" s="23"/>
      <c r="GX1002" s="23"/>
      <c r="GY1002" s="23"/>
      <c r="GZ1002" s="23"/>
      <c r="HA1002" s="23"/>
      <c r="HB1002" s="23"/>
      <c r="HC1002" s="23"/>
      <c r="HD1002" s="23"/>
      <c r="HE1002" s="23"/>
      <c r="HF1002" s="23"/>
      <c r="HG1002" s="23"/>
      <c r="HH1002" s="23"/>
      <c r="HI1002" s="23"/>
      <c r="HJ1002" s="23"/>
      <c r="HK1002" s="23"/>
      <c r="HL1002" s="23"/>
      <c r="HM1002" s="23"/>
      <c r="HN1002" s="23"/>
      <c r="HO1002" s="23"/>
      <c r="HP1002" s="23"/>
      <c r="HQ1002" s="23"/>
      <c r="HR1002" s="23"/>
      <c r="HS1002" s="23"/>
      <c r="HT1002" s="23"/>
      <c r="HU1002" s="23"/>
      <c r="HV1002" s="23"/>
      <c r="HW1002" s="23"/>
      <c r="HX1002" s="23"/>
      <c r="HY1002" s="23"/>
      <c r="HZ1002" s="23"/>
      <c r="IA1002" s="23"/>
      <c r="IB1002" s="23"/>
      <c r="IC1002" s="23"/>
      <c r="ID1002" s="23"/>
      <c r="IE1002" s="23"/>
      <c r="IF1002" s="23"/>
      <c r="IG1002" s="23"/>
      <c r="IH1002" s="23"/>
      <c r="II1002" s="23"/>
      <c r="IJ1002" s="23"/>
      <c r="IK1002" s="23"/>
      <c r="IL1002" s="23"/>
      <c r="IM1002" s="23"/>
      <c r="IN1002" s="23"/>
      <c r="IO1002" s="23"/>
      <c r="IP1002" s="23"/>
      <c r="IQ1002" s="23"/>
      <c r="IR1002" s="23"/>
      <c r="IS1002" s="23"/>
      <c r="IT1002" s="23"/>
      <c r="IU1002" s="23"/>
      <c r="IV1002" s="23"/>
      <c r="IW1002" s="23"/>
      <c r="IX1002" s="23"/>
      <c r="IY1002" s="23"/>
      <c r="IZ1002" s="23"/>
      <c r="JA1002" s="23"/>
      <c r="JB1002" s="23"/>
      <c r="JC1002" s="23"/>
      <c r="JD1002" s="23"/>
      <c r="JE1002" s="23"/>
      <c r="JF1002" s="23"/>
      <c r="JG1002" s="23"/>
      <c r="JH1002" s="23"/>
      <c r="JI1002" s="23"/>
      <c r="JJ1002" s="23"/>
      <c r="JK1002" s="23"/>
      <c r="JL1002" s="23"/>
      <c r="JM1002" s="23"/>
      <c r="JN1002" s="23"/>
      <c r="JO1002" s="23"/>
      <c r="JP1002" s="23"/>
      <c r="JQ1002" s="23"/>
      <c r="JR1002" s="23"/>
      <c r="JS1002" s="23"/>
      <c r="JT1002" s="23"/>
      <c r="JU1002" s="23"/>
      <c r="JV1002" s="23"/>
      <c r="JW1002" s="23"/>
      <c r="JX1002" s="23"/>
      <c r="JY1002" s="23"/>
      <c r="JZ1002" s="23"/>
      <c r="KA1002" s="23"/>
      <c r="KB1002" s="23"/>
      <c r="KC1002" s="23"/>
      <c r="KD1002" s="23"/>
      <c r="KE1002" s="23"/>
      <c r="KF1002" s="23"/>
      <c r="KG1002" s="23"/>
      <c r="KH1002" s="23"/>
      <c r="KI1002" s="23"/>
      <c r="KJ1002" s="23"/>
      <c r="KK1002" s="23"/>
      <c r="KL1002" s="23"/>
      <c r="KM1002" s="23"/>
      <c r="KN1002" s="23"/>
      <c r="KO1002" s="23"/>
      <c r="KP1002" s="23"/>
      <c r="KQ1002" s="23"/>
      <c r="KR1002" s="23"/>
      <c r="KS1002" s="23"/>
      <c r="KT1002" s="23"/>
      <c r="KU1002" s="23"/>
      <c r="KV1002" s="23"/>
      <c r="KW1002" s="23">
        <v>7</v>
      </c>
      <c r="KX1002" s="23" t="s">
        <v>444</v>
      </c>
      <c r="KY1002" s="23"/>
      <c r="KZ1002" s="23">
        <v>950.68</v>
      </c>
      <c r="LA1002" s="18"/>
    </row>
    <row r="1003" spans="1:313" s="2" customFormat="1" x14ac:dyDescent="0.15">
      <c r="A1003" s="16" t="str">
        <f t="shared" si="135"/>
        <v/>
      </c>
      <c r="B1003" s="16">
        <f t="shared" si="136"/>
        <v>0</v>
      </c>
      <c r="C1003" s="15">
        <v>264.3</v>
      </c>
      <c r="D1003" s="15"/>
      <c r="E1003" s="15"/>
      <c r="F1003" s="16"/>
      <c r="G1003" s="16" t="str">
        <f t="shared" si="139"/>
        <v>Niederösterreich</v>
      </c>
      <c r="H1003" s="16" t="str">
        <f t="shared" si="140"/>
        <v>Amstetten</v>
      </c>
      <c r="I1003" s="16" t="str">
        <f t="shared" si="137"/>
        <v/>
      </c>
      <c r="J1003" s="16" t="str">
        <f t="shared" si="138"/>
        <v/>
      </c>
      <c r="K1003" s="16" t="str">
        <f t="shared" si="141"/>
        <v/>
      </c>
      <c r="L1003" s="16">
        <f t="shared" si="142"/>
        <v>0</v>
      </c>
      <c r="M1003" s="23">
        <v>1759</v>
      </c>
      <c r="N1003" s="23" t="s">
        <v>739</v>
      </c>
      <c r="O1003" s="23">
        <v>1</v>
      </c>
      <c r="P1003" s="23" t="s">
        <v>145</v>
      </c>
      <c r="Q1003" s="23">
        <v>1711342539</v>
      </c>
      <c r="R1003" s="23" t="s">
        <v>740</v>
      </c>
      <c r="S1003" s="23" t="s">
        <v>739</v>
      </c>
      <c r="T1003" s="23" t="s">
        <v>634</v>
      </c>
      <c r="U1003" s="23"/>
      <c r="V1003" s="23" t="s">
        <v>37</v>
      </c>
      <c r="W1003" s="23"/>
      <c r="X1003" s="23"/>
      <c r="Y1003" s="23">
        <v>1</v>
      </c>
      <c r="Z1003" s="23" t="s">
        <v>9</v>
      </c>
      <c r="AA1003" s="23">
        <v>3</v>
      </c>
      <c r="AB1003" s="23">
        <v>0</v>
      </c>
      <c r="AC1003" s="23">
        <v>0</v>
      </c>
      <c r="AD1003" s="23">
        <v>0</v>
      </c>
      <c r="AE1003" s="23">
        <v>0</v>
      </c>
      <c r="AF1003" s="16"/>
      <c r="AG1003" s="51">
        <v>0</v>
      </c>
      <c r="AH1003" s="51">
        <v>0</v>
      </c>
      <c r="AI1003" s="51">
        <v>0</v>
      </c>
      <c r="AJ1003" s="51">
        <v>0</v>
      </c>
      <c r="AK1003" s="51">
        <v>0</v>
      </c>
      <c r="AL1003" s="23">
        <v>0</v>
      </c>
      <c r="AM1003" s="23">
        <v>1</v>
      </c>
      <c r="AN1003" s="23">
        <v>0</v>
      </c>
      <c r="AO1003" s="23">
        <v>3</v>
      </c>
      <c r="AP1003" s="23" t="s">
        <v>151</v>
      </c>
      <c r="AQ1003" s="23" t="s">
        <v>10</v>
      </c>
      <c r="AR1003" s="23" t="s">
        <v>9</v>
      </c>
      <c r="AS1003" s="23" t="s">
        <v>10</v>
      </c>
      <c r="AT1003" s="23" t="s">
        <v>10</v>
      </c>
      <c r="AU1003" s="23" t="s">
        <v>10</v>
      </c>
      <c r="AV1003" s="23" t="s">
        <v>10</v>
      </c>
      <c r="AW1003" s="23" t="s">
        <v>10</v>
      </c>
      <c r="AX1003" s="23" t="s">
        <v>9</v>
      </c>
      <c r="AY1003" s="23" t="s">
        <v>12</v>
      </c>
      <c r="AZ1003" s="23"/>
      <c r="BA1003" s="23" t="s">
        <v>148</v>
      </c>
      <c r="BB1003" s="23" t="s">
        <v>10</v>
      </c>
      <c r="BC1003" s="23" t="s">
        <v>10</v>
      </c>
      <c r="BD1003" s="23" t="s">
        <v>9</v>
      </c>
      <c r="BE1003" s="23" t="s">
        <v>9</v>
      </c>
      <c r="BF1003" s="23" t="s">
        <v>10</v>
      </c>
      <c r="BG1003" s="23" t="s">
        <v>10</v>
      </c>
      <c r="BH1003" s="23" t="s">
        <v>10</v>
      </c>
      <c r="BI1003" s="23" t="s">
        <v>9</v>
      </c>
      <c r="BJ1003" s="23"/>
      <c r="BK1003" s="23"/>
      <c r="BL1003" s="23"/>
      <c r="BM1003" s="23"/>
      <c r="BN1003" s="23"/>
      <c r="BO1003" s="23"/>
      <c r="BP1003" s="23"/>
      <c r="BQ1003" s="23"/>
      <c r="BR1003" s="23"/>
      <c r="BS1003" s="23"/>
      <c r="BT1003" s="23"/>
      <c r="BU1003" s="23"/>
      <c r="BV1003" s="23"/>
      <c r="BW1003" s="23"/>
      <c r="BX1003" s="23"/>
      <c r="BY1003" s="23"/>
      <c r="BZ1003" s="23"/>
      <c r="CA1003" s="23"/>
      <c r="CB1003" s="23"/>
      <c r="CC1003" s="23"/>
      <c r="CD1003" s="23"/>
      <c r="CE1003" s="23"/>
      <c r="CF1003" s="23"/>
      <c r="CG1003" s="23"/>
      <c r="CH1003" s="23"/>
      <c r="CI1003" s="23"/>
      <c r="CJ1003" s="23"/>
      <c r="CK1003" s="23"/>
      <c r="CL1003" s="23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  <c r="DC1003" s="23"/>
      <c r="DD1003" s="23"/>
      <c r="DE1003" s="23"/>
      <c r="DF1003" s="23"/>
      <c r="DG1003" s="23"/>
      <c r="DH1003" s="23"/>
      <c r="DI1003" s="23"/>
      <c r="DJ1003" s="23"/>
      <c r="DK1003" s="23"/>
      <c r="DL1003" s="23"/>
      <c r="DM1003" s="23"/>
      <c r="DN1003" s="23"/>
      <c r="DO1003" s="23"/>
      <c r="DP1003" s="23"/>
      <c r="DQ1003" s="23"/>
      <c r="DR1003" s="23"/>
      <c r="DS1003" s="23"/>
      <c r="DT1003" s="23"/>
      <c r="DU1003" s="23"/>
      <c r="DV1003" s="23"/>
      <c r="DW1003" s="23"/>
      <c r="DX1003" s="23"/>
      <c r="DY1003" s="23"/>
      <c r="DZ1003" s="23">
        <v>1</v>
      </c>
      <c r="EA1003" s="23"/>
      <c r="EB1003" s="23"/>
      <c r="EC1003" s="23"/>
      <c r="ED1003" s="23"/>
      <c r="EE1003" s="23"/>
      <c r="EF1003" s="23"/>
      <c r="EG1003" s="23"/>
      <c r="EH1003" s="23"/>
      <c r="EI1003" s="23"/>
      <c r="EJ1003" s="23"/>
      <c r="EK1003" s="23"/>
      <c r="EL1003" s="23"/>
      <c r="EM1003" s="23"/>
      <c r="EN1003" s="23"/>
      <c r="EO1003" s="23"/>
      <c r="EP1003" s="23"/>
      <c r="EQ1003" s="23"/>
      <c r="ER1003" s="23"/>
      <c r="ES1003" s="23"/>
      <c r="ET1003" s="23"/>
      <c r="EU1003" s="23"/>
      <c r="EV1003" s="23"/>
      <c r="EW1003" s="23"/>
      <c r="EX1003" s="23"/>
      <c r="EY1003" s="23"/>
      <c r="EZ1003" s="23"/>
      <c r="FA1003" s="23"/>
      <c r="FB1003" s="23"/>
      <c r="FC1003" s="23"/>
      <c r="FD1003" s="23"/>
      <c r="FE1003" s="23"/>
      <c r="FF1003" s="23"/>
      <c r="FG1003" s="23"/>
      <c r="FH1003" s="23"/>
      <c r="FI1003" s="23"/>
      <c r="FJ1003" s="23"/>
      <c r="FK1003" s="23"/>
      <c r="FL1003" s="23"/>
      <c r="FM1003" s="23"/>
      <c r="FN1003" s="23"/>
      <c r="FO1003" s="23"/>
      <c r="FP1003" s="23"/>
      <c r="FQ1003" s="23"/>
      <c r="FR1003" s="23">
        <v>1</v>
      </c>
      <c r="FS1003" s="23">
        <v>1</v>
      </c>
      <c r="FT1003" s="23"/>
      <c r="FU1003" s="23"/>
      <c r="FV1003" s="23"/>
      <c r="FW1003" s="23"/>
      <c r="FX1003" s="23"/>
      <c r="FY1003" s="23"/>
      <c r="FZ1003" s="23"/>
      <c r="GA1003" s="23"/>
      <c r="GB1003" s="23"/>
      <c r="GC1003" s="23"/>
      <c r="GD1003" s="23"/>
      <c r="GE1003" s="23"/>
      <c r="GF1003" s="23"/>
      <c r="GG1003" s="23"/>
      <c r="GH1003" s="23"/>
      <c r="GI1003" s="23"/>
      <c r="GJ1003" s="23"/>
      <c r="GK1003" s="23"/>
      <c r="GL1003" s="23"/>
      <c r="GM1003" s="23"/>
      <c r="GN1003" s="23"/>
      <c r="GO1003" s="23"/>
      <c r="GP1003" s="23"/>
      <c r="GQ1003" s="23"/>
      <c r="GR1003" s="23"/>
      <c r="GS1003" s="23"/>
      <c r="GT1003" s="23"/>
      <c r="GU1003" s="23"/>
      <c r="GV1003" s="23"/>
      <c r="GW1003" s="23"/>
      <c r="GX1003" s="23"/>
      <c r="GY1003" s="23"/>
      <c r="GZ1003" s="23"/>
      <c r="HA1003" s="23"/>
      <c r="HB1003" s="23"/>
      <c r="HC1003" s="23"/>
      <c r="HD1003" s="23"/>
      <c r="HE1003" s="23"/>
      <c r="HF1003" s="23"/>
      <c r="HG1003" s="23"/>
      <c r="HH1003" s="23"/>
      <c r="HI1003" s="23"/>
      <c r="HJ1003" s="23"/>
      <c r="HK1003" s="23"/>
      <c r="HL1003" s="23"/>
      <c r="HM1003" s="23"/>
      <c r="HN1003" s="23"/>
      <c r="HO1003" s="23"/>
      <c r="HP1003" s="23"/>
      <c r="HQ1003" s="23"/>
      <c r="HR1003" s="23"/>
      <c r="HS1003" s="23"/>
      <c r="HT1003" s="23"/>
      <c r="HU1003" s="23"/>
      <c r="HV1003" s="23"/>
      <c r="HW1003" s="23"/>
      <c r="HX1003" s="23"/>
      <c r="HY1003" s="23"/>
      <c r="HZ1003" s="23"/>
      <c r="IA1003" s="23"/>
      <c r="IB1003" s="23"/>
      <c r="IC1003" s="23"/>
      <c r="ID1003" s="23"/>
      <c r="IE1003" s="23"/>
      <c r="IF1003" s="23"/>
      <c r="IG1003" s="23"/>
      <c r="IH1003" s="23"/>
      <c r="II1003" s="23"/>
      <c r="IJ1003" s="23"/>
      <c r="IK1003" s="23"/>
      <c r="IL1003" s="23"/>
      <c r="IM1003" s="23"/>
      <c r="IN1003" s="23"/>
      <c r="IO1003" s="23"/>
      <c r="IP1003" s="23"/>
      <c r="IQ1003" s="23"/>
      <c r="IR1003" s="23"/>
      <c r="IS1003" s="23"/>
      <c r="IT1003" s="23"/>
      <c r="IU1003" s="23"/>
      <c r="IV1003" s="23"/>
      <c r="IW1003" s="23"/>
      <c r="IX1003" s="23"/>
      <c r="IY1003" s="23"/>
      <c r="IZ1003" s="23"/>
      <c r="JA1003" s="23"/>
      <c r="JB1003" s="23"/>
      <c r="JC1003" s="23"/>
      <c r="JD1003" s="23"/>
      <c r="JE1003" s="23"/>
      <c r="JF1003" s="23"/>
      <c r="JG1003" s="23"/>
      <c r="JH1003" s="23"/>
      <c r="JI1003" s="23"/>
      <c r="JJ1003" s="23"/>
      <c r="JK1003" s="23"/>
      <c r="JL1003" s="23"/>
      <c r="JM1003" s="23"/>
      <c r="JN1003" s="23"/>
      <c r="JO1003" s="23"/>
      <c r="JP1003" s="23"/>
      <c r="JQ1003" s="23"/>
      <c r="JR1003" s="23"/>
      <c r="JS1003" s="23"/>
      <c r="JT1003" s="23"/>
      <c r="JU1003" s="23"/>
      <c r="JV1003" s="23"/>
      <c r="JW1003" s="23"/>
      <c r="JX1003" s="23"/>
      <c r="JY1003" s="23"/>
      <c r="JZ1003" s="23"/>
      <c r="KA1003" s="23"/>
      <c r="KB1003" s="23"/>
      <c r="KC1003" s="23"/>
      <c r="KD1003" s="23"/>
      <c r="KE1003" s="23"/>
      <c r="KF1003" s="23"/>
      <c r="KG1003" s="23"/>
      <c r="KH1003" s="23"/>
      <c r="KI1003" s="23"/>
      <c r="KJ1003" s="23"/>
      <c r="KK1003" s="23"/>
      <c r="KL1003" s="23"/>
      <c r="KM1003" s="23"/>
      <c r="KN1003" s="23"/>
      <c r="KO1003" s="23"/>
      <c r="KP1003" s="23"/>
      <c r="KQ1003" s="23"/>
      <c r="KR1003" s="23"/>
      <c r="KS1003" s="23"/>
      <c r="KT1003" s="23"/>
      <c r="KU1003" s="23"/>
      <c r="KV1003" s="23"/>
      <c r="KW1003" s="23">
        <v>3</v>
      </c>
      <c r="KX1003" s="23" t="s">
        <v>161</v>
      </c>
      <c r="KY1003" s="23"/>
      <c r="KZ1003" s="23">
        <v>339.88</v>
      </c>
      <c r="LA1003" s="18"/>
    </row>
    <row r="1004" spans="1:313" s="2" customFormat="1" x14ac:dyDescent="0.15">
      <c r="A1004" s="16">
        <f t="shared" si="135"/>
        <v>12</v>
      </c>
      <c r="B1004" s="16">
        <f t="shared" si="136"/>
        <v>27.102803738317753</v>
      </c>
      <c r="C1004" s="15">
        <v>459.8</v>
      </c>
      <c r="D1004" s="15"/>
      <c r="E1004" s="15"/>
      <c r="F1004" s="16"/>
      <c r="G1004" s="16" t="str">
        <f t="shared" si="139"/>
        <v>Niederösterreich</v>
      </c>
      <c r="H1004" s="16" t="str">
        <f t="shared" si="140"/>
        <v>Amstetten</v>
      </c>
      <c r="I1004" s="16" t="str">
        <f t="shared" si="137"/>
        <v/>
      </c>
      <c r="J1004" s="16" t="str">
        <f t="shared" si="138"/>
        <v/>
      </c>
      <c r="K1004" s="16" t="str">
        <f t="shared" si="141"/>
        <v/>
      </c>
      <c r="L1004" s="16">
        <f t="shared" si="142"/>
        <v>29</v>
      </c>
      <c r="M1004" s="23">
        <v>1765</v>
      </c>
      <c r="N1004" s="23" t="s">
        <v>741</v>
      </c>
      <c r="O1004" s="23">
        <v>1</v>
      </c>
      <c r="P1004" s="23" t="s">
        <v>145</v>
      </c>
      <c r="Q1004" s="23">
        <v>465709497</v>
      </c>
      <c r="R1004" s="23" t="s">
        <v>742</v>
      </c>
      <c r="S1004" s="23" t="s">
        <v>741</v>
      </c>
      <c r="T1004" s="23" t="s">
        <v>635</v>
      </c>
      <c r="U1004" s="23"/>
      <c r="V1004" s="23" t="s">
        <v>37</v>
      </c>
      <c r="W1004" s="23"/>
      <c r="X1004" s="23"/>
      <c r="Y1004" s="23">
        <v>8</v>
      </c>
      <c r="Z1004" s="23" t="s">
        <v>10</v>
      </c>
      <c r="AA1004" s="23">
        <v>107</v>
      </c>
      <c r="AB1004" s="23">
        <v>2</v>
      </c>
      <c r="AC1004" s="23">
        <v>0</v>
      </c>
      <c r="AD1004" s="23">
        <v>27</v>
      </c>
      <c r="AE1004" s="23">
        <v>29</v>
      </c>
      <c r="AF1004" s="16"/>
      <c r="AG1004" s="23">
        <v>15</v>
      </c>
      <c r="AH1004" s="23">
        <v>12</v>
      </c>
      <c r="AI1004" s="23">
        <v>0</v>
      </c>
      <c r="AJ1004" s="23">
        <v>0</v>
      </c>
      <c r="AK1004" s="23">
        <v>0</v>
      </c>
      <c r="AL1004" s="23">
        <v>27</v>
      </c>
      <c r="AM1004" s="23">
        <v>40</v>
      </c>
      <c r="AN1004" s="23">
        <v>95</v>
      </c>
      <c r="AO1004" s="23"/>
      <c r="AP1004" s="23" t="s">
        <v>153</v>
      </c>
      <c r="AQ1004" s="23" t="s">
        <v>10</v>
      </c>
      <c r="AR1004" s="23" t="s">
        <v>9</v>
      </c>
      <c r="AS1004" s="23" t="s">
        <v>10</v>
      </c>
      <c r="AT1004" s="23" t="s">
        <v>10</v>
      </c>
      <c r="AU1004" s="23" t="s">
        <v>9</v>
      </c>
      <c r="AV1004" s="23" t="s">
        <v>10</v>
      </c>
      <c r="AW1004" s="23" t="s">
        <v>10</v>
      </c>
      <c r="AX1004" s="23" t="s">
        <v>10</v>
      </c>
      <c r="AY1004" s="23" t="s">
        <v>10</v>
      </c>
      <c r="AZ1004" s="23" t="s">
        <v>147</v>
      </c>
      <c r="BA1004" s="23" t="s">
        <v>148</v>
      </c>
      <c r="BB1004" s="23" t="s">
        <v>10</v>
      </c>
      <c r="BC1004" s="23" t="s">
        <v>10</v>
      </c>
      <c r="BD1004" s="23" t="s">
        <v>10</v>
      </c>
      <c r="BE1004" s="23" t="s">
        <v>10</v>
      </c>
      <c r="BF1004" s="23" t="s">
        <v>10</v>
      </c>
      <c r="BG1004" s="23" t="s">
        <v>9</v>
      </c>
      <c r="BH1004" s="23" t="s">
        <v>9</v>
      </c>
      <c r="BI1004" s="23" t="s">
        <v>9</v>
      </c>
      <c r="BJ1004" s="23">
        <v>1</v>
      </c>
      <c r="BK1004" s="23"/>
      <c r="BL1004" s="23"/>
      <c r="BM1004" s="23">
        <v>1</v>
      </c>
      <c r="BN1004" s="23"/>
      <c r="BO1004" s="23">
        <v>1</v>
      </c>
      <c r="BP1004" s="23"/>
      <c r="BQ1004" s="23"/>
      <c r="BR1004" s="23"/>
      <c r="BS1004" s="23"/>
      <c r="BT1004" s="23"/>
      <c r="BU1004" s="23"/>
      <c r="BV1004" s="23"/>
      <c r="BW1004" s="23"/>
      <c r="BX1004" s="23"/>
      <c r="BY1004" s="23"/>
      <c r="BZ1004" s="23"/>
      <c r="CA1004" s="23"/>
      <c r="CB1004" s="23"/>
      <c r="CC1004" s="23"/>
      <c r="CD1004" s="23"/>
      <c r="CE1004" s="23"/>
      <c r="CF1004" s="23"/>
      <c r="CG1004" s="23"/>
      <c r="CH1004" s="23"/>
      <c r="CI1004" s="23"/>
      <c r="CJ1004" s="23"/>
      <c r="CK1004" s="23"/>
      <c r="CL1004" s="23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  <c r="DC1004" s="23"/>
      <c r="DD1004" s="23"/>
      <c r="DE1004" s="23"/>
      <c r="DF1004" s="23"/>
      <c r="DG1004" s="23"/>
      <c r="DH1004" s="23"/>
      <c r="DI1004" s="23"/>
      <c r="DJ1004" s="23"/>
      <c r="DK1004" s="23"/>
      <c r="DL1004" s="23"/>
      <c r="DM1004" s="23"/>
      <c r="DN1004" s="23">
        <v>1</v>
      </c>
      <c r="DO1004" s="23">
        <v>1</v>
      </c>
      <c r="DP1004" s="23"/>
      <c r="DQ1004" s="23"/>
      <c r="DR1004" s="23"/>
      <c r="DS1004" s="23"/>
      <c r="DT1004" s="23"/>
      <c r="DU1004" s="23"/>
      <c r="DV1004" s="23"/>
      <c r="DW1004" s="23"/>
      <c r="DX1004" s="23"/>
      <c r="DY1004" s="23"/>
      <c r="DZ1004" s="23"/>
      <c r="EA1004" s="23"/>
      <c r="EB1004" s="23"/>
      <c r="EC1004" s="23"/>
      <c r="ED1004" s="23"/>
      <c r="EE1004" s="23"/>
      <c r="EF1004" s="23"/>
      <c r="EG1004" s="23"/>
      <c r="EH1004" s="23"/>
      <c r="EI1004" s="23"/>
      <c r="EJ1004" s="23"/>
      <c r="EK1004" s="23"/>
      <c r="EL1004" s="23"/>
      <c r="EM1004" s="23"/>
      <c r="EN1004" s="23"/>
      <c r="EO1004" s="23"/>
      <c r="EP1004" s="23"/>
      <c r="EQ1004" s="23"/>
      <c r="ER1004" s="23"/>
      <c r="ES1004" s="23"/>
      <c r="ET1004" s="23"/>
      <c r="EU1004" s="23"/>
      <c r="EV1004" s="23"/>
      <c r="EW1004" s="23"/>
      <c r="EX1004" s="23"/>
      <c r="EY1004" s="23"/>
      <c r="EZ1004" s="23"/>
      <c r="FA1004" s="23"/>
      <c r="FB1004" s="23"/>
      <c r="FC1004" s="23"/>
      <c r="FD1004" s="23"/>
      <c r="FE1004" s="23"/>
      <c r="FF1004" s="23"/>
      <c r="FG1004" s="23"/>
      <c r="FH1004" s="23"/>
      <c r="FI1004" s="23"/>
      <c r="FJ1004" s="23"/>
      <c r="FK1004" s="23"/>
      <c r="FL1004" s="23"/>
      <c r="FM1004" s="23"/>
      <c r="FN1004" s="23"/>
      <c r="FO1004" s="23"/>
      <c r="FP1004" s="23"/>
      <c r="FQ1004" s="23">
        <v>1</v>
      </c>
      <c r="FR1004" s="23"/>
      <c r="FS1004" s="23"/>
      <c r="FT1004" s="23"/>
      <c r="FU1004" s="23"/>
      <c r="FV1004" s="23"/>
      <c r="FW1004" s="23"/>
      <c r="FX1004" s="23"/>
      <c r="FY1004" s="23"/>
      <c r="FZ1004" s="23"/>
      <c r="GA1004" s="23"/>
      <c r="GB1004" s="23"/>
      <c r="GC1004" s="23"/>
      <c r="GD1004" s="23"/>
      <c r="GE1004" s="23"/>
      <c r="GF1004" s="23"/>
      <c r="GG1004" s="23"/>
      <c r="GH1004" s="23"/>
      <c r="GI1004" s="23"/>
      <c r="GJ1004" s="23"/>
      <c r="GK1004" s="23"/>
      <c r="GL1004" s="23"/>
      <c r="GM1004" s="23"/>
      <c r="GN1004" s="23"/>
      <c r="GO1004" s="23"/>
      <c r="GP1004" s="23"/>
      <c r="GQ1004" s="23"/>
      <c r="GR1004" s="23"/>
      <c r="GS1004" s="23"/>
      <c r="GT1004" s="23"/>
      <c r="GU1004" s="23"/>
      <c r="GV1004" s="23"/>
      <c r="GW1004" s="23"/>
      <c r="GX1004" s="23"/>
      <c r="GY1004" s="23"/>
      <c r="GZ1004" s="23"/>
      <c r="HA1004" s="23"/>
      <c r="HB1004" s="23"/>
      <c r="HC1004" s="23"/>
      <c r="HD1004" s="23"/>
      <c r="HE1004" s="23"/>
      <c r="HF1004" s="23"/>
      <c r="HG1004" s="23"/>
      <c r="HH1004" s="23"/>
      <c r="HI1004" s="23"/>
      <c r="HJ1004" s="23"/>
      <c r="HK1004" s="23"/>
      <c r="HL1004" s="23"/>
      <c r="HM1004" s="23"/>
      <c r="HN1004" s="23"/>
      <c r="HO1004" s="23"/>
      <c r="HP1004" s="23"/>
      <c r="HQ1004" s="23"/>
      <c r="HR1004" s="23"/>
      <c r="HS1004" s="23"/>
      <c r="HT1004" s="23"/>
      <c r="HU1004" s="23"/>
      <c r="HV1004" s="23"/>
      <c r="HW1004" s="23"/>
      <c r="HX1004" s="23"/>
      <c r="HY1004" s="23"/>
      <c r="HZ1004" s="23"/>
      <c r="IA1004" s="23"/>
      <c r="IB1004" s="23"/>
      <c r="IC1004" s="23"/>
      <c r="ID1004" s="23"/>
      <c r="IE1004" s="23"/>
      <c r="IF1004" s="23"/>
      <c r="IG1004" s="23"/>
      <c r="IH1004" s="23"/>
      <c r="II1004" s="23"/>
      <c r="IJ1004" s="23"/>
      <c r="IK1004" s="23"/>
      <c r="IL1004" s="23"/>
      <c r="IM1004" s="23"/>
      <c r="IN1004" s="23"/>
      <c r="IO1004" s="23"/>
      <c r="IP1004" s="23"/>
      <c r="IQ1004" s="23"/>
      <c r="IR1004" s="23"/>
      <c r="IS1004" s="23"/>
      <c r="IT1004" s="23"/>
      <c r="IU1004" s="23"/>
      <c r="IV1004" s="23"/>
      <c r="IW1004" s="23"/>
      <c r="IX1004" s="23"/>
      <c r="IY1004" s="23"/>
      <c r="IZ1004" s="23"/>
      <c r="JA1004" s="23"/>
      <c r="JB1004" s="23"/>
      <c r="JC1004" s="23"/>
      <c r="JD1004" s="23"/>
      <c r="JE1004" s="23"/>
      <c r="JF1004" s="23"/>
      <c r="JG1004" s="23"/>
      <c r="JH1004" s="23"/>
      <c r="JI1004" s="23"/>
      <c r="JJ1004" s="23"/>
      <c r="JK1004" s="23"/>
      <c r="JL1004" s="23"/>
      <c r="JM1004" s="23"/>
      <c r="JN1004" s="23"/>
      <c r="JO1004" s="23"/>
      <c r="JP1004" s="23"/>
      <c r="JQ1004" s="23"/>
      <c r="JR1004" s="23"/>
      <c r="JS1004" s="23"/>
      <c r="JT1004" s="23"/>
      <c r="JU1004" s="23"/>
      <c r="JV1004" s="23"/>
      <c r="JW1004" s="23"/>
      <c r="JX1004" s="23"/>
      <c r="JY1004" s="23"/>
      <c r="JZ1004" s="23"/>
      <c r="KA1004" s="23"/>
      <c r="KB1004" s="23"/>
      <c r="KC1004" s="23"/>
      <c r="KD1004" s="23"/>
      <c r="KE1004" s="23"/>
      <c r="KF1004" s="23"/>
      <c r="KG1004" s="23"/>
      <c r="KH1004" s="23"/>
      <c r="KI1004" s="23"/>
      <c r="KJ1004" s="23"/>
      <c r="KK1004" s="23"/>
      <c r="KL1004" s="23"/>
      <c r="KM1004" s="23"/>
      <c r="KN1004" s="23"/>
      <c r="KO1004" s="23"/>
      <c r="KP1004" s="23"/>
      <c r="KQ1004" s="23"/>
      <c r="KR1004" s="23"/>
      <c r="KS1004" s="23"/>
      <c r="KT1004" s="23"/>
      <c r="KU1004" s="23"/>
      <c r="KV1004" s="23"/>
      <c r="KW1004" s="23">
        <v>3</v>
      </c>
      <c r="KX1004" s="23" t="s">
        <v>161</v>
      </c>
      <c r="KY1004" s="23"/>
      <c r="KZ1004" s="23">
        <v>825.06</v>
      </c>
      <c r="LA1004" s="18"/>
    </row>
    <row r="1005" spans="1:313" s="2" customFormat="1" ht="17" x14ac:dyDescent="0.2">
      <c r="A1005" s="16">
        <f t="shared" si="135"/>
        <v>5</v>
      </c>
      <c r="B1005" s="16">
        <f t="shared" si="136"/>
        <v>46.153846153846153</v>
      </c>
      <c r="C1005" s="15">
        <v>374.6</v>
      </c>
      <c r="D1005" s="15"/>
      <c r="E1005" s="15"/>
      <c r="F1005" s="16"/>
      <c r="G1005" s="16" t="str">
        <f t="shared" si="139"/>
        <v>Oberösterreich</v>
      </c>
      <c r="H1005" s="16" t="str">
        <f t="shared" si="140"/>
        <v>Schärding</v>
      </c>
      <c r="I1005" s="16" t="str">
        <f t="shared" si="137"/>
        <v/>
      </c>
      <c r="J1005" s="16" t="str">
        <f t="shared" si="138"/>
        <v/>
      </c>
      <c r="K1005" s="16" t="str">
        <f t="shared" si="141"/>
        <v/>
      </c>
      <c r="L1005" s="16">
        <f t="shared" si="142"/>
        <v>6</v>
      </c>
      <c r="M1005" s="23">
        <v>1769</v>
      </c>
      <c r="N1005" s="23" t="s">
        <v>743</v>
      </c>
      <c r="O1005" s="23">
        <v>1</v>
      </c>
      <c r="P1005" s="23" t="s">
        <v>145</v>
      </c>
      <c r="Q1005" s="23">
        <v>105545654</v>
      </c>
      <c r="R1005" s="23" t="s">
        <v>744</v>
      </c>
      <c r="S1005" s="23" t="s">
        <v>743</v>
      </c>
      <c r="T1005" s="23" t="s">
        <v>636</v>
      </c>
      <c r="U1005" s="23"/>
      <c r="V1005" s="23" t="s">
        <v>72</v>
      </c>
      <c r="W1005" s="23"/>
      <c r="X1005" s="23"/>
      <c r="Y1005" s="23">
        <v>2</v>
      </c>
      <c r="Z1005" s="23" t="s">
        <v>9</v>
      </c>
      <c r="AA1005" s="23">
        <v>13</v>
      </c>
      <c r="AB1005" s="23">
        <v>0</v>
      </c>
      <c r="AC1005" s="23">
        <v>0</v>
      </c>
      <c r="AD1005" s="23">
        <v>6</v>
      </c>
      <c r="AE1005" s="23">
        <v>6</v>
      </c>
      <c r="AF1005" s="16"/>
      <c r="AG1005" s="23">
        <v>6</v>
      </c>
      <c r="AH1005" s="23">
        <v>0</v>
      </c>
      <c r="AI1005" s="23">
        <v>0</v>
      </c>
      <c r="AJ1005" s="23">
        <v>0</v>
      </c>
      <c r="AK1005" s="23">
        <v>0</v>
      </c>
      <c r="AL1005" s="23">
        <v>6</v>
      </c>
      <c r="AM1005" s="23">
        <v>7</v>
      </c>
      <c r="AN1005" s="23">
        <v>8</v>
      </c>
      <c r="AO1005" s="23">
        <v>6</v>
      </c>
      <c r="AP1005" s="23" t="s">
        <v>153</v>
      </c>
      <c r="AQ1005" s="23" t="s">
        <v>10</v>
      </c>
      <c r="AR1005" s="23" t="s">
        <v>10</v>
      </c>
      <c r="AS1005" s="23" t="s">
        <v>10</v>
      </c>
      <c r="AT1005" s="23" t="s">
        <v>10</v>
      </c>
      <c r="AU1005" s="23" t="s">
        <v>10</v>
      </c>
      <c r="AV1005" s="23" t="s">
        <v>10</v>
      </c>
      <c r="AW1005" s="23" t="s">
        <v>10</v>
      </c>
      <c r="AX1005" s="23" t="s">
        <v>10</v>
      </c>
      <c r="AY1005" s="23" t="s">
        <v>9</v>
      </c>
      <c r="AZ1005" s="23" t="s">
        <v>149</v>
      </c>
      <c r="BA1005" s="23" t="s">
        <v>148</v>
      </c>
      <c r="BB1005" s="23" t="s">
        <v>12</v>
      </c>
      <c r="BC1005" s="23" t="s">
        <v>12</v>
      </c>
      <c r="BD1005" s="23" t="s">
        <v>10</v>
      </c>
      <c r="BE1005" s="23" t="s">
        <v>9</v>
      </c>
      <c r="BF1005" s="23" t="s">
        <v>10</v>
      </c>
      <c r="BG1005" s="23" t="s">
        <v>10</v>
      </c>
      <c r="BH1005" s="23" t="s">
        <v>9</v>
      </c>
      <c r="BI1005" s="23" t="s">
        <v>9</v>
      </c>
      <c r="BJ1005" s="23">
        <v>1</v>
      </c>
      <c r="BK1005" s="23">
        <v>1</v>
      </c>
      <c r="BL1005" s="23">
        <v>1</v>
      </c>
      <c r="BM1005" s="23">
        <v>1</v>
      </c>
      <c r="BN1005" s="23">
        <v>1</v>
      </c>
      <c r="BO1005" s="23">
        <v>1</v>
      </c>
      <c r="BP1005" s="23">
        <v>1</v>
      </c>
      <c r="BQ1005" s="23">
        <v>1</v>
      </c>
      <c r="BR1005" s="23">
        <v>1</v>
      </c>
      <c r="BS1005" s="23">
        <v>1</v>
      </c>
      <c r="BT1005" s="23">
        <v>1</v>
      </c>
      <c r="BU1005" s="23">
        <v>1</v>
      </c>
      <c r="BV1005" s="23">
        <v>1</v>
      </c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>
        <v>1</v>
      </c>
      <c r="DA1005" s="23"/>
      <c r="DB1005" s="23"/>
      <c r="DC1005" s="23"/>
      <c r="DD1005" s="23"/>
      <c r="DE1005" s="23"/>
      <c r="DF1005" s="23"/>
      <c r="DG1005" s="23"/>
      <c r="DH1005" s="23"/>
      <c r="DI1005" s="23"/>
      <c r="DJ1005" s="23"/>
      <c r="DK1005" s="23"/>
      <c r="DL1005" s="23"/>
      <c r="DM1005" s="23"/>
      <c r="DN1005" s="23"/>
      <c r="DO1005" s="23"/>
      <c r="DP1005" s="23"/>
      <c r="DQ1005" s="23"/>
      <c r="DR1005" s="23"/>
      <c r="DS1005" s="23"/>
      <c r="DT1005" s="23"/>
      <c r="DU1005" s="23"/>
      <c r="DV1005" s="23"/>
      <c r="DW1005" s="23"/>
      <c r="DX1005" s="23"/>
      <c r="DY1005" s="23"/>
      <c r="DZ1005" s="23"/>
      <c r="EA1005" s="23"/>
      <c r="EB1005" s="23"/>
      <c r="EC1005" s="23"/>
      <c r="ED1005" s="23"/>
      <c r="EE1005" s="23"/>
      <c r="EF1005" s="23"/>
      <c r="EG1005" s="23"/>
      <c r="EH1005" s="23"/>
      <c r="EI1005" s="23"/>
      <c r="EJ1005" s="23"/>
      <c r="EK1005" s="23"/>
      <c r="EL1005" s="23"/>
      <c r="EM1005" s="23"/>
      <c r="EN1005" s="23"/>
      <c r="EO1005" s="23"/>
      <c r="EP1005" s="23"/>
      <c r="EQ1005" s="23"/>
      <c r="ER1005" s="23"/>
      <c r="ES1005" s="23"/>
      <c r="ET1005" s="23"/>
      <c r="EU1005" s="23"/>
      <c r="EV1005" s="23"/>
      <c r="EW1005" s="23"/>
      <c r="EX1005" s="23"/>
      <c r="EY1005" s="23"/>
      <c r="EZ1005" s="23">
        <v>1</v>
      </c>
      <c r="FA1005" s="23"/>
      <c r="FB1005" s="23"/>
      <c r="FC1005" s="23"/>
      <c r="FD1005" s="23"/>
      <c r="FE1005" s="23"/>
      <c r="FF1005" s="23"/>
      <c r="FG1005" s="23"/>
      <c r="FH1005" s="23"/>
      <c r="FI1005" s="23"/>
      <c r="FJ1005" s="23"/>
      <c r="FK1005" s="23"/>
      <c r="FL1005" s="23"/>
      <c r="FM1005" s="23"/>
      <c r="FN1005" s="23"/>
      <c r="FO1005" s="23"/>
      <c r="FP1005" s="23"/>
      <c r="FQ1005" s="23"/>
      <c r="FR1005" s="23">
        <v>1</v>
      </c>
      <c r="FS1005" s="23"/>
      <c r="FT1005" s="23"/>
      <c r="FU1005" s="23"/>
      <c r="FV1005" s="23"/>
      <c r="FW1005" s="23"/>
      <c r="FX1005" s="23"/>
      <c r="FY1005" s="23"/>
      <c r="FZ1005" s="23"/>
      <c r="GA1005" s="23"/>
      <c r="GB1005" s="23"/>
      <c r="GC1005" s="23"/>
      <c r="GD1005" s="23"/>
      <c r="GE1005" s="23"/>
      <c r="GF1005" s="23"/>
      <c r="GG1005" s="23"/>
      <c r="GH1005" s="23"/>
      <c r="GI1005" s="23"/>
      <c r="GJ1005" s="23"/>
      <c r="GK1005" s="23"/>
      <c r="GL1005" s="23"/>
      <c r="GM1005" s="23"/>
      <c r="GN1005" s="23">
        <v>1</v>
      </c>
      <c r="GO1005" s="23"/>
      <c r="GP1005" s="23"/>
      <c r="GQ1005" s="23"/>
      <c r="GR1005" s="23"/>
      <c r="GS1005" s="23"/>
      <c r="GT1005" s="23"/>
      <c r="GU1005" s="23"/>
      <c r="GV1005" s="23"/>
      <c r="GW1005" s="23"/>
      <c r="GX1005" s="23"/>
      <c r="GY1005" s="23"/>
      <c r="GZ1005" s="23"/>
      <c r="HA1005" s="23"/>
      <c r="HB1005" s="23"/>
      <c r="HC1005" s="23"/>
      <c r="HD1005" s="23"/>
      <c r="HE1005" s="23"/>
      <c r="HF1005" s="23"/>
      <c r="HG1005" s="23"/>
      <c r="HH1005" s="23"/>
      <c r="HI1005" s="23"/>
      <c r="HJ1005" s="23"/>
      <c r="HK1005" s="23"/>
      <c r="HL1005" s="23"/>
      <c r="HM1005" s="23"/>
      <c r="HN1005" s="23"/>
      <c r="HO1005" s="23"/>
      <c r="HP1005" s="23"/>
      <c r="HQ1005" s="23"/>
      <c r="HR1005" s="23"/>
      <c r="HS1005" s="23"/>
      <c r="HT1005" s="23"/>
      <c r="HU1005" s="23"/>
      <c r="HV1005" s="23"/>
      <c r="HW1005" s="23"/>
      <c r="HX1005" s="23"/>
      <c r="HY1005" s="23"/>
      <c r="HZ1005" s="23"/>
      <c r="IA1005" s="23"/>
      <c r="IB1005" s="23"/>
      <c r="IC1005" s="23"/>
      <c r="ID1005" s="23"/>
      <c r="IE1005" s="23"/>
      <c r="IF1005" s="23"/>
      <c r="IG1005" s="23"/>
      <c r="IH1005" s="23"/>
      <c r="II1005" s="23"/>
      <c r="IJ1005" s="23"/>
      <c r="IK1005" s="23"/>
      <c r="IL1005" s="23"/>
      <c r="IM1005" s="23"/>
      <c r="IN1005" s="23"/>
      <c r="IO1005" s="23"/>
      <c r="IP1005" s="23"/>
      <c r="IQ1005" s="23"/>
      <c r="IR1005" s="23"/>
      <c r="IS1005" s="23"/>
      <c r="IT1005" s="23"/>
      <c r="IU1005" s="23"/>
      <c r="IV1005" s="23"/>
      <c r="IW1005" s="23"/>
      <c r="IX1005" s="23"/>
      <c r="IY1005" s="23"/>
      <c r="IZ1005" s="23"/>
      <c r="JA1005" s="23"/>
      <c r="JB1005" s="23"/>
      <c r="JC1005" s="23"/>
      <c r="JD1005" s="23"/>
      <c r="JE1005" s="23"/>
      <c r="JF1005" s="23"/>
      <c r="JG1005" s="23"/>
      <c r="JH1005" s="23"/>
      <c r="JI1005" s="23"/>
      <c r="JJ1005" s="23"/>
      <c r="JK1005" s="23"/>
      <c r="JL1005" s="23"/>
      <c r="JM1005" s="23"/>
      <c r="JN1005" s="23"/>
      <c r="JO1005" s="23"/>
      <c r="JP1005" s="23"/>
      <c r="JQ1005" s="23"/>
      <c r="JR1005" s="23"/>
      <c r="JS1005" s="23"/>
      <c r="JT1005" s="23"/>
      <c r="JU1005" s="23"/>
      <c r="JV1005" s="23"/>
      <c r="JW1005" s="23"/>
      <c r="JX1005" s="23"/>
      <c r="JY1005" s="23"/>
      <c r="JZ1005" s="23"/>
      <c r="KA1005" s="23"/>
      <c r="KB1005" s="23"/>
      <c r="KC1005" s="23"/>
      <c r="KD1005" s="23"/>
      <c r="KE1005" s="23"/>
      <c r="KF1005" s="23"/>
      <c r="KG1005" s="23"/>
      <c r="KH1005" s="23"/>
      <c r="KI1005" s="23"/>
      <c r="KJ1005" s="23"/>
      <c r="KK1005" s="23"/>
      <c r="KL1005" s="23"/>
      <c r="KM1005" s="23"/>
      <c r="KN1005" s="23"/>
      <c r="KO1005" s="23"/>
      <c r="KP1005" s="23"/>
      <c r="KQ1005" s="23"/>
      <c r="KR1005" s="23"/>
      <c r="KS1005" s="23"/>
      <c r="KT1005" s="23"/>
      <c r="KU1005" s="23"/>
      <c r="KV1005" s="23"/>
      <c r="KW1005" s="23">
        <v>10</v>
      </c>
      <c r="KX1005" s="12" t="s">
        <v>161</v>
      </c>
      <c r="KY1005" s="23"/>
      <c r="KZ1005" s="23">
        <v>2041.29</v>
      </c>
      <c r="LA1005" s="18"/>
    </row>
    <row r="1006" spans="1:313" s="2" customFormat="1" x14ac:dyDescent="0.15">
      <c r="A1006" s="16">
        <f t="shared" si="135"/>
        <v>3</v>
      </c>
      <c r="B1006" s="16">
        <f t="shared" si="136"/>
        <v>16.666666666666664</v>
      </c>
      <c r="C1006" s="15">
        <v>830.5</v>
      </c>
      <c r="D1006" s="15"/>
      <c r="E1006" s="15"/>
      <c r="F1006" s="16"/>
      <c r="G1006" s="16" t="str">
        <f t="shared" si="139"/>
        <v>Salzburg</v>
      </c>
      <c r="H1006" s="16" t="str">
        <f t="shared" si="140"/>
        <v>Sankt Johann im Pongau</v>
      </c>
      <c r="I1006" s="16" t="str">
        <f t="shared" si="137"/>
        <v/>
      </c>
      <c r="J1006" s="16" t="str">
        <f t="shared" si="138"/>
        <v/>
      </c>
      <c r="K1006" s="16" t="str">
        <f t="shared" si="141"/>
        <v/>
      </c>
      <c r="L1006" s="16">
        <f t="shared" si="142"/>
        <v>1</v>
      </c>
      <c r="M1006" s="23">
        <v>1774</v>
      </c>
      <c r="N1006" s="23" t="s">
        <v>745</v>
      </c>
      <c r="O1006" s="23">
        <v>1</v>
      </c>
      <c r="P1006" s="23" t="s">
        <v>145</v>
      </c>
      <c r="Q1006" s="23">
        <v>614077347</v>
      </c>
      <c r="R1006" s="23" t="s">
        <v>746</v>
      </c>
      <c r="S1006" s="23" t="s">
        <v>745</v>
      </c>
      <c r="T1006" s="23" t="s">
        <v>442</v>
      </c>
      <c r="U1006" s="23"/>
      <c r="V1006" s="23" t="s">
        <v>80</v>
      </c>
      <c r="W1006" s="23"/>
      <c r="X1006" s="23"/>
      <c r="Y1006" s="23">
        <v>1</v>
      </c>
      <c r="Z1006" s="25" t="s">
        <v>9</v>
      </c>
      <c r="AA1006" s="23">
        <v>6</v>
      </c>
      <c r="AB1006" s="23">
        <v>1</v>
      </c>
      <c r="AC1006" s="23">
        <v>0</v>
      </c>
      <c r="AD1006" s="23">
        <v>0</v>
      </c>
      <c r="AE1006" s="23">
        <v>1</v>
      </c>
      <c r="AF1006" s="16"/>
      <c r="AG1006" s="51">
        <v>0</v>
      </c>
      <c r="AH1006" s="51">
        <v>0</v>
      </c>
      <c r="AI1006" s="51">
        <v>0</v>
      </c>
      <c r="AJ1006" s="51">
        <v>0</v>
      </c>
      <c r="AK1006" s="51">
        <v>0</v>
      </c>
      <c r="AL1006" s="23">
        <v>0</v>
      </c>
      <c r="AM1006" s="23">
        <v>1</v>
      </c>
      <c r="AN1006" s="23">
        <v>3</v>
      </c>
      <c r="AO1006" s="23">
        <v>4</v>
      </c>
      <c r="AP1006" s="23" t="s">
        <v>153</v>
      </c>
      <c r="AQ1006" s="23" t="s">
        <v>10</v>
      </c>
      <c r="AR1006" s="23" t="s">
        <v>9</v>
      </c>
      <c r="AS1006" s="23" t="s">
        <v>9</v>
      </c>
      <c r="AT1006" s="23" t="s">
        <v>9</v>
      </c>
      <c r="AU1006" s="23" t="s">
        <v>10</v>
      </c>
      <c r="AV1006" s="23" t="s">
        <v>10</v>
      </c>
      <c r="AW1006" s="23" t="s">
        <v>10</v>
      </c>
      <c r="AX1006" s="23" t="s">
        <v>10</v>
      </c>
      <c r="AY1006" s="23" t="s">
        <v>9</v>
      </c>
      <c r="AZ1006" s="23" t="s">
        <v>154</v>
      </c>
      <c r="BA1006" s="23" t="s">
        <v>150</v>
      </c>
      <c r="BB1006" s="23" t="s">
        <v>10</v>
      </c>
      <c r="BC1006" s="23" t="s">
        <v>10</v>
      </c>
      <c r="BD1006" s="23" t="s">
        <v>10</v>
      </c>
      <c r="BE1006" s="23"/>
      <c r="BF1006" s="23" t="s">
        <v>9</v>
      </c>
      <c r="BG1006" s="23" t="s">
        <v>10</v>
      </c>
      <c r="BH1006" s="23" t="s">
        <v>9</v>
      </c>
      <c r="BI1006" s="23" t="s">
        <v>9</v>
      </c>
      <c r="BJ1006" s="23"/>
      <c r="BK1006" s="23"/>
      <c r="BL1006" s="23"/>
      <c r="BM1006" s="23">
        <v>1</v>
      </c>
      <c r="BN1006" s="23">
        <v>1</v>
      </c>
      <c r="BO1006" s="23"/>
      <c r="BP1006" s="23"/>
      <c r="BQ1006" s="23"/>
      <c r="BR1006" s="23"/>
      <c r="BS1006" s="23"/>
      <c r="BT1006" s="23"/>
      <c r="BU1006" s="23"/>
      <c r="BV1006" s="23"/>
      <c r="BW1006" s="23"/>
      <c r="BX1006" s="23"/>
      <c r="BY1006" s="23"/>
      <c r="BZ1006" s="23"/>
      <c r="CA1006" s="23">
        <v>1</v>
      </c>
      <c r="CB1006" s="23"/>
      <c r="CC1006" s="23"/>
      <c r="CD1006" s="23"/>
      <c r="CE1006" s="23"/>
      <c r="CF1006" s="23"/>
      <c r="CG1006" s="23"/>
      <c r="CH1006" s="23"/>
      <c r="CI1006" s="23"/>
      <c r="CJ1006" s="23"/>
      <c r="CK1006" s="23"/>
      <c r="CL1006" s="23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  <c r="DC1006" s="23"/>
      <c r="DD1006" s="23"/>
      <c r="DE1006" s="23"/>
      <c r="DF1006" s="23"/>
      <c r="DG1006" s="23"/>
      <c r="DH1006" s="23"/>
      <c r="DI1006" s="23"/>
      <c r="DJ1006" s="23"/>
      <c r="DK1006" s="23"/>
      <c r="DL1006" s="23"/>
      <c r="DM1006" s="23"/>
      <c r="DN1006" s="23"/>
      <c r="DO1006" s="23"/>
      <c r="DP1006" s="23"/>
      <c r="DQ1006" s="23"/>
      <c r="DR1006" s="23"/>
      <c r="DS1006" s="23"/>
      <c r="DT1006" s="23"/>
      <c r="DU1006" s="23"/>
      <c r="DV1006" s="23"/>
      <c r="DW1006" s="23"/>
      <c r="DX1006" s="23"/>
      <c r="DY1006" s="23"/>
      <c r="DZ1006" s="23"/>
      <c r="EA1006" s="23"/>
      <c r="EB1006" s="23"/>
      <c r="EC1006" s="23"/>
      <c r="ED1006" s="23"/>
      <c r="EE1006" s="23"/>
      <c r="EF1006" s="23"/>
      <c r="EG1006" s="23"/>
      <c r="EH1006" s="23"/>
      <c r="EI1006" s="23"/>
      <c r="EJ1006" s="23"/>
      <c r="EK1006" s="23"/>
      <c r="EL1006" s="23"/>
      <c r="EM1006" s="23"/>
      <c r="EN1006" s="23"/>
      <c r="EO1006" s="23"/>
      <c r="EP1006" s="23"/>
      <c r="EQ1006" s="23"/>
      <c r="ER1006" s="23"/>
      <c r="ES1006" s="23"/>
      <c r="ET1006" s="23"/>
      <c r="EU1006" s="23"/>
      <c r="EV1006" s="23"/>
      <c r="EW1006" s="23"/>
      <c r="EX1006" s="23"/>
      <c r="EY1006" s="23"/>
      <c r="EZ1006" s="23"/>
      <c r="FA1006" s="23"/>
      <c r="FB1006" s="23"/>
      <c r="FC1006" s="23"/>
      <c r="FD1006" s="23"/>
      <c r="FE1006" s="23"/>
      <c r="FF1006" s="23"/>
      <c r="FG1006" s="23"/>
      <c r="FH1006" s="23"/>
      <c r="FI1006" s="23"/>
      <c r="FJ1006" s="23"/>
      <c r="FK1006" s="23"/>
      <c r="FL1006" s="23"/>
      <c r="FM1006" s="23"/>
      <c r="FN1006" s="23"/>
      <c r="FO1006" s="23"/>
      <c r="FP1006" s="23"/>
      <c r="FQ1006" s="23"/>
      <c r="FR1006" s="23"/>
      <c r="FS1006" s="23"/>
      <c r="FT1006" s="23"/>
      <c r="FU1006" s="23"/>
      <c r="FV1006" s="23"/>
      <c r="FW1006" s="23"/>
      <c r="FX1006" s="23"/>
      <c r="FY1006" s="23"/>
      <c r="FZ1006" s="23"/>
      <c r="GA1006" s="23"/>
      <c r="GB1006" s="23"/>
      <c r="GC1006" s="23"/>
      <c r="GD1006" s="23"/>
      <c r="GE1006" s="23"/>
      <c r="GF1006" s="23"/>
      <c r="GG1006" s="23"/>
      <c r="GH1006" s="23"/>
      <c r="GI1006" s="23"/>
      <c r="GJ1006" s="23"/>
      <c r="GK1006" s="23"/>
      <c r="GL1006" s="23"/>
      <c r="GM1006" s="23"/>
      <c r="GN1006" s="23">
        <v>1</v>
      </c>
      <c r="GO1006" s="23">
        <v>1</v>
      </c>
      <c r="GP1006" s="23">
        <v>1</v>
      </c>
      <c r="GQ1006" s="23"/>
      <c r="GR1006" s="23"/>
      <c r="GS1006" s="23"/>
      <c r="GT1006" s="23"/>
      <c r="GU1006" s="23"/>
      <c r="GV1006" s="23"/>
      <c r="GW1006" s="23"/>
      <c r="GX1006" s="23"/>
      <c r="GY1006" s="23"/>
      <c r="GZ1006" s="23"/>
      <c r="HA1006" s="23"/>
      <c r="HB1006" s="23"/>
      <c r="HC1006" s="23"/>
      <c r="HD1006" s="23"/>
      <c r="HE1006" s="23"/>
      <c r="HF1006" s="23"/>
      <c r="HG1006" s="23"/>
      <c r="HH1006" s="23"/>
      <c r="HI1006" s="23"/>
      <c r="HJ1006" s="23"/>
      <c r="HK1006" s="23"/>
      <c r="HL1006" s="23"/>
      <c r="HM1006" s="23"/>
      <c r="HN1006" s="23"/>
      <c r="HO1006" s="23"/>
      <c r="HP1006" s="23"/>
      <c r="HQ1006" s="23"/>
      <c r="HR1006" s="23"/>
      <c r="HS1006" s="23"/>
      <c r="HT1006" s="23"/>
      <c r="HU1006" s="23"/>
      <c r="HV1006" s="23"/>
      <c r="HW1006" s="23"/>
      <c r="HX1006" s="23"/>
      <c r="HY1006" s="23"/>
      <c r="HZ1006" s="23"/>
      <c r="IA1006" s="23"/>
      <c r="IB1006" s="23"/>
      <c r="IC1006" s="23"/>
      <c r="ID1006" s="23"/>
      <c r="IE1006" s="23"/>
      <c r="IF1006" s="23"/>
      <c r="IG1006" s="23"/>
      <c r="IH1006" s="23"/>
      <c r="II1006" s="23"/>
      <c r="IJ1006" s="23"/>
      <c r="IK1006" s="23"/>
      <c r="IL1006" s="23"/>
      <c r="IM1006" s="23"/>
      <c r="IN1006" s="23"/>
      <c r="IO1006" s="23"/>
      <c r="IP1006" s="23"/>
      <c r="IQ1006" s="23"/>
      <c r="IR1006" s="23"/>
      <c r="IS1006" s="23"/>
      <c r="IT1006" s="23"/>
      <c r="IU1006" s="23"/>
      <c r="IV1006" s="23"/>
      <c r="IW1006" s="23"/>
      <c r="IX1006" s="23"/>
      <c r="IY1006" s="23"/>
      <c r="IZ1006" s="23"/>
      <c r="JA1006" s="23"/>
      <c r="JB1006" s="23"/>
      <c r="JC1006" s="23"/>
      <c r="JD1006" s="23"/>
      <c r="JE1006" s="23"/>
      <c r="JF1006" s="23"/>
      <c r="JG1006" s="23"/>
      <c r="JH1006" s="23"/>
      <c r="JI1006" s="23"/>
      <c r="JJ1006" s="23"/>
      <c r="JK1006" s="23"/>
      <c r="JL1006" s="23"/>
      <c r="JM1006" s="23"/>
      <c r="JN1006" s="23"/>
      <c r="JO1006" s="23"/>
      <c r="JP1006" s="23"/>
      <c r="JQ1006" s="23"/>
      <c r="JR1006" s="23"/>
      <c r="JS1006" s="23"/>
      <c r="JT1006" s="23"/>
      <c r="JU1006" s="23"/>
      <c r="JV1006" s="23"/>
      <c r="JW1006" s="23"/>
      <c r="JX1006" s="23"/>
      <c r="JY1006" s="23"/>
      <c r="JZ1006" s="23"/>
      <c r="KA1006" s="23"/>
      <c r="KB1006" s="23"/>
      <c r="KC1006" s="23"/>
      <c r="KD1006" s="23"/>
      <c r="KE1006" s="23"/>
      <c r="KF1006" s="23"/>
      <c r="KG1006" s="23"/>
      <c r="KH1006" s="23"/>
      <c r="KI1006" s="23"/>
      <c r="KJ1006" s="23"/>
      <c r="KK1006" s="23"/>
      <c r="KL1006" s="23"/>
      <c r="KM1006" s="23"/>
      <c r="KN1006" s="23"/>
      <c r="KO1006" s="23"/>
      <c r="KP1006" s="23"/>
      <c r="KQ1006" s="23"/>
      <c r="KR1006" s="23"/>
      <c r="KS1006" s="23"/>
      <c r="KT1006" s="23"/>
      <c r="KU1006" s="23"/>
      <c r="KV1006" s="23"/>
      <c r="KW1006" s="23">
        <v>25</v>
      </c>
      <c r="KX1006" s="23" t="s">
        <v>161</v>
      </c>
      <c r="KY1006" s="23"/>
      <c r="KZ1006" s="23">
        <v>629.29</v>
      </c>
      <c r="LA1006" s="18"/>
    </row>
    <row r="1007" spans="1:313" s="2" customFormat="1" x14ac:dyDescent="0.15">
      <c r="A1007" s="16">
        <f t="shared" si="135"/>
        <v>2</v>
      </c>
      <c r="B1007" s="16">
        <f t="shared" si="136"/>
        <v>0</v>
      </c>
      <c r="C1007" s="15">
        <v>417.8</v>
      </c>
      <c r="D1007" s="15"/>
      <c r="E1007" s="15"/>
      <c r="F1007" s="16"/>
      <c r="G1007" s="16" t="str">
        <f t="shared" si="139"/>
        <v>Vorarlberg</v>
      </c>
      <c r="H1007" s="16" t="str">
        <f t="shared" si="140"/>
        <v>Bregenz</v>
      </c>
      <c r="I1007" s="16" t="str">
        <f t="shared" si="137"/>
        <v/>
      </c>
      <c r="J1007" s="16" t="str">
        <f t="shared" si="138"/>
        <v/>
      </c>
      <c r="K1007" s="16" t="str">
        <f t="shared" si="141"/>
        <v/>
      </c>
      <c r="L1007" s="16">
        <f t="shared" si="142"/>
        <v>0</v>
      </c>
      <c r="M1007" s="23">
        <v>1775</v>
      </c>
      <c r="N1007" s="23" t="s">
        <v>747</v>
      </c>
      <c r="O1007" s="23">
        <v>1</v>
      </c>
      <c r="P1007" s="23" t="s">
        <v>145</v>
      </c>
      <c r="Q1007" s="23">
        <v>1145701714</v>
      </c>
      <c r="R1007" s="23" t="s">
        <v>748</v>
      </c>
      <c r="S1007" s="23" t="s">
        <v>747</v>
      </c>
      <c r="T1007" s="23" t="s">
        <v>637</v>
      </c>
      <c r="U1007" s="23"/>
      <c r="V1007" s="23" t="s">
        <v>105</v>
      </c>
      <c r="W1007" s="23"/>
      <c r="X1007" s="23"/>
      <c r="Y1007" s="23">
        <v>1</v>
      </c>
      <c r="Z1007" s="25" t="s">
        <v>9</v>
      </c>
      <c r="AA1007" s="23">
        <v>3</v>
      </c>
      <c r="AB1007" s="23">
        <v>0</v>
      </c>
      <c r="AC1007" s="23">
        <v>0</v>
      </c>
      <c r="AD1007" s="23">
        <v>0</v>
      </c>
      <c r="AE1007" s="23">
        <v>0</v>
      </c>
      <c r="AF1007" s="16"/>
      <c r="AG1007" s="51">
        <v>0</v>
      </c>
      <c r="AH1007" s="51">
        <v>0</v>
      </c>
      <c r="AI1007" s="51">
        <v>0</v>
      </c>
      <c r="AJ1007" s="51">
        <v>0</v>
      </c>
      <c r="AK1007" s="51">
        <v>0</v>
      </c>
      <c r="AL1007" s="23">
        <v>0</v>
      </c>
      <c r="AM1007" s="23">
        <v>1</v>
      </c>
      <c r="AN1007" s="23">
        <v>1</v>
      </c>
      <c r="AO1007" s="23">
        <v>1</v>
      </c>
      <c r="AP1007" s="23" t="s">
        <v>153</v>
      </c>
      <c r="AQ1007" s="23" t="s">
        <v>10</v>
      </c>
      <c r="AR1007" s="23" t="s">
        <v>9</v>
      </c>
      <c r="AS1007" s="23" t="s">
        <v>9</v>
      </c>
      <c r="AT1007" s="23" t="s">
        <v>10</v>
      </c>
      <c r="AU1007" s="23" t="s">
        <v>10</v>
      </c>
      <c r="AV1007" s="23" t="s">
        <v>10</v>
      </c>
      <c r="AW1007" s="23" t="s">
        <v>10</v>
      </c>
      <c r="AX1007" s="23" t="s">
        <v>10</v>
      </c>
      <c r="AY1007" s="23" t="s">
        <v>9</v>
      </c>
      <c r="AZ1007" s="23" t="s">
        <v>154</v>
      </c>
      <c r="BA1007" s="23" t="s">
        <v>148</v>
      </c>
      <c r="BB1007" s="23" t="s">
        <v>10</v>
      </c>
      <c r="BC1007" s="23" t="s">
        <v>10</v>
      </c>
      <c r="BD1007" s="23" t="s">
        <v>10</v>
      </c>
      <c r="BE1007" s="23" t="s">
        <v>10</v>
      </c>
      <c r="BF1007" s="23" t="s">
        <v>9</v>
      </c>
      <c r="BG1007" s="23" t="s">
        <v>10</v>
      </c>
      <c r="BH1007" s="23" t="s">
        <v>9</v>
      </c>
      <c r="BI1007" s="23" t="s">
        <v>9</v>
      </c>
      <c r="BJ1007" s="23">
        <v>1</v>
      </c>
      <c r="BK1007" s="23"/>
      <c r="BL1007" s="23"/>
      <c r="BM1007" s="23"/>
      <c r="BN1007" s="23">
        <v>1</v>
      </c>
      <c r="BO1007" s="23">
        <v>1</v>
      </c>
      <c r="BP1007" s="23">
        <v>1</v>
      </c>
      <c r="BQ1007" s="23"/>
      <c r="BR1007" s="23"/>
      <c r="BS1007" s="23"/>
      <c r="BT1007" s="23"/>
      <c r="BU1007" s="23">
        <v>1</v>
      </c>
      <c r="BV1007" s="23">
        <v>1</v>
      </c>
      <c r="BW1007" s="23"/>
      <c r="BX1007" s="23"/>
      <c r="BY1007" s="23"/>
      <c r="BZ1007" s="23"/>
      <c r="CA1007" s="23"/>
      <c r="CB1007" s="23">
        <v>1</v>
      </c>
      <c r="CC1007" s="23"/>
      <c r="CD1007" s="23"/>
      <c r="CE1007" s="23"/>
      <c r="CF1007" s="23"/>
      <c r="CG1007" s="23"/>
      <c r="CH1007" s="23"/>
      <c r="CI1007" s="23"/>
      <c r="CJ1007" s="23"/>
      <c r="CK1007" s="23"/>
      <c r="CL1007" s="23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/>
      <c r="DE1007" s="23"/>
      <c r="DF1007" s="23"/>
      <c r="DG1007" s="23"/>
      <c r="DH1007" s="23"/>
      <c r="DI1007" s="23"/>
      <c r="DJ1007" s="23"/>
      <c r="DK1007" s="23"/>
      <c r="DL1007" s="23"/>
      <c r="DM1007" s="23"/>
      <c r="DN1007" s="23"/>
      <c r="DO1007" s="23"/>
      <c r="DP1007" s="23">
        <v>1</v>
      </c>
      <c r="DQ1007" s="23"/>
      <c r="DR1007" s="23"/>
      <c r="DS1007" s="23"/>
      <c r="DT1007" s="23"/>
      <c r="DU1007" s="23"/>
      <c r="DV1007" s="23"/>
      <c r="DW1007" s="23"/>
      <c r="DX1007" s="23"/>
      <c r="DY1007" s="23"/>
      <c r="DZ1007" s="23"/>
      <c r="EA1007" s="23"/>
      <c r="EB1007" s="23"/>
      <c r="EC1007" s="23"/>
      <c r="ED1007" s="23"/>
      <c r="EE1007" s="23"/>
      <c r="EF1007" s="23"/>
      <c r="EG1007" s="23"/>
      <c r="EH1007" s="23"/>
      <c r="EI1007" s="23"/>
      <c r="EJ1007" s="23"/>
      <c r="EK1007" s="23"/>
      <c r="EL1007" s="23"/>
      <c r="EM1007" s="23"/>
      <c r="EN1007" s="23"/>
      <c r="EO1007" s="23"/>
      <c r="EP1007" s="23"/>
      <c r="EQ1007" s="23"/>
      <c r="ER1007" s="23"/>
      <c r="ES1007" s="23"/>
      <c r="ET1007" s="23"/>
      <c r="EU1007" s="23"/>
      <c r="EV1007" s="23"/>
      <c r="EW1007" s="23"/>
      <c r="EX1007" s="23"/>
      <c r="EY1007" s="23"/>
      <c r="EZ1007" s="23"/>
      <c r="FA1007" s="23"/>
      <c r="FB1007" s="23"/>
      <c r="FC1007" s="23"/>
      <c r="FD1007" s="23"/>
      <c r="FE1007" s="23"/>
      <c r="FF1007" s="23"/>
      <c r="FG1007" s="23"/>
      <c r="FH1007" s="23"/>
      <c r="FI1007" s="23"/>
      <c r="FJ1007" s="23"/>
      <c r="FK1007" s="23"/>
      <c r="FL1007" s="23"/>
      <c r="FM1007" s="23"/>
      <c r="FN1007" s="23"/>
      <c r="FO1007" s="23"/>
      <c r="FP1007" s="23"/>
      <c r="FQ1007" s="23"/>
      <c r="FR1007" s="23">
        <v>1</v>
      </c>
      <c r="FS1007" s="23"/>
      <c r="FT1007" s="23"/>
      <c r="FU1007" s="23"/>
      <c r="FV1007" s="23"/>
      <c r="FW1007" s="23"/>
      <c r="FX1007" s="23"/>
      <c r="FY1007" s="23"/>
      <c r="FZ1007" s="23"/>
      <c r="GA1007" s="23"/>
      <c r="GB1007" s="23"/>
      <c r="GC1007" s="23"/>
      <c r="GD1007" s="23"/>
      <c r="GE1007" s="23"/>
      <c r="GF1007" s="23"/>
      <c r="GG1007" s="23"/>
      <c r="GH1007" s="23"/>
      <c r="GI1007" s="23"/>
      <c r="GJ1007" s="23"/>
      <c r="GK1007" s="23"/>
      <c r="GL1007" s="23"/>
      <c r="GM1007" s="23"/>
      <c r="GN1007" s="23"/>
      <c r="GO1007" s="23"/>
      <c r="GP1007" s="23"/>
      <c r="GQ1007" s="23"/>
      <c r="GR1007" s="23"/>
      <c r="GS1007" s="23"/>
      <c r="GT1007" s="23"/>
      <c r="GU1007" s="23"/>
      <c r="GV1007" s="23"/>
      <c r="GW1007" s="23"/>
      <c r="GX1007" s="23"/>
      <c r="GY1007" s="23"/>
      <c r="GZ1007" s="23"/>
      <c r="HA1007" s="23"/>
      <c r="HB1007" s="23"/>
      <c r="HC1007" s="23"/>
      <c r="HD1007" s="23"/>
      <c r="HE1007" s="23"/>
      <c r="HF1007" s="23"/>
      <c r="HG1007" s="23"/>
      <c r="HH1007" s="23"/>
      <c r="HI1007" s="23"/>
      <c r="HJ1007" s="23"/>
      <c r="HK1007" s="23"/>
      <c r="HL1007" s="23"/>
      <c r="HM1007" s="23"/>
      <c r="HN1007" s="23"/>
      <c r="HO1007" s="23"/>
      <c r="HP1007" s="23"/>
      <c r="HQ1007" s="23"/>
      <c r="HR1007" s="23"/>
      <c r="HS1007" s="23"/>
      <c r="HT1007" s="23"/>
      <c r="HU1007" s="23"/>
      <c r="HV1007" s="23"/>
      <c r="HW1007" s="23"/>
      <c r="HX1007" s="23"/>
      <c r="HY1007" s="23"/>
      <c r="HZ1007" s="23"/>
      <c r="IA1007" s="23"/>
      <c r="IB1007" s="23"/>
      <c r="IC1007" s="23"/>
      <c r="ID1007" s="23"/>
      <c r="IE1007" s="23"/>
      <c r="IF1007" s="23"/>
      <c r="IG1007" s="23"/>
      <c r="IH1007" s="23"/>
      <c r="II1007" s="23"/>
      <c r="IJ1007" s="23"/>
      <c r="IK1007" s="23"/>
      <c r="IL1007" s="23"/>
      <c r="IM1007" s="23"/>
      <c r="IN1007" s="23"/>
      <c r="IO1007" s="23"/>
      <c r="IP1007" s="23"/>
      <c r="IQ1007" s="23"/>
      <c r="IR1007" s="23"/>
      <c r="IS1007" s="23"/>
      <c r="IT1007" s="23"/>
      <c r="IU1007" s="23"/>
      <c r="IV1007" s="23"/>
      <c r="IW1007" s="23"/>
      <c r="IX1007" s="23"/>
      <c r="IY1007" s="23"/>
      <c r="IZ1007" s="23"/>
      <c r="JA1007" s="23"/>
      <c r="JB1007" s="23"/>
      <c r="JC1007" s="23"/>
      <c r="JD1007" s="23"/>
      <c r="JE1007" s="23"/>
      <c r="JF1007" s="23"/>
      <c r="JG1007" s="23"/>
      <c r="JH1007" s="23"/>
      <c r="JI1007" s="23"/>
      <c r="JJ1007" s="23"/>
      <c r="JK1007" s="23"/>
      <c r="JL1007" s="23"/>
      <c r="JM1007" s="23"/>
      <c r="JN1007" s="23"/>
      <c r="JO1007" s="23"/>
      <c r="JP1007" s="23"/>
      <c r="JQ1007" s="23"/>
      <c r="JR1007" s="23"/>
      <c r="JS1007" s="23"/>
      <c r="JT1007" s="23"/>
      <c r="JU1007" s="23"/>
      <c r="JV1007" s="23"/>
      <c r="JW1007" s="23"/>
      <c r="JX1007" s="23"/>
      <c r="JY1007" s="23"/>
      <c r="JZ1007" s="23"/>
      <c r="KA1007" s="23"/>
      <c r="KB1007" s="23"/>
      <c r="KC1007" s="23"/>
      <c r="KD1007" s="23"/>
      <c r="KE1007" s="23"/>
      <c r="KF1007" s="23"/>
      <c r="KG1007" s="23"/>
      <c r="KH1007" s="23"/>
      <c r="KI1007" s="23"/>
      <c r="KJ1007" s="23"/>
      <c r="KK1007" s="23"/>
      <c r="KL1007" s="23"/>
      <c r="KM1007" s="23"/>
      <c r="KN1007" s="23"/>
      <c r="KO1007" s="23"/>
      <c r="KP1007" s="23"/>
      <c r="KQ1007" s="23"/>
      <c r="KR1007" s="23"/>
      <c r="KS1007" s="23"/>
      <c r="KT1007" s="23"/>
      <c r="KU1007" s="23"/>
      <c r="KV1007" s="23"/>
      <c r="KW1007" s="23">
        <v>15</v>
      </c>
      <c r="KX1007" s="23" t="s">
        <v>161</v>
      </c>
      <c r="KY1007" s="23"/>
      <c r="KZ1007" s="23">
        <v>1099.8699999999999</v>
      </c>
      <c r="LA1007" s="18"/>
    </row>
    <row r="1008" spans="1:313" s="2" customFormat="1" x14ac:dyDescent="0.15">
      <c r="A1008" s="16" t="str">
        <f t="shared" si="135"/>
        <v/>
      </c>
      <c r="B1008" s="16">
        <f t="shared" si="136"/>
        <v>10</v>
      </c>
      <c r="C1008" s="15">
        <v>555</v>
      </c>
      <c r="D1008" s="15"/>
      <c r="E1008" s="15"/>
      <c r="F1008" s="16"/>
      <c r="G1008" s="16" t="str">
        <f t="shared" si="139"/>
        <v>Kärnten</v>
      </c>
      <c r="H1008" s="16" t="str">
        <f t="shared" si="140"/>
        <v>Villach-Land</v>
      </c>
      <c r="I1008" s="16" t="str">
        <f t="shared" si="137"/>
        <v/>
      </c>
      <c r="J1008" s="16" t="str">
        <f t="shared" si="138"/>
        <v/>
      </c>
      <c r="K1008" s="16" t="str">
        <f t="shared" si="141"/>
        <v/>
      </c>
      <c r="L1008" s="16">
        <f t="shared" si="142"/>
        <v>1</v>
      </c>
      <c r="M1008" s="23">
        <v>1776</v>
      </c>
      <c r="N1008" s="23" t="s">
        <v>749</v>
      </c>
      <c r="O1008" s="23">
        <v>1</v>
      </c>
      <c r="P1008" s="23" t="s">
        <v>145</v>
      </c>
      <c r="Q1008" s="23">
        <v>591662621</v>
      </c>
      <c r="R1008" s="23" t="s">
        <v>750</v>
      </c>
      <c r="S1008" s="23" t="s">
        <v>749</v>
      </c>
      <c r="T1008" s="23" t="s">
        <v>638</v>
      </c>
      <c r="U1008" s="23"/>
      <c r="V1008" s="23" t="s">
        <v>34</v>
      </c>
      <c r="W1008" s="23"/>
      <c r="X1008" s="23"/>
      <c r="Y1008" s="23">
        <v>1</v>
      </c>
      <c r="Z1008" s="25" t="s">
        <v>9</v>
      </c>
      <c r="AA1008" s="23">
        <v>10</v>
      </c>
      <c r="AB1008" s="23">
        <v>1</v>
      </c>
      <c r="AC1008" s="23">
        <v>0</v>
      </c>
      <c r="AD1008" s="23">
        <v>0</v>
      </c>
      <c r="AE1008" s="23">
        <v>1</v>
      </c>
      <c r="AF1008" s="16"/>
      <c r="AG1008" s="51">
        <v>0</v>
      </c>
      <c r="AH1008" s="51">
        <v>0</v>
      </c>
      <c r="AI1008" s="51">
        <v>0</v>
      </c>
      <c r="AJ1008" s="51">
        <v>0</v>
      </c>
      <c r="AK1008" s="51">
        <v>0</v>
      </c>
      <c r="AL1008" s="23">
        <v>0</v>
      </c>
      <c r="AM1008" s="23">
        <v>1</v>
      </c>
      <c r="AN1008" s="23"/>
      <c r="AO1008" s="23">
        <v>6</v>
      </c>
      <c r="AP1008" s="23" t="s">
        <v>156</v>
      </c>
      <c r="AQ1008" s="23" t="s">
        <v>10</v>
      </c>
      <c r="AR1008" s="23" t="s">
        <v>10</v>
      </c>
      <c r="AS1008" s="23" t="s">
        <v>10</v>
      </c>
      <c r="AT1008" s="23" t="s">
        <v>10</v>
      </c>
      <c r="AU1008" s="23" t="s">
        <v>10</v>
      </c>
      <c r="AV1008" s="23" t="s">
        <v>10</v>
      </c>
      <c r="AW1008" s="23" t="s">
        <v>10</v>
      </c>
      <c r="AX1008" s="23" t="s">
        <v>10</v>
      </c>
      <c r="AY1008" s="23" t="s">
        <v>10</v>
      </c>
      <c r="AZ1008" s="23" t="s">
        <v>154</v>
      </c>
      <c r="BA1008" s="23" t="s">
        <v>148</v>
      </c>
      <c r="BB1008" s="23" t="s">
        <v>10</v>
      </c>
      <c r="BC1008" s="23" t="s">
        <v>10</v>
      </c>
      <c r="BD1008" s="23" t="s">
        <v>10</v>
      </c>
      <c r="BE1008" s="23" t="s">
        <v>10</v>
      </c>
      <c r="BF1008" s="23" t="s">
        <v>10</v>
      </c>
      <c r="BG1008" s="23" t="s">
        <v>10</v>
      </c>
      <c r="BH1008" s="23" t="s">
        <v>10</v>
      </c>
      <c r="BI1008" s="23" t="s">
        <v>9</v>
      </c>
      <c r="BJ1008" s="23"/>
      <c r="BK1008" s="23"/>
      <c r="BL1008" s="23"/>
      <c r="BM1008" s="23"/>
      <c r="BN1008" s="23"/>
      <c r="BO1008" s="23"/>
      <c r="BP1008" s="23"/>
      <c r="BQ1008" s="23"/>
      <c r="BR1008" s="23"/>
      <c r="BS1008" s="23"/>
      <c r="BT1008" s="23"/>
      <c r="BU1008" s="23"/>
      <c r="BV1008" s="23"/>
      <c r="BW1008" s="23">
        <v>1</v>
      </c>
      <c r="BX1008" s="23">
        <v>1</v>
      </c>
      <c r="BY1008" s="23">
        <v>1</v>
      </c>
      <c r="BZ1008" s="23"/>
      <c r="CA1008" s="23"/>
      <c r="CB1008" s="23"/>
      <c r="CC1008" s="23"/>
      <c r="CD1008" s="23"/>
      <c r="CE1008" s="23"/>
      <c r="CF1008" s="23"/>
      <c r="CG1008" s="23"/>
      <c r="CH1008" s="23"/>
      <c r="CI1008" s="23"/>
      <c r="CJ1008" s="23"/>
      <c r="CK1008" s="23"/>
      <c r="CL1008" s="23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  <c r="DC1008" s="23"/>
      <c r="DD1008" s="23"/>
      <c r="DE1008" s="23"/>
      <c r="DF1008" s="23"/>
      <c r="DG1008" s="23"/>
      <c r="DH1008" s="23"/>
      <c r="DI1008" s="23"/>
      <c r="DJ1008" s="23"/>
      <c r="DK1008" s="23"/>
      <c r="DL1008" s="23"/>
      <c r="DM1008" s="23"/>
      <c r="DN1008" s="23"/>
      <c r="DO1008" s="23"/>
      <c r="DP1008" s="23"/>
      <c r="DQ1008" s="23"/>
      <c r="DR1008" s="23"/>
      <c r="DS1008" s="23"/>
      <c r="DT1008" s="23"/>
      <c r="DU1008" s="23"/>
      <c r="DV1008" s="23"/>
      <c r="DW1008" s="23"/>
      <c r="DX1008" s="23"/>
      <c r="DY1008" s="23"/>
      <c r="DZ1008" s="23">
        <v>1</v>
      </c>
      <c r="EA1008" s="23"/>
      <c r="EB1008" s="23">
        <v>1</v>
      </c>
      <c r="EC1008" s="23"/>
      <c r="ED1008" s="23"/>
      <c r="EE1008" s="23"/>
      <c r="EF1008" s="23"/>
      <c r="EG1008" s="23"/>
      <c r="EH1008" s="23"/>
      <c r="EI1008" s="23"/>
      <c r="EJ1008" s="23"/>
      <c r="EK1008" s="23"/>
      <c r="EL1008" s="23"/>
      <c r="EM1008" s="23"/>
      <c r="EN1008" s="23"/>
      <c r="EO1008" s="23"/>
      <c r="EP1008" s="23"/>
      <c r="EQ1008" s="23"/>
      <c r="ER1008" s="23"/>
      <c r="ES1008" s="23"/>
      <c r="ET1008" s="23"/>
      <c r="EU1008" s="23"/>
      <c r="EV1008" s="23"/>
      <c r="EW1008" s="23"/>
      <c r="EX1008" s="23"/>
      <c r="EY1008" s="23"/>
      <c r="EZ1008" s="23"/>
      <c r="FA1008" s="23"/>
      <c r="FB1008" s="23"/>
      <c r="FC1008" s="23"/>
      <c r="FD1008" s="23"/>
      <c r="FE1008" s="23"/>
      <c r="FF1008" s="23"/>
      <c r="FG1008" s="23"/>
      <c r="FH1008" s="23"/>
      <c r="FI1008" s="23"/>
      <c r="FJ1008" s="23"/>
      <c r="FK1008" s="23"/>
      <c r="FL1008" s="23"/>
      <c r="FM1008" s="23"/>
      <c r="FN1008" s="23"/>
      <c r="FO1008" s="23"/>
      <c r="FP1008" s="23"/>
      <c r="FQ1008" s="23"/>
      <c r="FR1008" s="23">
        <v>1</v>
      </c>
      <c r="FS1008" s="23"/>
      <c r="FT1008" s="23"/>
      <c r="FU1008" s="23"/>
      <c r="FV1008" s="23"/>
      <c r="FW1008" s="23"/>
      <c r="FX1008" s="23"/>
      <c r="FY1008" s="23"/>
      <c r="FZ1008" s="23"/>
      <c r="GA1008" s="23"/>
      <c r="GB1008" s="23"/>
      <c r="GC1008" s="23"/>
      <c r="GD1008" s="23"/>
      <c r="GE1008" s="23"/>
      <c r="GF1008" s="23"/>
      <c r="GG1008" s="23"/>
      <c r="GH1008" s="23"/>
      <c r="GI1008" s="23"/>
      <c r="GJ1008" s="23"/>
      <c r="GK1008" s="23"/>
      <c r="GL1008" s="23"/>
      <c r="GM1008" s="23"/>
      <c r="GN1008" s="23"/>
      <c r="GO1008" s="23"/>
      <c r="GP1008" s="23"/>
      <c r="GQ1008" s="23"/>
      <c r="GR1008" s="23"/>
      <c r="GS1008" s="23"/>
      <c r="GT1008" s="23"/>
      <c r="GU1008" s="23"/>
      <c r="GV1008" s="23"/>
      <c r="GW1008" s="23"/>
      <c r="GX1008" s="23"/>
      <c r="GY1008" s="23"/>
      <c r="GZ1008" s="23"/>
      <c r="HA1008" s="23"/>
      <c r="HB1008" s="23"/>
      <c r="HC1008" s="23"/>
      <c r="HD1008" s="23"/>
      <c r="HE1008" s="23"/>
      <c r="HF1008" s="23"/>
      <c r="HG1008" s="23"/>
      <c r="HH1008" s="23"/>
      <c r="HI1008" s="23"/>
      <c r="HJ1008" s="23"/>
      <c r="HK1008" s="23"/>
      <c r="HL1008" s="23"/>
      <c r="HM1008" s="23"/>
      <c r="HN1008" s="23"/>
      <c r="HO1008" s="23"/>
      <c r="HP1008" s="23"/>
      <c r="HQ1008" s="23"/>
      <c r="HR1008" s="23"/>
      <c r="HS1008" s="23"/>
      <c r="HT1008" s="23"/>
      <c r="HU1008" s="23"/>
      <c r="HV1008" s="23"/>
      <c r="HW1008" s="23"/>
      <c r="HX1008" s="23"/>
      <c r="HY1008" s="23"/>
      <c r="HZ1008" s="23"/>
      <c r="IA1008" s="23"/>
      <c r="IB1008" s="23"/>
      <c r="IC1008" s="23"/>
      <c r="ID1008" s="23"/>
      <c r="IE1008" s="23"/>
      <c r="IF1008" s="23"/>
      <c r="IG1008" s="23"/>
      <c r="IH1008" s="23"/>
      <c r="II1008" s="23"/>
      <c r="IJ1008" s="23"/>
      <c r="IK1008" s="23"/>
      <c r="IL1008" s="23"/>
      <c r="IM1008" s="23"/>
      <c r="IN1008" s="23"/>
      <c r="IO1008" s="23"/>
      <c r="IP1008" s="23"/>
      <c r="IQ1008" s="23"/>
      <c r="IR1008" s="23"/>
      <c r="IS1008" s="23"/>
      <c r="IT1008" s="23"/>
      <c r="IU1008" s="23"/>
      <c r="IV1008" s="23"/>
      <c r="IW1008" s="23"/>
      <c r="IX1008" s="23"/>
      <c r="IY1008" s="23"/>
      <c r="IZ1008" s="23"/>
      <c r="JA1008" s="23"/>
      <c r="JB1008" s="23"/>
      <c r="JC1008" s="23"/>
      <c r="JD1008" s="23"/>
      <c r="JE1008" s="23"/>
      <c r="JF1008" s="23"/>
      <c r="JG1008" s="23"/>
      <c r="JH1008" s="23"/>
      <c r="JI1008" s="23"/>
      <c r="JJ1008" s="23"/>
      <c r="JK1008" s="23"/>
      <c r="JL1008" s="23"/>
      <c r="JM1008" s="23"/>
      <c r="JN1008" s="23"/>
      <c r="JO1008" s="23"/>
      <c r="JP1008" s="23"/>
      <c r="JQ1008" s="23"/>
      <c r="JR1008" s="23"/>
      <c r="JS1008" s="23"/>
      <c r="JT1008" s="23"/>
      <c r="JU1008" s="23"/>
      <c r="JV1008" s="23"/>
      <c r="JW1008" s="23"/>
      <c r="JX1008" s="23"/>
      <c r="JY1008" s="23"/>
      <c r="JZ1008" s="23"/>
      <c r="KA1008" s="23"/>
      <c r="KB1008" s="23"/>
      <c r="KC1008" s="23"/>
      <c r="KD1008" s="23"/>
      <c r="KE1008" s="23"/>
      <c r="KF1008" s="23"/>
      <c r="KG1008" s="23"/>
      <c r="KH1008" s="23"/>
      <c r="KI1008" s="23"/>
      <c r="KJ1008" s="23"/>
      <c r="KK1008" s="23"/>
      <c r="KL1008" s="23"/>
      <c r="KM1008" s="23"/>
      <c r="KN1008" s="23"/>
      <c r="KO1008" s="23"/>
      <c r="KP1008" s="23"/>
      <c r="KQ1008" s="23"/>
      <c r="KR1008" s="23"/>
      <c r="KS1008" s="23"/>
      <c r="KT1008" s="23"/>
      <c r="KU1008" s="23"/>
      <c r="KV1008" s="23"/>
      <c r="KW1008" s="23">
        <v>10</v>
      </c>
      <c r="KX1008" s="23" t="s">
        <v>161</v>
      </c>
      <c r="KY1008" s="23"/>
      <c r="KZ1008" s="23">
        <v>624.36</v>
      </c>
      <c r="LA1008" s="18"/>
    </row>
    <row r="1009" spans="1:313" s="2" customFormat="1" x14ac:dyDescent="0.15">
      <c r="A1009" s="16">
        <f t="shared" si="135"/>
        <v>5</v>
      </c>
      <c r="B1009" s="16">
        <f t="shared" si="136"/>
        <v>20</v>
      </c>
      <c r="C1009" s="15">
        <v>270.60000000000002</v>
      </c>
      <c r="D1009" s="15"/>
      <c r="E1009" s="15"/>
      <c r="F1009" s="16"/>
      <c r="G1009" s="16" t="str">
        <f t="shared" si="139"/>
        <v>Oberösterreich</v>
      </c>
      <c r="H1009" s="16" t="str">
        <f t="shared" si="140"/>
        <v>Linz-Land</v>
      </c>
      <c r="I1009" s="16" t="str">
        <f t="shared" si="137"/>
        <v/>
      </c>
      <c r="J1009" s="16" t="str">
        <f t="shared" si="138"/>
        <v/>
      </c>
      <c r="K1009" s="16" t="str">
        <f t="shared" si="141"/>
        <v/>
      </c>
      <c r="L1009" s="16">
        <f t="shared" si="142"/>
        <v>4</v>
      </c>
      <c r="M1009" s="23">
        <v>1779</v>
      </c>
      <c r="N1009" s="23" t="s">
        <v>751</v>
      </c>
      <c r="O1009" s="23">
        <v>1</v>
      </c>
      <c r="P1009" s="23" t="s">
        <v>145</v>
      </c>
      <c r="Q1009" s="23">
        <v>203060598</v>
      </c>
      <c r="R1009" s="23" t="s">
        <v>752</v>
      </c>
      <c r="S1009" s="23" t="s">
        <v>751</v>
      </c>
      <c r="T1009" s="23" t="s">
        <v>639</v>
      </c>
      <c r="U1009" s="23"/>
      <c r="V1009" s="23" t="s">
        <v>68</v>
      </c>
      <c r="W1009" s="23"/>
      <c r="X1009" s="23"/>
      <c r="Y1009" s="23">
        <v>6</v>
      </c>
      <c r="Z1009" s="23" t="s">
        <v>9</v>
      </c>
      <c r="AA1009" s="23">
        <v>20</v>
      </c>
      <c r="AB1009" s="23">
        <v>0</v>
      </c>
      <c r="AC1009" s="23">
        <v>0</v>
      </c>
      <c r="AD1009" s="23">
        <v>4</v>
      </c>
      <c r="AE1009" s="23">
        <v>4</v>
      </c>
      <c r="AF1009" s="16"/>
      <c r="AG1009" s="23">
        <v>2</v>
      </c>
      <c r="AH1009" s="23">
        <v>0</v>
      </c>
      <c r="AI1009" s="23">
        <v>0</v>
      </c>
      <c r="AJ1009" s="23">
        <v>2</v>
      </c>
      <c r="AK1009" s="23">
        <v>0</v>
      </c>
      <c r="AL1009" s="23">
        <v>4</v>
      </c>
      <c r="AM1009" s="23">
        <v>4</v>
      </c>
      <c r="AN1009" s="23">
        <v>15</v>
      </c>
      <c r="AO1009" s="23">
        <v>8</v>
      </c>
      <c r="AP1009" s="23" t="s">
        <v>146</v>
      </c>
      <c r="AQ1009" s="23" t="s">
        <v>10</v>
      </c>
      <c r="AR1009" s="23" t="s">
        <v>9</v>
      </c>
      <c r="AS1009" s="23" t="s">
        <v>10</v>
      </c>
      <c r="AT1009" s="23" t="s">
        <v>10</v>
      </c>
      <c r="AU1009" s="23" t="s">
        <v>10</v>
      </c>
      <c r="AV1009" s="23" t="s">
        <v>10</v>
      </c>
      <c r="AW1009" s="23" t="s">
        <v>10</v>
      </c>
      <c r="AX1009" s="23" t="s">
        <v>10</v>
      </c>
      <c r="AY1009" s="23" t="s">
        <v>10</v>
      </c>
      <c r="AZ1009" s="23" t="s">
        <v>147</v>
      </c>
      <c r="BA1009" s="23" t="s">
        <v>148</v>
      </c>
      <c r="BB1009" s="23" t="s">
        <v>10</v>
      </c>
      <c r="BC1009" s="23" t="s">
        <v>10</v>
      </c>
      <c r="BD1009" s="23" t="s">
        <v>10</v>
      </c>
      <c r="BE1009" s="23" t="s">
        <v>9</v>
      </c>
      <c r="BF1009" s="23" t="s">
        <v>10</v>
      </c>
      <c r="BG1009" s="23" t="s">
        <v>10</v>
      </c>
      <c r="BH1009" s="23" t="s">
        <v>9</v>
      </c>
      <c r="BI1009" s="23" t="s">
        <v>9</v>
      </c>
      <c r="BJ1009" s="23"/>
      <c r="BK1009" s="23"/>
      <c r="BL1009" s="23"/>
      <c r="BM1009" s="23">
        <v>1</v>
      </c>
      <c r="BN1009" s="23"/>
      <c r="BO1009" s="23">
        <v>1</v>
      </c>
      <c r="BP1009" s="23">
        <v>1</v>
      </c>
      <c r="BQ1009" s="23">
        <v>1</v>
      </c>
      <c r="BR1009" s="23"/>
      <c r="BS1009" s="23">
        <v>1</v>
      </c>
      <c r="BT1009" s="23"/>
      <c r="BU1009" s="23"/>
      <c r="BV1009" s="23"/>
      <c r="BW1009" s="23"/>
      <c r="BX1009" s="23">
        <v>1</v>
      </c>
      <c r="BY1009" s="23"/>
      <c r="BZ1009" s="23"/>
      <c r="CA1009" s="23"/>
      <c r="CB1009" s="23"/>
      <c r="CC1009" s="23"/>
      <c r="CD1009" s="23"/>
      <c r="CE1009" s="23"/>
      <c r="CF1009" s="23"/>
      <c r="CG1009" s="23"/>
      <c r="CH1009" s="23"/>
      <c r="CI1009" s="23"/>
      <c r="CJ1009" s="23"/>
      <c r="CK1009" s="23"/>
      <c r="CL1009" s="23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>
        <v>1</v>
      </c>
      <c r="DA1009" s="23"/>
      <c r="DB1009" s="23"/>
      <c r="DC1009" s="23"/>
      <c r="DD1009" s="23"/>
      <c r="DE1009" s="23"/>
      <c r="DF1009" s="23"/>
      <c r="DG1009" s="23"/>
      <c r="DH1009" s="23"/>
      <c r="DI1009" s="23"/>
      <c r="DJ1009" s="23"/>
      <c r="DK1009" s="23"/>
      <c r="DL1009" s="23"/>
      <c r="DM1009" s="23"/>
      <c r="DN1009" s="23"/>
      <c r="DO1009" s="23"/>
      <c r="DP1009" s="23"/>
      <c r="DQ1009" s="23"/>
      <c r="DR1009" s="23"/>
      <c r="DS1009" s="23"/>
      <c r="DT1009" s="23"/>
      <c r="DU1009" s="23"/>
      <c r="DV1009" s="23"/>
      <c r="DW1009" s="23"/>
      <c r="DX1009" s="23"/>
      <c r="DY1009" s="23"/>
      <c r="DZ1009" s="23">
        <v>1</v>
      </c>
      <c r="EA1009" s="23"/>
      <c r="EB1009" s="23">
        <v>1</v>
      </c>
      <c r="EC1009" s="23">
        <v>1</v>
      </c>
      <c r="ED1009" s="23"/>
      <c r="EE1009" s="23"/>
      <c r="EF1009" s="23"/>
      <c r="EG1009" s="23"/>
      <c r="EH1009" s="23"/>
      <c r="EI1009" s="23"/>
      <c r="EJ1009" s="23"/>
      <c r="EK1009" s="23"/>
      <c r="EL1009" s="23"/>
      <c r="EM1009" s="23"/>
      <c r="EN1009" s="23"/>
      <c r="EO1009" s="23"/>
      <c r="EP1009" s="23"/>
      <c r="EQ1009" s="23"/>
      <c r="ER1009" s="23"/>
      <c r="ES1009" s="23"/>
      <c r="ET1009" s="23"/>
      <c r="EU1009" s="23"/>
      <c r="EV1009" s="23"/>
      <c r="EW1009" s="23"/>
      <c r="EX1009" s="23"/>
      <c r="EY1009" s="23"/>
      <c r="EZ1009" s="23"/>
      <c r="FA1009" s="23"/>
      <c r="FB1009" s="23"/>
      <c r="FC1009" s="23"/>
      <c r="FD1009" s="23"/>
      <c r="FE1009" s="23"/>
      <c r="FF1009" s="23"/>
      <c r="FG1009" s="23"/>
      <c r="FH1009" s="23"/>
      <c r="FI1009" s="23"/>
      <c r="FJ1009" s="23"/>
      <c r="FK1009" s="23"/>
      <c r="FL1009" s="23"/>
      <c r="FM1009" s="23"/>
      <c r="FN1009" s="23"/>
      <c r="FO1009" s="23"/>
      <c r="FP1009" s="23"/>
      <c r="FQ1009" s="23"/>
      <c r="FR1009" s="23"/>
      <c r="FS1009" s="23"/>
      <c r="FT1009" s="23"/>
      <c r="FU1009" s="23"/>
      <c r="FV1009" s="23"/>
      <c r="FW1009" s="23"/>
      <c r="FX1009" s="23"/>
      <c r="FY1009" s="23"/>
      <c r="FZ1009" s="23"/>
      <c r="GA1009" s="23"/>
      <c r="GB1009" s="23"/>
      <c r="GC1009" s="23"/>
      <c r="GD1009" s="23">
        <v>1</v>
      </c>
      <c r="GE1009" s="23"/>
      <c r="GF1009" s="23">
        <v>1</v>
      </c>
      <c r="GG1009" s="23"/>
      <c r="GH1009" s="23"/>
      <c r="GI1009" s="23"/>
      <c r="GJ1009" s="23"/>
      <c r="GK1009" s="23"/>
      <c r="GL1009" s="23"/>
      <c r="GM1009" s="23"/>
      <c r="GN1009" s="23"/>
      <c r="GO1009" s="23"/>
      <c r="GP1009" s="23"/>
      <c r="GQ1009" s="23"/>
      <c r="GR1009" s="23"/>
      <c r="GS1009" s="23"/>
      <c r="GT1009" s="23"/>
      <c r="GU1009" s="23"/>
      <c r="GV1009" s="23"/>
      <c r="GW1009" s="23"/>
      <c r="GX1009" s="23"/>
      <c r="GY1009" s="23"/>
      <c r="GZ1009" s="23"/>
      <c r="HA1009" s="23"/>
      <c r="HB1009" s="23"/>
      <c r="HC1009" s="23"/>
      <c r="HD1009" s="23"/>
      <c r="HE1009" s="23"/>
      <c r="HF1009" s="23"/>
      <c r="HG1009" s="23"/>
      <c r="HH1009" s="23"/>
      <c r="HI1009" s="23"/>
      <c r="HJ1009" s="23"/>
      <c r="HK1009" s="23"/>
      <c r="HL1009" s="23"/>
      <c r="HM1009" s="23"/>
      <c r="HN1009" s="23"/>
      <c r="HO1009" s="23"/>
      <c r="HP1009" s="23"/>
      <c r="HQ1009" s="23"/>
      <c r="HR1009" s="23"/>
      <c r="HS1009" s="23"/>
      <c r="HT1009" s="23"/>
      <c r="HU1009" s="23"/>
      <c r="HV1009" s="23"/>
      <c r="HW1009" s="23"/>
      <c r="HX1009" s="23"/>
      <c r="HY1009" s="23"/>
      <c r="HZ1009" s="23"/>
      <c r="IA1009" s="23"/>
      <c r="IB1009" s="23"/>
      <c r="IC1009" s="23"/>
      <c r="ID1009" s="23"/>
      <c r="IE1009" s="23"/>
      <c r="IF1009" s="23"/>
      <c r="IG1009" s="23"/>
      <c r="IH1009" s="23"/>
      <c r="II1009" s="23"/>
      <c r="IJ1009" s="23"/>
      <c r="IK1009" s="23"/>
      <c r="IL1009" s="23"/>
      <c r="IM1009" s="23"/>
      <c r="IN1009" s="23"/>
      <c r="IO1009" s="23"/>
      <c r="IP1009" s="23"/>
      <c r="IQ1009" s="23"/>
      <c r="IR1009" s="23"/>
      <c r="IS1009" s="23"/>
      <c r="IT1009" s="23"/>
      <c r="IU1009" s="23"/>
      <c r="IV1009" s="23"/>
      <c r="IW1009" s="23"/>
      <c r="IX1009" s="23"/>
      <c r="IY1009" s="23"/>
      <c r="IZ1009" s="23"/>
      <c r="JA1009" s="23"/>
      <c r="JB1009" s="23"/>
      <c r="JC1009" s="23"/>
      <c r="JD1009" s="23"/>
      <c r="JE1009" s="23"/>
      <c r="JF1009" s="23"/>
      <c r="JG1009" s="23"/>
      <c r="JH1009" s="23"/>
      <c r="JI1009" s="23"/>
      <c r="JJ1009" s="23"/>
      <c r="JK1009" s="23"/>
      <c r="JL1009" s="23"/>
      <c r="JM1009" s="23"/>
      <c r="JN1009" s="23"/>
      <c r="JO1009" s="23"/>
      <c r="JP1009" s="23"/>
      <c r="JQ1009" s="23"/>
      <c r="JR1009" s="23"/>
      <c r="JS1009" s="23"/>
      <c r="JT1009" s="23"/>
      <c r="JU1009" s="23"/>
      <c r="JV1009" s="23"/>
      <c r="JW1009" s="23"/>
      <c r="JX1009" s="23"/>
      <c r="JY1009" s="23"/>
      <c r="JZ1009" s="23"/>
      <c r="KA1009" s="23"/>
      <c r="KB1009" s="23"/>
      <c r="KC1009" s="23"/>
      <c r="KD1009" s="23"/>
      <c r="KE1009" s="23"/>
      <c r="KF1009" s="23"/>
      <c r="KG1009" s="23"/>
      <c r="KH1009" s="23"/>
      <c r="KI1009" s="23"/>
      <c r="KJ1009" s="23"/>
      <c r="KK1009" s="23"/>
      <c r="KL1009" s="23"/>
      <c r="KM1009" s="23"/>
      <c r="KN1009" s="23"/>
      <c r="KO1009" s="23"/>
      <c r="KP1009" s="23"/>
      <c r="KQ1009" s="23"/>
      <c r="KR1009" s="23"/>
      <c r="KS1009" s="23"/>
      <c r="KT1009" s="23"/>
      <c r="KU1009" s="23"/>
      <c r="KV1009" s="23"/>
      <c r="KW1009" s="23">
        <v>6</v>
      </c>
      <c r="KX1009" s="23" t="s">
        <v>444</v>
      </c>
      <c r="KY1009" s="23"/>
      <c r="KZ1009" s="23">
        <v>875.69</v>
      </c>
      <c r="LA1009" s="18"/>
    </row>
    <row r="1010" spans="1:313" s="2" customFormat="1" x14ac:dyDescent="0.15">
      <c r="A1010" s="16">
        <f t="shared" si="135"/>
        <v>5</v>
      </c>
      <c r="B1010" s="16">
        <f t="shared" si="136"/>
        <v>2.5</v>
      </c>
      <c r="C1010" s="15">
        <v>603.5</v>
      </c>
      <c r="D1010" s="15"/>
      <c r="E1010" s="15"/>
      <c r="F1010" s="16"/>
      <c r="G1010" s="16" t="str">
        <f t="shared" si="139"/>
        <v>Kärnten</v>
      </c>
      <c r="H1010" s="16" t="str">
        <f t="shared" si="140"/>
        <v>Spittal an der Drau</v>
      </c>
      <c r="I1010" s="16" t="str">
        <f t="shared" si="137"/>
        <v/>
      </c>
      <c r="J1010" s="16" t="str">
        <f t="shared" si="138"/>
        <v/>
      </c>
      <c r="K1010" s="16" t="str">
        <f t="shared" si="141"/>
        <v/>
      </c>
      <c r="L1010" s="16">
        <f t="shared" si="142"/>
        <v>1</v>
      </c>
      <c r="M1010" s="23">
        <v>1780</v>
      </c>
      <c r="N1010" s="23" t="s">
        <v>753</v>
      </c>
      <c r="O1010" s="23">
        <v>1</v>
      </c>
      <c r="P1010" s="23" t="s">
        <v>145</v>
      </c>
      <c r="Q1010" s="23">
        <v>253373329</v>
      </c>
      <c r="R1010" s="23" t="s">
        <v>754</v>
      </c>
      <c r="S1010" s="23" t="s">
        <v>753</v>
      </c>
      <c r="T1010" s="23" t="s">
        <v>640</v>
      </c>
      <c r="U1010" s="23"/>
      <c r="V1010" s="23" t="s">
        <v>32</v>
      </c>
      <c r="W1010" s="23"/>
      <c r="X1010" s="23"/>
      <c r="Y1010" s="23">
        <v>4</v>
      </c>
      <c r="Z1010" s="23" t="s">
        <v>9</v>
      </c>
      <c r="AA1010" s="23">
        <v>40</v>
      </c>
      <c r="AB1010" s="23">
        <v>0</v>
      </c>
      <c r="AC1010" s="23">
        <v>0</v>
      </c>
      <c r="AD1010" s="23">
        <v>1</v>
      </c>
      <c r="AE1010" s="23">
        <v>1</v>
      </c>
      <c r="AF1010" s="16"/>
      <c r="AG1010" s="23">
        <v>0</v>
      </c>
      <c r="AH1010" s="23">
        <v>0</v>
      </c>
      <c r="AI1010" s="23">
        <v>0</v>
      </c>
      <c r="AJ1010" s="23">
        <v>0</v>
      </c>
      <c r="AK1010" s="23">
        <v>0</v>
      </c>
      <c r="AL1010" s="23">
        <v>0</v>
      </c>
      <c r="AM1010" s="23">
        <v>10</v>
      </c>
      <c r="AN1010" s="23">
        <v>35</v>
      </c>
      <c r="AO1010" s="23">
        <v>17</v>
      </c>
      <c r="AP1010" s="23" t="s">
        <v>153</v>
      </c>
      <c r="AQ1010" s="23" t="s">
        <v>10</v>
      </c>
      <c r="AR1010" s="23"/>
      <c r="AS1010" s="23"/>
      <c r="AT1010" s="23" t="s">
        <v>10</v>
      </c>
      <c r="AU1010" s="23" t="s">
        <v>10</v>
      </c>
      <c r="AV1010" s="23" t="s">
        <v>10</v>
      </c>
      <c r="AW1010" s="23" t="s">
        <v>10</v>
      </c>
      <c r="AX1010" s="23" t="s">
        <v>10</v>
      </c>
      <c r="AY1010" s="23" t="s">
        <v>10</v>
      </c>
      <c r="AZ1010" s="23" t="s">
        <v>154</v>
      </c>
      <c r="BA1010" s="23" t="s">
        <v>148</v>
      </c>
      <c r="BB1010" s="23" t="s">
        <v>10</v>
      </c>
      <c r="BC1010" s="23" t="s">
        <v>10</v>
      </c>
      <c r="BD1010" s="23" t="s">
        <v>10</v>
      </c>
      <c r="BE1010" s="23" t="s">
        <v>10</v>
      </c>
      <c r="BF1010" s="23" t="s">
        <v>9</v>
      </c>
      <c r="BG1010" s="23"/>
      <c r="BH1010" s="23" t="s">
        <v>9</v>
      </c>
      <c r="BI1010" s="23" t="s">
        <v>9</v>
      </c>
      <c r="BJ1010" s="23">
        <v>1</v>
      </c>
      <c r="BK1010" s="23">
        <v>1</v>
      </c>
      <c r="BL1010" s="23">
        <v>1</v>
      </c>
      <c r="BM1010" s="23">
        <v>1</v>
      </c>
      <c r="BN1010" s="23">
        <v>1</v>
      </c>
      <c r="BO1010" s="23">
        <v>1</v>
      </c>
      <c r="BP1010" s="23">
        <v>1</v>
      </c>
      <c r="BQ1010" s="23">
        <v>1</v>
      </c>
      <c r="BR1010" s="23">
        <v>1</v>
      </c>
      <c r="BS1010" s="23">
        <v>1</v>
      </c>
      <c r="BT1010" s="23">
        <v>1</v>
      </c>
      <c r="BU1010" s="23">
        <v>1</v>
      </c>
      <c r="BV1010" s="23">
        <v>1</v>
      </c>
      <c r="BW1010" s="23"/>
      <c r="BX1010" s="23"/>
      <c r="BY1010" s="23">
        <v>1</v>
      </c>
      <c r="BZ1010" s="23">
        <v>1</v>
      </c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  <c r="DC1010" s="23"/>
      <c r="DD1010" s="23"/>
      <c r="DE1010" s="23"/>
      <c r="DF1010" s="23"/>
      <c r="DG1010" s="23"/>
      <c r="DH1010" s="23"/>
      <c r="DI1010" s="23"/>
      <c r="DJ1010" s="23"/>
      <c r="DK1010" s="23"/>
      <c r="DL1010" s="23"/>
      <c r="DM1010" s="23"/>
      <c r="DN1010" s="23">
        <v>1</v>
      </c>
      <c r="DO1010" s="23"/>
      <c r="DP1010" s="23"/>
      <c r="DQ1010" s="23"/>
      <c r="DR1010" s="23"/>
      <c r="DS1010" s="23"/>
      <c r="DT1010" s="23"/>
      <c r="DU1010" s="23"/>
      <c r="DV1010" s="23"/>
      <c r="DW1010" s="23"/>
      <c r="DX1010" s="23"/>
      <c r="DY1010" s="23"/>
      <c r="DZ1010" s="23"/>
      <c r="EA1010" s="23"/>
      <c r="EB1010" s="23"/>
      <c r="EC1010" s="23"/>
      <c r="ED1010" s="23"/>
      <c r="EE1010" s="23"/>
      <c r="EF1010" s="23"/>
      <c r="EG1010" s="23"/>
      <c r="EH1010" s="23"/>
      <c r="EI1010" s="23"/>
      <c r="EJ1010" s="23"/>
      <c r="EK1010" s="23"/>
      <c r="EL1010" s="23"/>
      <c r="EM1010" s="23"/>
      <c r="EN1010" s="23"/>
      <c r="EO1010" s="23"/>
      <c r="EP1010" s="23"/>
      <c r="EQ1010" s="23"/>
      <c r="ER1010" s="23"/>
      <c r="ES1010" s="23"/>
      <c r="ET1010" s="23"/>
      <c r="EU1010" s="23"/>
      <c r="EV1010" s="23"/>
      <c r="EW1010" s="23"/>
      <c r="EX1010" s="23"/>
      <c r="EY1010" s="23"/>
      <c r="EZ1010" s="23"/>
      <c r="FA1010" s="23"/>
      <c r="FB1010" s="23"/>
      <c r="FC1010" s="23">
        <v>1</v>
      </c>
      <c r="FD1010" s="23"/>
      <c r="FE1010" s="23"/>
      <c r="FF1010" s="23"/>
      <c r="FG1010" s="23"/>
      <c r="FH1010" s="23"/>
      <c r="FI1010" s="23"/>
      <c r="FJ1010" s="23"/>
      <c r="FK1010" s="23"/>
      <c r="FL1010" s="23"/>
      <c r="FM1010" s="23"/>
      <c r="FN1010" s="23"/>
      <c r="FO1010" s="23"/>
      <c r="FP1010" s="23"/>
      <c r="FQ1010" s="23"/>
      <c r="FR1010" s="23"/>
      <c r="FS1010" s="23"/>
      <c r="FT1010" s="23"/>
      <c r="FU1010" s="23"/>
      <c r="FV1010" s="23"/>
      <c r="FW1010" s="23"/>
      <c r="FX1010" s="23"/>
      <c r="FY1010" s="23"/>
      <c r="FZ1010" s="23"/>
      <c r="GA1010" s="23"/>
      <c r="GB1010" s="23"/>
      <c r="GC1010" s="23"/>
      <c r="GD1010" s="23"/>
      <c r="GE1010" s="23"/>
      <c r="GF1010" s="23"/>
      <c r="GG1010" s="23"/>
      <c r="GH1010" s="23"/>
      <c r="GI1010" s="23"/>
      <c r="GJ1010" s="23"/>
      <c r="GK1010" s="23"/>
      <c r="GL1010" s="23"/>
      <c r="GM1010" s="23"/>
      <c r="GN1010" s="23"/>
      <c r="GO1010" s="23"/>
      <c r="GP1010" s="23"/>
      <c r="GQ1010" s="23"/>
      <c r="GR1010" s="23"/>
      <c r="GS1010" s="23"/>
      <c r="GT1010" s="23"/>
      <c r="GU1010" s="23"/>
      <c r="GV1010" s="23"/>
      <c r="GW1010" s="23"/>
      <c r="GX1010" s="23"/>
      <c r="GY1010" s="23"/>
      <c r="GZ1010" s="23"/>
      <c r="HA1010" s="23"/>
      <c r="HB1010" s="23"/>
      <c r="HC1010" s="23"/>
      <c r="HD1010" s="23"/>
      <c r="HE1010" s="23"/>
      <c r="HF1010" s="23"/>
      <c r="HG1010" s="23"/>
      <c r="HH1010" s="23"/>
      <c r="HI1010" s="23"/>
      <c r="HJ1010" s="23"/>
      <c r="HK1010" s="23"/>
      <c r="HL1010" s="23"/>
      <c r="HM1010" s="23"/>
      <c r="HN1010" s="23"/>
      <c r="HO1010" s="23"/>
      <c r="HP1010" s="23"/>
      <c r="HQ1010" s="23"/>
      <c r="HR1010" s="23"/>
      <c r="HS1010" s="23"/>
      <c r="HT1010" s="23"/>
      <c r="HU1010" s="23"/>
      <c r="HV1010" s="23"/>
      <c r="HW1010" s="23"/>
      <c r="HX1010" s="23"/>
      <c r="HY1010" s="23"/>
      <c r="HZ1010" s="23"/>
      <c r="IA1010" s="23"/>
      <c r="IB1010" s="23"/>
      <c r="IC1010" s="23"/>
      <c r="ID1010" s="23"/>
      <c r="IE1010" s="23"/>
      <c r="IF1010" s="23"/>
      <c r="IG1010" s="23"/>
      <c r="IH1010" s="23"/>
      <c r="II1010" s="23"/>
      <c r="IJ1010" s="23"/>
      <c r="IK1010" s="23"/>
      <c r="IL1010" s="23"/>
      <c r="IM1010" s="23"/>
      <c r="IN1010" s="23"/>
      <c r="IO1010" s="23"/>
      <c r="IP1010" s="23"/>
      <c r="IQ1010" s="23"/>
      <c r="IR1010" s="23"/>
      <c r="IS1010" s="23"/>
      <c r="IT1010" s="23"/>
      <c r="IU1010" s="23"/>
      <c r="IV1010" s="23"/>
      <c r="IW1010" s="23"/>
      <c r="IX1010" s="23"/>
      <c r="IY1010" s="23"/>
      <c r="IZ1010" s="23"/>
      <c r="JA1010" s="23"/>
      <c r="JB1010" s="23"/>
      <c r="JC1010" s="23"/>
      <c r="JD1010" s="23"/>
      <c r="JE1010" s="23"/>
      <c r="JF1010" s="23"/>
      <c r="JG1010" s="23"/>
      <c r="JH1010" s="23"/>
      <c r="JI1010" s="23"/>
      <c r="JJ1010" s="23"/>
      <c r="JK1010" s="23"/>
      <c r="JL1010" s="23"/>
      <c r="JM1010" s="23"/>
      <c r="JN1010" s="23"/>
      <c r="JO1010" s="23"/>
      <c r="JP1010" s="23"/>
      <c r="JQ1010" s="23"/>
      <c r="JR1010" s="23"/>
      <c r="JS1010" s="23"/>
      <c r="JT1010" s="23"/>
      <c r="JU1010" s="23"/>
      <c r="JV1010" s="23"/>
      <c r="JW1010" s="23"/>
      <c r="JX1010" s="23"/>
      <c r="JY1010" s="23"/>
      <c r="JZ1010" s="23"/>
      <c r="KA1010" s="23"/>
      <c r="KB1010" s="23"/>
      <c r="KC1010" s="23"/>
      <c r="KD1010" s="23"/>
      <c r="KE1010" s="23"/>
      <c r="KF1010" s="23"/>
      <c r="KG1010" s="23"/>
      <c r="KH1010" s="23"/>
      <c r="KI1010" s="23"/>
      <c r="KJ1010" s="23"/>
      <c r="KK1010" s="23"/>
      <c r="KL1010" s="23"/>
      <c r="KM1010" s="23"/>
      <c r="KN1010" s="23"/>
      <c r="KO1010" s="23"/>
      <c r="KP1010" s="23"/>
      <c r="KQ1010" s="23"/>
      <c r="KR1010" s="23"/>
      <c r="KS1010" s="23"/>
      <c r="KT1010" s="23"/>
      <c r="KU1010" s="23"/>
      <c r="KV1010" s="23"/>
      <c r="KW1010" s="23">
        <v>9</v>
      </c>
      <c r="KX1010" s="23" t="s">
        <v>161</v>
      </c>
      <c r="KY1010" s="23"/>
      <c r="KZ1010" s="23">
        <v>1111.5899999999999</v>
      </c>
      <c r="LA1010" s="18"/>
    </row>
    <row r="1011" spans="1:313" s="2" customFormat="1" x14ac:dyDescent="0.15">
      <c r="A1011" s="16">
        <f t="shared" si="135"/>
        <v>2</v>
      </c>
      <c r="B1011" s="16">
        <f t="shared" si="136"/>
        <v>66.666666666666657</v>
      </c>
      <c r="C1011" s="15">
        <v>474.8</v>
      </c>
      <c r="D1011" s="15"/>
      <c r="E1011" s="15"/>
      <c r="F1011" s="16"/>
      <c r="G1011" s="16" t="str">
        <f t="shared" si="139"/>
        <v>Oberösterreich</v>
      </c>
      <c r="H1011" s="16" t="str">
        <f t="shared" si="140"/>
        <v>Ried im Innkreis</v>
      </c>
      <c r="I1011" s="16" t="str">
        <f t="shared" si="137"/>
        <v/>
      </c>
      <c r="J1011" s="16" t="str">
        <f t="shared" si="138"/>
        <v/>
      </c>
      <c r="K1011" s="16" t="str">
        <f t="shared" si="141"/>
        <v/>
      </c>
      <c r="L1011" s="16">
        <f t="shared" si="142"/>
        <v>2</v>
      </c>
      <c r="M1011" s="23">
        <v>1782</v>
      </c>
      <c r="N1011" s="23" t="s">
        <v>755</v>
      </c>
      <c r="O1011" s="23">
        <v>1</v>
      </c>
      <c r="P1011" s="23" t="s">
        <v>145</v>
      </c>
      <c r="Q1011" s="23">
        <v>9362779</v>
      </c>
      <c r="R1011" s="23" t="s">
        <v>756</v>
      </c>
      <c r="S1011" s="23" t="s">
        <v>755</v>
      </c>
      <c r="T1011" s="23" t="s">
        <v>641</v>
      </c>
      <c r="U1011" s="23"/>
      <c r="V1011" s="23" t="s">
        <v>70</v>
      </c>
      <c r="W1011" s="23"/>
      <c r="X1011" s="23"/>
      <c r="Y1011" s="23">
        <v>1</v>
      </c>
      <c r="Z1011" s="25" t="s">
        <v>9</v>
      </c>
      <c r="AA1011" s="23">
        <v>3</v>
      </c>
      <c r="AB1011" s="23">
        <v>0</v>
      </c>
      <c r="AC1011" s="23">
        <v>0</v>
      </c>
      <c r="AD1011" s="23">
        <v>2</v>
      </c>
      <c r="AE1011" s="23">
        <v>2</v>
      </c>
      <c r="AF1011" s="16"/>
      <c r="AG1011" s="23">
        <v>0</v>
      </c>
      <c r="AH1011" s="23">
        <v>2</v>
      </c>
      <c r="AI1011" s="23">
        <v>0</v>
      </c>
      <c r="AJ1011" s="23">
        <v>0</v>
      </c>
      <c r="AK1011" s="23">
        <v>0</v>
      </c>
      <c r="AL1011" s="23">
        <v>2</v>
      </c>
      <c r="AM1011" s="23">
        <v>0</v>
      </c>
      <c r="AN1011" s="23">
        <v>1</v>
      </c>
      <c r="AO1011" s="23">
        <v>1</v>
      </c>
      <c r="AP1011" s="23" t="s">
        <v>146</v>
      </c>
      <c r="AQ1011" s="23" t="s">
        <v>10</v>
      </c>
      <c r="AR1011" s="23" t="s">
        <v>9</v>
      </c>
      <c r="AS1011" s="23" t="s">
        <v>9</v>
      </c>
      <c r="AT1011" s="23" t="s">
        <v>10</v>
      </c>
      <c r="AU1011" s="23" t="s">
        <v>10</v>
      </c>
      <c r="AV1011" s="23" t="s">
        <v>10</v>
      </c>
      <c r="AW1011" s="23" t="s">
        <v>12</v>
      </c>
      <c r="AX1011" s="23" t="s">
        <v>10</v>
      </c>
      <c r="AY1011" s="23" t="s">
        <v>10</v>
      </c>
      <c r="AZ1011" s="23" t="s">
        <v>147</v>
      </c>
      <c r="BA1011" s="23" t="s">
        <v>148</v>
      </c>
      <c r="BB1011" s="23" t="s">
        <v>9</v>
      </c>
      <c r="BC1011" s="23" t="s">
        <v>12</v>
      </c>
      <c r="BD1011" s="23" t="s">
        <v>10</v>
      </c>
      <c r="BE1011" s="23" t="s">
        <v>9</v>
      </c>
      <c r="BF1011" s="23" t="s">
        <v>10</v>
      </c>
      <c r="BG1011" s="23" t="s">
        <v>10</v>
      </c>
      <c r="BH1011" s="23" t="s">
        <v>9</v>
      </c>
      <c r="BI1011" s="23" t="s">
        <v>9</v>
      </c>
      <c r="BJ1011" s="23"/>
      <c r="BK1011" s="23"/>
      <c r="BL1011" s="23">
        <v>1</v>
      </c>
      <c r="BM1011" s="23">
        <v>1</v>
      </c>
      <c r="BN1011" s="23">
        <v>1</v>
      </c>
      <c r="BO1011" s="23">
        <v>1</v>
      </c>
      <c r="BP1011" s="23">
        <v>1</v>
      </c>
      <c r="BQ1011" s="23"/>
      <c r="BR1011" s="23">
        <v>1</v>
      </c>
      <c r="BS1011" s="23">
        <v>1</v>
      </c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H1011" s="23"/>
      <c r="DI1011" s="23"/>
      <c r="DJ1011" s="23"/>
      <c r="DK1011" s="23"/>
      <c r="DL1011" s="23"/>
      <c r="DM1011" s="23"/>
      <c r="DN1011" s="23">
        <v>1</v>
      </c>
      <c r="DO1011" s="23"/>
      <c r="DP1011" s="23"/>
      <c r="DQ1011" s="23"/>
      <c r="DR1011" s="23"/>
      <c r="DS1011" s="23"/>
      <c r="DT1011" s="23"/>
      <c r="DU1011" s="23"/>
      <c r="DV1011" s="23"/>
      <c r="DW1011" s="23"/>
      <c r="DX1011" s="23"/>
      <c r="DY1011" s="23"/>
      <c r="DZ1011" s="23"/>
      <c r="EA1011" s="23"/>
      <c r="EB1011" s="23">
        <v>1</v>
      </c>
      <c r="EC1011" s="23"/>
      <c r="ED1011" s="23"/>
      <c r="EE1011" s="23"/>
      <c r="EF1011" s="23"/>
      <c r="EG1011" s="23"/>
      <c r="EH1011" s="23"/>
      <c r="EI1011" s="23"/>
      <c r="EJ1011" s="23"/>
      <c r="EK1011" s="23"/>
      <c r="EL1011" s="23"/>
      <c r="EM1011" s="23"/>
      <c r="EN1011" s="23"/>
      <c r="EO1011" s="23"/>
      <c r="EP1011" s="23"/>
      <c r="EQ1011" s="23"/>
      <c r="ER1011" s="23"/>
      <c r="ES1011" s="23"/>
      <c r="ET1011" s="23"/>
      <c r="EU1011" s="23"/>
      <c r="EV1011" s="23"/>
      <c r="EW1011" s="23"/>
      <c r="EX1011" s="23"/>
      <c r="EY1011" s="23"/>
      <c r="EZ1011" s="23"/>
      <c r="FA1011" s="23"/>
      <c r="FB1011" s="23"/>
      <c r="FC1011" s="23"/>
      <c r="FD1011" s="23"/>
      <c r="FE1011" s="23"/>
      <c r="FF1011" s="23"/>
      <c r="FG1011" s="23"/>
      <c r="FH1011" s="23"/>
      <c r="FI1011" s="23"/>
      <c r="FJ1011" s="23"/>
      <c r="FK1011" s="23"/>
      <c r="FL1011" s="23"/>
      <c r="FM1011" s="23"/>
      <c r="FN1011" s="23"/>
      <c r="FO1011" s="23"/>
      <c r="FP1011" s="23"/>
      <c r="FQ1011" s="23"/>
      <c r="FR1011" s="23">
        <v>1</v>
      </c>
      <c r="FS1011" s="23"/>
      <c r="FT1011" s="23"/>
      <c r="FU1011" s="23"/>
      <c r="FV1011" s="23"/>
      <c r="FW1011" s="23"/>
      <c r="FX1011" s="23"/>
      <c r="FY1011" s="23"/>
      <c r="FZ1011" s="23"/>
      <c r="GA1011" s="23"/>
      <c r="GB1011" s="23"/>
      <c r="GC1011" s="23"/>
      <c r="GD1011" s="23"/>
      <c r="GE1011" s="23"/>
      <c r="GF1011" s="23"/>
      <c r="GG1011" s="23"/>
      <c r="GH1011" s="23"/>
      <c r="GI1011" s="23"/>
      <c r="GJ1011" s="23"/>
      <c r="GK1011" s="23"/>
      <c r="GL1011" s="23"/>
      <c r="GM1011" s="23"/>
      <c r="GN1011" s="23"/>
      <c r="GO1011" s="23"/>
      <c r="GP1011" s="23"/>
      <c r="GQ1011" s="23"/>
      <c r="GR1011" s="23"/>
      <c r="GS1011" s="23"/>
      <c r="GT1011" s="23"/>
      <c r="GU1011" s="23"/>
      <c r="GV1011" s="23"/>
      <c r="GW1011" s="23"/>
      <c r="GX1011" s="23"/>
      <c r="GY1011" s="23"/>
      <c r="GZ1011" s="23"/>
      <c r="HA1011" s="23"/>
      <c r="HB1011" s="23"/>
      <c r="HC1011" s="23"/>
      <c r="HD1011" s="23"/>
      <c r="HE1011" s="23"/>
      <c r="HF1011" s="23"/>
      <c r="HG1011" s="23"/>
      <c r="HH1011" s="23"/>
      <c r="HI1011" s="23"/>
      <c r="HJ1011" s="23"/>
      <c r="HK1011" s="23"/>
      <c r="HL1011" s="23"/>
      <c r="HM1011" s="23"/>
      <c r="HN1011" s="23"/>
      <c r="HO1011" s="23"/>
      <c r="HP1011" s="23"/>
      <c r="HQ1011" s="23"/>
      <c r="HR1011" s="23"/>
      <c r="HS1011" s="23"/>
      <c r="HT1011" s="23"/>
      <c r="HU1011" s="23"/>
      <c r="HV1011" s="23"/>
      <c r="HW1011" s="23"/>
      <c r="HX1011" s="23"/>
      <c r="HY1011" s="23"/>
      <c r="HZ1011" s="23"/>
      <c r="IA1011" s="23"/>
      <c r="IB1011" s="23"/>
      <c r="IC1011" s="23"/>
      <c r="ID1011" s="23"/>
      <c r="IE1011" s="23"/>
      <c r="IF1011" s="23"/>
      <c r="IG1011" s="23"/>
      <c r="IH1011" s="23"/>
      <c r="II1011" s="23"/>
      <c r="IJ1011" s="23"/>
      <c r="IK1011" s="23"/>
      <c r="IL1011" s="23"/>
      <c r="IM1011" s="23"/>
      <c r="IN1011" s="23"/>
      <c r="IO1011" s="23"/>
      <c r="IP1011" s="23"/>
      <c r="IQ1011" s="23"/>
      <c r="IR1011" s="23"/>
      <c r="IS1011" s="23"/>
      <c r="IT1011" s="23"/>
      <c r="IU1011" s="23"/>
      <c r="IV1011" s="23"/>
      <c r="IW1011" s="23"/>
      <c r="IX1011" s="23"/>
      <c r="IY1011" s="23"/>
      <c r="IZ1011" s="23"/>
      <c r="JA1011" s="23"/>
      <c r="JB1011" s="23"/>
      <c r="JC1011" s="23"/>
      <c r="JD1011" s="23"/>
      <c r="JE1011" s="23"/>
      <c r="JF1011" s="23"/>
      <c r="JG1011" s="23"/>
      <c r="JH1011" s="23"/>
      <c r="JI1011" s="23"/>
      <c r="JJ1011" s="23"/>
      <c r="JK1011" s="23"/>
      <c r="JL1011" s="23"/>
      <c r="JM1011" s="23"/>
      <c r="JN1011" s="23"/>
      <c r="JO1011" s="23"/>
      <c r="JP1011" s="23"/>
      <c r="JQ1011" s="23"/>
      <c r="JR1011" s="23"/>
      <c r="JS1011" s="23"/>
      <c r="JT1011" s="23"/>
      <c r="JU1011" s="23"/>
      <c r="JV1011" s="23"/>
      <c r="JW1011" s="23"/>
      <c r="JX1011" s="23"/>
      <c r="JY1011" s="23"/>
      <c r="JZ1011" s="23"/>
      <c r="KA1011" s="23"/>
      <c r="KB1011" s="23"/>
      <c r="KC1011" s="23"/>
      <c r="KD1011" s="23"/>
      <c r="KE1011" s="23"/>
      <c r="KF1011" s="23"/>
      <c r="KG1011" s="23"/>
      <c r="KH1011" s="23"/>
      <c r="KI1011" s="23"/>
      <c r="KJ1011" s="23"/>
      <c r="KK1011" s="23"/>
      <c r="KL1011" s="23"/>
      <c r="KM1011" s="23"/>
      <c r="KN1011" s="23"/>
      <c r="KO1011" s="23"/>
      <c r="KP1011" s="23"/>
      <c r="KQ1011" s="23"/>
      <c r="KR1011" s="23"/>
      <c r="KS1011" s="23"/>
      <c r="KT1011" s="23"/>
      <c r="KU1011" s="23"/>
      <c r="KV1011" s="23"/>
      <c r="KW1011" s="23"/>
      <c r="KX1011" s="23" t="s">
        <v>444</v>
      </c>
      <c r="KY1011" s="23"/>
      <c r="KZ1011" s="23">
        <v>434.84</v>
      </c>
      <c r="LA1011" s="18"/>
    </row>
    <row r="1012" spans="1:313" s="2" customFormat="1" x14ac:dyDescent="0.15">
      <c r="A1012" s="16">
        <f t="shared" si="135"/>
        <v>2</v>
      </c>
      <c r="B1012" s="16">
        <f t="shared" si="136"/>
        <v>20</v>
      </c>
      <c r="C1012" s="15">
        <v>479</v>
      </c>
      <c r="D1012" s="15"/>
      <c r="E1012" s="15"/>
      <c r="F1012" s="16"/>
      <c r="G1012" s="16" t="str">
        <f t="shared" si="139"/>
        <v>Vorarlberg</v>
      </c>
      <c r="H1012" s="16" t="str">
        <f t="shared" si="140"/>
        <v>Feldkirch</v>
      </c>
      <c r="I1012" s="16" t="str">
        <f t="shared" si="137"/>
        <v/>
      </c>
      <c r="J1012" s="16" t="str">
        <f t="shared" si="138"/>
        <v/>
      </c>
      <c r="K1012" s="16" t="str">
        <f t="shared" si="141"/>
        <v/>
      </c>
      <c r="L1012" s="16">
        <f t="shared" si="142"/>
        <v>3</v>
      </c>
      <c r="M1012" s="23">
        <v>1787</v>
      </c>
      <c r="N1012" s="23" t="s">
        <v>757</v>
      </c>
      <c r="O1012" s="23">
        <v>1</v>
      </c>
      <c r="P1012" s="23" t="s">
        <v>145</v>
      </c>
      <c r="Q1012" s="23">
        <v>1643161961</v>
      </c>
      <c r="R1012" s="23" t="s">
        <v>758</v>
      </c>
      <c r="S1012" s="23" t="s">
        <v>757</v>
      </c>
      <c r="T1012" s="23" t="s">
        <v>642</v>
      </c>
      <c r="U1012" s="23"/>
      <c r="V1012" s="23" t="s">
        <v>107</v>
      </c>
      <c r="W1012" s="23"/>
      <c r="X1012" s="23"/>
      <c r="Y1012" s="23">
        <v>3</v>
      </c>
      <c r="Z1012" s="23" t="s">
        <v>9</v>
      </c>
      <c r="AA1012" s="23">
        <v>15</v>
      </c>
      <c r="AB1012" s="23">
        <v>3</v>
      </c>
      <c r="AC1012" s="23">
        <v>0</v>
      </c>
      <c r="AD1012" s="23">
        <v>0</v>
      </c>
      <c r="AE1012" s="23">
        <v>3</v>
      </c>
      <c r="AF1012" s="16"/>
      <c r="AG1012" s="51">
        <v>0</v>
      </c>
      <c r="AH1012" s="51">
        <v>0</v>
      </c>
      <c r="AI1012" s="51">
        <v>0</v>
      </c>
      <c r="AJ1012" s="51">
        <v>0</v>
      </c>
      <c r="AK1012" s="51">
        <v>0</v>
      </c>
      <c r="AL1012" s="23">
        <v>0</v>
      </c>
      <c r="AM1012" s="23">
        <v>1</v>
      </c>
      <c r="AN1012" s="23">
        <v>13</v>
      </c>
      <c r="AO1012" s="23">
        <v>7</v>
      </c>
      <c r="AP1012" s="23" t="s">
        <v>146</v>
      </c>
      <c r="AQ1012" s="23" t="s">
        <v>9</v>
      </c>
      <c r="AR1012" s="23" t="s">
        <v>9</v>
      </c>
      <c r="AS1012" s="23" t="s">
        <v>9</v>
      </c>
      <c r="AT1012" s="23" t="s">
        <v>10</v>
      </c>
      <c r="AU1012" s="23" t="s">
        <v>10</v>
      </c>
      <c r="AV1012" s="23" t="s">
        <v>10</v>
      </c>
      <c r="AW1012" s="23" t="s">
        <v>10</v>
      </c>
      <c r="AX1012" s="23" t="s">
        <v>10</v>
      </c>
      <c r="AY1012" s="23" t="s">
        <v>9</v>
      </c>
      <c r="AZ1012" s="23" t="s">
        <v>149</v>
      </c>
      <c r="BA1012" s="23" t="s">
        <v>150</v>
      </c>
      <c r="BB1012" s="23" t="s">
        <v>10</v>
      </c>
      <c r="BC1012" s="23" t="s">
        <v>10</v>
      </c>
      <c r="BD1012" s="23" t="s">
        <v>10</v>
      </c>
      <c r="BE1012" s="23" t="s">
        <v>9</v>
      </c>
      <c r="BF1012" s="23" t="s">
        <v>10</v>
      </c>
      <c r="BG1012" s="23" t="s">
        <v>10</v>
      </c>
      <c r="BH1012" s="23" t="s">
        <v>9</v>
      </c>
      <c r="BI1012" s="23" t="s">
        <v>9</v>
      </c>
      <c r="BJ1012" s="23"/>
      <c r="BK1012" s="23"/>
      <c r="BL1012" s="23">
        <v>1</v>
      </c>
      <c r="BM1012" s="23">
        <v>1</v>
      </c>
      <c r="BN1012" s="23">
        <v>1</v>
      </c>
      <c r="BO1012" s="23">
        <v>1</v>
      </c>
      <c r="BP1012" s="23">
        <v>1</v>
      </c>
      <c r="BQ1012" s="23">
        <v>1</v>
      </c>
      <c r="BR1012" s="23">
        <v>1</v>
      </c>
      <c r="BS1012" s="23"/>
      <c r="BT1012" s="23"/>
      <c r="BU1012" s="23">
        <v>1</v>
      </c>
      <c r="BV1012" s="23"/>
      <c r="BW1012" s="23"/>
      <c r="BX1012" s="23"/>
      <c r="BY1012" s="23"/>
      <c r="BZ1012" s="23"/>
      <c r="CA1012" s="23"/>
      <c r="CB1012" s="23"/>
      <c r="CC1012" s="23"/>
      <c r="CD1012" s="23"/>
      <c r="CE1012" s="23"/>
      <c r="CF1012" s="23"/>
      <c r="CG1012" s="23"/>
      <c r="CH1012" s="23"/>
      <c r="CI1012" s="23"/>
      <c r="CJ1012" s="23"/>
      <c r="CK1012" s="23"/>
      <c r="CL1012" s="23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>
        <v>1</v>
      </c>
      <c r="CZ1012" s="23">
        <v>1</v>
      </c>
      <c r="DA1012" s="23"/>
      <c r="DB1012" s="23"/>
      <c r="DC1012" s="23"/>
      <c r="DD1012" s="23"/>
      <c r="DE1012" s="23"/>
      <c r="DF1012" s="23"/>
      <c r="DG1012" s="23"/>
      <c r="DH1012" s="23"/>
      <c r="DI1012" s="23"/>
      <c r="DJ1012" s="23"/>
      <c r="DK1012" s="23"/>
      <c r="DL1012" s="23"/>
      <c r="DM1012" s="23"/>
      <c r="DN1012" s="23"/>
      <c r="DO1012" s="23"/>
      <c r="DP1012" s="23"/>
      <c r="DQ1012" s="23"/>
      <c r="DR1012" s="23"/>
      <c r="DS1012" s="23"/>
      <c r="DT1012" s="23"/>
      <c r="DU1012" s="23"/>
      <c r="DV1012" s="23"/>
      <c r="DW1012" s="23"/>
      <c r="DX1012" s="23"/>
      <c r="DY1012" s="23"/>
      <c r="DZ1012" s="23"/>
      <c r="EA1012" s="23"/>
      <c r="EB1012" s="23"/>
      <c r="EC1012" s="23"/>
      <c r="ED1012" s="23"/>
      <c r="EE1012" s="23"/>
      <c r="EF1012" s="23"/>
      <c r="EG1012" s="23"/>
      <c r="EH1012" s="23"/>
      <c r="EI1012" s="23"/>
      <c r="EJ1012" s="23"/>
      <c r="EK1012" s="23"/>
      <c r="EL1012" s="23"/>
      <c r="EM1012" s="23"/>
      <c r="EN1012" s="23"/>
      <c r="EO1012" s="23"/>
      <c r="EP1012" s="23"/>
      <c r="EQ1012" s="23"/>
      <c r="ER1012" s="23"/>
      <c r="ES1012" s="23"/>
      <c r="ET1012" s="23"/>
      <c r="EU1012" s="23"/>
      <c r="EV1012" s="23"/>
      <c r="EW1012" s="23"/>
      <c r="EX1012" s="23"/>
      <c r="EY1012" s="23"/>
      <c r="EZ1012" s="23"/>
      <c r="FA1012" s="23"/>
      <c r="FB1012" s="23"/>
      <c r="FC1012" s="23"/>
      <c r="FD1012" s="23"/>
      <c r="FE1012" s="23"/>
      <c r="FF1012" s="23"/>
      <c r="FG1012" s="23"/>
      <c r="FH1012" s="23"/>
      <c r="FI1012" s="23"/>
      <c r="FJ1012" s="23"/>
      <c r="FK1012" s="23"/>
      <c r="FL1012" s="23">
        <v>1</v>
      </c>
      <c r="FM1012" s="23">
        <v>1</v>
      </c>
      <c r="FN1012" s="23">
        <v>1</v>
      </c>
      <c r="FO1012" s="23">
        <v>1</v>
      </c>
      <c r="FP1012" s="23">
        <v>1</v>
      </c>
      <c r="FQ1012" s="23">
        <v>1</v>
      </c>
      <c r="FR1012" s="23"/>
      <c r="FS1012" s="23"/>
      <c r="FT1012" s="23"/>
      <c r="FU1012" s="23"/>
      <c r="FV1012" s="23"/>
      <c r="FW1012" s="23"/>
      <c r="FX1012" s="23"/>
      <c r="FY1012" s="23"/>
      <c r="FZ1012" s="23"/>
      <c r="GA1012" s="23"/>
      <c r="GB1012" s="23"/>
      <c r="GC1012" s="23"/>
      <c r="GD1012" s="23"/>
      <c r="GE1012" s="23"/>
      <c r="GF1012" s="23"/>
      <c r="GG1012" s="23"/>
      <c r="GH1012" s="23"/>
      <c r="GI1012" s="23"/>
      <c r="GJ1012" s="23"/>
      <c r="GK1012" s="23"/>
      <c r="GL1012" s="23"/>
      <c r="GM1012" s="23"/>
      <c r="GN1012" s="23"/>
      <c r="GO1012" s="23"/>
      <c r="GP1012" s="23"/>
      <c r="GQ1012" s="23"/>
      <c r="GR1012" s="23"/>
      <c r="GS1012" s="23"/>
      <c r="GT1012" s="23"/>
      <c r="GU1012" s="23"/>
      <c r="GV1012" s="23"/>
      <c r="GW1012" s="23"/>
      <c r="GX1012" s="23"/>
      <c r="GY1012" s="23"/>
      <c r="GZ1012" s="23"/>
      <c r="HA1012" s="23"/>
      <c r="HB1012" s="23"/>
      <c r="HC1012" s="23"/>
      <c r="HD1012" s="23"/>
      <c r="HE1012" s="23"/>
      <c r="HF1012" s="23"/>
      <c r="HG1012" s="23"/>
      <c r="HH1012" s="23"/>
      <c r="HI1012" s="23"/>
      <c r="HJ1012" s="23"/>
      <c r="HK1012" s="23"/>
      <c r="HL1012" s="23"/>
      <c r="HM1012" s="23"/>
      <c r="HN1012" s="23"/>
      <c r="HO1012" s="23"/>
      <c r="HP1012" s="23"/>
      <c r="HQ1012" s="23"/>
      <c r="HR1012" s="23"/>
      <c r="HS1012" s="23"/>
      <c r="HT1012" s="23"/>
      <c r="HU1012" s="23"/>
      <c r="HV1012" s="23"/>
      <c r="HW1012" s="23"/>
      <c r="HX1012" s="23"/>
      <c r="HY1012" s="23"/>
      <c r="HZ1012" s="23"/>
      <c r="IA1012" s="23"/>
      <c r="IB1012" s="23"/>
      <c r="IC1012" s="23"/>
      <c r="ID1012" s="23"/>
      <c r="IE1012" s="23"/>
      <c r="IF1012" s="23"/>
      <c r="IG1012" s="23"/>
      <c r="IH1012" s="23"/>
      <c r="II1012" s="23"/>
      <c r="IJ1012" s="23"/>
      <c r="IK1012" s="23"/>
      <c r="IL1012" s="23"/>
      <c r="IM1012" s="23"/>
      <c r="IN1012" s="23"/>
      <c r="IO1012" s="23"/>
      <c r="IP1012" s="23"/>
      <c r="IQ1012" s="23"/>
      <c r="IR1012" s="23"/>
      <c r="IS1012" s="23"/>
      <c r="IT1012" s="23"/>
      <c r="IU1012" s="23"/>
      <c r="IV1012" s="23"/>
      <c r="IW1012" s="23"/>
      <c r="IX1012" s="23"/>
      <c r="IY1012" s="23"/>
      <c r="IZ1012" s="23"/>
      <c r="JA1012" s="23"/>
      <c r="JB1012" s="23"/>
      <c r="JC1012" s="23"/>
      <c r="JD1012" s="23"/>
      <c r="JE1012" s="23"/>
      <c r="JF1012" s="23"/>
      <c r="JG1012" s="23"/>
      <c r="JH1012" s="23"/>
      <c r="JI1012" s="23"/>
      <c r="JJ1012" s="23"/>
      <c r="JK1012" s="23"/>
      <c r="JL1012" s="23"/>
      <c r="JM1012" s="23"/>
      <c r="JN1012" s="23"/>
      <c r="JO1012" s="23"/>
      <c r="JP1012" s="23"/>
      <c r="JQ1012" s="23"/>
      <c r="JR1012" s="23"/>
      <c r="JS1012" s="23"/>
      <c r="JT1012" s="23"/>
      <c r="JU1012" s="23"/>
      <c r="JV1012" s="23"/>
      <c r="JW1012" s="23"/>
      <c r="JX1012" s="23"/>
      <c r="JY1012" s="23"/>
      <c r="JZ1012" s="23"/>
      <c r="KA1012" s="23"/>
      <c r="KB1012" s="23"/>
      <c r="KC1012" s="23"/>
      <c r="KD1012" s="23"/>
      <c r="KE1012" s="23"/>
      <c r="KF1012" s="23"/>
      <c r="KG1012" s="23"/>
      <c r="KH1012" s="23"/>
      <c r="KI1012" s="23"/>
      <c r="KJ1012" s="23"/>
      <c r="KK1012" s="23"/>
      <c r="KL1012" s="23"/>
      <c r="KM1012" s="23"/>
      <c r="KN1012" s="23"/>
      <c r="KO1012" s="23"/>
      <c r="KP1012" s="23"/>
      <c r="KQ1012" s="23"/>
      <c r="KR1012" s="23"/>
      <c r="KS1012" s="23"/>
      <c r="KT1012" s="23"/>
      <c r="KU1012" s="23"/>
      <c r="KV1012" s="23"/>
      <c r="KW1012" s="23">
        <v>200</v>
      </c>
      <c r="KX1012" s="23" t="s">
        <v>444</v>
      </c>
      <c r="KY1012" s="23"/>
      <c r="KZ1012" s="23">
        <v>352.89</v>
      </c>
      <c r="LA1012" s="18"/>
    </row>
    <row r="1013" spans="1:313" s="2" customFormat="1" x14ac:dyDescent="0.15">
      <c r="A1013" s="16">
        <f t="shared" si="135"/>
        <v>-1</v>
      </c>
      <c r="B1013" s="16">
        <f t="shared" si="136"/>
        <v>0</v>
      </c>
      <c r="C1013" s="15">
        <v>171.9</v>
      </c>
      <c r="D1013" s="15"/>
      <c r="E1013" s="15"/>
      <c r="F1013" s="16"/>
      <c r="G1013" s="16" t="str">
        <f t="shared" si="139"/>
        <v>Niederösterreich</v>
      </c>
      <c r="H1013" s="16" t="str">
        <f t="shared" si="140"/>
        <v>Bruck an der Leitha</v>
      </c>
      <c r="I1013" s="16" t="str">
        <f t="shared" si="137"/>
        <v/>
      </c>
      <c r="J1013" s="16" t="str">
        <f t="shared" si="138"/>
        <v/>
      </c>
      <c r="K1013" s="16" t="str">
        <f t="shared" si="141"/>
        <v/>
      </c>
      <c r="L1013" s="16">
        <f t="shared" si="142"/>
        <v>0</v>
      </c>
      <c r="M1013" s="23">
        <v>1788</v>
      </c>
      <c r="N1013" s="23" t="s">
        <v>759</v>
      </c>
      <c r="O1013" s="23">
        <v>1</v>
      </c>
      <c r="P1013" s="23" t="s">
        <v>145</v>
      </c>
      <c r="Q1013" s="23">
        <v>1922498424</v>
      </c>
      <c r="R1013" s="23" t="s">
        <v>760</v>
      </c>
      <c r="S1013" s="23" t="s">
        <v>759</v>
      </c>
      <c r="T1013" s="23" t="s">
        <v>643</v>
      </c>
      <c r="U1013" s="23"/>
      <c r="V1013" s="23" t="s">
        <v>39</v>
      </c>
      <c r="W1013" s="23"/>
      <c r="X1013" s="23"/>
      <c r="Y1013" s="23">
        <v>2</v>
      </c>
      <c r="Z1013" s="23" t="s">
        <v>9</v>
      </c>
      <c r="AA1013" s="23">
        <v>7</v>
      </c>
      <c r="AB1013" s="23">
        <v>0</v>
      </c>
      <c r="AC1013" s="23">
        <v>0</v>
      </c>
      <c r="AD1013" s="23">
        <v>0</v>
      </c>
      <c r="AE1013" s="23">
        <v>0</v>
      </c>
      <c r="AF1013" s="16"/>
      <c r="AG1013" s="51">
        <v>0</v>
      </c>
      <c r="AH1013" s="51">
        <v>0</v>
      </c>
      <c r="AI1013" s="51">
        <v>0</v>
      </c>
      <c r="AJ1013" s="51">
        <v>0</v>
      </c>
      <c r="AK1013" s="51">
        <v>0</v>
      </c>
      <c r="AL1013" s="23">
        <v>0</v>
      </c>
      <c r="AM1013" s="23">
        <v>1</v>
      </c>
      <c r="AN1013" s="23">
        <v>8</v>
      </c>
      <c r="AO1013" s="23">
        <v>2</v>
      </c>
      <c r="AP1013" s="23" t="s">
        <v>153</v>
      </c>
      <c r="AQ1013" s="23" t="s">
        <v>10</v>
      </c>
      <c r="AR1013" s="23" t="s">
        <v>10</v>
      </c>
      <c r="AS1013" s="23" t="s">
        <v>10</v>
      </c>
      <c r="AT1013" s="23" t="s">
        <v>10</v>
      </c>
      <c r="AU1013" s="23" t="s">
        <v>10</v>
      </c>
      <c r="AV1013" s="23" t="s">
        <v>10</v>
      </c>
      <c r="AW1013" s="23" t="s">
        <v>10</v>
      </c>
      <c r="AX1013" s="23" t="s">
        <v>10</v>
      </c>
      <c r="AY1013" s="23" t="s">
        <v>9</v>
      </c>
      <c r="AZ1013" s="23" t="s">
        <v>154</v>
      </c>
      <c r="BA1013" s="23" t="s">
        <v>151</v>
      </c>
      <c r="BB1013" s="23" t="s">
        <v>9</v>
      </c>
      <c r="BC1013" s="23" t="s">
        <v>9</v>
      </c>
      <c r="BD1013" s="23" t="s">
        <v>12</v>
      </c>
      <c r="BE1013" s="23" t="s">
        <v>9</v>
      </c>
      <c r="BF1013" s="23" t="s">
        <v>9</v>
      </c>
      <c r="BG1013" s="23" t="s">
        <v>10</v>
      </c>
      <c r="BH1013" s="23" t="s">
        <v>9</v>
      </c>
      <c r="BI1013" s="23" t="s">
        <v>9</v>
      </c>
      <c r="BJ1013" s="23">
        <v>1</v>
      </c>
      <c r="BK1013" s="23">
        <v>1</v>
      </c>
      <c r="BL1013" s="23">
        <v>1</v>
      </c>
      <c r="BM1013" s="23">
        <v>1</v>
      </c>
      <c r="BN1013" s="23">
        <v>1</v>
      </c>
      <c r="BO1013" s="23">
        <v>1</v>
      </c>
      <c r="BP1013" s="23">
        <v>1</v>
      </c>
      <c r="BQ1013" s="23"/>
      <c r="BR1013" s="23"/>
      <c r="BS1013" s="23"/>
      <c r="BT1013" s="23"/>
      <c r="BU1013" s="23"/>
      <c r="BV1013" s="23"/>
      <c r="BW1013" s="23"/>
      <c r="BX1013" s="23">
        <v>1</v>
      </c>
      <c r="BY1013" s="23"/>
      <c r="BZ1013" s="23"/>
      <c r="CA1013" s="23"/>
      <c r="CB1013" s="23"/>
      <c r="CC1013" s="23"/>
      <c r="CD1013" s="23"/>
      <c r="CE1013" s="23"/>
      <c r="CF1013" s="23"/>
      <c r="CG1013" s="23"/>
      <c r="CH1013" s="23"/>
      <c r="CI1013" s="23"/>
      <c r="CJ1013" s="23"/>
      <c r="CK1013" s="23"/>
      <c r="CL1013" s="23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  <c r="DC1013" s="23"/>
      <c r="DD1013" s="23"/>
      <c r="DE1013" s="23"/>
      <c r="DF1013" s="23"/>
      <c r="DG1013" s="23"/>
      <c r="DH1013" s="23"/>
      <c r="DI1013" s="23"/>
      <c r="DJ1013" s="23"/>
      <c r="DK1013" s="23"/>
      <c r="DL1013" s="23"/>
      <c r="DM1013" s="23"/>
      <c r="DN1013" s="23"/>
      <c r="DO1013" s="23"/>
      <c r="DP1013" s="23"/>
      <c r="DQ1013" s="23"/>
      <c r="DR1013" s="23"/>
      <c r="DS1013" s="23"/>
      <c r="DT1013" s="23"/>
      <c r="DU1013" s="23"/>
      <c r="DV1013" s="23"/>
      <c r="DW1013" s="23"/>
      <c r="DX1013" s="23"/>
      <c r="DY1013" s="23"/>
      <c r="DZ1013" s="23">
        <v>1</v>
      </c>
      <c r="EA1013" s="23"/>
      <c r="EB1013" s="23"/>
      <c r="EC1013" s="23"/>
      <c r="ED1013" s="23"/>
      <c r="EE1013" s="23"/>
      <c r="EF1013" s="23"/>
      <c r="EG1013" s="23"/>
      <c r="EH1013" s="23"/>
      <c r="EI1013" s="23"/>
      <c r="EJ1013" s="23"/>
      <c r="EK1013" s="23"/>
      <c r="EL1013" s="23"/>
      <c r="EM1013" s="23"/>
      <c r="EN1013" s="23"/>
      <c r="EO1013" s="23"/>
      <c r="EP1013" s="23"/>
      <c r="EQ1013" s="23"/>
      <c r="ER1013" s="23"/>
      <c r="ES1013" s="23"/>
      <c r="ET1013" s="23"/>
      <c r="EU1013" s="23"/>
      <c r="EV1013" s="23"/>
      <c r="EW1013" s="23"/>
      <c r="EX1013" s="23"/>
      <c r="EY1013" s="23"/>
      <c r="EZ1013" s="23"/>
      <c r="FA1013" s="23"/>
      <c r="FB1013" s="23"/>
      <c r="FC1013" s="23"/>
      <c r="FD1013" s="23"/>
      <c r="FE1013" s="23"/>
      <c r="FF1013" s="23"/>
      <c r="FG1013" s="23"/>
      <c r="FH1013" s="23"/>
      <c r="FI1013" s="23"/>
      <c r="FJ1013" s="23"/>
      <c r="FK1013" s="23"/>
      <c r="FL1013" s="23"/>
      <c r="FM1013" s="23"/>
      <c r="FN1013" s="23"/>
      <c r="FO1013" s="23"/>
      <c r="FP1013" s="23"/>
      <c r="FQ1013" s="23"/>
      <c r="FR1013" s="23"/>
      <c r="FS1013" s="23">
        <v>1</v>
      </c>
      <c r="FT1013" s="23"/>
      <c r="FU1013" s="23"/>
      <c r="FV1013" s="23"/>
      <c r="FW1013" s="23"/>
      <c r="FX1013" s="23"/>
      <c r="FY1013" s="23"/>
      <c r="FZ1013" s="23"/>
      <c r="GA1013" s="23"/>
      <c r="GB1013" s="23"/>
      <c r="GC1013" s="23"/>
      <c r="GD1013" s="23"/>
      <c r="GE1013" s="23"/>
      <c r="GF1013" s="23"/>
      <c r="GG1013" s="23"/>
      <c r="GH1013" s="23"/>
      <c r="GI1013" s="23"/>
      <c r="GJ1013" s="23"/>
      <c r="GK1013" s="23"/>
      <c r="GL1013" s="23"/>
      <c r="GM1013" s="23"/>
      <c r="GN1013" s="23"/>
      <c r="GO1013" s="23"/>
      <c r="GP1013" s="23"/>
      <c r="GQ1013" s="23"/>
      <c r="GR1013" s="23"/>
      <c r="GS1013" s="23"/>
      <c r="GT1013" s="23"/>
      <c r="GU1013" s="23"/>
      <c r="GV1013" s="23"/>
      <c r="GW1013" s="23"/>
      <c r="GX1013" s="23"/>
      <c r="GY1013" s="23"/>
      <c r="GZ1013" s="23"/>
      <c r="HA1013" s="23"/>
      <c r="HB1013" s="23"/>
      <c r="HC1013" s="23"/>
      <c r="HD1013" s="23"/>
      <c r="HE1013" s="23"/>
      <c r="HF1013" s="23"/>
      <c r="HG1013" s="23"/>
      <c r="HH1013" s="23"/>
      <c r="HI1013" s="23"/>
      <c r="HJ1013" s="23"/>
      <c r="HK1013" s="23"/>
      <c r="HL1013" s="23"/>
      <c r="HM1013" s="23"/>
      <c r="HN1013" s="23"/>
      <c r="HO1013" s="23"/>
      <c r="HP1013" s="23"/>
      <c r="HQ1013" s="23"/>
      <c r="HR1013" s="23"/>
      <c r="HS1013" s="23"/>
      <c r="HT1013" s="23"/>
      <c r="HU1013" s="23"/>
      <c r="HV1013" s="23"/>
      <c r="HW1013" s="23"/>
      <c r="HX1013" s="23"/>
      <c r="HY1013" s="23"/>
      <c r="HZ1013" s="23"/>
      <c r="IA1013" s="23"/>
      <c r="IB1013" s="23"/>
      <c r="IC1013" s="23"/>
      <c r="ID1013" s="23"/>
      <c r="IE1013" s="23"/>
      <c r="IF1013" s="23"/>
      <c r="IG1013" s="23"/>
      <c r="IH1013" s="23"/>
      <c r="II1013" s="23"/>
      <c r="IJ1013" s="23"/>
      <c r="IK1013" s="23"/>
      <c r="IL1013" s="23"/>
      <c r="IM1013" s="23"/>
      <c r="IN1013" s="23"/>
      <c r="IO1013" s="23"/>
      <c r="IP1013" s="23"/>
      <c r="IQ1013" s="23"/>
      <c r="IR1013" s="23"/>
      <c r="IS1013" s="23"/>
      <c r="IT1013" s="23"/>
      <c r="IU1013" s="23"/>
      <c r="IV1013" s="23"/>
      <c r="IW1013" s="23"/>
      <c r="IX1013" s="23"/>
      <c r="IY1013" s="23"/>
      <c r="IZ1013" s="23"/>
      <c r="JA1013" s="23"/>
      <c r="JB1013" s="23"/>
      <c r="JC1013" s="23"/>
      <c r="JD1013" s="23"/>
      <c r="JE1013" s="23"/>
      <c r="JF1013" s="23"/>
      <c r="JG1013" s="23"/>
      <c r="JH1013" s="23"/>
      <c r="JI1013" s="23"/>
      <c r="JJ1013" s="23"/>
      <c r="JK1013" s="23"/>
      <c r="JL1013" s="23"/>
      <c r="JM1013" s="23"/>
      <c r="JN1013" s="23"/>
      <c r="JO1013" s="23"/>
      <c r="JP1013" s="23"/>
      <c r="JQ1013" s="23"/>
      <c r="JR1013" s="23"/>
      <c r="JS1013" s="23"/>
      <c r="JT1013" s="23"/>
      <c r="JU1013" s="23"/>
      <c r="JV1013" s="23"/>
      <c r="JW1013" s="23"/>
      <c r="JX1013" s="23"/>
      <c r="JY1013" s="23"/>
      <c r="JZ1013" s="23"/>
      <c r="KA1013" s="23"/>
      <c r="KB1013" s="23"/>
      <c r="KC1013" s="23"/>
      <c r="KD1013" s="23"/>
      <c r="KE1013" s="23"/>
      <c r="KF1013" s="23"/>
      <c r="KG1013" s="23"/>
      <c r="KH1013" s="23"/>
      <c r="KI1013" s="23"/>
      <c r="KJ1013" s="23"/>
      <c r="KK1013" s="23"/>
      <c r="KL1013" s="23"/>
      <c r="KM1013" s="23"/>
      <c r="KN1013" s="23"/>
      <c r="KO1013" s="23"/>
      <c r="KP1013" s="23"/>
      <c r="KQ1013" s="23"/>
      <c r="KR1013" s="23"/>
      <c r="KS1013" s="23"/>
      <c r="KT1013" s="23"/>
      <c r="KU1013" s="23"/>
      <c r="KV1013" s="23"/>
      <c r="KW1013" s="23">
        <v>8</v>
      </c>
      <c r="KX1013" s="23" t="s">
        <v>444</v>
      </c>
      <c r="KY1013" s="23"/>
      <c r="KZ1013" s="23">
        <v>380.72</v>
      </c>
      <c r="LA1013" s="18"/>
    </row>
    <row r="1014" spans="1:313" s="2" customFormat="1" x14ac:dyDescent="0.15">
      <c r="A1014" s="16">
        <f t="shared" si="135"/>
        <v>2</v>
      </c>
      <c r="B1014" s="16">
        <f t="shared" si="136"/>
        <v>58.333333333333336</v>
      </c>
      <c r="C1014" s="15">
        <v>532.5</v>
      </c>
      <c r="D1014" s="15"/>
      <c r="E1014" s="15"/>
      <c r="F1014" s="16"/>
      <c r="G1014" s="16" t="str">
        <f t="shared" si="139"/>
        <v>Kärnten</v>
      </c>
      <c r="H1014" s="16" t="str">
        <f t="shared" si="140"/>
        <v>Villach-Land</v>
      </c>
      <c r="I1014" s="16" t="str">
        <f t="shared" si="137"/>
        <v/>
      </c>
      <c r="J1014" s="16" t="str">
        <f t="shared" si="138"/>
        <v/>
      </c>
      <c r="K1014" s="16" t="str">
        <f t="shared" si="141"/>
        <v/>
      </c>
      <c r="L1014" s="16">
        <f t="shared" si="142"/>
        <v>7</v>
      </c>
      <c r="M1014" s="23">
        <v>1790</v>
      </c>
      <c r="N1014" s="23" t="s">
        <v>761</v>
      </c>
      <c r="O1014" s="23">
        <v>1</v>
      </c>
      <c r="P1014" s="23" t="s">
        <v>145</v>
      </c>
      <c r="Q1014" s="23">
        <v>1115693328</v>
      </c>
      <c r="R1014" s="23" t="s">
        <v>762</v>
      </c>
      <c r="S1014" s="23" t="s">
        <v>761</v>
      </c>
      <c r="T1014" s="23" t="s">
        <v>644</v>
      </c>
      <c r="U1014" s="23"/>
      <c r="V1014" s="23" t="s">
        <v>34</v>
      </c>
      <c r="W1014" s="23"/>
      <c r="X1014" s="23"/>
      <c r="Y1014" s="23">
        <v>1</v>
      </c>
      <c r="Z1014" s="23" t="s">
        <v>9</v>
      </c>
      <c r="AA1014" s="23">
        <v>12</v>
      </c>
      <c r="AB1014" s="23">
        <v>1</v>
      </c>
      <c r="AC1014" s="23">
        <v>0</v>
      </c>
      <c r="AD1014" s="23">
        <v>6</v>
      </c>
      <c r="AE1014" s="23">
        <v>7</v>
      </c>
      <c r="AF1014" s="16"/>
      <c r="AG1014" s="23">
        <v>0</v>
      </c>
      <c r="AH1014" s="23">
        <v>2</v>
      </c>
      <c r="AI1014" s="23">
        <v>0</v>
      </c>
      <c r="AJ1014" s="23">
        <v>4</v>
      </c>
      <c r="AK1014" s="23">
        <v>0</v>
      </c>
      <c r="AL1014" s="23">
        <v>6</v>
      </c>
      <c r="AM1014" s="23">
        <v>1</v>
      </c>
      <c r="AN1014" s="23">
        <v>10</v>
      </c>
      <c r="AO1014" s="23">
        <v>4</v>
      </c>
      <c r="AP1014" s="23" t="s">
        <v>146</v>
      </c>
      <c r="AQ1014" s="23" t="s">
        <v>10</v>
      </c>
      <c r="AR1014" s="23" t="s">
        <v>10</v>
      </c>
      <c r="AS1014" s="23" t="s">
        <v>10</v>
      </c>
      <c r="AT1014" s="23" t="s">
        <v>10</v>
      </c>
      <c r="AU1014" s="23" t="s">
        <v>10</v>
      </c>
      <c r="AV1014" s="23" t="s">
        <v>10</v>
      </c>
      <c r="AW1014" s="23" t="s">
        <v>10</v>
      </c>
      <c r="AX1014" s="23" t="s">
        <v>10</v>
      </c>
      <c r="AY1014" s="23" t="s">
        <v>10</v>
      </c>
      <c r="AZ1014" s="23" t="s">
        <v>154</v>
      </c>
      <c r="BA1014" s="23" t="s">
        <v>148</v>
      </c>
      <c r="BB1014" s="23" t="s">
        <v>10</v>
      </c>
      <c r="BC1014" s="23" t="s">
        <v>12</v>
      </c>
      <c r="BD1014" s="23" t="s">
        <v>10</v>
      </c>
      <c r="BE1014" s="23" t="s">
        <v>12</v>
      </c>
      <c r="BF1014" s="23" t="s">
        <v>9</v>
      </c>
      <c r="BG1014" s="23" t="s">
        <v>9</v>
      </c>
      <c r="BH1014" s="23" t="s">
        <v>9</v>
      </c>
      <c r="BI1014" s="23" t="s">
        <v>9</v>
      </c>
      <c r="BJ1014" s="23"/>
      <c r="BK1014" s="23"/>
      <c r="BL1014" s="23">
        <v>1</v>
      </c>
      <c r="BM1014" s="23">
        <v>1</v>
      </c>
      <c r="BN1014" s="23">
        <v>1</v>
      </c>
      <c r="BO1014" s="23">
        <v>1</v>
      </c>
      <c r="BP1014" s="23">
        <v>1</v>
      </c>
      <c r="BQ1014" s="23">
        <v>1</v>
      </c>
      <c r="BR1014" s="23"/>
      <c r="BS1014" s="23"/>
      <c r="BT1014" s="23"/>
      <c r="BU1014" s="23"/>
      <c r="BV1014" s="23"/>
      <c r="BW1014" s="23"/>
      <c r="BX1014" s="23"/>
      <c r="BY1014" s="23"/>
      <c r="BZ1014" s="23"/>
      <c r="CA1014" s="23"/>
      <c r="CB1014" s="23"/>
      <c r="CC1014" s="23"/>
      <c r="CD1014" s="23"/>
      <c r="CE1014" s="23"/>
      <c r="CF1014" s="23"/>
      <c r="CG1014" s="23"/>
      <c r="CH1014" s="23"/>
      <c r="CI1014" s="23"/>
      <c r="CJ1014" s="23"/>
      <c r="CK1014" s="23"/>
      <c r="CL1014" s="23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  <c r="DC1014" s="23"/>
      <c r="DD1014" s="23"/>
      <c r="DE1014" s="23"/>
      <c r="DF1014" s="23"/>
      <c r="DG1014" s="23"/>
      <c r="DH1014" s="23"/>
      <c r="DI1014" s="23"/>
      <c r="DJ1014" s="23"/>
      <c r="DK1014" s="23"/>
      <c r="DL1014" s="23"/>
      <c r="DM1014" s="23">
        <v>1</v>
      </c>
      <c r="DN1014" s="23">
        <v>1</v>
      </c>
      <c r="DO1014" s="23"/>
      <c r="DP1014" s="23"/>
      <c r="DQ1014" s="23"/>
      <c r="DR1014" s="23"/>
      <c r="DS1014" s="23"/>
      <c r="DT1014" s="23"/>
      <c r="DU1014" s="23"/>
      <c r="DV1014" s="23"/>
      <c r="DW1014" s="23"/>
      <c r="DX1014" s="23"/>
      <c r="DY1014" s="23"/>
      <c r="DZ1014" s="23"/>
      <c r="EA1014" s="23"/>
      <c r="EB1014" s="23"/>
      <c r="EC1014" s="23"/>
      <c r="ED1014" s="23"/>
      <c r="EE1014" s="23"/>
      <c r="EF1014" s="23"/>
      <c r="EG1014" s="23"/>
      <c r="EH1014" s="23"/>
      <c r="EI1014" s="23"/>
      <c r="EJ1014" s="23"/>
      <c r="EK1014" s="23"/>
      <c r="EL1014" s="23"/>
      <c r="EM1014" s="23"/>
      <c r="EN1014" s="23"/>
      <c r="EO1014" s="23"/>
      <c r="EP1014" s="23"/>
      <c r="EQ1014" s="23"/>
      <c r="ER1014" s="23"/>
      <c r="ES1014" s="23"/>
      <c r="ET1014" s="23"/>
      <c r="EU1014" s="23"/>
      <c r="EV1014" s="23"/>
      <c r="EW1014" s="23"/>
      <c r="EX1014" s="23"/>
      <c r="EY1014" s="23"/>
      <c r="EZ1014" s="23"/>
      <c r="FA1014" s="23"/>
      <c r="FB1014" s="23"/>
      <c r="FC1014" s="23"/>
      <c r="FD1014" s="23"/>
      <c r="FE1014" s="23"/>
      <c r="FF1014" s="23"/>
      <c r="FG1014" s="23"/>
      <c r="FH1014" s="23"/>
      <c r="FI1014" s="23"/>
      <c r="FJ1014" s="23"/>
      <c r="FK1014" s="23"/>
      <c r="FL1014" s="23"/>
      <c r="FM1014" s="23"/>
      <c r="FN1014" s="23"/>
      <c r="FO1014" s="23"/>
      <c r="FP1014" s="23"/>
      <c r="FQ1014" s="23"/>
      <c r="FR1014" s="23"/>
      <c r="FS1014" s="23"/>
      <c r="FT1014" s="23"/>
      <c r="FU1014" s="23"/>
      <c r="FV1014" s="23"/>
      <c r="FW1014" s="23"/>
      <c r="FX1014" s="23"/>
      <c r="FY1014" s="23"/>
      <c r="FZ1014" s="23">
        <v>1</v>
      </c>
      <c r="GA1014" s="23"/>
      <c r="GB1014" s="23">
        <v>1</v>
      </c>
      <c r="GC1014" s="23"/>
      <c r="GD1014" s="23">
        <v>1</v>
      </c>
      <c r="GE1014" s="23">
        <v>1</v>
      </c>
      <c r="GF1014" s="23"/>
      <c r="GG1014" s="23"/>
      <c r="GH1014" s="23"/>
      <c r="GI1014" s="23"/>
      <c r="GJ1014" s="23"/>
      <c r="GK1014" s="23"/>
      <c r="GL1014" s="23"/>
      <c r="GM1014" s="23"/>
      <c r="GN1014" s="23"/>
      <c r="GO1014" s="23"/>
      <c r="GP1014" s="23"/>
      <c r="GQ1014" s="23"/>
      <c r="GR1014" s="23"/>
      <c r="GS1014" s="23"/>
      <c r="GT1014" s="23"/>
      <c r="GU1014" s="23"/>
      <c r="GV1014" s="23"/>
      <c r="GW1014" s="23"/>
      <c r="GX1014" s="23"/>
      <c r="GY1014" s="23"/>
      <c r="GZ1014" s="23"/>
      <c r="HA1014" s="23"/>
      <c r="HB1014" s="23"/>
      <c r="HC1014" s="23"/>
      <c r="HD1014" s="23"/>
      <c r="HE1014" s="23"/>
      <c r="HF1014" s="23"/>
      <c r="HG1014" s="23"/>
      <c r="HH1014" s="23"/>
      <c r="HI1014" s="23"/>
      <c r="HJ1014" s="23"/>
      <c r="HK1014" s="23"/>
      <c r="HL1014" s="23"/>
      <c r="HM1014" s="23"/>
      <c r="HN1014" s="23"/>
      <c r="HO1014" s="23"/>
      <c r="HP1014" s="23"/>
      <c r="HQ1014" s="23"/>
      <c r="HR1014" s="23"/>
      <c r="HS1014" s="23"/>
      <c r="HT1014" s="23"/>
      <c r="HU1014" s="23"/>
      <c r="HV1014" s="23"/>
      <c r="HW1014" s="23"/>
      <c r="HX1014" s="23"/>
      <c r="HY1014" s="23"/>
      <c r="HZ1014" s="23"/>
      <c r="IA1014" s="23"/>
      <c r="IB1014" s="23"/>
      <c r="IC1014" s="23"/>
      <c r="ID1014" s="23"/>
      <c r="IE1014" s="23"/>
      <c r="IF1014" s="23"/>
      <c r="IG1014" s="23"/>
      <c r="IH1014" s="23"/>
      <c r="II1014" s="23"/>
      <c r="IJ1014" s="23"/>
      <c r="IK1014" s="23"/>
      <c r="IL1014" s="23"/>
      <c r="IM1014" s="23"/>
      <c r="IN1014" s="23"/>
      <c r="IO1014" s="23"/>
      <c r="IP1014" s="23"/>
      <c r="IQ1014" s="23"/>
      <c r="IR1014" s="23"/>
      <c r="IS1014" s="23"/>
      <c r="IT1014" s="23"/>
      <c r="IU1014" s="23"/>
      <c r="IV1014" s="23"/>
      <c r="IW1014" s="23"/>
      <c r="IX1014" s="23"/>
      <c r="IY1014" s="23"/>
      <c r="IZ1014" s="23"/>
      <c r="JA1014" s="23"/>
      <c r="JB1014" s="23"/>
      <c r="JC1014" s="23"/>
      <c r="JD1014" s="23"/>
      <c r="JE1014" s="23"/>
      <c r="JF1014" s="23"/>
      <c r="JG1014" s="23"/>
      <c r="JH1014" s="23"/>
      <c r="JI1014" s="23"/>
      <c r="JJ1014" s="23"/>
      <c r="JK1014" s="23"/>
      <c r="JL1014" s="23"/>
      <c r="JM1014" s="23"/>
      <c r="JN1014" s="23"/>
      <c r="JO1014" s="23"/>
      <c r="JP1014" s="23"/>
      <c r="JQ1014" s="23"/>
      <c r="JR1014" s="23"/>
      <c r="JS1014" s="23"/>
      <c r="JT1014" s="23"/>
      <c r="JU1014" s="23"/>
      <c r="JV1014" s="23"/>
      <c r="JW1014" s="23"/>
      <c r="JX1014" s="23"/>
      <c r="JY1014" s="23"/>
      <c r="JZ1014" s="23"/>
      <c r="KA1014" s="23"/>
      <c r="KB1014" s="23"/>
      <c r="KC1014" s="23"/>
      <c r="KD1014" s="23"/>
      <c r="KE1014" s="23"/>
      <c r="KF1014" s="23"/>
      <c r="KG1014" s="23"/>
      <c r="KH1014" s="23"/>
      <c r="KI1014" s="23"/>
      <c r="KJ1014" s="23"/>
      <c r="KK1014" s="23"/>
      <c r="KL1014" s="23"/>
      <c r="KM1014" s="23"/>
      <c r="KN1014" s="23"/>
      <c r="KO1014" s="23"/>
      <c r="KP1014" s="23"/>
      <c r="KQ1014" s="23"/>
      <c r="KR1014" s="23"/>
      <c r="KS1014" s="23"/>
      <c r="KT1014" s="23"/>
      <c r="KU1014" s="23"/>
      <c r="KV1014" s="23"/>
      <c r="KW1014" s="23">
        <v>6</v>
      </c>
      <c r="KX1014" s="23" t="s">
        <v>161</v>
      </c>
      <c r="KY1014" s="23"/>
      <c r="KZ1014" s="23">
        <v>647.22</v>
      </c>
      <c r="LA1014" s="18"/>
    </row>
    <row r="1015" spans="1:313" s="2" customFormat="1" x14ac:dyDescent="0.15">
      <c r="A1015" s="16">
        <f t="shared" si="135"/>
        <v>3</v>
      </c>
      <c r="B1015" s="16">
        <f t="shared" si="136"/>
        <v>60</v>
      </c>
      <c r="C1015" s="15">
        <v>161.9</v>
      </c>
      <c r="D1015" s="15"/>
      <c r="E1015" s="15"/>
      <c r="F1015" s="16"/>
      <c r="G1015" s="16" t="str">
        <f t="shared" si="139"/>
        <v>Niederösterreich</v>
      </c>
      <c r="H1015" s="16" t="str">
        <f t="shared" si="140"/>
        <v>Bruck an der Leitha</v>
      </c>
      <c r="I1015" s="16" t="str">
        <f t="shared" si="137"/>
        <v/>
      </c>
      <c r="J1015" s="16" t="str">
        <f t="shared" si="138"/>
        <v/>
      </c>
      <c r="K1015" s="16" t="str">
        <f t="shared" si="141"/>
        <v/>
      </c>
      <c r="L1015" s="16">
        <f t="shared" si="142"/>
        <v>3</v>
      </c>
      <c r="M1015" s="23">
        <v>1791</v>
      </c>
      <c r="N1015" s="23" t="s">
        <v>763</v>
      </c>
      <c r="O1015" s="23">
        <v>1</v>
      </c>
      <c r="P1015" s="23" t="s">
        <v>145</v>
      </c>
      <c r="Q1015" s="23">
        <v>1299155983</v>
      </c>
      <c r="R1015" s="23" t="s">
        <v>764</v>
      </c>
      <c r="S1015" s="23" t="s">
        <v>763</v>
      </c>
      <c r="T1015" s="23" t="s">
        <v>645</v>
      </c>
      <c r="U1015" s="23"/>
      <c r="V1015" s="23" t="s">
        <v>39</v>
      </c>
      <c r="W1015" s="23"/>
      <c r="X1015" s="23"/>
      <c r="Y1015" s="23">
        <v>2</v>
      </c>
      <c r="Z1015" s="23" t="s">
        <v>9</v>
      </c>
      <c r="AA1015" s="23">
        <v>5</v>
      </c>
      <c r="AB1015" s="23">
        <v>0</v>
      </c>
      <c r="AC1015" s="23">
        <v>0</v>
      </c>
      <c r="AD1015" s="23">
        <v>3</v>
      </c>
      <c r="AE1015" s="23">
        <v>3</v>
      </c>
      <c r="AF1015" s="16"/>
      <c r="AG1015" s="23">
        <v>2</v>
      </c>
      <c r="AH1015" s="23">
        <v>1</v>
      </c>
      <c r="AI1015" s="23">
        <v>0</v>
      </c>
      <c r="AJ1015" s="23">
        <v>0</v>
      </c>
      <c r="AK1015" s="23">
        <v>0</v>
      </c>
      <c r="AL1015" s="23">
        <v>3</v>
      </c>
      <c r="AM1015" s="23">
        <v>0</v>
      </c>
      <c r="AN1015" s="23">
        <v>2</v>
      </c>
      <c r="AO1015" s="23">
        <v>2</v>
      </c>
      <c r="AP1015" s="23"/>
      <c r="AQ1015" s="23" t="s">
        <v>9</v>
      </c>
      <c r="AR1015" s="23" t="s">
        <v>9</v>
      </c>
      <c r="AS1015" s="23" t="s">
        <v>10</v>
      </c>
      <c r="AT1015" s="23" t="s">
        <v>10</v>
      </c>
      <c r="AU1015" s="23" t="s">
        <v>10</v>
      </c>
      <c r="AV1015" s="23" t="s">
        <v>10</v>
      </c>
      <c r="AW1015" s="23" t="s">
        <v>10</v>
      </c>
      <c r="AX1015" s="23" t="s">
        <v>10</v>
      </c>
      <c r="AY1015" s="23" t="s">
        <v>10</v>
      </c>
      <c r="AZ1015" s="23" t="s">
        <v>154</v>
      </c>
      <c r="BA1015" s="23" t="s">
        <v>148</v>
      </c>
      <c r="BB1015" s="23" t="s">
        <v>10</v>
      </c>
      <c r="BC1015" s="23" t="s">
        <v>10</v>
      </c>
      <c r="BD1015" s="23" t="s">
        <v>12</v>
      </c>
      <c r="BE1015" s="23" t="s">
        <v>10</v>
      </c>
      <c r="BF1015" s="23" t="s">
        <v>10</v>
      </c>
      <c r="BG1015" s="23" t="s">
        <v>10</v>
      </c>
      <c r="BH1015" s="23" t="s">
        <v>9</v>
      </c>
      <c r="BI1015" s="23" t="s">
        <v>9</v>
      </c>
      <c r="BJ1015" s="23"/>
      <c r="BK1015" s="23"/>
      <c r="BL1015" s="23">
        <v>1</v>
      </c>
      <c r="BM1015" s="23">
        <v>1</v>
      </c>
      <c r="BN1015" s="23">
        <v>1</v>
      </c>
      <c r="BO1015" s="23">
        <v>1</v>
      </c>
      <c r="BP1015" s="23"/>
      <c r="BQ1015" s="23"/>
      <c r="BR1015" s="23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23"/>
      <c r="CE1015" s="23"/>
      <c r="CF1015" s="23"/>
      <c r="CG1015" s="23"/>
      <c r="CH1015" s="23"/>
      <c r="CI1015" s="23"/>
      <c r="CJ1015" s="23"/>
      <c r="CK1015" s="23"/>
      <c r="CL1015" s="23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>
        <v>1</v>
      </c>
      <c r="DA1015" s="23"/>
      <c r="DB1015" s="23"/>
      <c r="DC1015" s="23"/>
      <c r="DD1015" s="23"/>
      <c r="DE1015" s="23"/>
      <c r="DF1015" s="23"/>
      <c r="DG1015" s="23"/>
      <c r="DH1015" s="23"/>
      <c r="DI1015" s="23"/>
      <c r="DJ1015" s="23"/>
      <c r="DK1015" s="23"/>
      <c r="DL1015" s="23"/>
      <c r="DM1015" s="23"/>
      <c r="DN1015" s="23"/>
      <c r="DO1015" s="23"/>
      <c r="DP1015" s="23"/>
      <c r="DQ1015" s="23"/>
      <c r="DR1015" s="23"/>
      <c r="DS1015" s="23"/>
      <c r="DT1015" s="23"/>
      <c r="DU1015" s="23"/>
      <c r="DV1015" s="23"/>
      <c r="DW1015" s="23"/>
      <c r="DX1015" s="23"/>
      <c r="DY1015" s="23"/>
      <c r="DZ1015" s="23"/>
      <c r="EA1015" s="23">
        <v>1</v>
      </c>
      <c r="EB1015" s="23">
        <v>1</v>
      </c>
      <c r="EC1015" s="23"/>
      <c r="ED1015" s="23"/>
      <c r="EE1015" s="23"/>
      <c r="EF1015" s="23"/>
      <c r="EG1015" s="23"/>
      <c r="EH1015" s="23"/>
      <c r="EI1015" s="23"/>
      <c r="EJ1015" s="23"/>
      <c r="EK1015" s="23"/>
      <c r="EL1015" s="23"/>
      <c r="EM1015" s="23"/>
      <c r="EN1015" s="23"/>
      <c r="EO1015" s="23"/>
      <c r="EP1015" s="23"/>
      <c r="EQ1015" s="23"/>
      <c r="ER1015" s="23"/>
      <c r="ES1015" s="23"/>
      <c r="ET1015" s="23"/>
      <c r="EU1015" s="23"/>
      <c r="EV1015" s="23"/>
      <c r="EW1015" s="23"/>
      <c r="EX1015" s="23"/>
      <c r="EY1015" s="23"/>
      <c r="EZ1015" s="23"/>
      <c r="FA1015" s="23"/>
      <c r="FB1015" s="23"/>
      <c r="FC1015" s="23"/>
      <c r="FD1015" s="23"/>
      <c r="FE1015" s="23">
        <v>1</v>
      </c>
      <c r="FF1015" s="23"/>
      <c r="FG1015" s="23"/>
      <c r="FH1015" s="23"/>
      <c r="FI1015" s="23"/>
      <c r="FJ1015" s="23"/>
      <c r="FK1015" s="23"/>
      <c r="FL1015" s="23"/>
      <c r="FM1015" s="23"/>
      <c r="FN1015" s="23"/>
      <c r="FO1015" s="23"/>
      <c r="FP1015" s="23"/>
      <c r="FQ1015" s="23"/>
      <c r="FR1015" s="23"/>
      <c r="FS1015" s="23"/>
      <c r="FT1015" s="23"/>
      <c r="FU1015" s="23"/>
      <c r="FV1015" s="23"/>
      <c r="FW1015" s="23"/>
      <c r="FX1015" s="23"/>
      <c r="FY1015" s="23"/>
      <c r="FZ1015" s="23"/>
      <c r="GA1015" s="23"/>
      <c r="GB1015" s="23"/>
      <c r="GC1015" s="23"/>
      <c r="GD1015" s="23"/>
      <c r="GE1015" s="23"/>
      <c r="GF1015" s="23"/>
      <c r="GG1015" s="23"/>
      <c r="GH1015" s="23"/>
      <c r="GI1015" s="23"/>
      <c r="GJ1015" s="23"/>
      <c r="GK1015" s="23"/>
      <c r="GL1015" s="23"/>
      <c r="GM1015" s="23"/>
      <c r="GN1015" s="23"/>
      <c r="GO1015" s="23"/>
      <c r="GP1015" s="23"/>
      <c r="GQ1015" s="23"/>
      <c r="GR1015" s="23"/>
      <c r="GS1015" s="23"/>
      <c r="GT1015" s="23"/>
      <c r="GU1015" s="23"/>
      <c r="GV1015" s="23"/>
      <c r="GW1015" s="23"/>
      <c r="GX1015" s="23"/>
      <c r="GY1015" s="23"/>
      <c r="GZ1015" s="23"/>
      <c r="HA1015" s="23"/>
      <c r="HB1015" s="23"/>
      <c r="HC1015" s="23"/>
      <c r="HD1015" s="23"/>
      <c r="HE1015" s="23"/>
      <c r="HF1015" s="23"/>
      <c r="HG1015" s="23"/>
      <c r="HH1015" s="23"/>
      <c r="HI1015" s="23"/>
      <c r="HJ1015" s="23"/>
      <c r="HK1015" s="23"/>
      <c r="HL1015" s="23"/>
      <c r="HM1015" s="23"/>
      <c r="HN1015" s="23"/>
      <c r="HO1015" s="23"/>
      <c r="HP1015" s="23"/>
      <c r="HQ1015" s="23"/>
      <c r="HR1015" s="23"/>
      <c r="HS1015" s="23"/>
      <c r="HT1015" s="23"/>
      <c r="HU1015" s="23"/>
      <c r="HV1015" s="23"/>
      <c r="HW1015" s="23"/>
      <c r="HX1015" s="23"/>
      <c r="HY1015" s="23"/>
      <c r="HZ1015" s="23"/>
      <c r="IA1015" s="23"/>
      <c r="IB1015" s="23"/>
      <c r="IC1015" s="23"/>
      <c r="ID1015" s="23"/>
      <c r="IE1015" s="23"/>
      <c r="IF1015" s="23"/>
      <c r="IG1015" s="23"/>
      <c r="IH1015" s="23"/>
      <c r="II1015" s="23"/>
      <c r="IJ1015" s="23"/>
      <c r="IK1015" s="23"/>
      <c r="IL1015" s="23"/>
      <c r="IM1015" s="23"/>
      <c r="IN1015" s="23"/>
      <c r="IO1015" s="23"/>
      <c r="IP1015" s="23"/>
      <c r="IQ1015" s="23"/>
      <c r="IR1015" s="23"/>
      <c r="IS1015" s="23"/>
      <c r="IT1015" s="23"/>
      <c r="IU1015" s="23"/>
      <c r="IV1015" s="23"/>
      <c r="IW1015" s="23"/>
      <c r="IX1015" s="23"/>
      <c r="IY1015" s="23"/>
      <c r="IZ1015" s="23"/>
      <c r="JA1015" s="23"/>
      <c r="JB1015" s="23"/>
      <c r="JC1015" s="23"/>
      <c r="JD1015" s="23"/>
      <c r="JE1015" s="23"/>
      <c r="JF1015" s="23"/>
      <c r="JG1015" s="23"/>
      <c r="JH1015" s="23"/>
      <c r="JI1015" s="23"/>
      <c r="JJ1015" s="23"/>
      <c r="JK1015" s="23"/>
      <c r="JL1015" s="23"/>
      <c r="JM1015" s="23"/>
      <c r="JN1015" s="23"/>
      <c r="JO1015" s="23"/>
      <c r="JP1015" s="23"/>
      <c r="JQ1015" s="23"/>
      <c r="JR1015" s="23"/>
      <c r="JS1015" s="23"/>
      <c r="JT1015" s="23"/>
      <c r="JU1015" s="23"/>
      <c r="JV1015" s="23"/>
      <c r="JW1015" s="23"/>
      <c r="JX1015" s="23"/>
      <c r="JY1015" s="23"/>
      <c r="JZ1015" s="23"/>
      <c r="KA1015" s="23"/>
      <c r="KB1015" s="23"/>
      <c r="KC1015" s="23"/>
      <c r="KD1015" s="23"/>
      <c r="KE1015" s="23"/>
      <c r="KF1015" s="23"/>
      <c r="KG1015" s="23"/>
      <c r="KH1015" s="23"/>
      <c r="KI1015" s="23"/>
      <c r="KJ1015" s="23"/>
      <c r="KK1015" s="23"/>
      <c r="KL1015" s="23"/>
      <c r="KM1015" s="23"/>
      <c r="KN1015" s="23"/>
      <c r="KO1015" s="23"/>
      <c r="KP1015" s="23"/>
      <c r="KQ1015" s="23"/>
      <c r="KR1015" s="23"/>
      <c r="KS1015" s="23"/>
      <c r="KT1015" s="23"/>
      <c r="KU1015" s="23"/>
      <c r="KV1015" s="23"/>
      <c r="KW1015" s="23">
        <v>12</v>
      </c>
      <c r="KX1015" s="23" t="s">
        <v>444</v>
      </c>
      <c r="KY1015" s="23"/>
      <c r="KZ1015" s="23">
        <v>447.55</v>
      </c>
      <c r="LA1015" s="18"/>
    </row>
    <row r="1016" spans="1:313" s="2" customFormat="1" x14ac:dyDescent="0.15">
      <c r="A1016" s="16">
        <f t="shared" si="135"/>
        <v>0</v>
      </c>
      <c r="B1016" s="16">
        <f t="shared" si="136"/>
        <v>20</v>
      </c>
      <c r="C1016" s="15">
        <v>350.7</v>
      </c>
      <c r="D1016" s="15"/>
      <c r="E1016" s="15"/>
      <c r="F1016" s="16"/>
      <c r="G1016" s="16" t="str">
        <f t="shared" si="139"/>
        <v>Steiermark</v>
      </c>
      <c r="H1016" s="16" t="str">
        <f t="shared" si="140"/>
        <v>Graz</v>
      </c>
      <c r="I1016" s="16" t="str">
        <f t="shared" si="137"/>
        <v/>
      </c>
      <c r="J1016" s="16" t="str">
        <f t="shared" si="138"/>
        <v/>
      </c>
      <c r="K1016" s="16" t="str">
        <f t="shared" si="141"/>
        <v/>
      </c>
      <c r="L1016" s="16">
        <f t="shared" si="142"/>
        <v>1</v>
      </c>
      <c r="M1016" s="23">
        <v>1792</v>
      </c>
      <c r="N1016" s="23" t="s">
        <v>765</v>
      </c>
      <c r="O1016" s="23">
        <v>1</v>
      </c>
      <c r="P1016" s="23" t="s">
        <v>145</v>
      </c>
      <c r="Q1016" s="23">
        <v>1176075927</v>
      </c>
      <c r="R1016" s="23" t="s">
        <v>766</v>
      </c>
      <c r="S1016" s="23" t="s">
        <v>765</v>
      </c>
      <c r="T1016" s="23" t="s">
        <v>646</v>
      </c>
      <c r="U1016" s="23"/>
      <c r="V1016" s="23" t="s">
        <v>19</v>
      </c>
      <c r="W1016" s="23"/>
      <c r="X1016" s="23"/>
      <c r="Y1016" s="23">
        <v>1</v>
      </c>
      <c r="Z1016" s="25" t="s">
        <v>9</v>
      </c>
      <c r="AA1016" s="23">
        <v>5</v>
      </c>
      <c r="AB1016" s="23">
        <v>0</v>
      </c>
      <c r="AC1016" s="23">
        <v>0</v>
      </c>
      <c r="AD1016" s="23">
        <v>1</v>
      </c>
      <c r="AE1016" s="23">
        <v>1</v>
      </c>
      <c r="AF1016" s="16"/>
      <c r="AG1016" s="23">
        <v>0</v>
      </c>
      <c r="AH1016" s="23">
        <v>0</v>
      </c>
      <c r="AI1016" s="23">
        <v>0</v>
      </c>
      <c r="AJ1016" s="23">
        <v>0</v>
      </c>
      <c r="AK1016" s="23">
        <v>1</v>
      </c>
      <c r="AL1016" s="23">
        <v>1</v>
      </c>
      <c r="AM1016" s="23">
        <v>0</v>
      </c>
      <c r="AN1016" s="23">
        <v>5</v>
      </c>
      <c r="AO1016" s="23"/>
      <c r="AP1016" s="23"/>
      <c r="AQ1016" s="23" t="s">
        <v>10</v>
      </c>
      <c r="AR1016" s="23" t="s">
        <v>9</v>
      </c>
      <c r="AS1016" s="23" t="s">
        <v>9</v>
      </c>
      <c r="AT1016" s="23" t="s">
        <v>10</v>
      </c>
      <c r="AU1016" s="23" t="s">
        <v>10</v>
      </c>
      <c r="AV1016" s="23" t="s">
        <v>10</v>
      </c>
      <c r="AW1016" s="23" t="s">
        <v>10</v>
      </c>
      <c r="AX1016" s="23" t="s">
        <v>10</v>
      </c>
      <c r="AY1016" s="23" t="s">
        <v>9</v>
      </c>
      <c r="AZ1016" s="23" t="s">
        <v>149</v>
      </c>
      <c r="BA1016" s="23" t="s">
        <v>148</v>
      </c>
      <c r="BB1016" s="23" t="s">
        <v>10</v>
      </c>
      <c r="BC1016" s="23" t="s">
        <v>10</v>
      </c>
      <c r="BD1016" s="23" t="s">
        <v>10</v>
      </c>
      <c r="BE1016" s="23" t="s">
        <v>10</v>
      </c>
      <c r="BF1016" s="23" t="s">
        <v>10</v>
      </c>
      <c r="BG1016" s="23" t="s">
        <v>10</v>
      </c>
      <c r="BH1016" s="23" t="s">
        <v>9</v>
      </c>
      <c r="BI1016" s="23" t="s">
        <v>9</v>
      </c>
      <c r="BJ1016" s="23"/>
      <c r="BK1016" s="23">
        <v>1</v>
      </c>
      <c r="BL1016" s="23">
        <v>1</v>
      </c>
      <c r="BM1016" s="23">
        <v>1</v>
      </c>
      <c r="BN1016" s="23">
        <v>1</v>
      </c>
      <c r="BO1016" s="23">
        <v>1</v>
      </c>
      <c r="BP1016" s="23">
        <v>1</v>
      </c>
      <c r="BQ1016" s="23"/>
      <c r="BR1016" s="23"/>
      <c r="BS1016" s="23"/>
      <c r="BT1016" s="23">
        <v>1</v>
      </c>
      <c r="BU1016" s="23">
        <v>1</v>
      </c>
      <c r="BV1016" s="23">
        <v>1</v>
      </c>
      <c r="BW1016" s="23"/>
      <c r="BX1016" s="23">
        <v>1</v>
      </c>
      <c r="BY1016" s="23">
        <v>1</v>
      </c>
      <c r="BZ1016" s="23">
        <v>1</v>
      </c>
      <c r="CA1016" s="23">
        <v>1</v>
      </c>
      <c r="CB1016" s="23"/>
      <c r="CC1016" s="23"/>
      <c r="CD1016" s="23"/>
      <c r="CE1016" s="23"/>
      <c r="CF1016" s="23"/>
      <c r="CG1016" s="23"/>
      <c r="CH1016" s="23">
        <v>1</v>
      </c>
      <c r="CI1016" s="23">
        <v>1</v>
      </c>
      <c r="CJ1016" s="23"/>
      <c r="CK1016" s="23"/>
      <c r="CL1016" s="23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H1016" s="23"/>
      <c r="DI1016" s="23"/>
      <c r="DJ1016" s="23"/>
      <c r="DK1016" s="23"/>
      <c r="DL1016" s="23"/>
      <c r="DM1016" s="23"/>
      <c r="DN1016" s="23"/>
      <c r="DO1016" s="23"/>
      <c r="DP1016" s="23"/>
      <c r="DQ1016" s="23"/>
      <c r="DR1016" s="23"/>
      <c r="DS1016" s="23"/>
      <c r="DT1016" s="23"/>
      <c r="DU1016" s="23"/>
      <c r="DV1016" s="23"/>
      <c r="DW1016" s="23"/>
      <c r="DX1016" s="23"/>
      <c r="DY1016" s="23"/>
      <c r="DZ1016" s="23"/>
      <c r="EA1016" s="23">
        <v>1</v>
      </c>
      <c r="EB1016" s="23">
        <v>1</v>
      </c>
      <c r="EC1016" s="23"/>
      <c r="ED1016" s="23"/>
      <c r="EE1016" s="23"/>
      <c r="EF1016" s="23"/>
      <c r="EG1016" s="23"/>
      <c r="EH1016" s="23"/>
      <c r="EI1016" s="23"/>
      <c r="EJ1016" s="23"/>
      <c r="EK1016" s="23"/>
      <c r="EL1016" s="23"/>
      <c r="EM1016" s="23"/>
      <c r="EN1016" s="23"/>
      <c r="EO1016" s="23"/>
      <c r="EP1016" s="23"/>
      <c r="EQ1016" s="23"/>
      <c r="ER1016" s="23"/>
      <c r="ES1016" s="23"/>
      <c r="ET1016" s="23"/>
      <c r="EU1016" s="23"/>
      <c r="EV1016" s="23"/>
      <c r="EW1016" s="23"/>
      <c r="EX1016" s="23"/>
      <c r="EY1016" s="23"/>
      <c r="EZ1016" s="23"/>
      <c r="FA1016" s="23"/>
      <c r="FB1016" s="23"/>
      <c r="FC1016" s="23"/>
      <c r="FD1016" s="23"/>
      <c r="FE1016" s="23"/>
      <c r="FF1016" s="23"/>
      <c r="FG1016" s="23"/>
      <c r="FH1016" s="23"/>
      <c r="FI1016" s="23"/>
      <c r="FJ1016" s="23"/>
      <c r="FK1016" s="23"/>
      <c r="FL1016" s="23"/>
      <c r="FM1016" s="23"/>
      <c r="FN1016" s="23"/>
      <c r="FO1016" s="23"/>
      <c r="FP1016" s="23"/>
      <c r="FQ1016" s="23"/>
      <c r="FR1016" s="23"/>
      <c r="FS1016" s="23"/>
      <c r="FT1016" s="23"/>
      <c r="FU1016" s="23"/>
      <c r="FV1016" s="23"/>
      <c r="FW1016" s="23"/>
      <c r="FX1016" s="23"/>
      <c r="FY1016" s="23"/>
      <c r="FZ1016" s="23"/>
      <c r="GA1016" s="23"/>
      <c r="GB1016" s="23"/>
      <c r="GC1016" s="23"/>
      <c r="GD1016" s="23"/>
      <c r="GE1016" s="23"/>
      <c r="GF1016" s="23"/>
      <c r="GG1016" s="23"/>
      <c r="GH1016" s="23"/>
      <c r="GI1016" s="23"/>
      <c r="GJ1016" s="23"/>
      <c r="GK1016" s="23"/>
      <c r="GL1016" s="23"/>
      <c r="GM1016" s="23"/>
      <c r="GN1016" s="23"/>
      <c r="GO1016" s="23"/>
      <c r="GP1016" s="23"/>
      <c r="GQ1016" s="23"/>
      <c r="GR1016" s="23"/>
      <c r="GS1016" s="23"/>
      <c r="GT1016" s="23"/>
      <c r="GU1016" s="23"/>
      <c r="GV1016" s="23"/>
      <c r="GW1016" s="23"/>
      <c r="GX1016" s="23"/>
      <c r="GY1016" s="23"/>
      <c r="GZ1016" s="23"/>
      <c r="HA1016" s="23"/>
      <c r="HB1016" s="23"/>
      <c r="HC1016" s="23"/>
      <c r="HD1016" s="23"/>
      <c r="HE1016" s="23"/>
      <c r="HF1016" s="23"/>
      <c r="HG1016" s="23"/>
      <c r="HH1016" s="23"/>
      <c r="HI1016" s="23"/>
      <c r="HJ1016" s="23"/>
      <c r="HK1016" s="23"/>
      <c r="HL1016" s="23"/>
      <c r="HM1016" s="23"/>
      <c r="HN1016" s="23"/>
      <c r="HO1016" s="23"/>
      <c r="HP1016" s="23"/>
      <c r="HQ1016" s="23"/>
      <c r="HR1016" s="23"/>
      <c r="HS1016" s="23"/>
      <c r="HT1016" s="23"/>
      <c r="HU1016" s="23"/>
      <c r="HV1016" s="23"/>
      <c r="HW1016" s="23"/>
      <c r="HX1016" s="23"/>
      <c r="HY1016" s="23"/>
      <c r="HZ1016" s="23"/>
      <c r="IA1016" s="23"/>
      <c r="IB1016" s="23"/>
      <c r="IC1016" s="23"/>
      <c r="ID1016" s="23"/>
      <c r="IE1016" s="23"/>
      <c r="IF1016" s="23"/>
      <c r="IG1016" s="23"/>
      <c r="IH1016" s="23"/>
      <c r="II1016" s="23"/>
      <c r="IJ1016" s="23"/>
      <c r="IK1016" s="23"/>
      <c r="IL1016" s="23"/>
      <c r="IM1016" s="23"/>
      <c r="IN1016" s="23"/>
      <c r="IO1016" s="23"/>
      <c r="IP1016" s="23"/>
      <c r="IQ1016" s="23"/>
      <c r="IR1016" s="23"/>
      <c r="IS1016" s="23"/>
      <c r="IT1016" s="23"/>
      <c r="IU1016" s="23"/>
      <c r="IV1016" s="23"/>
      <c r="IW1016" s="23"/>
      <c r="IX1016" s="23"/>
      <c r="IY1016" s="23"/>
      <c r="IZ1016" s="23"/>
      <c r="JA1016" s="23"/>
      <c r="JB1016" s="23"/>
      <c r="JC1016" s="23"/>
      <c r="JD1016" s="23"/>
      <c r="JE1016" s="23"/>
      <c r="JF1016" s="23"/>
      <c r="JG1016" s="23"/>
      <c r="JH1016" s="23"/>
      <c r="JI1016" s="23"/>
      <c r="JJ1016" s="23"/>
      <c r="JK1016" s="23"/>
      <c r="JL1016" s="23"/>
      <c r="JM1016" s="23"/>
      <c r="JN1016" s="23"/>
      <c r="JO1016" s="23"/>
      <c r="JP1016" s="23"/>
      <c r="JQ1016" s="23"/>
      <c r="JR1016" s="23"/>
      <c r="JS1016" s="23"/>
      <c r="JT1016" s="23"/>
      <c r="JU1016" s="23"/>
      <c r="JV1016" s="23"/>
      <c r="JW1016" s="23"/>
      <c r="JX1016" s="23"/>
      <c r="JY1016" s="23"/>
      <c r="JZ1016" s="23"/>
      <c r="KA1016" s="23"/>
      <c r="KB1016" s="23"/>
      <c r="KC1016" s="23"/>
      <c r="KD1016" s="23"/>
      <c r="KE1016" s="23"/>
      <c r="KF1016" s="23"/>
      <c r="KG1016" s="23"/>
      <c r="KH1016" s="23"/>
      <c r="KI1016" s="23"/>
      <c r="KJ1016" s="23"/>
      <c r="KK1016" s="23"/>
      <c r="KL1016" s="23"/>
      <c r="KM1016" s="23"/>
      <c r="KN1016" s="23"/>
      <c r="KO1016" s="23"/>
      <c r="KP1016" s="23"/>
      <c r="KQ1016" s="23"/>
      <c r="KR1016" s="23"/>
      <c r="KS1016" s="23"/>
      <c r="KT1016" s="23"/>
      <c r="KU1016" s="23"/>
      <c r="KV1016" s="23"/>
      <c r="KW1016" s="23">
        <v>40</v>
      </c>
      <c r="KX1016" s="23" t="s">
        <v>444</v>
      </c>
      <c r="KY1016" s="23"/>
      <c r="KZ1016" s="23">
        <v>636.42999999999995</v>
      </c>
      <c r="LA1016" s="18"/>
    </row>
    <row r="1017" spans="1:313" s="2" customFormat="1" x14ac:dyDescent="0.15">
      <c r="A1017" s="16">
        <f t="shared" si="135"/>
        <v>1</v>
      </c>
      <c r="B1017" s="16">
        <f t="shared" si="136"/>
        <v>14.285714285714285</v>
      </c>
      <c r="C1017" s="15">
        <v>486</v>
      </c>
      <c r="D1017" s="15"/>
      <c r="E1017" s="15"/>
      <c r="F1017" s="16"/>
      <c r="G1017" s="16" t="str">
        <f t="shared" si="139"/>
        <v>Niederösterreich</v>
      </c>
      <c r="H1017" s="16" t="str">
        <f t="shared" si="140"/>
        <v>Neunkirchen</v>
      </c>
      <c r="I1017" s="16" t="str">
        <f t="shared" si="137"/>
        <v/>
      </c>
      <c r="J1017" s="16" t="str">
        <f t="shared" si="138"/>
        <v/>
      </c>
      <c r="K1017" s="16" t="str">
        <f t="shared" si="141"/>
        <v/>
      </c>
      <c r="L1017" s="16">
        <f t="shared" si="142"/>
        <v>1</v>
      </c>
      <c r="M1017" s="23">
        <v>1796</v>
      </c>
      <c r="N1017" s="23" t="s">
        <v>767</v>
      </c>
      <c r="O1017" s="23">
        <v>1</v>
      </c>
      <c r="P1017" s="23" t="s">
        <v>145</v>
      </c>
      <c r="Q1017" s="23">
        <v>1640003766</v>
      </c>
      <c r="R1017" s="23" t="s">
        <v>768</v>
      </c>
      <c r="S1017" s="23" t="s">
        <v>767</v>
      </c>
      <c r="T1017" s="23" t="s">
        <v>647</v>
      </c>
      <c r="U1017" s="23"/>
      <c r="V1017" s="23" t="s">
        <v>51</v>
      </c>
      <c r="W1017" s="23"/>
      <c r="X1017" s="23"/>
      <c r="Y1017" s="23"/>
      <c r="Z1017" s="23" t="s">
        <v>9</v>
      </c>
      <c r="AA1017" s="23">
        <v>7</v>
      </c>
      <c r="AB1017" s="23">
        <v>1</v>
      </c>
      <c r="AC1017" s="23">
        <v>0</v>
      </c>
      <c r="AD1017" s="23">
        <v>0</v>
      </c>
      <c r="AE1017" s="23">
        <v>1</v>
      </c>
      <c r="AF1017" s="16"/>
      <c r="AG1017" s="51">
        <v>0</v>
      </c>
      <c r="AH1017" s="51">
        <v>0</v>
      </c>
      <c r="AI1017" s="51">
        <v>0</v>
      </c>
      <c r="AJ1017" s="51">
        <v>0</v>
      </c>
      <c r="AK1017" s="51">
        <v>0</v>
      </c>
      <c r="AL1017" s="23">
        <v>0</v>
      </c>
      <c r="AM1017" s="23">
        <v>1</v>
      </c>
      <c r="AN1017" s="23">
        <v>6</v>
      </c>
      <c r="AO1017" s="23">
        <v>5</v>
      </c>
      <c r="AP1017" s="23" t="s">
        <v>146</v>
      </c>
      <c r="AQ1017" s="23" t="s">
        <v>9</v>
      </c>
      <c r="AR1017" s="23" t="s">
        <v>9</v>
      </c>
      <c r="AS1017" s="23" t="s">
        <v>10</v>
      </c>
      <c r="AT1017" s="23" t="s">
        <v>10</v>
      </c>
      <c r="AU1017" s="23" t="s">
        <v>10</v>
      </c>
      <c r="AV1017" s="23" t="s">
        <v>9</v>
      </c>
      <c r="AW1017" s="23" t="s">
        <v>10</v>
      </c>
      <c r="AX1017" s="23" t="s">
        <v>10</v>
      </c>
      <c r="AY1017" s="23" t="s">
        <v>10</v>
      </c>
      <c r="AZ1017" s="23" t="s">
        <v>149</v>
      </c>
      <c r="BA1017" s="23" t="s">
        <v>148</v>
      </c>
      <c r="BB1017" s="23" t="s">
        <v>10</v>
      </c>
      <c r="BC1017" s="23" t="s">
        <v>10</v>
      </c>
      <c r="BD1017" s="23" t="s">
        <v>10</v>
      </c>
      <c r="BE1017" s="23" t="s">
        <v>9</v>
      </c>
      <c r="BF1017" s="23" t="s">
        <v>9</v>
      </c>
      <c r="BG1017" s="23" t="s">
        <v>10</v>
      </c>
      <c r="BH1017" s="23" t="s">
        <v>9</v>
      </c>
      <c r="BI1017" s="23" t="s">
        <v>9</v>
      </c>
      <c r="BJ1017" s="23">
        <v>1</v>
      </c>
      <c r="BK1017" s="23">
        <v>1</v>
      </c>
      <c r="BL1017" s="23">
        <v>1</v>
      </c>
      <c r="BM1017" s="23">
        <v>1</v>
      </c>
      <c r="BN1017" s="23">
        <v>1</v>
      </c>
      <c r="BO1017" s="23">
        <v>1</v>
      </c>
      <c r="BP1017" s="23">
        <v>1</v>
      </c>
      <c r="BQ1017" s="23">
        <v>1</v>
      </c>
      <c r="BR1017" s="23">
        <v>1</v>
      </c>
      <c r="BS1017" s="23"/>
      <c r="BT1017" s="23"/>
      <c r="BU1017" s="23">
        <v>1</v>
      </c>
      <c r="BV1017" s="23">
        <v>1</v>
      </c>
      <c r="BW1017" s="23"/>
      <c r="BX1017" s="23">
        <v>1</v>
      </c>
      <c r="BY1017" s="23">
        <v>1</v>
      </c>
      <c r="BZ1017" s="23">
        <v>1</v>
      </c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>
        <v>1</v>
      </c>
      <c r="DA1017" s="23"/>
      <c r="DB1017" s="23"/>
      <c r="DC1017" s="23"/>
      <c r="DD1017" s="23"/>
      <c r="DE1017" s="23"/>
      <c r="DF1017" s="23"/>
      <c r="DG1017" s="23"/>
      <c r="DH1017" s="23"/>
      <c r="DI1017" s="23"/>
      <c r="DJ1017" s="23"/>
      <c r="DK1017" s="23"/>
      <c r="DL1017" s="23"/>
      <c r="DM1017" s="23"/>
      <c r="DN1017" s="23"/>
      <c r="DO1017" s="23"/>
      <c r="DP1017" s="23">
        <v>1</v>
      </c>
      <c r="DQ1017" s="23"/>
      <c r="DR1017" s="23"/>
      <c r="DS1017" s="23"/>
      <c r="DT1017" s="23"/>
      <c r="DU1017" s="23"/>
      <c r="DV1017" s="23"/>
      <c r="DW1017" s="23"/>
      <c r="DX1017" s="23"/>
      <c r="DY1017" s="23"/>
      <c r="DZ1017" s="23"/>
      <c r="EA1017" s="23"/>
      <c r="EB1017" s="23"/>
      <c r="EC1017" s="23"/>
      <c r="ED1017" s="23"/>
      <c r="EE1017" s="23"/>
      <c r="EF1017" s="23"/>
      <c r="EG1017" s="23"/>
      <c r="EH1017" s="23"/>
      <c r="EI1017" s="23"/>
      <c r="EJ1017" s="23"/>
      <c r="EK1017" s="23"/>
      <c r="EL1017" s="23"/>
      <c r="EM1017" s="23">
        <v>1</v>
      </c>
      <c r="EN1017" s="23"/>
      <c r="EO1017" s="23"/>
      <c r="EP1017" s="23"/>
      <c r="EQ1017" s="23">
        <v>1</v>
      </c>
      <c r="ER1017" s="23"/>
      <c r="ES1017" s="23"/>
      <c r="ET1017" s="23"/>
      <c r="EU1017" s="23"/>
      <c r="EV1017" s="23"/>
      <c r="EW1017" s="23"/>
      <c r="EX1017" s="23"/>
      <c r="EY1017" s="23"/>
      <c r="EZ1017" s="23"/>
      <c r="FA1017" s="23"/>
      <c r="FB1017" s="23"/>
      <c r="FC1017" s="23"/>
      <c r="FD1017" s="23"/>
      <c r="FE1017" s="23"/>
      <c r="FF1017" s="23"/>
      <c r="FG1017" s="23"/>
      <c r="FH1017" s="23"/>
      <c r="FI1017" s="23"/>
      <c r="FJ1017" s="23"/>
      <c r="FK1017" s="23"/>
      <c r="FL1017" s="23"/>
      <c r="FM1017" s="23"/>
      <c r="FN1017" s="23"/>
      <c r="FO1017" s="23"/>
      <c r="FP1017" s="23"/>
      <c r="FQ1017" s="23"/>
      <c r="FR1017" s="23"/>
      <c r="FS1017" s="23"/>
      <c r="FT1017" s="23"/>
      <c r="FU1017" s="23"/>
      <c r="FV1017" s="23"/>
      <c r="FW1017" s="23"/>
      <c r="FX1017" s="23"/>
      <c r="FY1017" s="23"/>
      <c r="FZ1017" s="23"/>
      <c r="GA1017" s="23"/>
      <c r="GB1017" s="23"/>
      <c r="GC1017" s="23"/>
      <c r="GD1017" s="23"/>
      <c r="GE1017" s="23">
        <v>1</v>
      </c>
      <c r="GF1017" s="23"/>
      <c r="GG1017" s="23"/>
      <c r="GH1017" s="23"/>
      <c r="GI1017" s="23"/>
      <c r="GJ1017" s="23"/>
      <c r="GK1017" s="23"/>
      <c r="GL1017" s="23"/>
      <c r="GM1017" s="23"/>
      <c r="GN1017" s="23"/>
      <c r="GO1017" s="23"/>
      <c r="GP1017" s="23"/>
      <c r="GQ1017" s="23"/>
      <c r="GR1017" s="23"/>
      <c r="GS1017" s="23"/>
      <c r="GT1017" s="23"/>
      <c r="GU1017" s="23"/>
      <c r="GV1017" s="23"/>
      <c r="GW1017" s="23"/>
      <c r="GX1017" s="23"/>
      <c r="GY1017" s="23"/>
      <c r="GZ1017" s="23"/>
      <c r="HA1017" s="23"/>
      <c r="HB1017" s="23"/>
      <c r="HC1017" s="23"/>
      <c r="HD1017" s="23"/>
      <c r="HE1017" s="23"/>
      <c r="HF1017" s="23"/>
      <c r="HG1017" s="23"/>
      <c r="HH1017" s="23"/>
      <c r="HI1017" s="23"/>
      <c r="HJ1017" s="23"/>
      <c r="HK1017" s="23"/>
      <c r="HL1017" s="23"/>
      <c r="HM1017" s="23"/>
      <c r="HN1017" s="23"/>
      <c r="HO1017" s="23"/>
      <c r="HP1017" s="23"/>
      <c r="HQ1017" s="23"/>
      <c r="HR1017" s="23"/>
      <c r="HS1017" s="23"/>
      <c r="HT1017" s="23"/>
      <c r="HU1017" s="23"/>
      <c r="HV1017" s="23"/>
      <c r="HW1017" s="23"/>
      <c r="HX1017" s="23"/>
      <c r="HY1017" s="23"/>
      <c r="HZ1017" s="23"/>
      <c r="IA1017" s="23"/>
      <c r="IB1017" s="23"/>
      <c r="IC1017" s="23"/>
      <c r="ID1017" s="23"/>
      <c r="IE1017" s="23"/>
      <c r="IF1017" s="23"/>
      <c r="IG1017" s="23"/>
      <c r="IH1017" s="23"/>
      <c r="II1017" s="23"/>
      <c r="IJ1017" s="23"/>
      <c r="IK1017" s="23"/>
      <c r="IL1017" s="23"/>
      <c r="IM1017" s="23"/>
      <c r="IN1017" s="23"/>
      <c r="IO1017" s="23"/>
      <c r="IP1017" s="23"/>
      <c r="IQ1017" s="23"/>
      <c r="IR1017" s="23"/>
      <c r="IS1017" s="23"/>
      <c r="IT1017" s="23"/>
      <c r="IU1017" s="23"/>
      <c r="IV1017" s="23"/>
      <c r="IW1017" s="23"/>
      <c r="IX1017" s="23"/>
      <c r="IY1017" s="23"/>
      <c r="IZ1017" s="23"/>
      <c r="JA1017" s="23"/>
      <c r="JB1017" s="23"/>
      <c r="JC1017" s="23"/>
      <c r="JD1017" s="23"/>
      <c r="JE1017" s="23"/>
      <c r="JF1017" s="23"/>
      <c r="JG1017" s="23"/>
      <c r="JH1017" s="23"/>
      <c r="JI1017" s="23"/>
      <c r="JJ1017" s="23"/>
      <c r="JK1017" s="23"/>
      <c r="JL1017" s="23"/>
      <c r="JM1017" s="23"/>
      <c r="JN1017" s="23"/>
      <c r="JO1017" s="23"/>
      <c r="JP1017" s="23"/>
      <c r="JQ1017" s="23"/>
      <c r="JR1017" s="23"/>
      <c r="JS1017" s="23"/>
      <c r="JT1017" s="23"/>
      <c r="JU1017" s="23"/>
      <c r="JV1017" s="23"/>
      <c r="JW1017" s="23"/>
      <c r="JX1017" s="23"/>
      <c r="JY1017" s="23"/>
      <c r="JZ1017" s="23"/>
      <c r="KA1017" s="23"/>
      <c r="KB1017" s="23"/>
      <c r="KC1017" s="23"/>
      <c r="KD1017" s="23"/>
      <c r="KE1017" s="23"/>
      <c r="KF1017" s="23"/>
      <c r="KG1017" s="23"/>
      <c r="KH1017" s="23"/>
      <c r="KI1017" s="23"/>
      <c r="KJ1017" s="23"/>
      <c r="KK1017" s="23"/>
      <c r="KL1017" s="23"/>
      <c r="KM1017" s="23"/>
      <c r="KN1017" s="23"/>
      <c r="KO1017" s="23"/>
      <c r="KP1017" s="23"/>
      <c r="KQ1017" s="23"/>
      <c r="KR1017" s="23"/>
      <c r="KS1017" s="23"/>
      <c r="KT1017" s="23"/>
      <c r="KU1017" s="23"/>
      <c r="KV1017" s="23"/>
      <c r="KW1017" s="23">
        <v>15</v>
      </c>
      <c r="KX1017" s="23" t="s">
        <v>161</v>
      </c>
      <c r="KY1017" s="23"/>
      <c r="KZ1017" s="23">
        <v>604.39</v>
      </c>
      <c r="LA1017" s="18"/>
    </row>
    <row r="1018" spans="1:313" s="2" customFormat="1" x14ac:dyDescent="0.15">
      <c r="A1018" s="16">
        <f t="shared" si="135"/>
        <v>0</v>
      </c>
      <c r="B1018" s="16">
        <f t="shared" si="136"/>
        <v>66.666666666666657</v>
      </c>
      <c r="C1018" s="15">
        <v>540.5</v>
      </c>
      <c r="D1018" s="15"/>
      <c r="E1018" s="15"/>
      <c r="F1018" s="16"/>
      <c r="G1018" s="16" t="str">
        <f t="shared" si="139"/>
        <v>Niederösterreich</v>
      </c>
      <c r="H1018" s="16" t="str">
        <f t="shared" si="140"/>
        <v>Lilienfeld</v>
      </c>
      <c r="I1018" s="16" t="str">
        <f t="shared" si="137"/>
        <v/>
      </c>
      <c r="J1018" s="16" t="str">
        <f t="shared" si="138"/>
        <v/>
      </c>
      <c r="K1018" s="16" t="str">
        <f t="shared" si="141"/>
        <v/>
      </c>
      <c r="L1018" s="16">
        <f t="shared" si="142"/>
        <v>2</v>
      </c>
      <c r="M1018" s="23">
        <v>1803</v>
      </c>
      <c r="N1018" s="23" t="s">
        <v>769</v>
      </c>
      <c r="O1018" s="23">
        <v>1</v>
      </c>
      <c r="P1018" s="23" t="s">
        <v>145</v>
      </c>
      <c r="Q1018" s="23">
        <v>851467451</v>
      </c>
      <c r="R1018" s="23" t="s">
        <v>770</v>
      </c>
      <c r="S1018" s="23" t="s">
        <v>769</v>
      </c>
      <c r="T1018" s="23" t="s">
        <v>648</v>
      </c>
      <c r="U1018" s="23"/>
      <c r="V1018" s="23" t="s">
        <v>47</v>
      </c>
      <c r="W1018" s="23"/>
      <c r="X1018" s="23"/>
      <c r="Y1018" s="23">
        <v>1</v>
      </c>
      <c r="Z1018" s="25" t="s">
        <v>9</v>
      </c>
      <c r="AA1018" s="23">
        <v>3</v>
      </c>
      <c r="AB1018" s="23">
        <v>0</v>
      </c>
      <c r="AC1018" s="23">
        <v>0</v>
      </c>
      <c r="AD1018" s="23">
        <v>2</v>
      </c>
      <c r="AE1018" s="23">
        <v>2</v>
      </c>
      <c r="AF1018" s="16"/>
      <c r="AG1018" s="23">
        <v>0</v>
      </c>
      <c r="AH1018" s="23">
        <v>2</v>
      </c>
      <c r="AI1018" s="23">
        <v>0</v>
      </c>
      <c r="AJ1018" s="23">
        <v>0</v>
      </c>
      <c r="AK1018" s="23">
        <v>0</v>
      </c>
      <c r="AL1018" s="23">
        <v>2</v>
      </c>
      <c r="AM1018" s="23">
        <v>0</v>
      </c>
      <c r="AN1018" s="23">
        <v>3</v>
      </c>
      <c r="AO1018" s="23"/>
      <c r="AP1018" s="23"/>
      <c r="AQ1018" s="23" t="s">
        <v>12</v>
      </c>
      <c r="AR1018" s="23"/>
      <c r="AS1018" s="23"/>
      <c r="AT1018" s="23"/>
      <c r="AU1018" s="23"/>
      <c r="AV1018" s="23"/>
      <c r="AW1018" s="23"/>
      <c r="AX1018" s="23"/>
      <c r="AY1018" s="23"/>
      <c r="AZ1018" s="23" t="s">
        <v>152</v>
      </c>
      <c r="BA1018" s="23" t="s">
        <v>148</v>
      </c>
      <c r="BB1018" s="23"/>
      <c r="BC1018" s="23"/>
      <c r="BD1018" s="23"/>
      <c r="BE1018" s="23" t="s">
        <v>9</v>
      </c>
      <c r="BF1018" s="23"/>
      <c r="BG1018" s="23"/>
      <c r="BH1018" s="23" t="s">
        <v>9</v>
      </c>
      <c r="BI1018" s="23" t="s">
        <v>10</v>
      </c>
      <c r="BJ1018" s="23"/>
      <c r="BK1018" s="23"/>
      <c r="BL1018" s="23"/>
      <c r="BM1018" s="23"/>
      <c r="BN1018" s="23"/>
      <c r="BO1018" s="23"/>
      <c r="BP1018" s="23"/>
      <c r="BQ1018" s="23">
        <v>1</v>
      </c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H1018" s="23"/>
      <c r="DI1018" s="23"/>
      <c r="DJ1018" s="23"/>
      <c r="DK1018" s="23"/>
      <c r="DL1018" s="23"/>
      <c r="DM1018" s="23"/>
      <c r="DN1018" s="23"/>
      <c r="DO1018" s="23"/>
      <c r="DP1018" s="23"/>
      <c r="DQ1018" s="23"/>
      <c r="DR1018" s="23"/>
      <c r="DS1018" s="23"/>
      <c r="DT1018" s="23"/>
      <c r="DU1018" s="23"/>
      <c r="DV1018" s="23"/>
      <c r="DW1018" s="23"/>
      <c r="DX1018" s="23"/>
      <c r="DY1018" s="23"/>
      <c r="DZ1018" s="23"/>
      <c r="EA1018" s="23"/>
      <c r="EB1018" s="23"/>
      <c r="EC1018" s="23"/>
      <c r="ED1018" s="23"/>
      <c r="EE1018" s="23"/>
      <c r="EF1018" s="23"/>
      <c r="EG1018" s="23"/>
      <c r="EH1018" s="23"/>
      <c r="EI1018" s="23"/>
      <c r="EJ1018" s="23"/>
      <c r="EK1018" s="23"/>
      <c r="EL1018" s="23"/>
      <c r="EM1018" s="23"/>
      <c r="EN1018" s="23"/>
      <c r="EO1018" s="23"/>
      <c r="EP1018" s="23"/>
      <c r="EQ1018" s="23"/>
      <c r="ER1018" s="23"/>
      <c r="ES1018" s="23"/>
      <c r="ET1018" s="23"/>
      <c r="EU1018" s="23"/>
      <c r="EV1018" s="23"/>
      <c r="EW1018" s="23"/>
      <c r="EX1018" s="23"/>
      <c r="EY1018" s="23"/>
      <c r="EZ1018" s="23"/>
      <c r="FA1018" s="23"/>
      <c r="FB1018" s="23"/>
      <c r="FC1018" s="23"/>
      <c r="FD1018" s="23"/>
      <c r="FE1018" s="23"/>
      <c r="FF1018" s="23"/>
      <c r="FG1018" s="23"/>
      <c r="FH1018" s="23"/>
      <c r="FI1018" s="23"/>
      <c r="FJ1018" s="23"/>
      <c r="FK1018" s="23"/>
      <c r="FL1018" s="23"/>
      <c r="FM1018" s="23"/>
      <c r="FN1018" s="23"/>
      <c r="FO1018" s="23"/>
      <c r="FP1018" s="23"/>
      <c r="FQ1018" s="23"/>
      <c r="FR1018" s="23"/>
      <c r="FS1018" s="23"/>
      <c r="FT1018" s="23"/>
      <c r="FU1018" s="23"/>
      <c r="FV1018" s="23"/>
      <c r="FW1018" s="23"/>
      <c r="FX1018" s="23"/>
      <c r="FY1018" s="23"/>
      <c r="FZ1018" s="23"/>
      <c r="GA1018" s="23"/>
      <c r="GB1018" s="23"/>
      <c r="GC1018" s="23"/>
      <c r="GD1018" s="23"/>
      <c r="GE1018" s="23"/>
      <c r="GF1018" s="23"/>
      <c r="GG1018" s="23"/>
      <c r="GH1018" s="23"/>
      <c r="GI1018" s="23"/>
      <c r="GJ1018" s="23"/>
      <c r="GK1018" s="23"/>
      <c r="GL1018" s="23"/>
      <c r="GM1018" s="23"/>
      <c r="GN1018" s="23"/>
      <c r="GO1018" s="23"/>
      <c r="GP1018" s="23"/>
      <c r="GQ1018" s="23"/>
      <c r="GR1018" s="23"/>
      <c r="GS1018" s="23"/>
      <c r="GT1018" s="23"/>
      <c r="GU1018" s="23"/>
      <c r="GV1018" s="23"/>
      <c r="GW1018" s="23"/>
      <c r="GX1018" s="23"/>
      <c r="GY1018" s="23"/>
      <c r="GZ1018" s="23"/>
      <c r="HA1018" s="23"/>
      <c r="HB1018" s="23"/>
      <c r="HC1018" s="23"/>
      <c r="HD1018" s="23"/>
      <c r="HE1018" s="23"/>
      <c r="HF1018" s="23"/>
      <c r="HG1018" s="23"/>
      <c r="HH1018" s="23"/>
      <c r="HI1018" s="23"/>
      <c r="HJ1018" s="23"/>
      <c r="HK1018" s="23"/>
      <c r="HL1018" s="23"/>
      <c r="HM1018" s="23"/>
      <c r="HN1018" s="23"/>
      <c r="HO1018" s="23"/>
      <c r="HP1018" s="23"/>
      <c r="HQ1018" s="23"/>
      <c r="HR1018" s="23"/>
      <c r="HS1018" s="23"/>
      <c r="HT1018" s="23"/>
      <c r="HU1018" s="23"/>
      <c r="HV1018" s="23"/>
      <c r="HW1018" s="23"/>
      <c r="HX1018" s="23"/>
      <c r="HY1018" s="23"/>
      <c r="HZ1018" s="23"/>
      <c r="IA1018" s="23"/>
      <c r="IB1018" s="23"/>
      <c r="IC1018" s="23"/>
      <c r="ID1018" s="23"/>
      <c r="IE1018" s="23"/>
      <c r="IF1018" s="23"/>
      <c r="IG1018" s="23"/>
      <c r="IH1018" s="23"/>
      <c r="II1018" s="23"/>
      <c r="IJ1018" s="23"/>
      <c r="IK1018" s="23"/>
      <c r="IL1018" s="23"/>
      <c r="IM1018" s="23"/>
      <c r="IN1018" s="23"/>
      <c r="IO1018" s="23"/>
      <c r="IP1018" s="23"/>
      <c r="IQ1018" s="23"/>
      <c r="IR1018" s="23"/>
      <c r="IS1018" s="23"/>
      <c r="IT1018" s="23"/>
      <c r="IU1018" s="23"/>
      <c r="IV1018" s="23"/>
      <c r="IW1018" s="23"/>
      <c r="IX1018" s="23"/>
      <c r="IY1018" s="23"/>
      <c r="IZ1018" s="23"/>
      <c r="JA1018" s="23"/>
      <c r="JB1018" s="23"/>
      <c r="JC1018" s="23"/>
      <c r="JD1018" s="23"/>
      <c r="JE1018" s="23"/>
      <c r="JF1018" s="23"/>
      <c r="JG1018" s="23"/>
      <c r="JH1018" s="23"/>
      <c r="JI1018" s="23"/>
      <c r="JJ1018" s="23"/>
      <c r="JK1018" s="23"/>
      <c r="JL1018" s="23"/>
      <c r="JM1018" s="23"/>
      <c r="JN1018" s="23"/>
      <c r="JO1018" s="23"/>
      <c r="JP1018" s="23"/>
      <c r="JQ1018" s="23"/>
      <c r="JR1018" s="23"/>
      <c r="JS1018" s="23"/>
      <c r="JT1018" s="23"/>
      <c r="JU1018" s="23"/>
      <c r="JV1018" s="23"/>
      <c r="JW1018" s="23"/>
      <c r="JX1018" s="23"/>
      <c r="JY1018" s="23"/>
      <c r="JZ1018" s="23"/>
      <c r="KA1018" s="23"/>
      <c r="KB1018" s="23"/>
      <c r="KC1018" s="23"/>
      <c r="KD1018" s="23"/>
      <c r="KE1018" s="23"/>
      <c r="KF1018" s="23"/>
      <c r="KG1018" s="23"/>
      <c r="KH1018" s="23"/>
      <c r="KI1018" s="23"/>
      <c r="KJ1018" s="23"/>
      <c r="KK1018" s="23"/>
      <c r="KL1018" s="23"/>
      <c r="KM1018" s="23"/>
      <c r="KN1018" s="23"/>
      <c r="KO1018" s="23"/>
      <c r="KP1018" s="23"/>
      <c r="KQ1018" s="23"/>
      <c r="KR1018" s="23"/>
      <c r="KS1018" s="23"/>
      <c r="KT1018" s="23"/>
      <c r="KU1018" s="23"/>
      <c r="KV1018" s="23"/>
      <c r="KW1018" s="23">
        <v>30</v>
      </c>
      <c r="KX1018" s="23" t="s">
        <v>444</v>
      </c>
      <c r="KY1018" s="23"/>
      <c r="KZ1018" s="23">
        <v>544.58000000000004</v>
      </c>
      <c r="LA1018" s="18"/>
    </row>
    <row r="1019" spans="1:313" s="2" customFormat="1" x14ac:dyDescent="0.15">
      <c r="A1019" s="16">
        <f t="shared" si="135"/>
        <v>-12</v>
      </c>
      <c r="B1019" s="16">
        <f t="shared" si="136"/>
        <v>41.666666666666671</v>
      </c>
      <c r="C1019" s="15">
        <v>524.6</v>
      </c>
      <c r="D1019" s="15"/>
      <c r="E1019" s="15"/>
      <c r="F1019" s="16"/>
      <c r="G1019" s="16" t="str">
        <f t="shared" si="139"/>
        <v>Vorarlberg</v>
      </c>
      <c r="H1019" s="16" t="str">
        <f t="shared" si="140"/>
        <v>Bludenz</v>
      </c>
      <c r="I1019" s="16" t="str">
        <f t="shared" si="137"/>
        <v/>
      </c>
      <c r="J1019" s="16" t="str">
        <f t="shared" si="138"/>
        <v/>
      </c>
      <c r="K1019" s="16" t="str">
        <f t="shared" si="141"/>
        <v/>
      </c>
      <c r="L1019" s="16">
        <f t="shared" si="142"/>
        <v>15</v>
      </c>
      <c r="M1019" s="23">
        <v>1807</v>
      </c>
      <c r="N1019" s="23" t="s">
        <v>771</v>
      </c>
      <c r="O1019" s="23">
        <v>1</v>
      </c>
      <c r="P1019" s="23" t="s">
        <v>145</v>
      </c>
      <c r="Q1019" s="23">
        <v>574643760</v>
      </c>
      <c r="R1019" s="23" t="s">
        <v>772</v>
      </c>
      <c r="S1019" s="23" t="s">
        <v>771</v>
      </c>
      <c r="T1019" s="23" t="s">
        <v>649</v>
      </c>
      <c r="U1019" s="23"/>
      <c r="V1019" s="23" t="s">
        <v>104</v>
      </c>
      <c r="W1019" s="23"/>
      <c r="X1019" s="23"/>
      <c r="Y1019" s="23">
        <v>1</v>
      </c>
      <c r="Z1019" s="25" t="s">
        <v>9</v>
      </c>
      <c r="AA1019" s="23">
        <v>36</v>
      </c>
      <c r="AB1019" s="23">
        <v>3</v>
      </c>
      <c r="AC1019" s="23">
        <v>0</v>
      </c>
      <c r="AD1019" s="23">
        <v>12</v>
      </c>
      <c r="AE1019" s="23">
        <v>15</v>
      </c>
      <c r="AF1019" s="16"/>
      <c r="AG1019" s="23">
        <v>2</v>
      </c>
      <c r="AH1019" s="23">
        <v>5</v>
      </c>
      <c r="AI1019" s="23">
        <v>1</v>
      </c>
      <c r="AJ1019" s="23">
        <v>1</v>
      </c>
      <c r="AK1019" s="23">
        <v>3</v>
      </c>
      <c r="AL1019" s="23">
        <v>12</v>
      </c>
      <c r="AM1019" s="23">
        <v>2</v>
      </c>
      <c r="AN1019" s="23">
        <v>48</v>
      </c>
      <c r="AO1019" s="23">
        <v>10</v>
      </c>
      <c r="AP1019" s="23" t="s">
        <v>153</v>
      </c>
      <c r="AQ1019" s="23" t="s">
        <v>9</v>
      </c>
      <c r="AR1019" s="23" t="s">
        <v>9</v>
      </c>
      <c r="AS1019" s="23" t="s">
        <v>10</v>
      </c>
      <c r="AT1019" s="23" t="s">
        <v>10</v>
      </c>
      <c r="AU1019" s="23" t="s">
        <v>10</v>
      </c>
      <c r="AV1019" s="23" t="s">
        <v>10</v>
      </c>
      <c r="AW1019" s="23" t="s">
        <v>10</v>
      </c>
      <c r="AX1019" s="23" t="s">
        <v>10</v>
      </c>
      <c r="AY1019" s="23" t="s">
        <v>9</v>
      </c>
      <c r="AZ1019" s="23" t="s">
        <v>147</v>
      </c>
      <c r="BA1019" s="23" t="s">
        <v>148</v>
      </c>
      <c r="BB1019" s="23" t="s">
        <v>10</v>
      </c>
      <c r="BC1019" s="23" t="s">
        <v>10</v>
      </c>
      <c r="BD1019" s="23" t="s">
        <v>10</v>
      </c>
      <c r="BE1019" s="23" t="s">
        <v>10</v>
      </c>
      <c r="BF1019" s="23" t="s">
        <v>10</v>
      </c>
      <c r="BG1019" s="23" t="s">
        <v>10</v>
      </c>
      <c r="BH1019" s="23" t="s">
        <v>9</v>
      </c>
      <c r="BI1019" s="23" t="s">
        <v>9</v>
      </c>
      <c r="BJ1019" s="23">
        <v>1</v>
      </c>
      <c r="BK1019" s="23">
        <v>1</v>
      </c>
      <c r="BL1019" s="23">
        <v>1</v>
      </c>
      <c r="BM1019" s="23">
        <v>1</v>
      </c>
      <c r="BN1019" s="23">
        <v>1</v>
      </c>
      <c r="BO1019" s="23">
        <v>1</v>
      </c>
      <c r="BP1019" s="23">
        <v>1</v>
      </c>
      <c r="BQ1019" s="23">
        <v>1</v>
      </c>
      <c r="BR1019" s="23">
        <v>1</v>
      </c>
      <c r="BS1019" s="23">
        <v>1</v>
      </c>
      <c r="BT1019" s="23">
        <v>1</v>
      </c>
      <c r="BU1019" s="23">
        <v>1</v>
      </c>
      <c r="BV1019" s="23">
        <v>1</v>
      </c>
      <c r="BW1019" s="23"/>
      <c r="BX1019" s="23"/>
      <c r="BY1019" s="23"/>
      <c r="BZ1019" s="23"/>
      <c r="CA1019" s="23"/>
      <c r="CB1019" s="23"/>
      <c r="CC1019" s="23"/>
      <c r="CD1019" s="23"/>
      <c r="CE1019" s="23"/>
      <c r="CF1019" s="23"/>
      <c r="CG1019" s="23"/>
      <c r="CH1019" s="23"/>
      <c r="CI1019" s="23"/>
      <c r="CJ1019" s="23"/>
      <c r="CK1019" s="23"/>
      <c r="CL1019" s="23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>
        <v>1</v>
      </c>
      <c r="DB1019" s="23"/>
      <c r="DC1019" s="23"/>
      <c r="DD1019" s="23"/>
      <c r="DE1019" s="23"/>
      <c r="DF1019" s="23"/>
      <c r="DG1019" s="23"/>
      <c r="DH1019" s="23"/>
      <c r="DI1019" s="23"/>
      <c r="DJ1019" s="23"/>
      <c r="DK1019" s="23"/>
      <c r="DL1019" s="23"/>
      <c r="DM1019" s="23"/>
      <c r="DN1019" s="23"/>
      <c r="DO1019" s="23"/>
      <c r="DP1019" s="23"/>
      <c r="DQ1019" s="23"/>
      <c r="DR1019" s="23"/>
      <c r="DS1019" s="23"/>
      <c r="DT1019" s="23"/>
      <c r="DU1019" s="23"/>
      <c r="DV1019" s="23"/>
      <c r="DW1019" s="23"/>
      <c r="DX1019" s="23"/>
      <c r="DY1019" s="23"/>
      <c r="DZ1019" s="23"/>
      <c r="EA1019" s="23"/>
      <c r="EB1019" s="23"/>
      <c r="EC1019" s="23"/>
      <c r="ED1019" s="23"/>
      <c r="EE1019" s="23"/>
      <c r="EF1019" s="23"/>
      <c r="EG1019" s="23"/>
      <c r="EH1019" s="23"/>
      <c r="EI1019" s="23"/>
      <c r="EJ1019" s="23"/>
      <c r="EK1019" s="23"/>
      <c r="EL1019" s="23"/>
      <c r="EM1019" s="23"/>
      <c r="EN1019" s="23"/>
      <c r="EO1019" s="23"/>
      <c r="EP1019" s="23"/>
      <c r="EQ1019" s="23"/>
      <c r="ER1019" s="23"/>
      <c r="ES1019" s="23"/>
      <c r="ET1019" s="23"/>
      <c r="EU1019" s="23"/>
      <c r="EV1019" s="23"/>
      <c r="EW1019" s="23"/>
      <c r="EX1019" s="23"/>
      <c r="EY1019" s="23"/>
      <c r="EZ1019" s="23"/>
      <c r="FA1019" s="23">
        <v>1</v>
      </c>
      <c r="FB1019" s="23"/>
      <c r="FC1019" s="23"/>
      <c r="FD1019" s="23"/>
      <c r="FE1019" s="23"/>
      <c r="FF1019" s="23">
        <v>1</v>
      </c>
      <c r="FG1019" s="23"/>
      <c r="FH1019" s="23"/>
      <c r="FI1019" s="23"/>
      <c r="FJ1019" s="23"/>
      <c r="FK1019" s="23"/>
      <c r="FL1019" s="23"/>
      <c r="FM1019" s="23"/>
      <c r="FN1019" s="23"/>
      <c r="FO1019" s="23"/>
      <c r="FP1019" s="23"/>
      <c r="FQ1019" s="23">
        <v>1</v>
      </c>
      <c r="FR1019" s="23"/>
      <c r="FS1019" s="23"/>
      <c r="FT1019" s="23"/>
      <c r="FU1019" s="23"/>
      <c r="FV1019" s="23"/>
      <c r="FW1019" s="23"/>
      <c r="FX1019" s="23"/>
      <c r="FY1019" s="23"/>
      <c r="FZ1019" s="23"/>
      <c r="GA1019" s="23"/>
      <c r="GB1019" s="23"/>
      <c r="GC1019" s="23"/>
      <c r="GD1019" s="23"/>
      <c r="GE1019" s="23"/>
      <c r="GF1019" s="23"/>
      <c r="GG1019" s="23"/>
      <c r="GH1019" s="23"/>
      <c r="GI1019" s="23"/>
      <c r="GJ1019" s="23"/>
      <c r="GK1019" s="23"/>
      <c r="GL1019" s="23"/>
      <c r="GM1019" s="23"/>
      <c r="GN1019" s="23"/>
      <c r="GO1019" s="23"/>
      <c r="GP1019" s="23"/>
      <c r="GQ1019" s="23"/>
      <c r="GR1019" s="23"/>
      <c r="GS1019" s="23"/>
      <c r="GT1019" s="23"/>
      <c r="GU1019" s="23"/>
      <c r="GV1019" s="23"/>
      <c r="GW1019" s="23"/>
      <c r="GX1019" s="23"/>
      <c r="GY1019" s="23"/>
      <c r="GZ1019" s="23"/>
      <c r="HA1019" s="23"/>
      <c r="HB1019" s="23"/>
      <c r="HC1019" s="23"/>
      <c r="HD1019" s="23"/>
      <c r="HE1019" s="23"/>
      <c r="HF1019" s="23"/>
      <c r="HG1019" s="23"/>
      <c r="HH1019" s="23"/>
      <c r="HI1019" s="23"/>
      <c r="HJ1019" s="23"/>
      <c r="HK1019" s="23"/>
      <c r="HL1019" s="23"/>
      <c r="HM1019" s="23"/>
      <c r="HN1019" s="23"/>
      <c r="HO1019" s="23"/>
      <c r="HP1019" s="23"/>
      <c r="HQ1019" s="23"/>
      <c r="HR1019" s="23"/>
      <c r="HS1019" s="23"/>
      <c r="HT1019" s="23"/>
      <c r="HU1019" s="23"/>
      <c r="HV1019" s="23"/>
      <c r="HW1019" s="23"/>
      <c r="HX1019" s="23"/>
      <c r="HY1019" s="23"/>
      <c r="HZ1019" s="23"/>
      <c r="IA1019" s="23"/>
      <c r="IB1019" s="23"/>
      <c r="IC1019" s="23"/>
      <c r="ID1019" s="23"/>
      <c r="IE1019" s="23"/>
      <c r="IF1019" s="23"/>
      <c r="IG1019" s="23"/>
      <c r="IH1019" s="23"/>
      <c r="II1019" s="23"/>
      <c r="IJ1019" s="23"/>
      <c r="IK1019" s="23"/>
      <c r="IL1019" s="23"/>
      <c r="IM1019" s="23"/>
      <c r="IN1019" s="23"/>
      <c r="IO1019" s="23"/>
      <c r="IP1019" s="23"/>
      <c r="IQ1019" s="23"/>
      <c r="IR1019" s="23"/>
      <c r="IS1019" s="23"/>
      <c r="IT1019" s="23"/>
      <c r="IU1019" s="23"/>
      <c r="IV1019" s="23"/>
      <c r="IW1019" s="23"/>
      <c r="IX1019" s="23"/>
      <c r="IY1019" s="23"/>
      <c r="IZ1019" s="23"/>
      <c r="JA1019" s="23"/>
      <c r="JB1019" s="23"/>
      <c r="JC1019" s="23"/>
      <c r="JD1019" s="23"/>
      <c r="JE1019" s="23"/>
      <c r="JF1019" s="23"/>
      <c r="JG1019" s="23"/>
      <c r="JH1019" s="23"/>
      <c r="JI1019" s="23"/>
      <c r="JJ1019" s="23"/>
      <c r="JK1019" s="23"/>
      <c r="JL1019" s="23"/>
      <c r="JM1019" s="23"/>
      <c r="JN1019" s="23"/>
      <c r="JO1019" s="23"/>
      <c r="JP1019" s="23"/>
      <c r="JQ1019" s="23"/>
      <c r="JR1019" s="23"/>
      <c r="JS1019" s="23"/>
      <c r="JT1019" s="23"/>
      <c r="JU1019" s="23"/>
      <c r="JV1019" s="23"/>
      <c r="JW1019" s="23"/>
      <c r="JX1019" s="23"/>
      <c r="JY1019" s="23"/>
      <c r="JZ1019" s="23"/>
      <c r="KA1019" s="23"/>
      <c r="KB1019" s="23"/>
      <c r="KC1019" s="23"/>
      <c r="KD1019" s="23"/>
      <c r="KE1019" s="23"/>
      <c r="KF1019" s="23"/>
      <c r="KG1019" s="23"/>
      <c r="KH1019" s="23"/>
      <c r="KI1019" s="23"/>
      <c r="KJ1019" s="23"/>
      <c r="KK1019" s="23"/>
      <c r="KL1019" s="23"/>
      <c r="KM1019" s="23"/>
      <c r="KN1019" s="23"/>
      <c r="KO1019" s="23"/>
      <c r="KP1019" s="23"/>
      <c r="KQ1019" s="23"/>
      <c r="KR1019" s="23"/>
      <c r="KS1019" s="23"/>
      <c r="KT1019" s="23"/>
      <c r="KU1019" s="23"/>
      <c r="KV1019" s="23"/>
      <c r="KW1019" s="23">
        <v>5</v>
      </c>
      <c r="KX1019" s="23" t="s">
        <v>444</v>
      </c>
      <c r="KY1019" s="23"/>
      <c r="KZ1019" s="23">
        <v>482.77</v>
      </c>
      <c r="LA1019" s="18"/>
    </row>
    <row r="1020" spans="1:313" s="2" customFormat="1" x14ac:dyDescent="0.15">
      <c r="A1020" s="16">
        <f t="shared" si="135"/>
        <v>1</v>
      </c>
      <c r="B1020" s="16">
        <f t="shared" si="136"/>
        <v>0</v>
      </c>
      <c r="C1020" s="15">
        <v>450</v>
      </c>
      <c r="D1020" s="15"/>
      <c r="E1020" s="15"/>
      <c r="F1020" s="16"/>
      <c r="G1020" s="16" t="str">
        <f t="shared" si="139"/>
        <v>Kärnten</v>
      </c>
      <c r="H1020" s="16" t="str">
        <f t="shared" si="140"/>
        <v>Klagenfurt-Land</v>
      </c>
      <c r="I1020" s="16" t="str">
        <f t="shared" si="137"/>
        <v/>
      </c>
      <c r="J1020" s="16" t="str">
        <f t="shared" si="138"/>
        <v/>
      </c>
      <c r="K1020" s="16" t="str">
        <f t="shared" si="141"/>
        <v/>
      </c>
      <c r="L1020" s="16">
        <f t="shared" si="142"/>
        <v>0</v>
      </c>
      <c r="M1020" s="23">
        <v>1809</v>
      </c>
      <c r="N1020" s="23" t="s">
        <v>773</v>
      </c>
      <c r="O1020" s="23">
        <v>1</v>
      </c>
      <c r="P1020" s="23" t="s">
        <v>145</v>
      </c>
      <c r="Q1020" s="23">
        <v>955802360</v>
      </c>
      <c r="R1020" s="23" t="s">
        <v>774</v>
      </c>
      <c r="S1020" s="23" t="s">
        <v>773</v>
      </c>
      <c r="T1020" s="23" t="s">
        <v>650</v>
      </c>
      <c r="U1020" s="23"/>
      <c r="V1020" s="23" t="s">
        <v>30</v>
      </c>
      <c r="W1020" s="23"/>
      <c r="X1020" s="23"/>
      <c r="Y1020" s="23"/>
      <c r="Z1020" s="23" t="s">
        <v>9</v>
      </c>
      <c r="AA1020" s="23">
        <v>7</v>
      </c>
      <c r="AB1020" s="23">
        <v>0</v>
      </c>
      <c r="AC1020" s="23">
        <v>0</v>
      </c>
      <c r="AD1020" s="23">
        <v>0</v>
      </c>
      <c r="AE1020" s="23">
        <v>0</v>
      </c>
      <c r="AF1020" s="16"/>
      <c r="AG1020" s="51">
        <v>0</v>
      </c>
      <c r="AH1020" s="51">
        <v>0</v>
      </c>
      <c r="AI1020" s="51">
        <v>0</v>
      </c>
      <c r="AJ1020" s="51">
        <v>0</v>
      </c>
      <c r="AK1020" s="51">
        <v>0</v>
      </c>
      <c r="AL1020" s="23">
        <v>0</v>
      </c>
      <c r="AM1020" s="23">
        <v>0</v>
      </c>
      <c r="AN1020" s="23">
        <v>6</v>
      </c>
      <c r="AO1020" s="23"/>
      <c r="AP1020" s="23"/>
      <c r="AQ1020" s="23" t="s">
        <v>10</v>
      </c>
      <c r="AR1020" s="23" t="s">
        <v>9</v>
      </c>
      <c r="AS1020" s="23"/>
      <c r="AT1020" s="23"/>
      <c r="AU1020" s="23"/>
      <c r="AV1020" s="23"/>
      <c r="AW1020" s="23"/>
      <c r="AX1020" s="23"/>
      <c r="AY1020" s="23" t="s">
        <v>9</v>
      </c>
      <c r="AZ1020" s="23" t="s">
        <v>147</v>
      </c>
      <c r="BA1020" s="23" t="s">
        <v>148</v>
      </c>
      <c r="BB1020" s="23"/>
      <c r="BC1020" s="23"/>
      <c r="BD1020" s="23"/>
      <c r="BE1020" s="23" t="s">
        <v>12</v>
      </c>
      <c r="BF1020" s="23" t="s">
        <v>12</v>
      </c>
      <c r="BG1020" s="23"/>
      <c r="BH1020" s="23" t="s">
        <v>9</v>
      </c>
      <c r="BI1020" s="23" t="s">
        <v>9</v>
      </c>
      <c r="BJ1020" s="23"/>
      <c r="BK1020" s="23">
        <v>1</v>
      </c>
      <c r="BL1020" s="23">
        <v>1</v>
      </c>
      <c r="BM1020" s="23">
        <v>1</v>
      </c>
      <c r="BN1020" s="23">
        <v>1</v>
      </c>
      <c r="BO1020" s="23">
        <v>1</v>
      </c>
      <c r="BP1020" s="23">
        <v>1</v>
      </c>
      <c r="BQ1020" s="23"/>
      <c r="BR1020" s="23">
        <v>1</v>
      </c>
      <c r="BS1020" s="23"/>
      <c r="BT1020" s="23"/>
      <c r="BU1020" s="23"/>
      <c r="BV1020" s="23"/>
      <c r="BW1020" s="23"/>
      <c r="BX1020" s="23">
        <v>1</v>
      </c>
      <c r="BY1020" s="23">
        <v>1</v>
      </c>
      <c r="BZ1020" s="23"/>
      <c r="CA1020" s="23"/>
      <c r="CB1020" s="23"/>
      <c r="CC1020" s="23"/>
      <c r="CD1020" s="23"/>
      <c r="CE1020" s="23"/>
      <c r="CF1020" s="23"/>
      <c r="CG1020" s="23"/>
      <c r="CH1020" s="23"/>
      <c r="CI1020" s="23"/>
      <c r="CJ1020" s="23"/>
      <c r="CK1020" s="23"/>
      <c r="CL1020" s="23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H1020" s="23"/>
      <c r="DI1020" s="23"/>
      <c r="DJ1020" s="23"/>
      <c r="DK1020" s="23"/>
      <c r="DL1020" s="23"/>
      <c r="DM1020" s="23"/>
      <c r="DN1020" s="23">
        <v>1</v>
      </c>
      <c r="DO1020" s="23">
        <v>1</v>
      </c>
      <c r="DP1020" s="23"/>
      <c r="DQ1020" s="23"/>
      <c r="DR1020" s="23"/>
      <c r="DS1020" s="23"/>
      <c r="DT1020" s="23"/>
      <c r="DU1020" s="23"/>
      <c r="DV1020" s="23"/>
      <c r="DW1020" s="23"/>
      <c r="DX1020" s="23"/>
      <c r="DY1020" s="23"/>
      <c r="DZ1020" s="23"/>
      <c r="EA1020" s="23"/>
      <c r="EB1020" s="23">
        <v>1</v>
      </c>
      <c r="EC1020" s="23">
        <v>1</v>
      </c>
      <c r="ED1020" s="23"/>
      <c r="EE1020" s="23"/>
      <c r="EF1020" s="23"/>
      <c r="EG1020" s="23"/>
      <c r="EH1020" s="23"/>
      <c r="EI1020" s="23"/>
      <c r="EJ1020" s="23"/>
      <c r="EK1020" s="23"/>
      <c r="EL1020" s="23"/>
      <c r="EM1020" s="23"/>
      <c r="EN1020" s="23"/>
      <c r="EO1020" s="23"/>
      <c r="EP1020" s="23"/>
      <c r="EQ1020" s="23"/>
      <c r="ER1020" s="23"/>
      <c r="ES1020" s="23"/>
      <c r="ET1020" s="23"/>
      <c r="EU1020" s="23"/>
      <c r="EV1020" s="23"/>
      <c r="EW1020" s="23"/>
      <c r="EX1020" s="23"/>
      <c r="EY1020" s="23"/>
      <c r="EZ1020" s="23"/>
      <c r="FA1020" s="23"/>
      <c r="FB1020" s="23"/>
      <c r="FC1020" s="23"/>
      <c r="FD1020" s="23"/>
      <c r="FE1020" s="23">
        <v>1</v>
      </c>
      <c r="FF1020" s="23"/>
      <c r="FG1020" s="23"/>
      <c r="FH1020" s="23"/>
      <c r="FI1020" s="23"/>
      <c r="FJ1020" s="23"/>
      <c r="FK1020" s="23"/>
      <c r="FL1020" s="23"/>
      <c r="FM1020" s="23"/>
      <c r="FN1020" s="23"/>
      <c r="FO1020" s="23"/>
      <c r="FP1020" s="23"/>
      <c r="FQ1020" s="23"/>
      <c r="FR1020" s="23"/>
      <c r="FS1020" s="23"/>
      <c r="FT1020" s="23"/>
      <c r="FU1020" s="23"/>
      <c r="FV1020" s="23"/>
      <c r="FW1020" s="23"/>
      <c r="FX1020" s="23"/>
      <c r="FY1020" s="23"/>
      <c r="FZ1020" s="23"/>
      <c r="GA1020" s="23"/>
      <c r="GB1020" s="23"/>
      <c r="GC1020" s="23"/>
      <c r="GD1020" s="23"/>
      <c r="GE1020" s="23"/>
      <c r="GF1020" s="23"/>
      <c r="GG1020" s="23"/>
      <c r="GH1020" s="23"/>
      <c r="GI1020" s="23"/>
      <c r="GJ1020" s="23"/>
      <c r="GK1020" s="23"/>
      <c r="GL1020" s="23"/>
      <c r="GM1020" s="23"/>
      <c r="GN1020" s="23"/>
      <c r="GO1020" s="23"/>
      <c r="GP1020" s="23"/>
      <c r="GQ1020" s="23"/>
      <c r="GR1020" s="23"/>
      <c r="GS1020" s="23"/>
      <c r="GT1020" s="23"/>
      <c r="GU1020" s="23"/>
      <c r="GV1020" s="23"/>
      <c r="GW1020" s="23"/>
      <c r="GX1020" s="23"/>
      <c r="GY1020" s="23"/>
      <c r="GZ1020" s="23"/>
      <c r="HA1020" s="23"/>
      <c r="HB1020" s="23"/>
      <c r="HC1020" s="23"/>
      <c r="HD1020" s="23"/>
      <c r="HE1020" s="23"/>
      <c r="HF1020" s="23"/>
      <c r="HG1020" s="23"/>
      <c r="HH1020" s="23"/>
      <c r="HI1020" s="23"/>
      <c r="HJ1020" s="23"/>
      <c r="HK1020" s="23"/>
      <c r="HL1020" s="23"/>
      <c r="HM1020" s="23"/>
      <c r="HN1020" s="23"/>
      <c r="HO1020" s="23"/>
      <c r="HP1020" s="23"/>
      <c r="HQ1020" s="23"/>
      <c r="HR1020" s="23"/>
      <c r="HS1020" s="23"/>
      <c r="HT1020" s="23"/>
      <c r="HU1020" s="23"/>
      <c r="HV1020" s="23"/>
      <c r="HW1020" s="23"/>
      <c r="HX1020" s="23"/>
      <c r="HY1020" s="23"/>
      <c r="HZ1020" s="23"/>
      <c r="IA1020" s="23"/>
      <c r="IB1020" s="23"/>
      <c r="IC1020" s="23"/>
      <c r="ID1020" s="23"/>
      <c r="IE1020" s="23"/>
      <c r="IF1020" s="23"/>
      <c r="IG1020" s="23"/>
      <c r="IH1020" s="23"/>
      <c r="II1020" s="23"/>
      <c r="IJ1020" s="23"/>
      <c r="IK1020" s="23"/>
      <c r="IL1020" s="23"/>
      <c r="IM1020" s="23"/>
      <c r="IN1020" s="23"/>
      <c r="IO1020" s="23"/>
      <c r="IP1020" s="23"/>
      <c r="IQ1020" s="23"/>
      <c r="IR1020" s="23"/>
      <c r="IS1020" s="23"/>
      <c r="IT1020" s="23"/>
      <c r="IU1020" s="23"/>
      <c r="IV1020" s="23"/>
      <c r="IW1020" s="23"/>
      <c r="IX1020" s="23"/>
      <c r="IY1020" s="23"/>
      <c r="IZ1020" s="23"/>
      <c r="JA1020" s="23"/>
      <c r="JB1020" s="23"/>
      <c r="JC1020" s="23"/>
      <c r="JD1020" s="23"/>
      <c r="JE1020" s="23"/>
      <c r="JF1020" s="23"/>
      <c r="JG1020" s="23"/>
      <c r="JH1020" s="23"/>
      <c r="JI1020" s="23"/>
      <c r="JJ1020" s="23"/>
      <c r="JK1020" s="23"/>
      <c r="JL1020" s="23"/>
      <c r="JM1020" s="23"/>
      <c r="JN1020" s="23"/>
      <c r="JO1020" s="23"/>
      <c r="JP1020" s="23"/>
      <c r="JQ1020" s="23"/>
      <c r="JR1020" s="23"/>
      <c r="JS1020" s="23"/>
      <c r="JT1020" s="23"/>
      <c r="JU1020" s="23"/>
      <c r="JV1020" s="23"/>
      <c r="JW1020" s="23"/>
      <c r="JX1020" s="23"/>
      <c r="JY1020" s="23"/>
      <c r="JZ1020" s="23"/>
      <c r="KA1020" s="23"/>
      <c r="KB1020" s="23"/>
      <c r="KC1020" s="23"/>
      <c r="KD1020" s="23"/>
      <c r="KE1020" s="23"/>
      <c r="KF1020" s="23"/>
      <c r="KG1020" s="23"/>
      <c r="KH1020" s="23"/>
      <c r="KI1020" s="23"/>
      <c r="KJ1020" s="23"/>
      <c r="KK1020" s="23"/>
      <c r="KL1020" s="23"/>
      <c r="KM1020" s="23"/>
      <c r="KN1020" s="23"/>
      <c r="KO1020" s="23"/>
      <c r="KP1020" s="23"/>
      <c r="KQ1020" s="23"/>
      <c r="KR1020" s="23"/>
      <c r="KS1020" s="23"/>
      <c r="KT1020" s="23"/>
      <c r="KU1020" s="23"/>
      <c r="KV1020" s="23"/>
      <c r="KW1020" s="23">
        <v>10</v>
      </c>
      <c r="KX1020" s="23" t="s">
        <v>161</v>
      </c>
      <c r="KY1020" s="23"/>
      <c r="KZ1020" s="23">
        <v>817.42</v>
      </c>
      <c r="LA1020" s="18"/>
    </row>
    <row r="1021" spans="1:313" s="2" customFormat="1" x14ac:dyDescent="0.15">
      <c r="A1021" s="16">
        <f t="shared" si="135"/>
        <v>12</v>
      </c>
      <c r="B1021" s="16">
        <f t="shared" si="136"/>
        <v>10.691823899371069</v>
      </c>
      <c r="C1021" s="15">
        <v>185.1</v>
      </c>
      <c r="D1021" s="15"/>
      <c r="E1021" s="15"/>
      <c r="F1021" s="16"/>
      <c r="G1021" s="16" t="str">
        <f t="shared" si="139"/>
        <v>Niederösterreich</v>
      </c>
      <c r="H1021" s="16" t="str">
        <f t="shared" si="140"/>
        <v>Mistelbach</v>
      </c>
      <c r="I1021" s="16" t="str">
        <f t="shared" si="137"/>
        <v/>
      </c>
      <c r="J1021" s="16" t="str">
        <f t="shared" si="138"/>
        <v/>
      </c>
      <c r="K1021" s="16" t="str">
        <f t="shared" si="141"/>
        <v/>
      </c>
      <c r="L1021" s="16">
        <f t="shared" si="142"/>
        <v>17</v>
      </c>
      <c r="M1021" s="23">
        <v>1810</v>
      </c>
      <c r="N1021" s="23" t="s">
        <v>775</v>
      </c>
      <c r="O1021" s="23">
        <v>1</v>
      </c>
      <c r="P1021" s="23" t="s">
        <v>145</v>
      </c>
      <c r="Q1021" s="23">
        <v>1890897718</v>
      </c>
      <c r="R1021" s="23" t="s">
        <v>776</v>
      </c>
      <c r="S1021" s="23" t="s">
        <v>775</v>
      </c>
      <c r="T1021" s="23" t="s">
        <v>651</v>
      </c>
      <c r="U1021" s="23"/>
      <c r="V1021" s="23" t="s">
        <v>49</v>
      </c>
      <c r="W1021" s="23"/>
      <c r="X1021" s="23"/>
      <c r="Y1021" s="23">
        <v>9</v>
      </c>
      <c r="Z1021" s="23" t="s">
        <v>9</v>
      </c>
      <c r="AA1021" s="23">
        <v>159</v>
      </c>
      <c r="AB1021" s="23">
        <v>12</v>
      </c>
      <c r="AC1021" s="23">
        <v>0</v>
      </c>
      <c r="AD1021" s="23">
        <v>5</v>
      </c>
      <c r="AE1021" s="23">
        <v>17</v>
      </c>
      <c r="AF1021" s="16"/>
      <c r="AG1021" s="23">
        <v>5</v>
      </c>
      <c r="AH1021" s="23">
        <v>0</v>
      </c>
      <c r="AI1021" s="23">
        <v>0</v>
      </c>
      <c r="AJ1021" s="23">
        <v>0</v>
      </c>
      <c r="AK1021" s="23">
        <v>0</v>
      </c>
      <c r="AL1021" s="23">
        <v>5</v>
      </c>
      <c r="AM1021" s="23">
        <v>10</v>
      </c>
      <c r="AN1021" s="23">
        <v>147</v>
      </c>
      <c r="AO1021" s="23">
        <v>112</v>
      </c>
      <c r="AP1021" s="23" t="s">
        <v>153</v>
      </c>
      <c r="AQ1021" s="23" t="s">
        <v>10</v>
      </c>
      <c r="AR1021" s="23" t="s">
        <v>10</v>
      </c>
      <c r="AS1021" s="23" t="s">
        <v>10</v>
      </c>
      <c r="AT1021" s="23" t="s">
        <v>10</v>
      </c>
      <c r="AU1021" s="23" t="s">
        <v>9</v>
      </c>
      <c r="AV1021" s="23" t="s">
        <v>10</v>
      </c>
      <c r="AW1021" s="23" t="s">
        <v>10</v>
      </c>
      <c r="AX1021" s="23" t="s">
        <v>9</v>
      </c>
      <c r="AY1021" s="23" t="s">
        <v>10</v>
      </c>
      <c r="AZ1021" s="23" t="s">
        <v>147</v>
      </c>
      <c r="BA1021" s="23" t="s">
        <v>148</v>
      </c>
      <c r="BB1021" s="23" t="s">
        <v>9</v>
      </c>
      <c r="BC1021" s="23" t="s">
        <v>12</v>
      </c>
      <c r="BD1021" s="23" t="s">
        <v>9</v>
      </c>
      <c r="BE1021" s="23" t="s">
        <v>12</v>
      </c>
      <c r="BF1021" s="23" t="s">
        <v>10</v>
      </c>
      <c r="BG1021" s="23" t="s">
        <v>10</v>
      </c>
      <c r="BH1021" s="23" t="s">
        <v>9</v>
      </c>
      <c r="BI1021" s="23" t="s">
        <v>9</v>
      </c>
      <c r="BJ1021" s="23"/>
      <c r="BK1021" s="23"/>
      <c r="BL1021" s="23"/>
      <c r="BM1021" s="23"/>
      <c r="BN1021" s="23"/>
      <c r="BO1021" s="23"/>
      <c r="BP1021" s="23"/>
      <c r="BQ1021" s="23"/>
      <c r="BR1021" s="23">
        <v>1</v>
      </c>
      <c r="BS1021" s="23"/>
      <c r="BT1021" s="23"/>
      <c r="BU1021" s="23"/>
      <c r="BV1021" s="23"/>
      <c r="BW1021" s="23"/>
      <c r="BX1021" s="23">
        <v>1</v>
      </c>
      <c r="BY1021" s="23">
        <v>1</v>
      </c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H1021" s="23"/>
      <c r="DI1021" s="23"/>
      <c r="DJ1021" s="23"/>
      <c r="DK1021" s="23"/>
      <c r="DL1021" s="23"/>
      <c r="DM1021" s="23"/>
      <c r="DN1021" s="23"/>
      <c r="DO1021" s="23">
        <v>1</v>
      </c>
      <c r="DP1021" s="23"/>
      <c r="DQ1021" s="23"/>
      <c r="DR1021" s="23"/>
      <c r="DS1021" s="23"/>
      <c r="DT1021" s="23"/>
      <c r="DU1021" s="23"/>
      <c r="DV1021" s="23"/>
      <c r="DW1021" s="23"/>
      <c r="DX1021" s="23"/>
      <c r="DY1021" s="23"/>
      <c r="DZ1021" s="23"/>
      <c r="EA1021" s="23">
        <v>1</v>
      </c>
      <c r="EB1021" s="23"/>
      <c r="EC1021" s="23"/>
      <c r="ED1021" s="23"/>
      <c r="EE1021" s="23"/>
      <c r="EF1021" s="23"/>
      <c r="EG1021" s="23"/>
      <c r="EH1021" s="23"/>
      <c r="EI1021" s="23"/>
      <c r="EJ1021" s="23"/>
      <c r="EK1021" s="23"/>
      <c r="EL1021" s="23"/>
      <c r="EM1021" s="23"/>
      <c r="EN1021" s="23"/>
      <c r="EO1021" s="23"/>
      <c r="EP1021" s="23"/>
      <c r="EQ1021" s="23"/>
      <c r="ER1021" s="23"/>
      <c r="ES1021" s="23"/>
      <c r="ET1021" s="23"/>
      <c r="EU1021" s="23"/>
      <c r="EV1021" s="23"/>
      <c r="EW1021" s="23"/>
      <c r="EX1021" s="23"/>
      <c r="EY1021" s="23"/>
      <c r="EZ1021" s="23"/>
      <c r="FA1021" s="23"/>
      <c r="FB1021" s="23"/>
      <c r="FC1021" s="23"/>
      <c r="FD1021" s="23"/>
      <c r="FE1021" s="23"/>
      <c r="FF1021" s="23"/>
      <c r="FG1021" s="23"/>
      <c r="FH1021" s="23"/>
      <c r="FI1021" s="23"/>
      <c r="FJ1021" s="23"/>
      <c r="FK1021" s="23"/>
      <c r="FL1021" s="23"/>
      <c r="FM1021" s="23"/>
      <c r="FN1021" s="23"/>
      <c r="FO1021" s="23"/>
      <c r="FP1021" s="23"/>
      <c r="FQ1021" s="23"/>
      <c r="FR1021" s="23">
        <v>1</v>
      </c>
      <c r="FS1021" s="23"/>
      <c r="FT1021" s="23"/>
      <c r="FU1021" s="23"/>
      <c r="FV1021" s="23"/>
      <c r="FW1021" s="23"/>
      <c r="FX1021" s="23"/>
      <c r="FY1021" s="23"/>
      <c r="FZ1021" s="23"/>
      <c r="GA1021" s="23"/>
      <c r="GB1021" s="23"/>
      <c r="GC1021" s="23"/>
      <c r="GD1021" s="23"/>
      <c r="GE1021" s="23"/>
      <c r="GF1021" s="23"/>
      <c r="GG1021" s="23"/>
      <c r="GH1021" s="23"/>
      <c r="GI1021" s="23"/>
      <c r="GJ1021" s="23"/>
      <c r="GK1021" s="23"/>
      <c r="GL1021" s="23"/>
      <c r="GM1021" s="23"/>
      <c r="GN1021" s="23"/>
      <c r="GO1021" s="23"/>
      <c r="GP1021" s="23"/>
      <c r="GQ1021" s="23"/>
      <c r="GR1021" s="23"/>
      <c r="GS1021" s="23"/>
      <c r="GT1021" s="23"/>
      <c r="GU1021" s="23"/>
      <c r="GV1021" s="23"/>
      <c r="GW1021" s="23"/>
      <c r="GX1021" s="23"/>
      <c r="GY1021" s="23"/>
      <c r="GZ1021" s="23"/>
      <c r="HA1021" s="23"/>
      <c r="HB1021" s="23"/>
      <c r="HC1021" s="23"/>
      <c r="HD1021" s="23"/>
      <c r="HE1021" s="23"/>
      <c r="HF1021" s="23"/>
      <c r="HG1021" s="23"/>
      <c r="HH1021" s="23"/>
      <c r="HI1021" s="23"/>
      <c r="HJ1021" s="23"/>
      <c r="HK1021" s="23"/>
      <c r="HL1021" s="23"/>
      <c r="HM1021" s="23"/>
      <c r="HN1021" s="23"/>
      <c r="HO1021" s="23"/>
      <c r="HP1021" s="23"/>
      <c r="HQ1021" s="23"/>
      <c r="HR1021" s="23"/>
      <c r="HS1021" s="23"/>
      <c r="HT1021" s="23"/>
      <c r="HU1021" s="23"/>
      <c r="HV1021" s="23"/>
      <c r="HW1021" s="23"/>
      <c r="HX1021" s="23"/>
      <c r="HY1021" s="23"/>
      <c r="HZ1021" s="23"/>
      <c r="IA1021" s="23"/>
      <c r="IB1021" s="23"/>
      <c r="IC1021" s="23"/>
      <c r="ID1021" s="23"/>
      <c r="IE1021" s="23"/>
      <c r="IF1021" s="23"/>
      <c r="IG1021" s="23"/>
      <c r="IH1021" s="23"/>
      <c r="II1021" s="23"/>
      <c r="IJ1021" s="23"/>
      <c r="IK1021" s="23"/>
      <c r="IL1021" s="23"/>
      <c r="IM1021" s="23"/>
      <c r="IN1021" s="23"/>
      <c r="IO1021" s="23"/>
      <c r="IP1021" s="23"/>
      <c r="IQ1021" s="23"/>
      <c r="IR1021" s="23"/>
      <c r="IS1021" s="23"/>
      <c r="IT1021" s="23"/>
      <c r="IU1021" s="23"/>
      <c r="IV1021" s="23"/>
      <c r="IW1021" s="23"/>
      <c r="IX1021" s="23"/>
      <c r="IY1021" s="23"/>
      <c r="IZ1021" s="23"/>
      <c r="JA1021" s="23"/>
      <c r="JB1021" s="23"/>
      <c r="JC1021" s="23"/>
      <c r="JD1021" s="23"/>
      <c r="JE1021" s="23"/>
      <c r="JF1021" s="23"/>
      <c r="JG1021" s="23"/>
      <c r="JH1021" s="23"/>
      <c r="JI1021" s="23"/>
      <c r="JJ1021" s="23"/>
      <c r="JK1021" s="23"/>
      <c r="JL1021" s="23"/>
      <c r="JM1021" s="23"/>
      <c r="JN1021" s="23"/>
      <c r="JO1021" s="23"/>
      <c r="JP1021" s="23"/>
      <c r="JQ1021" s="23"/>
      <c r="JR1021" s="23"/>
      <c r="JS1021" s="23"/>
      <c r="JT1021" s="23"/>
      <c r="JU1021" s="23"/>
      <c r="JV1021" s="23"/>
      <c r="JW1021" s="23"/>
      <c r="JX1021" s="23"/>
      <c r="JY1021" s="23"/>
      <c r="JZ1021" s="23"/>
      <c r="KA1021" s="23"/>
      <c r="KB1021" s="23"/>
      <c r="KC1021" s="23"/>
      <c r="KD1021" s="23"/>
      <c r="KE1021" s="23"/>
      <c r="KF1021" s="23"/>
      <c r="KG1021" s="23"/>
      <c r="KH1021" s="23"/>
      <c r="KI1021" s="23"/>
      <c r="KJ1021" s="23"/>
      <c r="KK1021" s="23"/>
      <c r="KL1021" s="23"/>
      <c r="KM1021" s="23"/>
      <c r="KN1021" s="23"/>
      <c r="KO1021" s="23"/>
      <c r="KP1021" s="23"/>
      <c r="KQ1021" s="23"/>
      <c r="KR1021" s="23"/>
      <c r="KS1021" s="23"/>
      <c r="KT1021" s="23"/>
      <c r="KU1021" s="23"/>
      <c r="KV1021" s="23"/>
      <c r="KW1021" s="23">
        <v>4</v>
      </c>
      <c r="KX1021" s="23" t="s">
        <v>444</v>
      </c>
      <c r="KY1021" s="23"/>
      <c r="KZ1021" s="23">
        <v>1033.24</v>
      </c>
      <c r="LA1021" s="18"/>
    </row>
    <row r="1022" spans="1:313" s="2" customFormat="1" x14ac:dyDescent="0.15">
      <c r="A1022" s="16">
        <f t="shared" si="135"/>
        <v>1</v>
      </c>
      <c r="B1022" s="16">
        <f t="shared" si="136"/>
        <v>0</v>
      </c>
      <c r="C1022" s="15">
        <v>423.3</v>
      </c>
      <c r="D1022" s="15"/>
      <c r="E1022" s="15"/>
      <c r="F1022" s="16"/>
      <c r="G1022" s="16" t="str">
        <f t="shared" si="139"/>
        <v>Oberösterreich</v>
      </c>
      <c r="H1022" s="16" t="str">
        <f t="shared" si="140"/>
        <v>Vöcklabruck</v>
      </c>
      <c r="I1022" s="16" t="str">
        <f t="shared" si="137"/>
        <v/>
      </c>
      <c r="J1022" s="16" t="str">
        <f t="shared" si="138"/>
        <v/>
      </c>
      <c r="K1022" s="16" t="str">
        <f t="shared" si="141"/>
        <v/>
      </c>
      <c r="L1022" s="16">
        <f t="shared" si="142"/>
        <v>0</v>
      </c>
      <c r="M1022" s="23">
        <v>1811</v>
      </c>
      <c r="N1022" s="23" t="s">
        <v>777</v>
      </c>
      <c r="O1022" s="23">
        <v>1</v>
      </c>
      <c r="P1022" s="23" t="s">
        <v>145</v>
      </c>
      <c r="Q1022" s="23">
        <v>7639196</v>
      </c>
      <c r="R1022" s="23" t="s">
        <v>778</v>
      </c>
      <c r="S1022" s="23" t="s">
        <v>777</v>
      </c>
      <c r="T1022" s="23" t="s">
        <v>652</v>
      </c>
      <c r="U1022" s="23"/>
      <c r="V1022" s="23" t="s">
        <v>75</v>
      </c>
      <c r="W1022" s="23"/>
      <c r="X1022" s="23"/>
      <c r="Y1022" s="23">
        <v>4</v>
      </c>
      <c r="Z1022" s="23" t="s">
        <v>9</v>
      </c>
      <c r="AA1022" s="23">
        <v>50</v>
      </c>
      <c r="AB1022" s="23">
        <v>0</v>
      </c>
      <c r="AC1022" s="23">
        <v>0</v>
      </c>
      <c r="AD1022" s="23">
        <v>0</v>
      </c>
      <c r="AE1022" s="23">
        <v>0</v>
      </c>
      <c r="AF1022" s="16"/>
      <c r="AG1022" s="51">
        <v>0</v>
      </c>
      <c r="AH1022" s="51">
        <v>0</v>
      </c>
      <c r="AI1022" s="51">
        <v>0</v>
      </c>
      <c r="AJ1022" s="51">
        <v>0</v>
      </c>
      <c r="AK1022" s="51">
        <v>0</v>
      </c>
      <c r="AL1022" s="23">
        <v>0</v>
      </c>
      <c r="AM1022" s="23">
        <v>2</v>
      </c>
      <c r="AN1022" s="23">
        <v>49</v>
      </c>
      <c r="AO1022" s="23">
        <v>35</v>
      </c>
      <c r="AP1022" s="23" t="s">
        <v>153</v>
      </c>
      <c r="AQ1022" s="23" t="s">
        <v>10</v>
      </c>
      <c r="AR1022" s="23" t="s">
        <v>9</v>
      </c>
      <c r="AS1022" s="23" t="s">
        <v>10</v>
      </c>
      <c r="AT1022" s="23" t="s">
        <v>10</v>
      </c>
      <c r="AU1022" s="23" t="s">
        <v>10</v>
      </c>
      <c r="AV1022" s="23" t="s">
        <v>10</v>
      </c>
      <c r="AW1022" s="23" t="s">
        <v>10</v>
      </c>
      <c r="AX1022" s="23" t="s">
        <v>10</v>
      </c>
      <c r="AY1022" s="23" t="s">
        <v>10</v>
      </c>
      <c r="AZ1022" s="23" t="s">
        <v>149</v>
      </c>
      <c r="BA1022" s="23" t="s">
        <v>148</v>
      </c>
      <c r="BB1022" s="23" t="s">
        <v>12</v>
      </c>
      <c r="BC1022" s="23" t="s">
        <v>9</v>
      </c>
      <c r="BD1022" s="23" t="s">
        <v>10</v>
      </c>
      <c r="BE1022" s="23" t="s">
        <v>9</v>
      </c>
      <c r="BF1022" s="23" t="s">
        <v>9</v>
      </c>
      <c r="BG1022" s="23" t="s">
        <v>10</v>
      </c>
      <c r="BH1022" s="23" t="s">
        <v>9</v>
      </c>
      <c r="BI1022" s="23" t="s">
        <v>9</v>
      </c>
      <c r="BJ1022" s="23"/>
      <c r="BK1022" s="23"/>
      <c r="BL1022" s="23"/>
      <c r="BM1022" s="23">
        <v>1</v>
      </c>
      <c r="BN1022" s="23">
        <v>1</v>
      </c>
      <c r="BO1022" s="23">
        <v>1</v>
      </c>
      <c r="BP1022" s="23">
        <v>1</v>
      </c>
      <c r="BQ1022" s="23">
        <v>1</v>
      </c>
      <c r="BR1022" s="23">
        <v>1</v>
      </c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>
        <v>1</v>
      </c>
      <c r="DB1022" s="23"/>
      <c r="DC1022" s="23"/>
      <c r="DD1022" s="23"/>
      <c r="DE1022" s="23"/>
      <c r="DF1022" s="23"/>
      <c r="DG1022" s="23"/>
      <c r="DH1022" s="23"/>
      <c r="DI1022" s="23"/>
      <c r="DJ1022" s="23"/>
      <c r="DK1022" s="23"/>
      <c r="DL1022" s="23"/>
      <c r="DM1022" s="23"/>
      <c r="DN1022" s="23"/>
      <c r="DO1022" s="23"/>
      <c r="DP1022" s="23"/>
      <c r="DQ1022" s="23"/>
      <c r="DR1022" s="23"/>
      <c r="DS1022" s="23"/>
      <c r="DT1022" s="23"/>
      <c r="DU1022" s="23"/>
      <c r="DV1022" s="23"/>
      <c r="DW1022" s="23"/>
      <c r="DX1022" s="23"/>
      <c r="DY1022" s="23"/>
      <c r="DZ1022" s="23"/>
      <c r="EA1022" s="23"/>
      <c r="EB1022" s="23"/>
      <c r="EC1022" s="23"/>
      <c r="ED1022" s="23"/>
      <c r="EE1022" s="23"/>
      <c r="EF1022" s="23"/>
      <c r="EG1022" s="23"/>
      <c r="EH1022" s="23"/>
      <c r="EI1022" s="23"/>
      <c r="EJ1022" s="23"/>
      <c r="EK1022" s="23"/>
      <c r="EL1022" s="23"/>
      <c r="EM1022" s="23"/>
      <c r="EN1022" s="23"/>
      <c r="EO1022" s="23"/>
      <c r="EP1022" s="23"/>
      <c r="EQ1022" s="23"/>
      <c r="ER1022" s="23"/>
      <c r="ES1022" s="23"/>
      <c r="ET1022" s="23"/>
      <c r="EU1022" s="23"/>
      <c r="EV1022" s="23"/>
      <c r="EW1022" s="23"/>
      <c r="EX1022" s="23"/>
      <c r="EY1022" s="23"/>
      <c r="EZ1022" s="23"/>
      <c r="FA1022" s="23"/>
      <c r="FB1022" s="23"/>
      <c r="FC1022" s="23"/>
      <c r="FD1022" s="23"/>
      <c r="FE1022" s="23"/>
      <c r="FF1022" s="23"/>
      <c r="FG1022" s="23"/>
      <c r="FH1022" s="23"/>
      <c r="FI1022" s="23"/>
      <c r="FJ1022" s="23"/>
      <c r="FK1022" s="23"/>
      <c r="FL1022" s="23"/>
      <c r="FM1022" s="23"/>
      <c r="FN1022" s="23">
        <v>1</v>
      </c>
      <c r="FO1022" s="23">
        <v>1</v>
      </c>
      <c r="FP1022" s="23"/>
      <c r="FQ1022" s="23">
        <v>1</v>
      </c>
      <c r="FR1022" s="23">
        <v>1</v>
      </c>
      <c r="FS1022" s="23"/>
      <c r="FT1022" s="23"/>
      <c r="FU1022" s="23"/>
      <c r="FV1022" s="23"/>
      <c r="FW1022" s="23"/>
      <c r="FX1022" s="23"/>
      <c r="FY1022" s="23"/>
      <c r="FZ1022" s="23"/>
      <c r="GA1022" s="23"/>
      <c r="GB1022" s="23"/>
      <c r="GC1022" s="23"/>
      <c r="GD1022" s="23"/>
      <c r="GE1022" s="23"/>
      <c r="GF1022" s="23"/>
      <c r="GG1022" s="23"/>
      <c r="GH1022" s="23"/>
      <c r="GI1022" s="23"/>
      <c r="GJ1022" s="23"/>
      <c r="GK1022" s="23"/>
      <c r="GL1022" s="23"/>
      <c r="GM1022" s="23"/>
      <c r="GN1022" s="23"/>
      <c r="GO1022" s="23"/>
      <c r="GP1022" s="23"/>
      <c r="GQ1022" s="23"/>
      <c r="GR1022" s="23"/>
      <c r="GS1022" s="23"/>
      <c r="GT1022" s="23"/>
      <c r="GU1022" s="23"/>
      <c r="GV1022" s="23"/>
      <c r="GW1022" s="23"/>
      <c r="GX1022" s="23"/>
      <c r="GY1022" s="23"/>
      <c r="GZ1022" s="23"/>
      <c r="HA1022" s="23"/>
      <c r="HB1022" s="23"/>
      <c r="HC1022" s="23"/>
      <c r="HD1022" s="23"/>
      <c r="HE1022" s="23"/>
      <c r="HF1022" s="23"/>
      <c r="HG1022" s="23"/>
      <c r="HH1022" s="23"/>
      <c r="HI1022" s="23"/>
      <c r="HJ1022" s="23"/>
      <c r="HK1022" s="23"/>
      <c r="HL1022" s="23"/>
      <c r="HM1022" s="23"/>
      <c r="HN1022" s="23"/>
      <c r="HO1022" s="23"/>
      <c r="HP1022" s="23"/>
      <c r="HQ1022" s="23"/>
      <c r="HR1022" s="23"/>
      <c r="HS1022" s="23"/>
      <c r="HT1022" s="23"/>
      <c r="HU1022" s="23"/>
      <c r="HV1022" s="23"/>
      <c r="HW1022" s="23"/>
      <c r="HX1022" s="23"/>
      <c r="HY1022" s="23"/>
      <c r="HZ1022" s="23"/>
      <c r="IA1022" s="23"/>
      <c r="IB1022" s="23"/>
      <c r="IC1022" s="23"/>
      <c r="ID1022" s="23"/>
      <c r="IE1022" s="23"/>
      <c r="IF1022" s="23"/>
      <c r="IG1022" s="23"/>
      <c r="IH1022" s="23"/>
      <c r="II1022" s="23"/>
      <c r="IJ1022" s="23"/>
      <c r="IK1022" s="23"/>
      <c r="IL1022" s="23"/>
      <c r="IM1022" s="23"/>
      <c r="IN1022" s="23"/>
      <c r="IO1022" s="23"/>
      <c r="IP1022" s="23"/>
      <c r="IQ1022" s="23"/>
      <c r="IR1022" s="23"/>
      <c r="IS1022" s="23"/>
      <c r="IT1022" s="23"/>
      <c r="IU1022" s="23"/>
      <c r="IV1022" s="23"/>
      <c r="IW1022" s="23"/>
      <c r="IX1022" s="23"/>
      <c r="IY1022" s="23"/>
      <c r="IZ1022" s="23"/>
      <c r="JA1022" s="23"/>
      <c r="JB1022" s="23"/>
      <c r="JC1022" s="23"/>
      <c r="JD1022" s="23"/>
      <c r="JE1022" s="23"/>
      <c r="JF1022" s="23"/>
      <c r="JG1022" s="23"/>
      <c r="JH1022" s="23"/>
      <c r="JI1022" s="23"/>
      <c r="JJ1022" s="23"/>
      <c r="JK1022" s="23"/>
      <c r="JL1022" s="23"/>
      <c r="JM1022" s="23"/>
      <c r="JN1022" s="23"/>
      <c r="JO1022" s="23"/>
      <c r="JP1022" s="23"/>
      <c r="JQ1022" s="23"/>
      <c r="JR1022" s="23"/>
      <c r="JS1022" s="23"/>
      <c r="JT1022" s="23"/>
      <c r="JU1022" s="23"/>
      <c r="JV1022" s="23"/>
      <c r="JW1022" s="23"/>
      <c r="JX1022" s="23"/>
      <c r="JY1022" s="23"/>
      <c r="JZ1022" s="23"/>
      <c r="KA1022" s="23"/>
      <c r="KB1022" s="23"/>
      <c r="KC1022" s="23"/>
      <c r="KD1022" s="23"/>
      <c r="KE1022" s="23"/>
      <c r="KF1022" s="23"/>
      <c r="KG1022" s="23"/>
      <c r="KH1022" s="23"/>
      <c r="KI1022" s="23"/>
      <c r="KJ1022" s="23"/>
      <c r="KK1022" s="23"/>
      <c r="KL1022" s="23"/>
      <c r="KM1022" s="23"/>
      <c r="KN1022" s="23"/>
      <c r="KO1022" s="23"/>
      <c r="KP1022" s="23"/>
      <c r="KQ1022" s="23"/>
      <c r="KR1022" s="23"/>
      <c r="KS1022" s="23"/>
      <c r="KT1022" s="23"/>
      <c r="KU1022" s="23"/>
      <c r="KV1022" s="23"/>
      <c r="KW1022" s="23">
        <v>1</v>
      </c>
      <c r="KX1022" s="23" t="s">
        <v>161</v>
      </c>
      <c r="KY1022" s="23"/>
      <c r="KZ1022" s="23">
        <v>343.65</v>
      </c>
      <c r="LA1022" s="18"/>
    </row>
    <row r="1023" spans="1:313" s="2" customFormat="1" x14ac:dyDescent="0.15">
      <c r="A1023" s="16">
        <f t="shared" si="135"/>
        <v>-12</v>
      </c>
      <c r="B1023" s="16">
        <f t="shared" si="136"/>
        <v>7.0707070707070701</v>
      </c>
      <c r="C1023" s="15">
        <v>202.1</v>
      </c>
      <c r="D1023" s="15"/>
      <c r="E1023" s="15"/>
      <c r="F1023" s="16"/>
      <c r="G1023" s="16" t="str">
        <f t="shared" si="139"/>
        <v>Wien</v>
      </c>
      <c r="H1023" s="16" t="str">
        <f t="shared" si="140"/>
        <v>Wien</v>
      </c>
      <c r="I1023" s="16" t="str">
        <f t="shared" si="137"/>
        <v/>
      </c>
      <c r="J1023" s="16" t="str">
        <f t="shared" si="138"/>
        <v/>
      </c>
      <c r="K1023" s="16" t="str">
        <f t="shared" si="141"/>
        <v/>
      </c>
      <c r="L1023" s="16">
        <f t="shared" si="142"/>
        <v>14</v>
      </c>
      <c r="M1023" s="23">
        <v>1812</v>
      </c>
      <c r="N1023" s="23" t="s">
        <v>779</v>
      </c>
      <c r="O1023" s="23">
        <v>1</v>
      </c>
      <c r="P1023" s="23" t="s">
        <v>145</v>
      </c>
      <c r="Q1023" s="23">
        <v>1573337990</v>
      </c>
      <c r="R1023" s="23" t="s">
        <v>780</v>
      </c>
      <c r="S1023" s="23" t="s">
        <v>779</v>
      </c>
      <c r="T1023" s="23" t="s">
        <v>653</v>
      </c>
      <c r="U1023" s="23"/>
      <c r="V1023" s="23" t="s">
        <v>108</v>
      </c>
      <c r="W1023" s="23"/>
      <c r="X1023" s="23"/>
      <c r="Y1023" s="23">
        <v>30</v>
      </c>
      <c r="Z1023" s="23" t="s">
        <v>9</v>
      </c>
      <c r="AA1023" s="23">
        <v>198</v>
      </c>
      <c r="AB1023" s="23">
        <v>12</v>
      </c>
      <c r="AC1023" s="23">
        <v>0</v>
      </c>
      <c r="AD1023" s="23">
        <v>2</v>
      </c>
      <c r="AE1023" s="23">
        <v>14</v>
      </c>
      <c r="AF1023" s="16"/>
      <c r="AG1023" s="23">
        <v>0</v>
      </c>
      <c r="AH1023" s="23">
        <v>0</v>
      </c>
      <c r="AI1023" s="23">
        <v>0</v>
      </c>
      <c r="AJ1023" s="23">
        <v>2</v>
      </c>
      <c r="AK1023" s="23">
        <v>0</v>
      </c>
      <c r="AL1023" s="23">
        <v>2</v>
      </c>
      <c r="AM1023" s="23">
        <v>21</v>
      </c>
      <c r="AN1023" s="23">
        <v>210</v>
      </c>
      <c r="AO1023" s="23">
        <v>95</v>
      </c>
      <c r="AP1023" s="23" t="s">
        <v>151</v>
      </c>
      <c r="AQ1023" s="23" t="s">
        <v>10</v>
      </c>
      <c r="AR1023" s="23" t="s">
        <v>9</v>
      </c>
      <c r="AS1023" s="23" t="s">
        <v>10</v>
      </c>
      <c r="AT1023" s="23"/>
      <c r="AU1023" s="23" t="s">
        <v>9</v>
      </c>
      <c r="AV1023" s="23" t="s">
        <v>10</v>
      </c>
      <c r="AW1023" s="23" t="s">
        <v>10</v>
      </c>
      <c r="AX1023" s="23" t="s">
        <v>9</v>
      </c>
      <c r="AY1023" s="23" t="s">
        <v>10</v>
      </c>
      <c r="AZ1023" s="23" t="s">
        <v>149</v>
      </c>
      <c r="BA1023" s="23" t="s">
        <v>150</v>
      </c>
      <c r="BB1023" s="23" t="s">
        <v>10</v>
      </c>
      <c r="BC1023" s="23" t="s">
        <v>10</v>
      </c>
      <c r="BD1023" s="23" t="s">
        <v>10</v>
      </c>
      <c r="BE1023" s="23" t="s">
        <v>10</v>
      </c>
      <c r="BF1023" s="23" t="s">
        <v>10</v>
      </c>
      <c r="BG1023" s="23" t="s">
        <v>10</v>
      </c>
      <c r="BH1023" s="23" t="s">
        <v>9</v>
      </c>
      <c r="BI1023" s="23" t="s">
        <v>9</v>
      </c>
      <c r="BJ1023" s="23"/>
      <c r="BK1023" s="23">
        <v>1</v>
      </c>
      <c r="BL1023" s="23">
        <v>1</v>
      </c>
      <c r="BM1023" s="23">
        <v>1</v>
      </c>
      <c r="BN1023" s="23">
        <v>1</v>
      </c>
      <c r="BO1023" s="23">
        <v>1</v>
      </c>
      <c r="BP1023" s="23">
        <v>1</v>
      </c>
      <c r="BQ1023" s="23">
        <v>1</v>
      </c>
      <c r="BR1023" s="23"/>
      <c r="BS1023" s="23">
        <v>1</v>
      </c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23"/>
      <c r="CE1023" s="23"/>
      <c r="CF1023" s="23"/>
      <c r="CG1023" s="23"/>
      <c r="CH1023" s="23"/>
      <c r="CI1023" s="23"/>
      <c r="CJ1023" s="23"/>
      <c r="CK1023" s="23"/>
      <c r="CL1023" s="23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>
        <v>1</v>
      </c>
      <c r="DA1023" s="23"/>
      <c r="DB1023" s="23"/>
      <c r="DC1023" s="23"/>
      <c r="DD1023" s="23"/>
      <c r="DE1023" s="23"/>
      <c r="DF1023" s="23"/>
      <c r="DG1023" s="23"/>
      <c r="DH1023" s="23"/>
      <c r="DI1023" s="23"/>
      <c r="DJ1023" s="23"/>
      <c r="DK1023" s="23"/>
      <c r="DL1023" s="23"/>
      <c r="DM1023" s="23">
        <v>1</v>
      </c>
      <c r="DN1023" s="23">
        <v>1</v>
      </c>
      <c r="DO1023" s="23">
        <v>1</v>
      </c>
      <c r="DP1023" s="23"/>
      <c r="DQ1023" s="23"/>
      <c r="DR1023" s="23"/>
      <c r="DS1023" s="23"/>
      <c r="DT1023" s="23"/>
      <c r="DU1023" s="23"/>
      <c r="DV1023" s="23"/>
      <c r="DW1023" s="23"/>
      <c r="DX1023" s="23"/>
      <c r="DY1023" s="23"/>
      <c r="DZ1023" s="23"/>
      <c r="EA1023" s="23"/>
      <c r="EB1023" s="23"/>
      <c r="EC1023" s="23"/>
      <c r="ED1023" s="23"/>
      <c r="EE1023" s="23"/>
      <c r="EF1023" s="23"/>
      <c r="EG1023" s="23"/>
      <c r="EH1023" s="23"/>
      <c r="EI1023" s="23"/>
      <c r="EJ1023" s="23"/>
      <c r="EK1023" s="23"/>
      <c r="EL1023" s="23"/>
      <c r="EM1023" s="23"/>
      <c r="EN1023" s="23"/>
      <c r="EO1023" s="23"/>
      <c r="EP1023" s="23"/>
      <c r="EQ1023" s="23"/>
      <c r="ER1023" s="23"/>
      <c r="ES1023" s="23"/>
      <c r="ET1023" s="23"/>
      <c r="EU1023" s="23"/>
      <c r="EV1023" s="23"/>
      <c r="EW1023" s="23"/>
      <c r="EX1023" s="23"/>
      <c r="EY1023" s="23"/>
      <c r="EZ1023" s="23"/>
      <c r="FA1023" s="23"/>
      <c r="FB1023" s="23"/>
      <c r="FC1023" s="23"/>
      <c r="FD1023" s="23"/>
      <c r="FE1023" s="23"/>
      <c r="FF1023" s="23"/>
      <c r="FG1023" s="23"/>
      <c r="FH1023" s="23"/>
      <c r="FI1023" s="23"/>
      <c r="FJ1023" s="23"/>
      <c r="FK1023" s="23"/>
      <c r="FL1023" s="23"/>
      <c r="FM1023" s="23"/>
      <c r="FN1023" s="23"/>
      <c r="FO1023" s="23"/>
      <c r="FP1023" s="23"/>
      <c r="FQ1023" s="23"/>
      <c r="FR1023" s="23"/>
      <c r="FS1023" s="23">
        <v>1</v>
      </c>
      <c r="FT1023" s="23"/>
      <c r="FU1023" s="23"/>
      <c r="FV1023" s="23"/>
      <c r="FW1023" s="23"/>
      <c r="FX1023" s="23"/>
      <c r="FY1023" s="23"/>
      <c r="FZ1023" s="23"/>
      <c r="GA1023" s="23"/>
      <c r="GB1023" s="23"/>
      <c r="GC1023" s="23"/>
      <c r="GD1023" s="23"/>
      <c r="GE1023" s="23"/>
      <c r="GF1023" s="23"/>
      <c r="GG1023" s="23"/>
      <c r="GH1023" s="23"/>
      <c r="GI1023" s="23"/>
      <c r="GJ1023" s="23"/>
      <c r="GK1023" s="23"/>
      <c r="GL1023" s="23"/>
      <c r="GM1023" s="23"/>
      <c r="GN1023" s="23"/>
      <c r="GO1023" s="23"/>
      <c r="GP1023" s="23"/>
      <c r="GQ1023" s="23"/>
      <c r="GR1023" s="23"/>
      <c r="GS1023" s="23"/>
      <c r="GT1023" s="23"/>
      <c r="GU1023" s="23"/>
      <c r="GV1023" s="23"/>
      <c r="GW1023" s="23"/>
      <c r="GX1023" s="23"/>
      <c r="GY1023" s="23"/>
      <c r="GZ1023" s="23"/>
      <c r="HA1023" s="23"/>
      <c r="HB1023" s="23"/>
      <c r="HC1023" s="23"/>
      <c r="HD1023" s="23"/>
      <c r="HE1023" s="23"/>
      <c r="HF1023" s="23"/>
      <c r="HG1023" s="23"/>
      <c r="HH1023" s="23"/>
      <c r="HI1023" s="23"/>
      <c r="HJ1023" s="23"/>
      <c r="HK1023" s="23"/>
      <c r="HL1023" s="23"/>
      <c r="HM1023" s="23"/>
      <c r="HN1023" s="23"/>
      <c r="HO1023" s="23"/>
      <c r="HP1023" s="23"/>
      <c r="HQ1023" s="23"/>
      <c r="HR1023" s="23"/>
      <c r="HS1023" s="23"/>
      <c r="HT1023" s="23"/>
      <c r="HU1023" s="23"/>
      <c r="HV1023" s="23"/>
      <c r="HW1023" s="23"/>
      <c r="HX1023" s="23"/>
      <c r="HY1023" s="23"/>
      <c r="HZ1023" s="23"/>
      <c r="IA1023" s="23"/>
      <c r="IB1023" s="23"/>
      <c r="IC1023" s="23"/>
      <c r="ID1023" s="23"/>
      <c r="IE1023" s="23"/>
      <c r="IF1023" s="23"/>
      <c r="IG1023" s="23"/>
      <c r="IH1023" s="23"/>
      <c r="II1023" s="23"/>
      <c r="IJ1023" s="23"/>
      <c r="IK1023" s="23"/>
      <c r="IL1023" s="23"/>
      <c r="IM1023" s="23"/>
      <c r="IN1023" s="23"/>
      <c r="IO1023" s="23"/>
      <c r="IP1023" s="23"/>
      <c r="IQ1023" s="23"/>
      <c r="IR1023" s="23"/>
      <c r="IS1023" s="23"/>
      <c r="IT1023" s="23"/>
      <c r="IU1023" s="23"/>
      <c r="IV1023" s="23"/>
      <c r="IW1023" s="23"/>
      <c r="IX1023" s="23"/>
      <c r="IY1023" s="23"/>
      <c r="IZ1023" s="23"/>
      <c r="JA1023" s="23"/>
      <c r="JB1023" s="23"/>
      <c r="JC1023" s="23"/>
      <c r="JD1023" s="23"/>
      <c r="JE1023" s="23"/>
      <c r="JF1023" s="23"/>
      <c r="JG1023" s="23"/>
      <c r="JH1023" s="23"/>
      <c r="JI1023" s="23"/>
      <c r="JJ1023" s="23"/>
      <c r="JK1023" s="23"/>
      <c r="JL1023" s="23"/>
      <c r="JM1023" s="23"/>
      <c r="JN1023" s="23"/>
      <c r="JO1023" s="23"/>
      <c r="JP1023" s="23"/>
      <c r="JQ1023" s="23"/>
      <c r="JR1023" s="23"/>
      <c r="JS1023" s="23"/>
      <c r="JT1023" s="23"/>
      <c r="JU1023" s="23"/>
      <c r="JV1023" s="23"/>
      <c r="JW1023" s="23"/>
      <c r="JX1023" s="23"/>
      <c r="JY1023" s="23"/>
      <c r="JZ1023" s="23"/>
      <c r="KA1023" s="23"/>
      <c r="KB1023" s="23"/>
      <c r="KC1023" s="23"/>
      <c r="KD1023" s="23"/>
      <c r="KE1023" s="23"/>
      <c r="KF1023" s="23"/>
      <c r="KG1023" s="23"/>
      <c r="KH1023" s="23"/>
      <c r="KI1023" s="23"/>
      <c r="KJ1023" s="23"/>
      <c r="KK1023" s="23"/>
      <c r="KL1023" s="23"/>
      <c r="KM1023" s="23"/>
      <c r="KN1023" s="23"/>
      <c r="KO1023" s="23"/>
      <c r="KP1023" s="23"/>
      <c r="KQ1023" s="23"/>
      <c r="KR1023" s="23"/>
      <c r="KS1023" s="23"/>
      <c r="KT1023" s="23"/>
      <c r="KU1023" s="23"/>
      <c r="KV1023" s="23"/>
      <c r="KW1023" s="23">
        <v>1</v>
      </c>
      <c r="KX1023" s="23" t="s">
        <v>161</v>
      </c>
      <c r="KY1023" s="23"/>
      <c r="KZ1023" s="23">
        <v>1790.4</v>
      </c>
      <c r="LA1023" s="18"/>
    </row>
    <row r="1024" spans="1:313" s="2" customFormat="1" x14ac:dyDescent="0.15">
      <c r="A1024" s="16">
        <f t="shared" si="135"/>
        <v>0</v>
      </c>
      <c r="B1024" s="16">
        <f t="shared" si="136"/>
        <v>0</v>
      </c>
      <c r="C1024" s="15">
        <v>586.20000000000005</v>
      </c>
      <c r="D1024" s="15"/>
      <c r="E1024" s="15"/>
      <c r="F1024" s="16"/>
      <c r="G1024" s="16" t="str">
        <f t="shared" si="139"/>
        <v>Tirol</v>
      </c>
      <c r="H1024" s="16" t="str">
        <f t="shared" si="140"/>
        <v>Innsbruck</v>
      </c>
      <c r="I1024" s="16" t="str">
        <f t="shared" si="137"/>
        <v/>
      </c>
      <c r="J1024" s="16" t="str">
        <f t="shared" si="138"/>
        <v/>
      </c>
      <c r="K1024" s="16" t="str">
        <f t="shared" si="141"/>
        <v/>
      </c>
      <c r="L1024" s="16">
        <f t="shared" si="142"/>
        <v>0</v>
      </c>
      <c r="M1024" s="23">
        <v>1814</v>
      </c>
      <c r="N1024" s="23" t="s">
        <v>781</v>
      </c>
      <c r="O1024" s="23">
        <v>1</v>
      </c>
      <c r="P1024" s="23" t="s">
        <v>145</v>
      </c>
      <c r="Q1024" s="23">
        <v>2097129594</v>
      </c>
      <c r="R1024" s="23" t="s">
        <v>782</v>
      </c>
      <c r="S1024" s="23" t="s">
        <v>781</v>
      </c>
      <c r="T1024" s="23" t="s">
        <v>654</v>
      </c>
      <c r="U1024" s="23"/>
      <c r="V1024" s="23" t="s">
        <v>96</v>
      </c>
      <c r="W1024" s="23"/>
      <c r="X1024" s="23"/>
      <c r="Y1024" s="23">
        <v>1</v>
      </c>
      <c r="Z1024" s="25" t="s">
        <v>9</v>
      </c>
      <c r="AA1024" s="23">
        <v>2</v>
      </c>
      <c r="AB1024" s="23">
        <v>0</v>
      </c>
      <c r="AC1024" s="23">
        <v>0</v>
      </c>
      <c r="AD1024" s="23">
        <v>0</v>
      </c>
      <c r="AE1024" s="23">
        <v>0</v>
      </c>
      <c r="AF1024" s="16"/>
      <c r="AG1024" s="51">
        <v>0</v>
      </c>
      <c r="AH1024" s="51">
        <v>0</v>
      </c>
      <c r="AI1024" s="51">
        <v>0</v>
      </c>
      <c r="AJ1024" s="51">
        <v>0</v>
      </c>
      <c r="AK1024" s="51">
        <v>0</v>
      </c>
      <c r="AL1024" s="23">
        <v>0</v>
      </c>
      <c r="AM1024" s="23">
        <v>0</v>
      </c>
      <c r="AN1024" s="23">
        <v>2</v>
      </c>
      <c r="AO1024" s="23">
        <v>0</v>
      </c>
      <c r="AP1024" s="23" t="s">
        <v>151</v>
      </c>
      <c r="AQ1024" s="23" t="s">
        <v>10</v>
      </c>
      <c r="AR1024" s="23" t="s">
        <v>9</v>
      </c>
      <c r="AS1024" s="23" t="s">
        <v>10</v>
      </c>
      <c r="AT1024" s="23" t="s">
        <v>10</v>
      </c>
      <c r="AU1024" s="23" t="s">
        <v>10</v>
      </c>
      <c r="AV1024" s="23" t="s">
        <v>10</v>
      </c>
      <c r="AW1024" s="23" t="s">
        <v>10</v>
      </c>
      <c r="AX1024" s="23" t="s">
        <v>10</v>
      </c>
      <c r="AY1024" s="23" t="s">
        <v>9</v>
      </c>
      <c r="AZ1024" s="23" t="s">
        <v>147</v>
      </c>
      <c r="BA1024" s="23" t="s">
        <v>151</v>
      </c>
      <c r="BB1024" s="23" t="s">
        <v>10</v>
      </c>
      <c r="BC1024" s="23" t="s">
        <v>12</v>
      </c>
      <c r="BD1024" s="23" t="s">
        <v>9</v>
      </c>
      <c r="BE1024" s="23" t="s">
        <v>12</v>
      </c>
      <c r="BF1024" s="23" t="s">
        <v>9</v>
      </c>
      <c r="BG1024" s="23" t="s">
        <v>10</v>
      </c>
      <c r="BH1024" s="23" t="s">
        <v>9</v>
      </c>
      <c r="BI1024" s="23" t="s">
        <v>9</v>
      </c>
      <c r="BJ1024" s="23"/>
      <c r="BK1024" s="23"/>
      <c r="BL1024" s="23"/>
      <c r="BM1024" s="23"/>
      <c r="BN1024" s="23"/>
      <c r="BO1024" s="23"/>
      <c r="BP1024" s="23"/>
      <c r="BQ1024" s="23"/>
      <c r="BR1024" s="23"/>
      <c r="BS1024" s="23"/>
      <c r="BT1024" s="23"/>
      <c r="BU1024" s="23"/>
      <c r="BV1024" s="23"/>
      <c r="BW1024" s="23"/>
      <c r="BX1024" s="23">
        <v>1</v>
      </c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H1024" s="23"/>
      <c r="DI1024" s="23"/>
      <c r="DJ1024" s="23"/>
      <c r="DK1024" s="23"/>
      <c r="DL1024" s="23"/>
      <c r="DM1024" s="23"/>
      <c r="DN1024" s="23"/>
      <c r="DO1024" s="23"/>
      <c r="DP1024" s="23"/>
      <c r="DQ1024" s="23"/>
      <c r="DR1024" s="23"/>
      <c r="DS1024" s="23"/>
      <c r="DT1024" s="23"/>
      <c r="DU1024" s="23"/>
      <c r="DV1024" s="23"/>
      <c r="DW1024" s="23"/>
      <c r="DX1024" s="23"/>
      <c r="DY1024" s="23"/>
      <c r="DZ1024" s="23"/>
      <c r="EA1024" s="23">
        <v>1</v>
      </c>
      <c r="EB1024" s="23">
        <v>1</v>
      </c>
      <c r="EC1024" s="23"/>
      <c r="ED1024" s="23"/>
      <c r="EE1024" s="23"/>
      <c r="EF1024" s="23"/>
      <c r="EG1024" s="23"/>
      <c r="EH1024" s="23"/>
      <c r="EI1024" s="23"/>
      <c r="EJ1024" s="23"/>
      <c r="EK1024" s="23"/>
      <c r="EL1024" s="23"/>
      <c r="EM1024" s="23"/>
      <c r="EN1024" s="23"/>
      <c r="EO1024" s="23"/>
      <c r="EP1024" s="23"/>
      <c r="EQ1024" s="23"/>
      <c r="ER1024" s="23"/>
      <c r="ES1024" s="23"/>
      <c r="ET1024" s="23"/>
      <c r="EU1024" s="23"/>
      <c r="EV1024" s="23"/>
      <c r="EW1024" s="23"/>
      <c r="EX1024" s="23"/>
      <c r="EY1024" s="23"/>
      <c r="EZ1024" s="23"/>
      <c r="FA1024" s="23"/>
      <c r="FB1024" s="23"/>
      <c r="FC1024" s="23"/>
      <c r="FD1024" s="23"/>
      <c r="FE1024" s="23"/>
      <c r="FF1024" s="23">
        <v>1</v>
      </c>
      <c r="FG1024" s="23"/>
      <c r="FH1024" s="23"/>
      <c r="FI1024" s="23"/>
      <c r="FJ1024" s="23"/>
      <c r="FK1024" s="23"/>
      <c r="FL1024" s="23"/>
      <c r="FM1024" s="23"/>
      <c r="FN1024" s="23"/>
      <c r="FO1024" s="23"/>
      <c r="FP1024" s="23"/>
      <c r="FQ1024" s="23"/>
      <c r="FR1024" s="23"/>
      <c r="FS1024" s="23"/>
      <c r="FT1024" s="23"/>
      <c r="FU1024" s="23"/>
      <c r="FV1024" s="23"/>
      <c r="FW1024" s="23"/>
      <c r="FX1024" s="23"/>
      <c r="FY1024" s="23"/>
      <c r="FZ1024" s="23"/>
      <c r="GA1024" s="23"/>
      <c r="GB1024" s="23"/>
      <c r="GC1024" s="23"/>
      <c r="GD1024" s="23"/>
      <c r="GE1024" s="23"/>
      <c r="GF1024" s="23"/>
      <c r="GG1024" s="23"/>
      <c r="GH1024" s="23"/>
      <c r="GI1024" s="23"/>
      <c r="GJ1024" s="23"/>
      <c r="GK1024" s="23"/>
      <c r="GL1024" s="23"/>
      <c r="GM1024" s="23"/>
      <c r="GN1024" s="23"/>
      <c r="GO1024" s="23"/>
      <c r="GP1024" s="23"/>
      <c r="GQ1024" s="23"/>
      <c r="GR1024" s="23"/>
      <c r="GS1024" s="23"/>
      <c r="GT1024" s="23"/>
      <c r="GU1024" s="23"/>
      <c r="GV1024" s="23"/>
      <c r="GW1024" s="23"/>
      <c r="GX1024" s="23"/>
      <c r="GY1024" s="23"/>
      <c r="GZ1024" s="23"/>
      <c r="HA1024" s="23"/>
      <c r="HB1024" s="23"/>
      <c r="HC1024" s="23"/>
      <c r="HD1024" s="23"/>
      <c r="HE1024" s="23"/>
      <c r="HF1024" s="23"/>
      <c r="HG1024" s="23"/>
      <c r="HH1024" s="23"/>
      <c r="HI1024" s="23"/>
      <c r="HJ1024" s="23"/>
      <c r="HK1024" s="23"/>
      <c r="HL1024" s="23"/>
      <c r="HM1024" s="23"/>
      <c r="HN1024" s="23"/>
      <c r="HO1024" s="23"/>
      <c r="HP1024" s="23"/>
      <c r="HQ1024" s="23"/>
      <c r="HR1024" s="23"/>
      <c r="HS1024" s="23"/>
      <c r="HT1024" s="23"/>
      <c r="HU1024" s="23"/>
      <c r="HV1024" s="23"/>
      <c r="HW1024" s="23"/>
      <c r="HX1024" s="23"/>
      <c r="HY1024" s="23"/>
      <c r="HZ1024" s="23"/>
      <c r="IA1024" s="23"/>
      <c r="IB1024" s="23"/>
      <c r="IC1024" s="23"/>
      <c r="ID1024" s="23"/>
      <c r="IE1024" s="23"/>
      <c r="IF1024" s="23"/>
      <c r="IG1024" s="23"/>
      <c r="IH1024" s="23"/>
      <c r="II1024" s="23"/>
      <c r="IJ1024" s="23"/>
      <c r="IK1024" s="23"/>
      <c r="IL1024" s="23"/>
      <c r="IM1024" s="23"/>
      <c r="IN1024" s="23"/>
      <c r="IO1024" s="23"/>
      <c r="IP1024" s="23"/>
      <c r="IQ1024" s="23"/>
      <c r="IR1024" s="23"/>
      <c r="IS1024" s="23"/>
      <c r="IT1024" s="23"/>
      <c r="IU1024" s="23"/>
      <c r="IV1024" s="23"/>
      <c r="IW1024" s="23"/>
      <c r="IX1024" s="23"/>
      <c r="IY1024" s="23"/>
      <c r="IZ1024" s="23"/>
      <c r="JA1024" s="23"/>
      <c r="JB1024" s="23"/>
      <c r="JC1024" s="23"/>
      <c r="JD1024" s="23"/>
      <c r="JE1024" s="23"/>
      <c r="JF1024" s="23"/>
      <c r="JG1024" s="23"/>
      <c r="JH1024" s="23"/>
      <c r="JI1024" s="23"/>
      <c r="JJ1024" s="23"/>
      <c r="JK1024" s="23"/>
      <c r="JL1024" s="23"/>
      <c r="JM1024" s="23"/>
      <c r="JN1024" s="23"/>
      <c r="JO1024" s="23"/>
      <c r="JP1024" s="23"/>
      <c r="JQ1024" s="23"/>
      <c r="JR1024" s="23"/>
      <c r="JS1024" s="23"/>
      <c r="JT1024" s="23"/>
      <c r="JU1024" s="23"/>
      <c r="JV1024" s="23"/>
      <c r="JW1024" s="23"/>
      <c r="JX1024" s="23"/>
      <c r="JY1024" s="23"/>
      <c r="JZ1024" s="23"/>
      <c r="KA1024" s="23"/>
      <c r="KB1024" s="23"/>
      <c r="KC1024" s="23"/>
      <c r="KD1024" s="23"/>
      <c r="KE1024" s="23"/>
      <c r="KF1024" s="23"/>
      <c r="KG1024" s="23"/>
      <c r="KH1024" s="23"/>
      <c r="KI1024" s="23"/>
      <c r="KJ1024" s="23"/>
      <c r="KK1024" s="23"/>
      <c r="KL1024" s="23"/>
      <c r="KM1024" s="23"/>
      <c r="KN1024" s="23"/>
      <c r="KO1024" s="23"/>
      <c r="KP1024" s="23"/>
      <c r="KQ1024" s="23"/>
      <c r="KR1024" s="23"/>
      <c r="KS1024" s="23"/>
      <c r="KT1024" s="23"/>
      <c r="KU1024" s="23"/>
      <c r="KV1024" s="23"/>
      <c r="KW1024" s="23"/>
      <c r="KX1024" s="23" t="s">
        <v>444</v>
      </c>
      <c r="KY1024" s="23"/>
      <c r="KZ1024" s="23">
        <v>237.23</v>
      </c>
      <c r="LA1024" s="18"/>
    </row>
    <row r="1025" spans="1:313" s="2" customFormat="1" x14ac:dyDescent="0.15">
      <c r="A1025" s="16">
        <f t="shared" si="135"/>
        <v>2</v>
      </c>
      <c r="B1025" s="16">
        <f t="shared" si="136"/>
        <v>71.428571428571431</v>
      </c>
      <c r="C1025" s="15">
        <v>438</v>
      </c>
      <c r="D1025" s="15"/>
      <c r="E1025" s="15"/>
      <c r="F1025" s="16"/>
      <c r="G1025" s="16" t="str">
        <f t="shared" si="139"/>
        <v>Salzburg</v>
      </c>
      <c r="H1025" s="16" t="str">
        <f t="shared" si="140"/>
        <v>Salzburg-Umgebung</v>
      </c>
      <c r="I1025" s="16" t="str">
        <f t="shared" si="137"/>
        <v/>
      </c>
      <c r="J1025" s="16" t="str">
        <f t="shared" si="138"/>
        <v/>
      </c>
      <c r="K1025" s="16" t="str">
        <f t="shared" si="141"/>
        <v/>
      </c>
      <c r="L1025" s="16">
        <f t="shared" si="142"/>
        <v>2</v>
      </c>
      <c r="M1025" s="23">
        <v>1815</v>
      </c>
      <c r="N1025" s="23" t="s">
        <v>783</v>
      </c>
      <c r="O1025" s="23">
        <v>1</v>
      </c>
      <c r="P1025" s="23" t="s">
        <v>145</v>
      </c>
      <c r="Q1025" s="23">
        <v>1939814782</v>
      </c>
      <c r="R1025" s="23" t="s">
        <v>784</v>
      </c>
      <c r="S1025" s="23" t="s">
        <v>783</v>
      </c>
      <c r="T1025" s="23" t="s">
        <v>655</v>
      </c>
      <c r="U1025" s="23"/>
      <c r="V1025" s="23" t="s">
        <v>79</v>
      </c>
      <c r="W1025" s="23"/>
      <c r="X1025" s="23"/>
      <c r="Y1025" s="23">
        <v>3</v>
      </c>
      <c r="Z1025" s="23" t="s">
        <v>10</v>
      </c>
      <c r="AA1025" s="23">
        <v>7</v>
      </c>
      <c r="AB1025" s="23">
        <v>0</v>
      </c>
      <c r="AC1025" s="23">
        <v>3</v>
      </c>
      <c r="AD1025" s="23">
        <v>2</v>
      </c>
      <c r="AE1025" s="23">
        <v>5</v>
      </c>
      <c r="AF1025" s="16"/>
      <c r="AG1025" s="23">
        <v>0</v>
      </c>
      <c r="AH1025" s="23">
        <v>0</v>
      </c>
      <c r="AI1025" s="23">
        <v>0</v>
      </c>
      <c r="AJ1025" s="23">
        <v>2</v>
      </c>
      <c r="AK1025" s="23">
        <v>0</v>
      </c>
      <c r="AL1025" s="23">
        <v>2</v>
      </c>
      <c r="AM1025" s="23">
        <v>1</v>
      </c>
      <c r="AN1025" s="23">
        <v>5</v>
      </c>
      <c r="AO1025" s="23">
        <v>3</v>
      </c>
      <c r="AP1025" s="23" t="s">
        <v>153</v>
      </c>
      <c r="AQ1025" s="23" t="s">
        <v>10</v>
      </c>
      <c r="AR1025" s="23" t="s">
        <v>9</v>
      </c>
      <c r="AS1025" s="23" t="s">
        <v>10</v>
      </c>
      <c r="AT1025" s="23" t="s">
        <v>10</v>
      </c>
      <c r="AU1025" s="23" t="s">
        <v>10</v>
      </c>
      <c r="AV1025" s="23" t="s">
        <v>10</v>
      </c>
      <c r="AW1025" s="23" t="s">
        <v>10</v>
      </c>
      <c r="AX1025" s="23" t="s">
        <v>9</v>
      </c>
      <c r="AY1025" s="23" t="s">
        <v>9</v>
      </c>
      <c r="AZ1025" s="23" t="s">
        <v>154</v>
      </c>
      <c r="BA1025" s="23" t="s">
        <v>148</v>
      </c>
      <c r="BB1025" s="23" t="s">
        <v>12</v>
      </c>
      <c r="BC1025" s="23" t="s">
        <v>12</v>
      </c>
      <c r="BD1025" s="23" t="s">
        <v>12</v>
      </c>
      <c r="BE1025" s="23" t="s">
        <v>9</v>
      </c>
      <c r="BF1025" s="23" t="s">
        <v>10</v>
      </c>
      <c r="BG1025" s="23" t="s">
        <v>10</v>
      </c>
      <c r="BH1025" s="23" t="s">
        <v>9</v>
      </c>
      <c r="BI1025" s="23" t="s">
        <v>9</v>
      </c>
      <c r="BJ1025" s="23">
        <v>1</v>
      </c>
      <c r="BK1025" s="23">
        <v>1</v>
      </c>
      <c r="BL1025" s="23">
        <v>1</v>
      </c>
      <c r="BM1025" s="23">
        <v>1</v>
      </c>
      <c r="BN1025" s="23">
        <v>1</v>
      </c>
      <c r="BO1025" s="23">
        <v>1</v>
      </c>
      <c r="BP1025" s="23">
        <v>1</v>
      </c>
      <c r="BQ1025" s="23">
        <v>1</v>
      </c>
      <c r="BR1025" s="23">
        <v>1</v>
      </c>
      <c r="BS1025" s="23">
        <v>1</v>
      </c>
      <c r="BT1025" s="23">
        <v>1</v>
      </c>
      <c r="BU1025" s="23">
        <v>1</v>
      </c>
      <c r="BV1025" s="23">
        <v>1</v>
      </c>
      <c r="BW1025" s="23"/>
      <c r="BX1025" s="23"/>
      <c r="BY1025" s="23">
        <v>1</v>
      </c>
      <c r="BZ1025" s="23"/>
      <c r="CA1025" s="23"/>
      <c r="CB1025" s="23"/>
      <c r="CC1025" s="23"/>
      <c r="CD1025" s="23"/>
      <c r="CE1025" s="23"/>
      <c r="CF1025" s="23"/>
      <c r="CG1025" s="23"/>
      <c r="CH1025" s="23"/>
      <c r="CI1025" s="23"/>
      <c r="CJ1025" s="23"/>
      <c r="CK1025" s="23"/>
      <c r="CL1025" s="23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H1025" s="23"/>
      <c r="DI1025" s="23"/>
      <c r="DJ1025" s="23"/>
      <c r="DK1025" s="23"/>
      <c r="DL1025" s="23"/>
      <c r="DM1025" s="23"/>
      <c r="DN1025" s="23"/>
      <c r="DO1025" s="23"/>
      <c r="DP1025" s="23"/>
      <c r="DQ1025" s="23"/>
      <c r="DR1025" s="23"/>
      <c r="DS1025" s="23"/>
      <c r="DT1025" s="23"/>
      <c r="DU1025" s="23"/>
      <c r="DV1025" s="23"/>
      <c r="DW1025" s="23"/>
      <c r="DX1025" s="23"/>
      <c r="DY1025" s="23"/>
      <c r="DZ1025" s="23"/>
      <c r="EA1025" s="23"/>
      <c r="EB1025" s="23"/>
      <c r="EC1025" s="23"/>
      <c r="ED1025" s="23"/>
      <c r="EE1025" s="23"/>
      <c r="EF1025" s="23"/>
      <c r="EG1025" s="23"/>
      <c r="EH1025" s="23"/>
      <c r="EI1025" s="23"/>
      <c r="EJ1025" s="23"/>
      <c r="EK1025" s="23"/>
      <c r="EL1025" s="23"/>
      <c r="EM1025" s="23"/>
      <c r="EN1025" s="23"/>
      <c r="EO1025" s="23"/>
      <c r="EP1025" s="23"/>
      <c r="EQ1025" s="23"/>
      <c r="ER1025" s="23"/>
      <c r="ES1025" s="23"/>
      <c r="ET1025" s="23"/>
      <c r="EU1025" s="23"/>
      <c r="EV1025" s="23"/>
      <c r="EW1025" s="23"/>
      <c r="EX1025" s="23"/>
      <c r="EY1025" s="23"/>
      <c r="EZ1025" s="23"/>
      <c r="FA1025" s="23"/>
      <c r="FB1025" s="23"/>
      <c r="FC1025" s="23"/>
      <c r="FD1025" s="23"/>
      <c r="FE1025" s="23"/>
      <c r="FF1025" s="23"/>
      <c r="FG1025" s="23"/>
      <c r="FH1025" s="23"/>
      <c r="FI1025" s="23"/>
      <c r="FJ1025" s="23"/>
      <c r="FK1025" s="23"/>
      <c r="FL1025" s="23"/>
      <c r="FM1025" s="23"/>
      <c r="FN1025" s="23"/>
      <c r="FO1025" s="23"/>
      <c r="FP1025" s="23"/>
      <c r="FQ1025" s="23"/>
      <c r="FR1025" s="23"/>
      <c r="FS1025" s="23"/>
      <c r="FT1025" s="23"/>
      <c r="FU1025" s="23"/>
      <c r="FV1025" s="23"/>
      <c r="FW1025" s="23"/>
      <c r="FX1025" s="23"/>
      <c r="FY1025" s="23"/>
      <c r="FZ1025" s="23">
        <v>1</v>
      </c>
      <c r="GA1025" s="23">
        <v>1</v>
      </c>
      <c r="GB1025" s="23">
        <v>1</v>
      </c>
      <c r="GC1025" s="23">
        <v>1</v>
      </c>
      <c r="GD1025" s="23">
        <v>1</v>
      </c>
      <c r="GE1025" s="23">
        <v>1</v>
      </c>
      <c r="GF1025" s="23">
        <v>1</v>
      </c>
      <c r="GG1025" s="23"/>
      <c r="GH1025" s="23"/>
      <c r="GI1025" s="23"/>
      <c r="GJ1025" s="23"/>
      <c r="GK1025" s="23"/>
      <c r="GL1025" s="23"/>
      <c r="GM1025" s="23"/>
      <c r="GN1025" s="23"/>
      <c r="GO1025" s="23"/>
      <c r="GP1025" s="23"/>
      <c r="GQ1025" s="23"/>
      <c r="GR1025" s="23"/>
      <c r="GS1025" s="23"/>
      <c r="GT1025" s="23"/>
      <c r="GU1025" s="23"/>
      <c r="GV1025" s="23"/>
      <c r="GW1025" s="23"/>
      <c r="GX1025" s="23"/>
      <c r="GY1025" s="23"/>
      <c r="GZ1025" s="23"/>
      <c r="HA1025" s="23"/>
      <c r="HB1025" s="23"/>
      <c r="HC1025" s="23"/>
      <c r="HD1025" s="23"/>
      <c r="HE1025" s="23"/>
      <c r="HF1025" s="23"/>
      <c r="HG1025" s="23"/>
      <c r="HH1025" s="23"/>
      <c r="HI1025" s="23"/>
      <c r="HJ1025" s="23"/>
      <c r="HK1025" s="23"/>
      <c r="HL1025" s="23"/>
      <c r="HM1025" s="23"/>
      <c r="HN1025" s="23"/>
      <c r="HO1025" s="23"/>
      <c r="HP1025" s="23"/>
      <c r="HQ1025" s="23"/>
      <c r="HR1025" s="23"/>
      <c r="HS1025" s="23"/>
      <c r="HT1025" s="23"/>
      <c r="HU1025" s="23"/>
      <c r="HV1025" s="23"/>
      <c r="HW1025" s="23"/>
      <c r="HX1025" s="23"/>
      <c r="HY1025" s="23"/>
      <c r="HZ1025" s="23"/>
      <c r="IA1025" s="23"/>
      <c r="IB1025" s="23"/>
      <c r="IC1025" s="23"/>
      <c r="ID1025" s="23"/>
      <c r="IE1025" s="23"/>
      <c r="IF1025" s="23"/>
      <c r="IG1025" s="23"/>
      <c r="IH1025" s="23"/>
      <c r="II1025" s="23"/>
      <c r="IJ1025" s="23"/>
      <c r="IK1025" s="23"/>
      <c r="IL1025" s="23"/>
      <c r="IM1025" s="23"/>
      <c r="IN1025" s="23"/>
      <c r="IO1025" s="23"/>
      <c r="IP1025" s="23"/>
      <c r="IQ1025" s="23"/>
      <c r="IR1025" s="23"/>
      <c r="IS1025" s="23"/>
      <c r="IT1025" s="23"/>
      <c r="IU1025" s="23"/>
      <c r="IV1025" s="23"/>
      <c r="IW1025" s="23"/>
      <c r="IX1025" s="23"/>
      <c r="IY1025" s="23"/>
      <c r="IZ1025" s="23"/>
      <c r="JA1025" s="23"/>
      <c r="JB1025" s="23"/>
      <c r="JC1025" s="23"/>
      <c r="JD1025" s="23"/>
      <c r="JE1025" s="23"/>
      <c r="JF1025" s="23"/>
      <c r="JG1025" s="23"/>
      <c r="JH1025" s="23"/>
      <c r="JI1025" s="23"/>
      <c r="JJ1025" s="23"/>
      <c r="JK1025" s="23"/>
      <c r="JL1025" s="23"/>
      <c r="JM1025" s="23"/>
      <c r="JN1025" s="23"/>
      <c r="JO1025" s="23"/>
      <c r="JP1025" s="23"/>
      <c r="JQ1025" s="23"/>
      <c r="JR1025" s="23"/>
      <c r="JS1025" s="23"/>
      <c r="JT1025" s="23"/>
      <c r="JU1025" s="23"/>
      <c r="JV1025" s="23"/>
      <c r="JW1025" s="23"/>
      <c r="JX1025" s="23"/>
      <c r="JY1025" s="23"/>
      <c r="JZ1025" s="23"/>
      <c r="KA1025" s="23"/>
      <c r="KB1025" s="23"/>
      <c r="KC1025" s="23"/>
      <c r="KD1025" s="23"/>
      <c r="KE1025" s="23"/>
      <c r="KF1025" s="23"/>
      <c r="KG1025" s="23"/>
      <c r="KH1025" s="23"/>
      <c r="KI1025" s="23"/>
      <c r="KJ1025" s="23"/>
      <c r="KK1025" s="23"/>
      <c r="KL1025" s="23"/>
      <c r="KM1025" s="23"/>
      <c r="KN1025" s="23"/>
      <c r="KO1025" s="23"/>
      <c r="KP1025" s="23"/>
      <c r="KQ1025" s="23"/>
      <c r="KR1025" s="23"/>
      <c r="KS1025" s="23"/>
      <c r="KT1025" s="23"/>
      <c r="KU1025" s="23"/>
      <c r="KV1025" s="23"/>
      <c r="KW1025" s="23">
        <v>3</v>
      </c>
      <c r="KX1025" s="23" t="s">
        <v>161</v>
      </c>
      <c r="KY1025" s="23"/>
      <c r="KZ1025" s="23">
        <v>1382.99</v>
      </c>
      <c r="LA1025" s="18"/>
    </row>
    <row r="1026" spans="1:313" s="2" customFormat="1" x14ac:dyDescent="0.15">
      <c r="A1026" s="16">
        <f t="shared" si="135"/>
        <v>10</v>
      </c>
      <c r="B1026" s="16">
        <f t="shared" si="136"/>
        <v>85</v>
      </c>
      <c r="C1026" s="15">
        <v>430</v>
      </c>
      <c r="D1026" s="15"/>
      <c r="E1026" s="15"/>
      <c r="F1026" s="16"/>
      <c r="G1026" s="16" t="str">
        <f t="shared" si="139"/>
        <v>Niederösterreich</v>
      </c>
      <c r="H1026" s="16" t="str">
        <f t="shared" si="140"/>
        <v>Scheibbs</v>
      </c>
      <c r="I1026" s="16" t="str">
        <f t="shared" si="137"/>
        <v/>
      </c>
      <c r="J1026" s="16" t="str">
        <f t="shared" si="138"/>
        <v/>
      </c>
      <c r="K1026" s="16" t="str">
        <f t="shared" si="141"/>
        <v/>
      </c>
      <c r="L1026" s="16">
        <f t="shared" si="142"/>
        <v>17</v>
      </c>
      <c r="M1026" s="23">
        <v>1816</v>
      </c>
      <c r="N1026" s="23" t="s">
        <v>785</v>
      </c>
      <c r="O1026" s="23">
        <v>1</v>
      </c>
      <c r="P1026" s="23" t="s">
        <v>145</v>
      </c>
      <c r="Q1026" s="23">
        <v>258157541</v>
      </c>
      <c r="R1026" s="23" t="s">
        <v>786</v>
      </c>
      <c r="S1026" s="23" t="s">
        <v>785</v>
      </c>
      <c r="T1026" s="23" t="s">
        <v>656</v>
      </c>
      <c r="U1026" s="23"/>
      <c r="V1026" s="23" t="s">
        <v>54</v>
      </c>
      <c r="W1026" s="23"/>
      <c r="X1026" s="23"/>
      <c r="Y1026" s="23">
        <v>1</v>
      </c>
      <c r="Z1026" s="25" t="s">
        <v>9</v>
      </c>
      <c r="AA1026" s="23">
        <v>20</v>
      </c>
      <c r="AB1026" s="23">
        <v>0</v>
      </c>
      <c r="AC1026" s="23">
        <v>0</v>
      </c>
      <c r="AD1026" s="23">
        <v>17</v>
      </c>
      <c r="AE1026" s="23">
        <v>17</v>
      </c>
      <c r="AF1026" s="16"/>
      <c r="AG1026" s="23">
        <v>5</v>
      </c>
      <c r="AH1026" s="23">
        <v>12</v>
      </c>
      <c r="AI1026" s="23">
        <v>0</v>
      </c>
      <c r="AJ1026" s="23">
        <v>0</v>
      </c>
      <c r="AK1026" s="23">
        <v>0</v>
      </c>
      <c r="AL1026" s="23">
        <v>17</v>
      </c>
      <c r="AM1026" s="23">
        <v>0</v>
      </c>
      <c r="AN1026" s="23">
        <v>10</v>
      </c>
      <c r="AO1026" s="23">
        <v>6</v>
      </c>
      <c r="AP1026" s="23" t="s">
        <v>146</v>
      </c>
      <c r="AQ1026" s="23" t="s">
        <v>10</v>
      </c>
      <c r="AR1026" s="23" t="s">
        <v>9</v>
      </c>
      <c r="AS1026" s="23" t="s">
        <v>10</v>
      </c>
      <c r="AT1026" s="23" t="s">
        <v>10</v>
      </c>
      <c r="AU1026" s="23" t="s">
        <v>10</v>
      </c>
      <c r="AV1026" s="23" t="s">
        <v>9</v>
      </c>
      <c r="AW1026" s="23" t="s">
        <v>12</v>
      </c>
      <c r="AX1026" s="23" t="s">
        <v>10</v>
      </c>
      <c r="AY1026" s="23" t="s">
        <v>9</v>
      </c>
      <c r="AZ1026" s="23" t="s">
        <v>149</v>
      </c>
      <c r="BA1026" s="23" t="s">
        <v>148</v>
      </c>
      <c r="BB1026" s="23" t="s">
        <v>10</v>
      </c>
      <c r="BC1026" s="23" t="s">
        <v>10</v>
      </c>
      <c r="BD1026" s="23" t="s">
        <v>10</v>
      </c>
      <c r="BE1026" s="23" t="s">
        <v>10</v>
      </c>
      <c r="BF1026" s="23" t="s">
        <v>12</v>
      </c>
      <c r="BG1026" s="23" t="s">
        <v>9</v>
      </c>
      <c r="BH1026" s="23" t="s">
        <v>9</v>
      </c>
      <c r="BI1026" s="23" t="s">
        <v>9</v>
      </c>
      <c r="BJ1026" s="23"/>
      <c r="BK1026" s="23"/>
      <c r="BL1026" s="23"/>
      <c r="BM1026" s="23">
        <v>1</v>
      </c>
      <c r="BN1026" s="23">
        <v>1</v>
      </c>
      <c r="BO1026" s="23">
        <v>1</v>
      </c>
      <c r="BP1026" s="23">
        <v>1</v>
      </c>
      <c r="BQ1026" s="23">
        <v>1</v>
      </c>
      <c r="BR1026" s="23">
        <v>1</v>
      </c>
      <c r="BS1026" s="23">
        <v>1</v>
      </c>
      <c r="BT1026" s="23">
        <v>1</v>
      </c>
      <c r="BU1026" s="23"/>
      <c r="BV1026" s="23"/>
      <c r="BW1026" s="23"/>
      <c r="BX1026" s="23">
        <v>1</v>
      </c>
      <c r="BY1026" s="23">
        <v>1</v>
      </c>
      <c r="BZ1026" s="23">
        <v>1</v>
      </c>
      <c r="CA1026" s="23">
        <v>1</v>
      </c>
      <c r="CB1026" s="23">
        <v>1</v>
      </c>
      <c r="CC1026" s="23"/>
      <c r="CD1026" s="23"/>
      <c r="CE1026" s="23"/>
      <c r="CF1026" s="23"/>
      <c r="CG1026" s="23"/>
      <c r="CH1026" s="23"/>
      <c r="CI1026" s="23"/>
      <c r="CJ1026" s="23"/>
      <c r="CK1026" s="23"/>
      <c r="CL1026" s="23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H1026" s="23"/>
      <c r="DI1026" s="23"/>
      <c r="DJ1026" s="23"/>
      <c r="DK1026" s="23"/>
      <c r="DL1026" s="23"/>
      <c r="DM1026" s="23">
        <v>1</v>
      </c>
      <c r="DN1026" s="23">
        <v>1</v>
      </c>
      <c r="DO1026" s="23"/>
      <c r="DP1026" s="23"/>
      <c r="DQ1026" s="23"/>
      <c r="DR1026" s="23"/>
      <c r="DS1026" s="23"/>
      <c r="DT1026" s="23"/>
      <c r="DU1026" s="23"/>
      <c r="DV1026" s="23"/>
      <c r="DW1026" s="23"/>
      <c r="DX1026" s="23"/>
      <c r="DY1026" s="23"/>
      <c r="DZ1026" s="23"/>
      <c r="EA1026" s="23"/>
      <c r="EB1026" s="23"/>
      <c r="EC1026" s="23"/>
      <c r="ED1026" s="23"/>
      <c r="EE1026" s="23"/>
      <c r="EF1026" s="23"/>
      <c r="EG1026" s="23"/>
      <c r="EH1026" s="23"/>
      <c r="EI1026" s="23"/>
      <c r="EJ1026" s="23"/>
      <c r="EK1026" s="23"/>
      <c r="EL1026" s="23"/>
      <c r="EM1026" s="23"/>
      <c r="EN1026" s="23"/>
      <c r="EO1026" s="23"/>
      <c r="EP1026" s="23"/>
      <c r="EQ1026" s="23"/>
      <c r="ER1026" s="23"/>
      <c r="ES1026" s="23"/>
      <c r="ET1026" s="23"/>
      <c r="EU1026" s="23"/>
      <c r="EV1026" s="23"/>
      <c r="EW1026" s="23"/>
      <c r="EX1026" s="23"/>
      <c r="EY1026" s="23"/>
      <c r="EZ1026" s="23"/>
      <c r="FA1026" s="23"/>
      <c r="FB1026" s="23"/>
      <c r="FC1026" s="23"/>
      <c r="FD1026" s="23"/>
      <c r="FE1026" s="23"/>
      <c r="FF1026" s="23"/>
      <c r="FG1026" s="23"/>
      <c r="FH1026" s="23"/>
      <c r="FI1026" s="23"/>
      <c r="FJ1026" s="23"/>
      <c r="FK1026" s="23"/>
      <c r="FL1026" s="23"/>
      <c r="FM1026" s="23"/>
      <c r="FN1026" s="23"/>
      <c r="FO1026" s="23"/>
      <c r="FP1026" s="23"/>
      <c r="FQ1026" s="23"/>
      <c r="FR1026" s="23"/>
      <c r="FS1026" s="23"/>
      <c r="FT1026" s="23">
        <v>1</v>
      </c>
      <c r="FU1026" s="23"/>
      <c r="FV1026" s="23"/>
      <c r="FW1026" s="23"/>
      <c r="FX1026" s="23"/>
      <c r="FY1026" s="23"/>
      <c r="FZ1026" s="23"/>
      <c r="GA1026" s="23"/>
      <c r="GB1026" s="23"/>
      <c r="GC1026" s="23"/>
      <c r="GD1026" s="23"/>
      <c r="GE1026" s="23">
        <v>1</v>
      </c>
      <c r="GF1026" s="23"/>
      <c r="GG1026" s="23"/>
      <c r="GH1026" s="23"/>
      <c r="GI1026" s="23"/>
      <c r="GJ1026" s="23"/>
      <c r="GK1026" s="23"/>
      <c r="GL1026" s="23"/>
      <c r="GM1026" s="23"/>
      <c r="GN1026" s="23"/>
      <c r="GO1026" s="23"/>
      <c r="GP1026" s="23"/>
      <c r="GQ1026" s="23"/>
      <c r="GR1026" s="23"/>
      <c r="GS1026" s="23"/>
      <c r="GT1026" s="23"/>
      <c r="GU1026" s="23"/>
      <c r="GV1026" s="23"/>
      <c r="GW1026" s="23"/>
      <c r="GX1026" s="23"/>
      <c r="GY1026" s="23"/>
      <c r="GZ1026" s="23"/>
      <c r="HA1026" s="23"/>
      <c r="HB1026" s="23"/>
      <c r="HC1026" s="23"/>
      <c r="HD1026" s="23"/>
      <c r="HE1026" s="23"/>
      <c r="HF1026" s="23"/>
      <c r="HG1026" s="23"/>
      <c r="HH1026" s="23"/>
      <c r="HI1026" s="23"/>
      <c r="HJ1026" s="23"/>
      <c r="HK1026" s="23"/>
      <c r="HL1026" s="23"/>
      <c r="HM1026" s="23"/>
      <c r="HN1026" s="23"/>
      <c r="HO1026" s="23"/>
      <c r="HP1026" s="23"/>
      <c r="HQ1026" s="23"/>
      <c r="HR1026" s="23"/>
      <c r="HS1026" s="23"/>
      <c r="HT1026" s="23"/>
      <c r="HU1026" s="23"/>
      <c r="HV1026" s="23"/>
      <c r="HW1026" s="23"/>
      <c r="HX1026" s="23"/>
      <c r="HY1026" s="23"/>
      <c r="HZ1026" s="23"/>
      <c r="IA1026" s="23"/>
      <c r="IB1026" s="23"/>
      <c r="IC1026" s="23"/>
      <c r="ID1026" s="23"/>
      <c r="IE1026" s="23"/>
      <c r="IF1026" s="23"/>
      <c r="IG1026" s="23"/>
      <c r="IH1026" s="23"/>
      <c r="II1026" s="23"/>
      <c r="IJ1026" s="23"/>
      <c r="IK1026" s="23"/>
      <c r="IL1026" s="23"/>
      <c r="IM1026" s="23"/>
      <c r="IN1026" s="23"/>
      <c r="IO1026" s="23"/>
      <c r="IP1026" s="23"/>
      <c r="IQ1026" s="23"/>
      <c r="IR1026" s="23"/>
      <c r="IS1026" s="23"/>
      <c r="IT1026" s="23"/>
      <c r="IU1026" s="23"/>
      <c r="IV1026" s="23"/>
      <c r="IW1026" s="23"/>
      <c r="IX1026" s="23"/>
      <c r="IY1026" s="23"/>
      <c r="IZ1026" s="23"/>
      <c r="JA1026" s="23"/>
      <c r="JB1026" s="23"/>
      <c r="JC1026" s="23"/>
      <c r="JD1026" s="23"/>
      <c r="JE1026" s="23"/>
      <c r="JF1026" s="23"/>
      <c r="JG1026" s="23"/>
      <c r="JH1026" s="23"/>
      <c r="JI1026" s="23"/>
      <c r="JJ1026" s="23"/>
      <c r="JK1026" s="23"/>
      <c r="JL1026" s="23"/>
      <c r="JM1026" s="23"/>
      <c r="JN1026" s="23"/>
      <c r="JO1026" s="23"/>
      <c r="JP1026" s="23"/>
      <c r="JQ1026" s="23"/>
      <c r="JR1026" s="23"/>
      <c r="JS1026" s="23"/>
      <c r="JT1026" s="23"/>
      <c r="JU1026" s="23"/>
      <c r="JV1026" s="23"/>
      <c r="JW1026" s="23"/>
      <c r="JX1026" s="23"/>
      <c r="JY1026" s="23"/>
      <c r="JZ1026" s="23"/>
      <c r="KA1026" s="23"/>
      <c r="KB1026" s="23"/>
      <c r="KC1026" s="23"/>
      <c r="KD1026" s="23"/>
      <c r="KE1026" s="23"/>
      <c r="KF1026" s="23"/>
      <c r="KG1026" s="23"/>
      <c r="KH1026" s="23"/>
      <c r="KI1026" s="23"/>
      <c r="KJ1026" s="23"/>
      <c r="KK1026" s="23"/>
      <c r="KL1026" s="23"/>
      <c r="KM1026" s="23"/>
      <c r="KN1026" s="23"/>
      <c r="KO1026" s="23"/>
      <c r="KP1026" s="23"/>
      <c r="KQ1026" s="23"/>
      <c r="KR1026" s="23"/>
      <c r="KS1026" s="23"/>
      <c r="KT1026" s="23"/>
      <c r="KU1026" s="23"/>
      <c r="KV1026" s="23"/>
      <c r="KW1026" s="23">
        <v>9</v>
      </c>
      <c r="KX1026" s="23" t="s">
        <v>161</v>
      </c>
      <c r="KY1026" s="23"/>
      <c r="KZ1026" s="23">
        <v>1534.74</v>
      </c>
      <c r="LA1026" s="18"/>
    </row>
    <row r="1027" spans="1:313" s="2" customFormat="1" x14ac:dyDescent="0.15">
      <c r="A1027" s="16">
        <f t="shared" ref="A1027:A1090" si="143">IF(AN1027&gt;0,AA1027-AN1027,"")</f>
        <v>0</v>
      </c>
      <c r="B1027" s="16">
        <f t="shared" ref="B1027:B1090" si="144">(AE1027)/AA1027*100</f>
        <v>6.25</v>
      </c>
      <c r="C1027" s="15">
        <v>284.2</v>
      </c>
      <c r="D1027" s="15"/>
      <c r="E1027" s="15"/>
      <c r="F1027" s="16"/>
      <c r="G1027" s="16" t="str">
        <f t="shared" si="139"/>
        <v>Niederösterreich</v>
      </c>
      <c r="H1027" s="16" t="str">
        <f t="shared" si="140"/>
        <v>Melk</v>
      </c>
      <c r="I1027" s="16" t="str">
        <f t="shared" ref="I1027:I1090" si="145">IF(SUM(AB1027:AD1027)&gt;AA1027,"FEHLER","")</f>
        <v/>
      </c>
      <c r="J1027" s="16" t="str">
        <f t="shared" ref="J1027:J1090" si="146">IF(SUM(AB1027:AD1027,AM1027)&gt;AA1027,"FEHLER","")</f>
        <v/>
      </c>
      <c r="K1027" s="16" t="str">
        <f t="shared" si="141"/>
        <v/>
      </c>
      <c r="L1027" s="16">
        <f t="shared" si="142"/>
        <v>2</v>
      </c>
      <c r="M1027" s="23">
        <v>1817</v>
      </c>
      <c r="N1027" s="23" t="s">
        <v>787</v>
      </c>
      <c r="O1027" s="23">
        <v>1</v>
      </c>
      <c r="P1027" s="23" t="s">
        <v>145</v>
      </c>
      <c r="Q1027" s="23">
        <v>1298801901</v>
      </c>
      <c r="R1027" s="23" t="s">
        <v>788</v>
      </c>
      <c r="S1027" s="23" t="s">
        <v>787</v>
      </c>
      <c r="T1027" s="23" t="s">
        <v>657</v>
      </c>
      <c r="U1027" s="23"/>
      <c r="V1027" s="23" t="s">
        <v>48</v>
      </c>
      <c r="W1027" s="23"/>
      <c r="X1027" s="23"/>
      <c r="Y1027" s="23">
        <v>3</v>
      </c>
      <c r="Z1027" s="23" t="s">
        <v>10</v>
      </c>
      <c r="AA1027" s="23">
        <v>32</v>
      </c>
      <c r="AB1027" s="23">
        <v>2</v>
      </c>
      <c r="AC1027" s="23">
        <v>0</v>
      </c>
      <c r="AD1027" s="23">
        <v>0</v>
      </c>
      <c r="AE1027" s="23">
        <v>2</v>
      </c>
      <c r="AF1027" s="16"/>
      <c r="AG1027" s="51">
        <v>0</v>
      </c>
      <c r="AH1027" s="51">
        <v>0</v>
      </c>
      <c r="AI1027" s="51">
        <v>0</v>
      </c>
      <c r="AJ1027" s="51">
        <v>0</v>
      </c>
      <c r="AK1027" s="51">
        <v>0</v>
      </c>
      <c r="AL1027" s="23">
        <v>0</v>
      </c>
      <c r="AM1027" s="23">
        <v>2</v>
      </c>
      <c r="AN1027" s="23">
        <v>32</v>
      </c>
      <c r="AO1027" s="23">
        <v>18</v>
      </c>
      <c r="AP1027" s="23" t="s">
        <v>151</v>
      </c>
      <c r="AQ1027" s="23" t="s">
        <v>10</v>
      </c>
      <c r="AR1027" s="23" t="s">
        <v>10</v>
      </c>
      <c r="AS1027" s="23" t="s">
        <v>10</v>
      </c>
      <c r="AT1027" s="23" t="s">
        <v>10</v>
      </c>
      <c r="AU1027" s="23" t="s">
        <v>10</v>
      </c>
      <c r="AV1027" s="23" t="s">
        <v>9</v>
      </c>
      <c r="AW1027" s="23" t="s">
        <v>10</v>
      </c>
      <c r="AX1027" s="23" t="s">
        <v>10</v>
      </c>
      <c r="AY1027" s="23" t="s">
        <v>10</v>
      </c>
      <c r="AZ1027" s="23" t="s">
        <v>147</v>
      </c>
      <c r="BA1027" s="23" t="s">
        <v>148</v>
      </c>
      <c r="BB1027" s="23" t="s">
        <v>9</v>
      </c>
      <c r="BC1027" s="23" t="s">
        <v>9</v>
      </c>
      <c r="BD1027" s="23" t="s">
        <v>10</v>
      </c>
      <c r="BE1027" s="23" t="s">
        <v>9</v>
      </c>
      <c r="BF1027" s="23" t="s">
        <v>12</v>
      </c>
      <c r="BG1027" s="23" t="s">
        <v>10</v>
      </c>
      <c r="BH1027" s="23" t="s">
        <v>10</v>
      </c>
      <c r="BI1027" s="23" t="s">
        <v>9</v>
      </c>
      <c r="BJ1027" s="23"/>
      <c r="BK1027" s="23"/>
      <c r="BL1027" s="23"/>
      <c r="BM1027" s="23"/>
      <c r="BN1027" s="23"/>
      <c r="BO1027" s="23"/>
      <c r="BP1027" s="23"/>
      <c r="BQ1027" s="23"/>
      <c r="BR1027" s="23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23"/>
      <c r="CE1027" s="23"/>
      <c r="CF1027" s="23"/>
      <c r="CG1027" s="23"/>
      <c r="CH1027" s="23"/>
      <c r="CI1027" s="23"/>
      <c r="CJ1027" s="23"/>
      <c r="CK1027" s="23"/>
      <c r="CL1027" s="23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H1027" s="23"/>
      <c r="DI1027" s="23"/>
      <c r="DJ1027" s="23"/>
      <c r="DK1027" s="23"/>
      <c r="DL1027" s="23"/>
      <c r="DM1027" s="23"/>
      <c r="DN1027" s="23">
        <v>1</v>
      </c>
      <c r="DO1027" s="23">
        <v>1</v>
      </c>
      <c r="DP1027" s="23"/>
      <c r="DQ1027" s="23"/>
      <c r="DR1027" s="23"/>
      <c r="DS1027" s="23"/>
      <c r="DT1027" s="23"/>
      <c r="DU1027" s="23"/>
      <c r="DV1027" s="23"/>
      <c r="DW1027" s="23"/>
      <c r="DX1027" s="23"/>
      <c r="DY1027" s="23"/>
      <c r="DZ1027" s="23"/>
      <c r="EA1027" s="23"/>
      <c r="EB1027" s="23"/>
      <c r="EC1027" s="23"/>
      <c r="ED1027" s="23"/>
      <c r="EE1027" s="23"/>
      <c r="EF1027" s="23"/>
      <c r="EG1027" s="23"/>
      <c r="EH1027" s="23"/>
      <c r="EI1027" s="23"/>
      <c r="EJ1027" s="23"/>
      <c r="EK1027" s="23"/>
      <c r="EL1027" s="23"/>
      <c r="EM1027" s="23"/>
      <c r="EN1027" s="23"/>
      <c r="EO1027" s="23"/>
      <c r="EP1027" s="23"/>
      <c r="EQ1027" s="23"/>
      <c r="ER1027" s="23"/>
      <c r="ES1027" s="23"/>
      <c r="ET1027" s="23"/>
      <c r="EU1027" s="23"/>
      <c r="EV1027" s="23"/>
      <c r="EW1027" s="23"/>
      <c r="EX1027" s="23"/>
      <c r="EY1027" s="23"/>
      <c r="EZ1027" s="23"/>
      <c r="FA1027" s="23"/>
      <c r="FB1027" s="23"/>
      <c r="FC1027" s="23"/>
      <c r="FD1027" s="23"/>
      <c r="FE1027" s="23">
        <v>1</v>
      </c>
      <c r="FF1027" s="23"/>
      <c r="FG1027" s="23"/>
      <c r="FH1027" s="23"/>
      <c r="FI1027" s="23"/>
      <c r="FJ1027" s="23"/>
      <c r="FK1027" s="23"/>
      <c r="FL1027" s="23"/>
      <c r="FM1027" s="23"/>
      <c r="FN1027" s="23"/>
      <c r="FO1027" s="23"/>
      <c r="FP1027" s="23"/>
      <c r="FQ1027" s="23"/>
      <c r="FR1027" s="23"/>
      <c r="FS1027" s="23"/>
      <c r="FT1027" s="23"/>
      <c r="FU1027" s="23"/>
      <c r="FV1027" s="23"/>
      <c r="FW1027" s="23"/>
      <c r="FX1027" s="23"/>
      <c r="FY1027" s="23"/>
      <c r="FZ1027" s="23"/>
      <c r="GA1027" s="23"/>
      <c r="GB1027" s="23"/>
      <c r="GC1027" s="23"/>
      <c r="GD1027" s="23"/>
      <c r="GE1027" s="23"/>
      <c r="GF1027" s="23"/>
      <c r="GG1027" s="23"/>
      <c r="GH1027" s="23"/>
      <c r="GI1027" s="23"/>
      <c r="GJ1027" s="23"/>
      <c r="GK1027" s="23"/>
      <c r="GL1027" s="23"/>
      <c r="GM1027" s="23"/>
      <c r="GN1027" s="23"/>
      <c r="GO1027" s="23"/>
      <c r="GP1027" s="23"/>
      <c r="GQ1027" s="23"/>
      <c r="GR1027" s="23"/>
      <c r="GS1027" s="23"/>
      <c r="GT1027" s="23"/>
      <c r="GU1027" s="23"/>
      <c r="GV1027" s="23"/>
      <c r="GW1027" s="23"/>
      <c r="GX1027" s="23"/>
      <c r="GY1027" s="23"/>
      <c r="GZ1027" s="23"/>
      <c r="HA1027" s="23"/>
      <c r="HB1027" s="23"/>
      <c r="HC1027" s="23"/>
      <c r="HD1027" s="23"/>
      <c r="HE1027" s="23"/>
      <c r="HF1027" s="23"/>
      <c r="HG1027" s="23"/>
      <c r="HH1027" s="23"/>
      <c r="HI1027" s="23"/>
      <c r="HJ1027" s="23"/>
      <c r="HK1027" s="23"/>
      <c r="HL1027" s="23"/>
      <c r="HM1027" s="23"/>
      <c r="HN1027" s="23"/>
      <c r="HO1027" s="23"/>
      <c r="HP1027" s="23"/>
      <c r="HQ1027" s="23"/>
      <c r="HR1027" s="23"/>
      <c r="HS1027" s="23"/>
      <c r="HT1027" s="23"/>
      <c r="HU1027" s="23"/>
      <c r="HV1027" s="23"/>
      <c r="HW1027" s="23"/>
      <c r="HX1027" s="23"/>
      <c r="HY1027" s="23"/>
      <c r="HZ1027" s="23"/>
      <c r="IA1027" s="23"/>
      <c r="IB1027" s="23"/>
      <c r="IC1027" s="23"/>
      <c r="ID1027" s="23"/>
      <c r="IE1027" s="23"/>
      <c r="IF1027" s="23"/>
      <c r="IG1027" s="23"/>
      <c r="IH1027" s="23"/>
      <c r="II1027" s="23"/>
      <c r="IJ1027" s="23"/>
      <c r="IK1027" s="23"/>
      <c r="IL1027" s="23"/>
      <c r="IM1027" s="23"/>
      <c r="IN1027" s="23"/>
      <c r="IO1027" s="23"/>
      <c r="IP1027" s="23"/>
      <c r="IQ1027" s="23"/>
      <c r="IR1027" s="23"/>
      <c r="IS1027" s="23"/>
      <c r="IT1027" s="23"/>
      <c r="IU1027" s="23"/>
      <c r="IV1027" s="23"/>
      <c r="IW1027" s="23"/>
      <c r="IX1027" s="23"/>
      <c r="IY1027" s="23"/>
      <c r="IZ1027" s="23"/>
      <c r="JA1027" s="23"/>
      <c r="JB1027" s="23"/>
      <c r="JC1027" s="23"/>
      <c r="JD1027" s="23"/>
      <c r="JE1027" s="23"/>
      <c r="JF1027" s="23"/>
      <c r="JG1027" s="23"/>
      <c r="JH1027" s="23"/>
      <c r="JI1027" s="23"/>
      <c r="JJ1027" s="23"/>
      <c r="JK1027" s="23"/>
      <c r="JL1027" s="23"/>
      <c r="JM1027" s="23"/>
      <c r="JN1027" s="23"/>
      <c r="JO1027" s="23"/>
      <c r="JP1027" s="23"/>
      <c r="JQ1027" s="23"/>
      <c r="JR1027" s="23"/>
      <c r="JS1027" s="23"/>
      <c r="JT1027" s="23"/>
      <c r="JU1027" s="23"/>
      <c r="JV1027" s="23"/>
      <c r="JW1027" s="23"/>
      <c r="JX1027" s="23"/>
      <c r="JY1027" s="23"/>
      <c r="JZ1027" s="23"/>
      <c r="KA1027" s="23"/>
      <c r="KB1027" s="23"/>
      <c r="KC1027" s="23"/>
      <c r="KD1027" s="23"/>
      <c r="KE1027" s="23"/>
      <c r="KF1027" s="23"/>
      <c r="KG1027" s="23"/>
      <c r="KH1027" s="23"/>
      <c r="KI1027" s="23"/>
      <c r="KJ1027" s="23"/>
      <c r="KK1027" s="23"/>
      <c r="KL1027" s="23"/>
      <c r="KM1027" s="23"/>
      <c r="KN1027" s="23"/>
      <c r="KO1027" s="23"/>
      <c r="KP1027" s="23"/>
      <c r="KQ1027" s="23"/>
      <c r="KR1027" s="23"/>
      <c r="KS1027" s="23"/>
      <c r="KT1027" s="23"/>
      <c r="KU1027" s="23"/>
      <c r="KV1027" s="23"/>
      <c r="KW1027" s="23">
        <v>4</v>
      </c>
      <c r="KX1027" s="23" t="s">
        <v>444</v>
      </c>
      <c r="KY1027" s="23"/>
      <c r="KZ1027" s="23">
        <v>347.06</v>
      </c>
      <c r="LA1027" s="18"/>
    </row>
    <row r="1028" spans="1:313" s="2" customFormat="1" x14ac:dyDescent="0.15">
      <c r="A1028" s="16">
        <f t="shared" si="143"/>
        <v>3</v>
      </c>
      <c r="B1028" s="16">
        <f t="shared" si="144"/>
        <v>60</v>
      </c>
      <c r="C1028" s="15">
        <v>284.2</v>
      </c>
      <c r="D1028" s="15"/>
      <c r="E1028" s="15"/>
      <c r="F1028" s="16"/>
      <c r="G1028" s="16" t="str">
        <f t="shared" si="139"/>
        <v>Niederösterreich</v>
      </c>
      <c r="H1028" s="16" t="str">
        <f t="shared" si="140"/>
        <v>Melk</v>
      </c>
      <c r="I1028" s="16" t="str">
        <f t="shared" si="145"/>
        <v/>
      </c>
      <c r="J1028" s="16" t="str">
        <f t="shared" si="146"/>
        <v/>
      </c>
      <c r="K1028" s="16" t="str">
        <f t="shared" si="141"/>
        <v/>
      </c>
      <c r="L1028" s="16">
        <f t="shared" si="142"/>
        <v>3</v>
      </c>
      <c r="M1028" s="23">
        <v>1818</v>
      </c>
      <c r="N1028" s="23" t="s">
        <v>789</v>
      </c>
      <c r="O1028" s="23">
        <v>1</v>
      </c>
      <c r="P1028" s="23" t="s">
        <v>145</v>
      </c>
      <c r="Q1028" s="23">
        <v>810914060</v>
      </c>
      <c r="R1028" s="23" t="s">
        <v>790</v>
      </c>
      <c r="S1028" s="23" t="s">
        <v>789</v>
      </c>
      <c r="T1028" s="23" t="s">
        <v>657</v>
      </c>
      <c r="U1028" s="23"/>
      <c r="V1028" s="23" t="s">
        <v>48</v>
      </c>
      <c r="W1028" s="23"/>
      <c r="X1028" s="23"/>
      <c r="Y1028" s="23">
        <v>2</v>
      </c>
      <c r="Z1028" s="23" t="s">
        <v>9</v>
      </c>
      <c r="AA1028" s="23">
        <v>5</v>
      </c>
      <c r="AB1028" s="23">
        <v>1</v>
      </c>
      <c r="AC1028" s="23">
        <v>0</v>
      </c>
      <c r="AD1028" s="23">
        <v>2</v>
      </c>
      <c r="AE1028" s="23">
        <v>3</v>
      </c>
      <c r="AF1028" s="16"/>
      <c r="AG1028" s="23">
        <v>1</v>
      </c>
      <c r="AH1028" s="23">
        <v>1</v>
      </c>
      <c r="AI1028" s="23">
        <v>0</v>
      </c>
      <c r="AJ1028" s="23">
        <v>0</v>
      </c>
      <c r="AK1028" s="23">
        <v>0</v>
      </c>
      <c r="AL1028" s="23">
        <v>2</v>
      </c>
      <c r="AM1028" s="23">
        <v>0</v>
      </c>
      <c r="AN1028" s="23">
        <v>2</v>
      </c>
      <c r="AO1028" s="23">
        <v>2</v>
      </c>
      <c r="AP1028" s="23" t="s">
        <v>151</v>
      </c>
      <c r="AQ1028" s="23" t="s">
        <v>10</v>
      </c>
      <c r="AR1028" s="23" t="s">
        <v>9</v>
      </c>
      <c r="AS1028" s="23" t="s">
        <v>10</v>
      </c>
      <c r="AT1028" s="23" t="s">
        <v>10</v>
      </c>
      <c r="AU1028" s="23" t="s">
        <v>10</v>
      </c>
      <c r="AV1028" s="23" t="s">
        <v>10</v>
      </c>
      <c r="AW1028" s="23" t="s">
        <v>10</v>
      </c>
      <c r="AX1028" s="23" t="s">
        <v>10</v>
      </c>
      <c r="AY1028" s="23" t="s">
        <v>10</v>
      </c>
      <c r="AZ1028" s="23" t="s">
        <v>149</v>
      </c>
      <c r="BA1028" s="23" t="s">
        <v>151</v>
      </c>
      <c r="BB1028" s="23" t="s">
        <v>9</v>
      </c>
      <c r="BC1028" s="23" t="s">
        <v>9</v>
      </c>
      <c r="BD1028" s="23" t="s">
        <v>10</v>
      </c>
      <c r="BE1028" s="23" t="s">
        <v>9</v>
      </c>
      <c r="BF1028" s="23" t="s">
        <v>10</v>
      </c>
      <c r="BG1028" s="23" t="s">
        <v>10</v>
      </c>
      <c r="BH1028" s="23" t="s">
        <v>10</v>
      </c>
      <c r="BI1028" s="23" t="s">
        <v>9</v>
      </c>
      <c r="BJ1028" s="23"/>
      <c r="BK1028" s="23"/>
      <c r="BL1028" s="23"/>
      <c r="BM1028" s="23"/>
      <c r="BN1028" s="23"/>
      <c r="BO1028" s="23"/>
      <c r="BP1028" s="23"/>
      <c r="BQ1028" s="23"/>
      <c r="BR1028" s="23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23"/>
      <c r="CE1028" s="23"/>
      <c r="CF1028" s="23"/>
      <c r="CG1028" s="23"/>
      <c r="CH1028" s="23"/>
      <c r="CI1028" s="23"/>
      <c r="CJ1028" s="23"/>
      <c r="CK1028" s="23"/>
      <c r="CL1028" s="23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H1028" s="23"/>
      <c r="DI1028" s="23"/>
      <c r="DJ1028" s="23"/>
      <c r="DK1028" s="23"/>
      <c r="DL1028" s="23"/>
      <c r="DM1028" s="23"/>
      <c r="DN1028" s="23">
        <v>1</v>
      </c>
      <c r="DO1028" s="23">
        <v>1</v>
      </c>
      <c r="DP1028" s="23"/>
      <c r="DQ1028" s="23"/>
      <c r="DR1028" s="23"/>
      <c r="DS1028" s="23"/>
      <c r="DT1028" s="23"/>
      <c r="DU1028" s="23"/>
      <c r="DV1028" s="23"/>
      <c r="DW1028" s="23"/>
      <c r="DX1028" s="23"/>
      <c r="DY1028" s="23"/>
      <c r="DZ1028" s="23"/>
      <c r="EA1028" s="23"/>
      <c r="EB1028" s="23"/>
      <c r="EC1028" s="23"/>
      <c r="ED1028" s="23"/>
      <c r="EE1028" s="23"/>
      <c r="EF1028" s="23"/>
      <c r="EG1028" s="23"/>
      <c r="EH1028" s="23"/>
      <c r="EI1028" s="23"/>
      <c r="EJ1028" s="23"/>
      <c r="EK1028" s="23"/>
      <c r="EL1028" s="23"/>
      <c r="EM1028" s="23"/>
      <c r="EN1028" s="23"/>
      <c r="EO1028" s="23"/>
      <c r="EP1028" s="23"/>
      <c r="EQ1028" s="23"/>
      <c r="ER1028" s="23"/>
      <c r="ES1028" s="23"/>
      <c r="ET1028" s="23"/>
      <c r="EU1028" s="23"/>
      <c r="EV1028" s="23"/>
      <c r="EW1028" s="23"/>
      <c r="EX1028" s="23"/>
      <c r="EY1028" s="23"/>
      <c r="EZ1028" s="23"/>
      <c r="FA1028" s="23"/>
      <c r="FB1028" s="23"/>
      <c r="FC1028" s="23"/>
      <c r="FD1028" s="23"/>
      <c r="FE1028" s="23"/>
      <c r="FF1028" s="23"/>
      <c r="FG1028" s="23"/>
      <c r="FH1028" s="23"/>
      <c r="FI1028" s="23"/>
      <c r="FJ1028" s="23"/>
      <c r="FK1028" s="23"/>
      <c r="FL1028" s="23"/>
      <c r="FM1028" s="23"/>
      <c r="FN1028" s="23"/>
      <c r="FO1028" s="23"/>
      <c r="FP1028" s="23"/>
      <c r="FQ1028" s="23"/>
      <c r="FR1028" s="23">
        <v>1</v>
      </c>
      <c r="FS1028" s="23"/>
      <c r="FT1028" s="23"/>
      <c r="FU1028" s="23"/>
      <c r="FV1028" s="23"/>
      <c r="FW1028" s="23"/>
      <c r="FX1028" s="23"/>
      <c r="FY1028" s="23"/>
      <c r="FZ1028" s="23"/>
      <c r="GA1028" s="23"/>
      <c r="GB1028" s="23"/>
      <c r="GC1028" s="23"/>
      <c r="GD1028" s="23"/>
      <c r="GE1028" s="23"/>
      <c r="GF1028" s="23"/>
      <c r="GG1028" s="23"/>
      <c r="GH1028" s="23"/>
      <c r="GI1028" s="23"/>
      <c r="GJ1028" s="23"/>
      <c r="GK1028" s="23"/>
      <c r="GL1028" s="23"/>
      <c r="GM1028" s="23"/>
      <c r="GN1028" s="23"/>
      <c r="GO1028" s="23"/>
      <c r="GP1028" s="23"/>
      <c r="GQ1028" s="23"/>
      <c r="GR1028" s="23"/>
      <c r="GS1028" s="23"/>
      <c r="GT1028" s="23"/>
      <c r="GU1028" s="23"/>
      <c r="GV1028" s="23"/>
      <c r="GW1028" s="23"/>
      <c r="GX1028" s="23"/>
      <c r="GY1028" s="23"/>
      <c r="GZ1028" s="23"/>
      <c r="HA1028" s="23"/>
      <c r="HB1028" s="23"/>
      <c r="HC1028" s="23"/>
      <c r="HD1028" s="23"/>
      <c r="HE1028" s="23"/>
      <c r="HF1028" s="23"/>
      <c r="HG1028" s="23"/>
      <c r="HH1028" s="23"/>
      <c r="HI1028" s="23"/>
      <c r="HJ1028" s="23"/>
      <c r="HK1028" s="23"/>
      <c r="HL1028" s="23"/>
      <c r="HM1028" s="23"/>
      <c r="HN1028" s="23"/>
      <c r="HO1028" s="23"/>
      <c r="HP1028" s="23"/>
      <c r="HQ1028" s="23"/>
      <c r="HR1028" s="23"/>
      <c r="HS1028" s="23"/>
      <c r="HT1028" s="23"/>
      <c r="HU1028" s="23"/>
      <c r="HV1028" s="23"/>
      <c r="HW1028" s="23"/>
      <c r="HX1028" s="23"/>
      <c r="HY1028" s="23"/>
      <c r="HZ1028" s="23"/>
      <c r="IA1028" s="23"/>
      <c r="IB1028" s="23"/>
      <c r="IC1028" s="23"/>
      <c r="ID1028" s="23"/>
      <c r="IE1028" s="23"/>
      <c r="IF1028" s="23"/>
      <c r="IG1028" s="23"/>
      <c r="IH1028" s="23"/>
      <c r="II1028" s="23"/>
      <c r="IJ1028" s="23"/>
      <c r="IK1028" s="23"/>
      <c r="IL1028" s="23"/>
      <c r="IM1028" s="23"/>
      <c r="IN1028" s="23"/>
      <c r="IO1028" s="23"/>
      <c r="IP1028" s="23"/>
      <c r="IQ1028" s="23"/>
      <c r="IR1028" s="23"/>
      <c r="IS1028" s="23"/>
      <c r="IT1028" s="23"/>
      <c r="IU1028" s="23"/>
      <c r="IV1028" s="23"/>
      <c r="IW1028" s="23"/>
      <c r="IX1028" s="23"/>
      <c r="IY1028" s="23"/>
      <c r="IZ1028" s="23"/>
      <c r="JA1028" s="23"/>
      <c r="JB1028" s="23"/>
      <c r="JC1028" s="23"/>
      <c r="JD1028" s="23"/>
      <c r="JE1028" s="23"/>
      <c r="JF1028" s="23"/>
      <c r="JG1028" s="23"/>
      <c r="JH1028" s="23"/>
      <c r="JI1028" s="23"/>
      <c r="JJ1028" s="23"/>
      <c r="JK1028" s="23"/>
      <c r="JL1028" s="23"/>
      <c r="JM1028" s="23"/>
      <c r="JN1028" s="23"/>
      <c r="JO1028" s="23"/>
      <c r="JP1028" s="23"/>
      <c r="JQ1028" s="23"/>
      <c r="JR1028" s="23"/>
      <c r="JS1028" s="23"/>
      <c r="JT1028" s="23"/>
      <c r="JU1028" s="23"/>
      <c r="JV1028" s="23"/>
      <c r="JW1028" s="23"/>
      <c r="JX1028" s="23"/>
      <c r="JY1028" s="23"/>
      <c r="JZ1028" s="23"/>
      <c r="KA1028" s="23"/>
      <c r="KB1028" s="23"/>
      <c r="KC1028" s="23"/>
      <c r="KD1028" s="23"/>
      <c r="KE1028" s="23"/>
      <c r="KF1028" s="23"/>
      <c r="KG1028" s="23"/>
      <c r="KH1028" s="23"/>
      <c r="KI1028" s="23"/>
      <c r="KJ1028" s="23"/>
      <c r="KK1028" s="23"/>
      <c r="KL1028" s="23"/>
      <c r="KM1028" s="23"/>
      <c r="KN1028" s="23"/>
      <c r="KO1028" s="23"/>
      <c r="KP1028" s="23"/>
      <c r="KQ1028" s="23"/>
      <c r="KR1028" s="23"/>
      <c r="KS1028" s="23"/>
      <c r="KT1028" s="23"/>
      <c r="KU1028" s="23"/>
      <c r="KV1028" s="23"/>
      <c r="KW1028" s="23">
        <v>4</v>
      </c>
      <c r="KX1028" s="23" t="s">
        <v>444</v>
      </c>
      <c r="KY1028" s="23"/>
      <c r="KZ1028" s="23">
        <v>348.15</v>
      </c>
      <c r="LA1028" s="18"/>
    </row>
    <row r="1029" spans="1:313" s="2" customFormat="1" x14ac:dyDescent="0.15">
      <c r="A1029" s="16">
        <f t="shared" si="143"/>
        <v>6</v>
      </c>
      <c r="B1029" s="16">
        <f t="shared" si="144"/>
        <v>33.333333333333329</v>
      </c>
      <c r="C1029" s="15">
        <v>258</v>
      </c>
      <c r="D1029" s="15"/>
      <c r="E1029" s="15"/>
      <c r="F1029" s="16"/>
      <c r="G1029" s="16" t="str">
        <f t="shared" si="139"/>
        <v>Niederösterreich</v>
      </c>
      <c r="H1029" s="16" t="str">
        <f t="shared" si="140"/>
        <v>Melk</v>
      </c>
      <c r="I1029" s="16" t="str">
        <f t="shared" si="145"/>
        <v/>
      </c>
      <c r="J1029" s="16" t="str">
        <f t="shared" si="146"/>
        <v/>
      </c>
      <c r="K1029" s="16" t="str">
        <f t="shared" si="141"/>
        <v/>
      </c>
      <c r="L1029" s="16">
        <f t="shared" si="142"/>
        <v>8</v>
      </c>
      <c r="M1029" s="23">
        <v>1819</v>
      </c>
      <c r="N1029" s="23" t="s">
        <v>791</v>
      </c>
      <c r="O1029" s="23">
        <v>1</v>
      </c>
      <c r="P1029" s="23" t="s">
        <v>145</v>
      </c>
      <c r="Q1029" s="23">
        <v>1466628603</v>
      </c>
      <c r="R1029" s="23" t="s">
        <v>792</v>
      </c>
      <c r="S1029" s="23" t="s">
        <v>791</v>
      </c>
      <c r="T1029" s="23" t="s">
        <v>657</v>
      </c>
      <c r="U1029" s="23"/>
      <c r="V1029" s="23" t="s">
        <v>48</v>
      </c>
      <c r="W1029" s="23"/>
      <c r="X1029" s="23"/>
      <c r="Y1029" s="23">
        <v>4</v>
      </c>
      <c r="Z1029" s="23" t="s">
        <v>10</v>
      </c>
      <c r="AA1029" s="23">
        <v>24</v>
      </c>
      <c r="AB1029" s="23">
        <v>2</v>
      </c>
      <c r="AC1029" s="23">
        <v>0</v>
      </c>
      <c r="AD1029" s="23">
        <v>6</v>
      </c>
      <c r="AE1029" s="23">
        <v>8</v>
      </c>
      <c r="AF1029" s="16"/>
      <c r="AG1029" s="23">
        <v>2</v>
      </c>
      <c r="AH1029" s="23">
        <v>4</v>
      </c>
      <c r="AI1029" s="23">
        <v>0</v>
      </c>
      <c r="AJ1029" s="23">
        <v>0</v>
      </c>
      <c r="AK1029" s="23">
        <v>0</v>
      </c>
      <c r="AL1029" s="23">
        <v>6</v>
      </c>
      <c r="AM1029" s="23">
        <v>6</v>
      </c>
      <c r="AN1029" s="23">
        <v>18</v>
      </c>
      <c r="AO1029" s="23">
        <v>4</v>
      </c>
      <c r="AP1029" s="23" t="s">
        <v>151</v>
      </c>
      <c r="AQ1029" s="23" t="s">
        <v>10</v>
      </c>
      <c r="AR1029" s="23" t="s">
        <v>9</v>
      </c>
      <c r="AS1029" s="23" t="s">
        <v>10</v>
      </c>
      <c r="AT1029" s="23" t="s">
        <v>10</v>
      </c>
      <c r="AU1029" s="23" t="s">
        <v>10</v>
      </c>
      <c r="AV1029" s="23" t="s">
        <v>10</v>
      </c>
      <c r="AW1029" s="23" t="s">
        <v>10</v>
      </c>
      <c r="AX1029" s="23" t="s">
        <v>10</v>
      </c>
      <c r="AY1029" s="23" t="s">
        <v>10</v>
      </c>
      <c r="AZ1029" s="23" t="s">
        <v>147</v>
      </c>
      <c r="BA1029" s="23" t="s">
        <v>148</v>
      </c>
      <c r="BB1029" s="23" t="s">
        <v>9</v>
      </c>
      <c r="BC1029" s="23" t="s">
        <v>9</v>
      </c>
      <c r="BD1029" s="23" t="s">
        <v>10</v>
      </c>
      <c r="BE1029" s="23" t="s">
        <v>9</v>
      </c>
      <c r="BF1029" s="23" t="s">
        <v>10</v>
      </c>
      <c r="BG1029" s="23" t="s">
        <v>10</v>
      </c>
      <c r="BH1029" s="23" t="s">
        <v>10</v>
      </c>
      <c r="BI1029" s="23" t="s">
        <v>9</v>
      </c>
      <c r="BJ1029" s="23"/>
      <c r="BK1029" s="23"/>
      <c r="BL1029" s="23"/>
      <c r="BM1029" s="23"/>
      <c r="BN1029" s="23"/>
      <c r="BO1029" s="23"/>
      <c r="BP1029" s="23"/>
      <c r="BQ1029" s="23"/>
      <c r="BR1029" s="23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23"/>
      <c r="CE1029" s="23"/>
      <c r="CF1029" s="23"/>
      <c r="CG1029" s="23"/>
      <c r="CH1029" s="23"/>
      <c r="CI1029" s="23"/>
      <c r="CJ1029" s="23"/>
      <c r="CK1029" s="23"/>
      <c r="CL1029" s="23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H1029" s="23"/>
      <c r="DI1029" s="23"/>
      <c r="DJ1029" s="23"/>
      <c r="DK1029" s="23"/>
      <c r="DL1029" s="23"/>
      <c r="DM1029" s="23"/>
      <c r="DN1029" s="23">
        <v>1</v>
      </c>
      <c r="DO1029" s="23">
        <v>1</v>
      </c>
      <c r="DP1029" s="23"/>
      <c r="DQ1029" s="23"/>
      <c r="DR1029" s="23"/>
      <c r="DS1029" s="23"/>
      <c r="DT1029" s="23"/>
      <c r="DU1029" s="23"/>
      <c r="DV1029" s="23"/>
      <c r="DW1029" s="23"/>
      <c r="DX1029" s="23"/>
      <c r="DY1029" s="23"/>
      <c r="DZ1029" s="23"/>
      <c r="EA1029" s="23"/>
      <c r="EB1029" s="23"/>
      <c r="EC1029" s="23"/>
      <c r="ED1029" s="23"/>
      <c r="EE1029" s="23"/>
      <c r="EF1029" s="23"/>
      <c r="EG1029" s="23"/>
      <c r="EH1029" s="23"/>
      <c r="EI1029" s="23"/>
      <c r="EJ1029" s="23"/>
      <c r="EK1029" s="23"/>
      <c r="EL1029" s="23"/>
      <c r="EM1029" s="23"/>
      <c r="EN1029" s="23"/>
      <c r="EO1029" s="23"/>
      <c r="EP1029" s="23"/>
      <c r="EQ1029" s="23"/>
      <c r="ER1029" s="23"/>
      <c r="ES1029" s="23"/>
      <c r="ET1029" s="23"/>
      <c r="EU1029" s="23"/>
      <c r="EV1029" s="23"/>
      <c r="EW1029" s="23"/>
      <c r="EX1029" s="23"/>
      <c r="EY1029" s="23"/>
      <c r="EZ1029" s="23"/>
      <c r="FA1029" s="23"/>
      <c r="FB1029" s="23"/>
      <c r="FC1029" s="23"/>
      <c r="FD1029" s="23"/>
      <c r="FE1029" s="23">
        <v>1</v>
      </c>
      <c r="FF1029" s="23"/>
      <c r="FG1029" s="23"/>
      <c r="FH1029" s="23"/>
      <c r="FI1029" s="23"/>
      <c r="FJ1029" s="23"/>
      <c r="FK1029" s="23"/>
      <c r="FL1029" s="23"/>
      <c r="FM1029" s="23"/>
      <c r="FN1029" s="23"/>
      <c r="FO1029" s="23"/>
      <c r="FP1029" s="23"/>
      <c r="FQ1029" s="23"/>
      <c r="FR1029" s="23"/>
      <c r="FS1029" s="23"/>
      <c r="FT1029" s="23"/>
      <c r="FU1029" s="23"/>
      <c r="FV1029" s="23"/>
      <c r="FW1029" s="23"/>
      <c r="FX1029" s="23"/>
      <c r="FY1029" s="23"/>
      <c r="FZ1029" s="23"/>
      <c r="GA1029" s="23"/>
      <c r="GB1029" s="23"/>
      <c r="GC1029" s="23"/>
      <c r="GD1029" s="23"/>
      <c r="GE1029" s="23"/>
      <c r="GF1029" s="23"/>
      <c r="GG1029" s="23"/>
      <c r="GH1029" s="23"/>
      <c r="GI1029" s="23"/>
      <c r="GJ1029" s="23"/>
      <c r="GK1029" s="23"/>
      <c r="GL1029" s="23"/>
      <c r="GM1029" s="23"/>
      <c r="GN1029" s="23"/>
      <c r="GO1029" s="23"/>
      <c r="GP1029" s="23"/>
      <c r="GQ1029" s="23"/>
      <c r="GR1029" s="23"/>
      <c r="GS1029" s="23"/>
      <c r="GT1029" s="23"/>
      <c r="GU1029" s="23"/>
      <c r="GV1029" s="23"/>
      <c r="GW1029" s="23"/>
      <c r="GX1029" s="23"/>
      <c r="GY1029" s="23"/>
      <c r="GZ1029" s="23"/>
      <c r="HA1029" s="23"/>
      <c r="HB1029" s="23"/>
      <c r="HC1029" s="23"/>
      <c r="HD1029" s="23"/>
      <c r="HE1029" s="23"/>
      <c r="HF1029" s="23"/>
      <c r="HG1029" s="23"/>
      <c r="HH1029" s="23"/>
      <c r="HI1029" s="23"/>
      <c r="HJ1029" s="23"/>
      <c r="HK1029" s="23"/>
      <c r="HL1029" s="23"/>
      <c r="HM1029" s="23"/>
      <c r="HN1029" s="23"/>
      <c r="HO1029" s="23"/>
      <c r="HP1029" s="23"/>
      <c r="HQ1029" s="23"/>
      <c r="HR1029" s="23"/>
      <c r="HS1029" s="23"/>
      <c r="HT1029" s="23"/>
      <c r="HU1029" s="23"/>
      <c r="HV1029" s="23"/>
      <c r="HW1029" s="23"/>
      <c r="HX1029" s="23"/>
      <c r="HY1029" s="23"/>
      <c r="HZ1029" s="23"/>
      <c r="IA1029" s="23"/>
      <c r="IB1029" s="23"/>
      <c r="IC1029" s="23"/>
      <c r="ID1029" s="23"/>
      <c r="IE1029" s="23"/>
      <c r="IF1029" s="23"/>
      <c r="IG1029" s="23"/>
      <c r="IH1029" s="23"/>
      <c r="II1029" s="23"/>
      <c r="IJ1029" s="23"/>
      <c r="IK1029" s="23"/>
      <c r="IL1029" s="23"/>
      <c r="IM1029" s="23"/>
      <c r="IN1029" s="23"/>
      <c r="IO1029" s="23"/>
      <c r="IP1029" s="23"/>
      <c r="IQ1029" s="23"/>
      <c r="IR1029" s="23"/>
      <c r="IS1029" s="23"/>
      <c r="IT1029" s="23"/>
      <c r="IU1029" s="23"/>
      <c r="IV1029" s="23"/>
      <c r="IW1029" s="23"/>
      <c r="IX1029" s="23"/>
      <c r="IY1029" s="23"/>
      <c r="IZ1029" s="23"/>
      <c r="JA1029" s="23"/>
      <c r="JB1029" s="23"/>
      <c r="JC1029" s="23"/>
      <c r="JD1029" s="23"/>
      <c r="JE1029" s="23"/>
      <c r="JF1029" s="23"/>
      <c r="JG1029" s="23"/>
      <c r="JH1029" s="23"/>
      <c r="JI1029" s="23"/>
      <c r="JJ1029" s="23"/>
      <c r="JK1029" s="23"/>
      <c r="JL1029" s="23"/>
      <c r="JM1029" s="23"/>
      <c r="JN1029" s="23"/>
      <c r="JO1029" s="23"/>
      <c r="JP1029" s="23"/>
      <c r="JQ1029" s="23"/>
      <c r="JR1029" s="23"/>
      <c r="JS1029" s="23"/>
      <c r="JT1029" s="23"/>
      <c r="JU1029" s="23"/>
      <c r="JV1029" s="23"/>
      <c r="JW1029" s="23"/>
      <c r="JX1029" s="23"/>
      <c r="JY1029" s="23"/>
      <c r="JZ1029" s="23"/>
      <c r="KA1029" s="23"/>
      <c r="KB1029" s="23"/>
      <c r="KC1029" s="23"/>
      <c r="KD1029" s="23"/>
      <c r="KE1029" s="23"/>
      <c r="KF1029" s="23"/>
      <c r="KG1029" s="23"/>
      <c r="KH1029" s="23"/>
      <c r="KI1029" s="23"/>
      <c r="KJ1029" s="23"/>
      <c r="KK1029" s="23"/>
      <c r="KL1029" s="23"/>
      <c r="KM1029" s="23"/>
      <c r="KN1029" s="23"/>
      <c r="KO1029" s="23"/>
      <c r="KP1029" s="23"/>
      <c r="KQ1029" s="23"/>
      <c r="KR1029" s="23"/>
      <c r="KS1029" s="23"/>
      <c r="KT1029" s="23"/>
      <c r="KU1029" s="23"/>
      <c r="KV1029" s="23"/>
      <c r="KW1029" s="23"/>
      <c r="KX1029" s="23" t="s">
        <v>444</v>
      </c>
      <c r="KY1029" s="23"/>
      <c r="KZ1029" s="23">
        <v>312.60000000000002</v>
      </c>
      <c r="LA1029" s="18"/>
    </row>
    <row r="1030" spans="1:313" s="2" customFormat="1" x14ac:dyDescent="0.15">
      <c r="A1030" s="16">
        <f t="shared" si="143"/>
        <v>14</v>
      </c>
      <c r="B1030" s="16">
        <f t="shared" si="144"/>
        <v>3.4482758620689653</v>
      </c>
      <c r="C1030" s="15">
        <v>909.7</v>
      </c>
      <c r="D1030" s="15"/>
      <c r="E1030" s="15"/>
      <c r="F1030" s="16"/>
      <c r="G1030" s="16" t="str">
        <f t="shared" si="139"/>
        <v>Kärnten</v>
      </c>
      <c r="H1030" s="16" t="str">
        <f t="shared" si="140"/>
        <v>Sankt Veit an der Glan</v>
      </c>
      <c r="I1030" s="16" t="str">
        <f t="shared" si="145"/>
        <v/>
      </c>
      <c r="J1030" s="16" t="str">
        <f t="shared" si="146"/>
        <v/>
      </c>
      <c r="K1030" s="16" t="str">
        <f t="shared" si="141"/>
        <v/>
      </c>
      <c r="L1030" s="16">
        <f t="shared" si="142"/>
        <v>0</v>
      </c>
      <c r="M1030" s="23">
        <v>1822</v>
      </c>
      <c r="N1030" s="23" t="s">
        <v>793</v>
      </c>
      <c r="O1030" s="23">
        <v>1</v>
      </c>
      <c r="P1030" s="23" t="s">
        <v>145</v>
      </c>
      <c r="Q1030" s="23">
        <v>1661046898</v>
      </c>
      <c r="R1030" s="23" t="s">
        <v>794</v>
      </c>
      <c r="S1030" s="23" t="s">
        <v>793</v>
      </c>
      <c r="T1030" s="23" t="s">
        <v>658</v>
      </c>
      <c r="U1030" s="23"/>
      <c r="V1030" s="23" t="s">
        <v>31</v>
      </c>
      <c r="W1030" s="23"/>
      <c r="X1030" s="23"/>
      <c r="Y1030" s="23">
        <v>3</v>
      </c>
      <c r="Z1030" s="23" t="s">
        <v>9</v>
      </c>
      <c r="AA1030" s="23">
        <v>29</v>
      </c>
      <c r="AB1030" s="23">
        <v>0</v>
      </c>
      <c r="AC1030" s="23">
        <v>1</v>
      </c>
      <c r="AD1030" s="23">
        <v>0</v>
      </c>
      <c r="AE1030" s="23">
        <v>1</v>
      </c>
      <c r="AF1030" s="16"/>
      <c r="AG1030" s="51">
        <v>0</v>
      </c>
      <c r="AH1030" s="51">
        <v>0</v>
      </c>
      <c r="AI1030" s="51">
        <v>0</v>
      </c>
      <c r="AJ1030" s="51">
        <v>0</v>
      </c>
      <c r="AK1030" s="51">
        <v>0</v>
      </c>
      <c r="AL1030" s="23">
        <v>0</v>
      </c>
      <c r="AM1030" s="23">
        <v>0</v>
      </c>
      <c r="AN1030" s="23">
        <v>15</v>
      </c>
      <c r="AO1030" s="23">
        <v>12</v>
      </c>
      <c r="AP1030" s="23"/>
      <c r="AQ1030" s="23" t="s">
        <v>10</v>
      </c>
      <c r="AR1030" s="23" t="s">
        <v>9</v>
      </c>
      <c r="AS1030" s="23" t="s">
        <v>9</v>
      </c>
      <c r="AT1030" s="23" t="s">
        <v>10</v>
      </c>
      <c r="AU1030" s="23" t="s">
        <v>9</v>
      </c>
      <c r="AV1030" s="23" t="s">
        <v>12</v>
      </c>
      <c r="AW1030" s="23" t="s">
        <v>10</v>
      </c>
      <c r="AX1030" s="23" t="s">
        <v>12</v>
      </c>
      <c r="AY1030" s="23" t="s">
        <v>9</v>
      </c>
      <c r="AZ1030" s="23" t="s">
        <v>154</v>
      </c>
      <c r="BA1030" s="23" t="s">
        <v>148</v>
      </c>
      <c r="BB1030" s="23" t="s">
        <v>10</v>
      </c>
      <c r="BC1030" s="23" t="s">
        <v>10</v>
      </c>
      <c r="BD1030" s="23" t="s">
        <v>10</v>
      </c>
      <c r="BE1030" s="23" t="s">
        <v>10</v>
      </c>
      <c r="BF1030" s="23" t="s">
        <v>9</v>
      </c>
      <c r="BG1030" s="23" t="s">
        <v>12</v>
      </c>
      <c r="BH1030" s="23" t="s">
        <v>9</v>
      </c>
      <c r="BI1030" s="23" t="s">
        <v>9</v>
      </c>
      <c r="BJ1030" s="23">
        <v>1</v>
      </c>
      <c r="BK1030" s="23">
        <v>1</v>
      </c>
      <c r="BL1030" s="23"/>
      <c r="BM1030" s="23">
        <v>1</v>
      </c>
      <c r="BN1030" s="23">
        <v>1</v>
      </c>
      <c r="BO1030" s="23"/>
      <c r="BP1030" s="23">
        <v>1</v>
      </c>
      <c r="BQ1030" s="23">
        <v>1</v>
      </c>
      <c r="BR1030" s="23"/>
      <c r="BS1030" s="23">
        <v>1</v>
      </c>
      <c r="BT1030" s="23">
        <v>1</v>
      </c>
      <c r="BU1030" s="23">
        <v>1</v>
      </c>
      <c r="BV1030" s="23"/>
      <c r="BW1030" s="23"/>
      <c r="BX1030" s="23">
        <v>1</v>
      </c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H1030" s="23"/>
      <c r="DI1030" s="23"/>
      <c r="DJ1030" s="23"/>
      <c r="DK1030" s="23"/>
      <c r="DL1030" s="23"/>
      <c r="DM1030" s="23"/>
      <c r="DN1030" s="23"/>
      <c r="DO1030" s="23"/>
      <c r="DP1030" s="23"/>
      <c r="DQ1030" s="23"/>
      <c r="DR1030" s="23"/>
      <c r="DS1030" s="23"/>
      <c r="DT1030" s="23"/>
      <c r="DU1030" s="23"/>
      <c r="DV1030" s="23"/>
      <c r="DW1030" s="23"/>
      <c r="DX1030" s="23"/>
      <c r="DY1030" s="23"/>
      <c r="DZ1030" s="23">
        <v>1</v>
      </c>
      <c r="EA1030" s="23"/>
      <c r="EB1030" s="23"/>
      <c r="EC1030" s="23"/>
      <c r="ED1030" s="23"/>
      <c r="EE1030" s="23"/>
      <c r="EF1030" s="23"/>
      <c r="EG1030" s="23"/>
      <c r="EH1030" s="23"/>
      <c r="EI1030" s="23"/>
      <c r="EJ1030" s="23"/>
      <c r="EK1030" s="23"/>
      <c r="EL1030" s="23"/>
      <c r="EM1030" s="23"/>
      <c r="EN1030" s="23"/>
      <c r="EO1030" s="23"/>
      <c r="EP1030" s="23"/>
      <c r="EQ1030" s="23"/>
      <c r="ER1030" s="23"/>
      <c r="ES1030" s="23"/>
      <c r="ET1030" s="23"/>
      <c r="EU1030" s="23"/>
      <c r="EV1030" s="23"/>
      <c r="EW1030" s="23"/>
      <c r="EX1030" s="23"/>
      <c r="EY1030" s="23"/>
      <c r="EZ1030" s="23"/>
      <c r="FA1030" s="23"/>
      <c r="FB1030" s="23"/>
      <c r="FC1030" s="23"/>
      <c r="FD1030" s="23">
        <v>1</v>
      </c>
      <c r="FE1030" s="23"/>
      <c r="FF1030" s="23"/>
      <c r="FG1030" s="23"/>
      <c r="FH1030" s="23"/>
      <c r="FI1030" s="23"/>
      <c r="FJ1030" s="23"/>
      <c r="FK1030" s="23"/>
      <c r="FL1030" s="23"/>
      <c r="FM1030" s="23"/>
      <c r="FN1030" s="23"/>
      <c r="FO1030" s="23"/>
      <c r="FP1030" s="23"/>
      <c r="FQ1030" s="23"/>
      <c r="FR1030" s="23"/>
      <c r="FS1030" s="23"/>
      <c r="FT1030" s="23"/>
      <c r="FU1030" s="23"/>
      <c r="FV1030" s="23"/>
      <c r="FW1030" s="23"/>
      <c r="FX1030" s="23"/>
      <c r="FY1030" s="23"/>
      <c r="FZ1030" s="23"/>
      <c r="GA1030" s="23"/>
      <c r="GB1030" s="23"/>
      <c r="GC1030" s="23"/>
      <c r="GD1030" s="23"/>
      <c r="GE1030" s="23"/>
      <c r="GF1030" s="23"/>
      <c r="GG1030" s="23"/>
      <c r="GH1030" s="23"/>
      <c r="GI1030" s="23"/>
      <c r="GJ1030" s="23"/>
      <c r="GK1030" s="23"/>
      <c r="GL1030" s="23"/>
      <c r="GM1030" s="23"/>
      <c r="GN1030" s="23"/>
      <c r="GO1030" s="23"/>
      <c r="GP1030" s="23"/>
      <c r="GQ1030" s="23"/>
      <c r="GR1030" s="23"/>
      <c r="GS1030" s="23"/>
      <c r="GT1030" s="23"/>
      <c r="GU1030" s="23"/>
      <c r="GV1030" s="23"/>
      <c r="GW1030" s="23"/>
      <c r="GX1030" s="23"/>
      <c r="GY1030" s="23"/>
      <c r="GZ1030" s="23"/>
      <c r="HA1030" s="23"/>
      <c r="HB1030" s="23"/>
      <c r="HC1030" s="23"/>
      <c r="HD1030" s="23"/>
      <c r="HE1030" s="23"/>
      <c r="HF1030" s="23"/>
      <c r="HG1030" s="23"/>
      <c r="HH1030" s="23"/>
      <c r="HI1030" s="23"/>
      <c r="HJ1030" s="23"/>
      <c r="HK1030" s="23"/>
      <c r="HL1030" s="23"/>
      <c r="HM1030" s="23"/>
      <c r="HN1030" s="23"/>
      <c r="HO1030" s="23"/>
      <c r="HP1030" s="23"/>
      <c r="HQ1030" s="23"/>
      <c r="HR1030" s="23"/>
      <c r="HS1030" s="23"/>
      <c r="HT1030" s="23"/>
      <c r="HU1030" s="23"/>
      <c r="HV1030" s="23"/>
      <c r="HW1030" s="23"/>
      <c r="HX1030" s="23"/>
      <c r="HY1030" s="23"/>
      <c r="HZ1030" s="23"/>
      <c r="IA1030" s="23"/>
      <c r="IB1030" s="23"/>
      <c r="IC1030" s="23"/>
      <c r="ID1030" s="23"/>
      <c r="IE1030" s="23"/>
      <c r="IF1030" s="23"/>
      <c r="IG1030" s="23"/>
      <c r="IH1030" s="23"/>
      <c r="II1030" s="23"/>
      <c r="IJ1030" s="23"/>
      <c r="IK1030" s="23"/>
      <c r="IL1030" s="23"/>
      <c r="IM1030" s="23"/>
      <c r="IN1030" s="23"/>
      <c r="IO1030" s="23"/>
      <c r="IP1030" s="23"/>
      <c r="IQ1030" s="23"/>
      <c r="IR1030" s="23"/>
      <c r="IS1030" s="23"/>
      <c r="IT1030" s="23"/>
      <c r="IU1030" s="23"/>
      <c r="IV1030" s="23"/>
      <c r="IW1030" s="23"/>
      <c r="IX1030" s="23"/>
      <c r="IY1030" s="23"/>
      <c r="IZ1030" s="23"/>
      <c r="JA1030" s="23"/>
      <c r="JB1030" s="23"/>
      <c r="JC1030" s="23"/>
      <c r="JD1030" s="23"/>
      <c r="JE1030" s="23"/>
      <c r="JF1030" s="23"/>
      <c r="JG1030" s="23"/>
      <c r="JH1030" s="23"/>
      <c r="JI1030" s="23"/>
      <c r="JJ1030" s="23"/>
      <c r="JK1030" s="23"/>
      <c r="JL1030" s="23"/>
      <c r="JM1030" s="23"/>
      <c r="JN1030" s="23"/>
      <c r="JO1030" s="23"/>
      <c r="JP1030" s="23"/>
      <c r="JQ1030" s="23"/>
      <c r="JR1030" s="23"/>
      <c r="JS1030" s="23"/>
      <c r="JT1030" s="23"/>
      <c r="JU1030" s="23"/>
      <c r="JV1030" s="23"/>
      <c r="JW1030" s="23"/>
      <c r="JX1030" s="23"/>
      <c r="JY1030" s="23"/>
      <c r="JZ1030" s="23"/>
      <c r="KA1030" s="23"/>
      <c r="KB1030" s="23"/>
      <c r="KC1030" s="23"/>
      <c r="KD1030" s="23"/>
      <c r="KE1030" s="23"/>
      <c r="KF1030" s="23"/>
      <c r="KG1030" s="23"/>
      <c r="KH1030" s="23"/>
      <c r="KI1030" s="23"/>
      <c r="KJ1030" s="23"/>
      <c r="KK1030" s="23"/>
      <c r="KL1030" s="23"/>
      <c r="KM1030" s="23"/>
      <c r="KN1030" s="23"/>
      <c r="KO1030" s="23"/>
      <c r="KP1030" s="23"/>
      <c r="KQ1030" s="23"/>
      <c r="KR1030" s="23"/>
      <c r="KS1030" s="23"/>
      <c r="KT1030" s="23"/>
      <c r="KU1030" s="23"/>
      <c r="KV1030" s="23"/>
      <c r="KW1030" s="23">
        <v>6</v>
      </c>
      <c r="KX1030" s="23" t="s">
        <v>161</v>
      </c>
      <c r="KY1030" s="23"/>
      <c r="KZ1030" s="23">
        <v>484.53</v>
      </c>
      <c r="LA1030" s="18"/>
    </row>
    <row r="1031" spans="1:313" s="2" customFormat="1" x14ac:dyDescent="0.15">
      <c r="A1031" s="16" t="str">
        <f t="shared" si="143"/>
        <v/>
      </c>
      <c r="B1031" s="16">
        <f t="shared" si="144"/>
        <v>20.238095238095237</v>
      </c>
      <c r="C1031" s="15">
        <v>243.1</v>
      </c>
      <c r="D1031" s="15"/>
      <c r="E1031" s="15"/>
      <c r="F1031" s="16"/>
      <c r="G1031" s="16" t="str">
        <f t="shared" si="139"/>
        <v>Oberösterreich</v>
      </c>
      <c r="H1031" s="16" t="str">
        <f t="shared" si="140"/>
        <v>Perg</v>
      </c>
      <c r="I1031" s="16" t="str">
        <f t="shared" si="145"/>
        <v/>
      </c>
      <c r="J1031" s="16" t="str">
        <f t="shared" si="146"/>
        <v/>
      </c>
      <c r="K1031" s="16" t="str">
        <f t="shared" si="141"/>
        <v/>
      </c>
      <c r="L1031" s="16">
        <f t="shared" si="142"/>
        <v>17</v>
      </c>
      <c r="M1031" s="23">
        <v>1826</v>
      </c>
      <c r="N1031" s="23" t="s">
        <v>795</v>
      </c>
      <c r="O1031" s="23">
        <v>1</v>
      </c>
      <c r="P1031" s="23" t="s">
        <v>145</v>
      </c>
      <c r="Q1031" s="23">
        <v>971657878</v>
      </c>
      <c r="R1031" s="23" t="s">
        <v>796</v>
      </c>
      <c r="S1031" s="23" t="s">
        <v>795</v>
      </c>
      <c r="T1031" s="23" t="s">
        <v>659</v>
      </c>
      <c r="U1031" s="23"/>
      <c r="V1031" s="23" t="s">
        <v>69</v>
      </c>
      <c r="W1031" s="23"/>
      <c r="X1031" s="23"/>
      <c r="Y1031" s="23">
        <v>5</v>
      </c>
      <c r="Z1031" s="23" t="s">
        <v>9</v>
      </c>
      <c r="AA1031" s="23">
        <v>84</v>
      </c>
      <c r="AB1031" s="23">
        <v>0</v>
      </c>
      <c r="AC1031" s="23">
        <v>0</v>
      </c>
      <c r="AD1031" s="23">
        <v>17</v>
      </c>
      <c r="AE1031" s="23">
        <v>17</v>
      </c>
      <c r="AF1031" s="16"/>
      <c r="AG1031" s="23">
        <v>5</v>
      </c>
      <c r="AH1031" s="23">
        <v>11</v>
      </c>
      <c r="AI1031" s="23">
        <v>0</v>
      </c>
      <c r="AJ1031" s="23">
        <v>1</v>
      </c>
      <c r="AK1031" s="23">
        <v>0</v>
      </c>
      <c r="AL1031" s="23">
        <v>17</v>
      </c>
      <c r="AM1031" s="23">
        <v>13</v>
      </c>
      <c r="AN1031" s="23"/>
      <c r="AO1031" s="23">
        <v>43</v>
      </c>
      <c r="AP1031" s="23" t="s">
        <v>153</v>
      </c>
      <c r="AQ1031" s="23" t="s">
        <v>9</v>
      </c>
      <c r="AR1031" s="23" t="s">
        <v>9</v>
      </c>
      <c r="AS1031" s="23"/>
      <c r="AT1031" s="23"/>
      <c r="AU1031" s="23" t="s">
        <v>9</v>
      </c>
      <c r="AV1031" s="23"/>
      <c r="AW1031" s="23"/>
      <c r="AX1031" s="23"/>
      <c r="AY1031" s="23"/>
      <c r="AZ1031" s="23" t="s">
        <v>154</v>
      </c>
      <c r="BA1031" s="23" t="s">
        <v>150</v>
      </c>
      <c r="BB1031" s="23"/>
      <c r="BC1031" s="23"/>
      <c r="BD1031" s="23" t="s">
        <v>9</v>
      </c>
      <c r="BE1031" s="23"/>
      <c r="BF1031" s="23"/>
      <c r="BG1031" s="23"/>
      <c r="BH1031" s="23" t="s">
        <v>10</v>
      </c>
      <c r="BI1031" s="23" t="s">
        <v>9</v>
      </c>
      <c r="BJ1031" s="23"/>
      <c r="BK1031" s="23"/>
      <c r="BL1031" s="23"/>
      <c r="BM1031" s="23"/>
      <c r="BN1031" s="23"/>
      <c r="BO1031" s="23"/>
      <c r="BP1031" s="23"/>
      <c r="BQ1031" s="23"/>
      <c r="BR1031" s="23"/>
      <c r="BS1031" s="23"/>
      <c r="BT1031" s="23"/>
      <c r="BU1031" s="23"/>
      <c r="BV1031" s="23"/>
      <c r="BW1031" s="23"/>
      <c r="BX1031" s="23">
        <v>1</v>
      </c>
      <c r="BY1031" s="23">
        <v>1</v>
      </c>
      <c r="BZ1031" s="23">
        <v>1</v>
      </c>
      <c r="CA1031" s="23"/>
      <c r="CB1031" s="23"/>
      <c r="CC1031" s="23"/>
      <c r="CD1031" s="23"/>
      <c r="CE1031" s="23"/>
      <c r="CF1031" s="23"/>
      <c r="CG1031" s="23"/>
      <c r="CH1031" s="23"/>
      <c r="CI1031" s="23"/>
      <c r="CJ1031" s="23"/>
      <c r="CK1031" s="23"/>
      <c r="CL1031" s="23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H1031" s="23"/>
      <c r="DI1031" s="23"/>
      <c r="DJ1031" s="23"/>
      <c r="DK1031" s="23"/>
      <c r="DL1031" s="23"/>
      <c r="DM1031" s="23"/>
      <c r="DN1031" s="23"/>
      <c r="DO1031" s="23"/>
      <c r="DP1031" s="23"/>
      <c r="DQ1031" s="23"/>
      <c r="DR1031" s="23"/>
      <c r="DS1031" s="23"/>
      <c r="DT1031" s="23"/>
      <c r="DU1031" s="23"/>
      <c r="DV1031" s="23"/>
      <c r="DW1031" s="23"/>
      <c r="DX1031" s="23"/>
      <c r="DY1031" s="23"/>
      <c r="DZ1031" s="23">
        <v>1</v>
      </c>
      <c r="EA1031" s="23">
        <v>1</v>
      </c>
      <c r="EB1031" s="23"/>
      <c r="EC1031" s="23"/>
      <c r="ED1031" s="23"/>
      <c r="EE1031" s="23"/>
      <c r="EF1031" s="23"/>
      <c r="EG1031" s="23"/>
      <c r="EH1031" s="23"/>
      <c r="EI1031" s="23"/>
      <c r="EJ1031" s="23"/>
      <c r="EK1031" s="23"/>
      <c r="EL1031" s="23"/>
      <c r="EM1031" s="23"/>
      <c r="EN1031" s="23"/>
      <c r="EO1031" s="23"/>
      <c r="EP1031" s="23"/>
      <c r="EQ1031" s="23"/>
      <c r="ER1031" s="23"/>
      <c r="ES1031" s="23"/>
      <c r="ET1031" s="23"/>
      <c r="EU1031" s="23"/>
      <c r="EV1031" s="23"/>
      <c r="EW1031" s="23"/>
      <c r="EX1031" s="23"/>
      <c r="EY1031" s="23"/>
      <c r="EZ1031" s="23"/>
      <c r="FA1031" s="23"/>
      <c r="FB1031" s="23"/>
      <c r="FC1031" s="23"/>
      <c r="FD1031" s="23"/>
      <c r="FE1031" s="23"/>
      <c r="FF1031" s="23"/>
      <c r="FG1031" s="23"/>
      <c r="FH1031" s="23"/>
      <c r="FI1031" s="23"/>
      <c r="FJ1031" s="23"/>
      <c r="FK1031" s="23"/>
      <c r="FL1031" s="23"/>
      <c r="FM1031" s="23"/>
      <c r="FN1031" s="23"/>
      <c r="FO1031" s="23"/>
      <c r="FP1031" s="23"/>
      <c r="FQ1031" s="23"/>
      <c r="FR1031" s="23"/>
      <c r="FS1031" s="23"/>
      <c r="FT1031" s="23"/>
      <c r="FU1031" s="23"/>
      <c r="FV1031" s="23"/>
      <c r="FW1031" s="23"/>
      <c r="FX1031" s="23"/>
      <c r="FY1031" s="23"/>
      <c r="FZ1031" s="23"/>
      <c r="GA1031" s="23"/>
      <c r="GB1031" s="23">
        <v>1</v>
      </c>
      <c r="GC1031" s="23">
        <v>1</v>
      </c>
      <c r="GD1031" s="23">
        <v>1</v>
      </c>
      <c r="GE1031" s="23">
        <v>1</v>
      </c>
      <c r="GF1031" s="23"/>
      <c r="GG1031" s="23"/>
      <c r="GH1031" s="23"/>
      <c r="GI1031" s="23"/>
      <c r="GJ1031" s="23"/>
      <c r="GK1031" s="23"/>
      <c r="GL1031" s="23"/>
      <c r="GM1031" s="23"/>
      <c r="GN1031" s="23"/>
      <c r="GO1031" s="23"/>
      <c r="GP1031" s="23"/>
      <c r="GQ1031" s="23"/>
      <c r="GR1031" s="23"/>
      <c r="GS1031" s="23"/>
      <c r="GT1031" s="23"/>
      <c r="GU1031" s="23"/>
      <c r="GV1031" s="23"/>
      <c r="GW1031" s="23"/>
      <c r="GX1031" s="23"/>
      <c r="GY1031" s="23"/>
      <c r="GZ1031" s="23"/>
      <c r="HA1031" s="23"/>
      <c r="HB1031" s="23"/>
      <c r="HC1031" s="23"/>
      <c r="HD1031" s="23"/>
      <c r="HE1031" s="23"/>
      <c r="HF1031" s="23"/>
      <c r="HG1031" s="23"/>
      <c r="HH1031" s="23"/>
      <c r="HI1031" s="23"/>
      <c r="HJ1031" s="23"/>
      <c r="HK1031" s="23"/>
      <c r="HL1031" s="23"/>
      <c r="HM1031" s="23"/>
      <c r="HN1031" s="23"/>
      <c r="HO1031" s="23"/>
      <c r="HP1031" s="23"/>
      <c r="HQ1031" s="23"/>
      <c r="HR1031" s="23"/>
      <c r="HS1031" s="23"/>
      <c r="HT1031" s="23"/>
      <c r="HU1031" s="23"/>
      <c r="HV1031" s="23"/>
      <c r="HW1031" s="23"/>
      <c r="HX1031" s="23"/>
      <c r="HY1031" s="23"/>
      <c r="HZ1031" s="23"/>
      <c r="IA1031" s="23"/>
      <c r="IB1031" s="23"/>
      <c r="IC1031" s="23"/>
      <c r="ID1031" s="23"/>
      <c r="IE1031" s="23"/>
      <c r="IF1031" s="23"/>
      <c r="IG1031" s="23"/>
      <c r="IH1031" s="23"/>
      <c r="II1031" s="23"/>
      <c r="IJ1031" s="23"/>
      <c r="IK1031" s="23"/>
      <c r="IL1031" s="23"/>
      <c r="IM1031" s="23"/>
      <c r="IN1031" s="23"/>
      <c r="IO1031" s="23"/>
      <c r="IP1031" s="23"/>
      <c r="IQ1031" s="23"/>
      <c r="IR1031" s="23"/>
      <c r="IS1031" s="23"/>
      <c r="IT1031" s="23"/>
      <c r="IU1031" s="23"/>
      <c r="IV1031" s="23"/>
      <c r="IW1031" s="23"/>
      <c r="IX1031" s="23"/>
      <c r="IY1031" s="23"/>
      <c r="IZ1031" s="23"/>
      <c r="JA1031" s="23"/>
      <c r="JB1031" s="23"/>
      <c r="JC1031" s="23"/>
      <c r="JD1031" s="23"/>
      <c r="JE1031" s="23"/>
      <c r="JF1031" s="23"/>
      <c r="JG1031" s="23"/>
      <c r="JH1031" s="23"/>
      <c r="JI1031" s="23"/>
      <c r="JJ1031" s="23"/>
      <c r="JK1031" s="23"/>
      <c r="JL1031" s="23"/>
      <c r="JM1031" s="23"/>
      <c r="JN1031" s="23"/>
      <c r="JO1031" s="23"/>
      <c r="JP1031" s="23"/>
      <c r="JQ1031" s="23"/>
      <c r="JR1031" s="23"/>
      <c r="JS1031" s="23"/>
      <c r="JT1031" s="23"/>
      <c r="JU1031" s="23"/>
      <c r="JV1031" s="23"/>
      <c r="JW1031" s="23"/>
      <c r="JX1031" s="23"/>
      <c r="JY1031" s="23"/>
      <c r="JZ1031" s="23"/>
      <c r="KA1031" s="23"/>
      <c r="KB1031" s="23"/>
      <c r="KC1031" s="23"/>
      <c r="KD1031" s="23"/>
      <c r="KE1031" s="23"/>
      <c r="KF1031" s="23"/>
      <c r="KG1031" s="23"/>
      <c r="KH1031" s="23"/>
      <c r="KI1031" s="23"/>
      <c r="KJ1031" s="23"/>
      <c r="KK1031" s="23"/>
      <c r="KL1031" s="23"/>
      <c r="KM1031" s="23"/>
      <c r="KN1031" s="23"/>
      <c r="KO1031" s="23"/>
      <c r="KP1031" s="23"/>
      <c r="KQ1031" s="23"/>
      <c r="KR1031" s="23"/>
      <c r="KS1031" s="23"/>
      <c r="KT1031" s="23"/>
      <c r="KU1031" s="23"/>
      <c r="KV1031" s="23"/>
      <c r="KW1031" s="23">
        <v>15</v>
      </c>
      <c r="KX1031" s="23" t="s">
        <v>161</v>
      </c>
      <c r="KY1031" s="23"/>
      <c r="KZ1031" s="23">
        <v>865.33</v>
      </c>
      <c r="LA1031" s="18"/>
    </row>
    <row r="1032" spans="1:313" s="2" customFormat="1" x14ac:dyDescent="0.15">
      <c r="A1032" s="16">
        <f t="shared" si="143"/>
        <v>8</v>
      </c>
      <c r="B1032" s="16">
        <f t="shared" si="144"/>
        <v>0</v>
      </c>
      <c r="C1032" s="15">
        <v>168.1</v>
      </c>
      <c r="D1032" s="15"/>
      <c r="E1032" s="15"/>
      <c r="F1032" s="16"/>
      <c r="G1032" s="16" t="str">
        <f t="shared" ref="G1032:G1048" si="147">LEFT(V1032,FIND("/ ",V1032,1)-2)</f>
        <v>Wien</v>
      </c>
      <c r="H1032" s="16" t="str">
        <f t="shared" ref="H1032:H1048" si="148">MID(V1032,FIND("/ ",V1032,1)+2,25)</f>
        <v>Wien</v>
      </c>
      <c r="I1032" s="16" t="str">
        <f t="shared" si="145"/>
        <v/>
      </c>
      <c r="J1032" s="16" t="str">
        <f t="shared" si="146"/>
        <v/>
      </c>
      <c r="K1032" s="16" t="str">
        <f t="shared" ref="K1032:K1048" si="149">IF(MAX(AG1032:AK1032)&gt;AD1032+AB1032+AC1032,"FEHLER","")</f>
        <v/>
      </c>
      <c r="L1032" s="16">
        <f t="shared" ref="L1032:L1048" si="150">AB1032+AD1032</f>
        <v>0</v>
      </c>
      <c r="M1032" s="23">
        <v>1827</v>
      </c>
      <c r="N1032" s="23" t="s">
        <v>797</v>
      </c>
      <c r="O1032" s="23">
        <v>1</v>
      </c>
      <c r="P1032" s="23" t="s">
        <v>145</v>
      </c>
      <c r="Q1032" s="23">
        <v>1575249281</v>
      </c>
      <c r="R1032" s="23" t="s">
        <v>798</v>
      </c>
      <c r="S1032" s="23" t="s">
        <v>797</v>
      </c>
      <c r="T1032" s="23" t="s">
        <v>660</v>
      </c>
      <c r="U1032" s="23"/>
      <c r="V1032" s="23" t="s">
        <v>108</v>
      </c>
      <c r="W1032" s="23"/>
      <c r="X1032" s="23"/>
      <c r="Y1032" s="23">
        <v>1</v>
      </c>
      <c r="Z1032" s="25" t="s">
        <v>9</v>
      </c>
      <c r="AA1032" s="23">
        <v>16</v>
      </c>
      <c r="AB1032" s="23">
        <v>0</v>
      </c>
      <c r="AC1032" s="23">
        <v>0</v>
      </c>
      <c r="AD1032" s="23">
        <v>0</v>
      </c>
      <c r="AE1032" s="23">
        <v>0</v>
      </c>
      <c r="AF1032" s="16"/>
      <c r="AG1032" s="51">
        <v>0</v>
      </c>
      <c r="AH1032" s="51">
        <v>0</v>
      </c>
      <c r="AI1032" s="51">
        <v>0</v>
      </c>
      <c r="AJ1032" s="51">
        <v>0</v>
      </c>
      <c r="AK1032" s="51">
        <v>0</v>
      </c>
      <c r="AL1032" s="23">
        <v>0</v>
      </c>
      <c r="AM1032" s="23">
        <v>0</v>
      </c>
      <c r="AN1032" s="23">
        <v>8</v>
      </c>
      <c r="AO1032" s="23">
        <v>5</v>
      </c>
      <c r="AP1032" s="23" t="s">
        <v>153</v>
      </c>
      <c r="AQ1032" s="23" t="s">
        <v>10</v>
      </c>
      <c r="AR1032" s="23" t="s">
        <v>9</v>
      </c>
      <c r="AS1032" s="23" t="s">
        <v>10</v>
      </c>
      <c r="AT1032" s="23" t="s">
        <v>10</v>
      </c>
      <c r="AU1032" s="23" t="s">
        <v>9</v>
      </c>
      <c r="AV1032" s="23" t="s">
        <v>10</v>
      </c>
      <c r="AW1032" s="23" t="s">
        <v>10</v>
      </c>
      <c r="AX1032" s="23" t="s">
        <v>9</v>
      </c>
      <c r="AY1032" s="23" t="s">
        <v>10</v>
      </c>
      <c r="AZ1032" s="23" t="s">
        <v>147</v>
      </c>
      <c r="BA1032" s="23" t="s">
        <v>148</v>
      </c>
      <c r="BB1032" s="23" t="s">
        <v>10</v>
      </c>
      <c r="BC1032" s="23" t="s">
        <v>10</v>
      </c>
      <c r="BD1032" s="23" t="s">
        <v>10</v>
      </c>
      <c r="BE1032" s="23" t="s">
        <v>10</v>
      </c>
      <c r="BF1032" s="23" t="s">
        <v>10</v>
      </c>
      <c r="BG1032" s="23" t="s">
        <v>10</v>
      </c>
      <c r="BH1032" s="23" t="s">
        <v>9</v>
      </c>
      <c r="BI1032" s="23" t="s">
        <v>9</v>
      </c>
      <c r="BJ1032" s="23">
        <v>1</v>
      </c>
      <c r="BK1032" s="23">
        <v>1</v>
      </c>
      <c r="BL1032" s="23">
        <v>1</v>
      </c>
      <c r="BM1032" s="23">
        <v>1</v>
      </c>
      <c r="BN1032" s="23">
        <v>1</v>
      </c>
      <c r="BO1032" s="23">
        <v>1</v>
      </c>
      <c r="BP1032" s="23">
        <v>1</v>
      </c>
      <c r="BQ1032" s="23"/>
      <c r="BR1032" s="23"/>
      <c r="BS1032" s="23"/>
      <c r="BT1032" s="23"/>
      <c r="BU1032" s="23"/>
      <c r="BV1032" s="23">
        <v>1</v>
      </c>
      <c r="BW1032" s="23"/>
      <c r="BX1032" s="23"/>
      <c r="BY1032" s="23">
        <v>1</v>
      </c>
      <c r="BZ1032" s="23">
        <v>1</v>
      </c>
      <c r="CA1032" s="23"/>
      <c r="CB1032" s="23"/>
      <c r="CC1032" s="23"/>
      <c r="CD1032" s="23"/>
      <c r="CE1032" s="23"/>
      <c r="CF1032" s="23"/>
      <c r="CG1032" s="23"/>
      <c r="CH1032" s="23"/>
      <c r="CI1032" s="23"/>
      <c r="CJ1032" s="23"/>
      <c r="CK1032" s="23"/>
      <c r="CL1032" s="23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H1032" s="23"/>
      <c r="DI1032" s="23"/>
      <c r="DJ1032" s="23"/>
      <c r="DK1032" s="23"/>
      <c r="DL1032" s="23"/>
      <c r="DM1032" s="23"/>
      <c r="DN1032" s="23">
        <v>1</v>
      </c>
      <c r="DO1032" s="23">
        <v>1</v>
      </c>
      <c r="DP1032" s="23">
        <v>1</v>
      </c>
      <c r="DQ1032" s="23"/>
      <c r="DR1032" s="23"/>
      <c r="DS1032" s="23"/>
      <c r="DT1032" s="23"/>
      <c r="DU1032" s="23"/>
      <c r="DV1032" s="23"/>
      <c r="DW1032" s="23"/>
      <c r="DX1032" s="23"/>
      <c r="DY1032" s="23"/>
      <c r="DZ1032" s="23"/>
      <c r="EA1032" s="23"/>
      <c r="EB1032" s="23"/>
      <c r="EC1032" s="23"/>
      <c r="ED1032" s="23"/>
      <c r="EE1032" s="23"/>
      <c r="EF1032" s="23"/>
      <c r="EG1032" s="23"/>
      <c r="EH1032" s="23"/>
      <c r="EI1032" s="23"/>
      <c r="EJ1032" s="23"/>
      <c r="EK1032" s="23"/>
      <c r="EL1032" s="23"/>
      <c r="EM1032" s="23"/>
      <c r="EN1032" s="23"/>
      <c r="EO1032" s="23"/>
      <c r="EP1032" s="23"/>
      <c r="EQ1032" s="23"/>
      <c r="ER1032" s="23"/>
      <c r="ES1032" s="23"/>
      <c r="ET1032" s="23"/>
      <c r="EU1032" s="23"/>
      <c r="EV1032" s="23"/>
      <c r="EW1032" s="23"/>
      <c r="EX1032" s="23"/>
      <c r="EY1032" s="23"/>
      <c r="EZ1032" s="23"/>
      <c r="FA1032" s="23"/>
      <c r="FB1032" s="23"/>
      <c r="FC1032" s="23"/>
      <c r="FD1032" s="23"/>
      <c r="FE1032" s="23">
        <v>1</v>
      </c>
      <c r="FF1032" s="23"/>
      <c r="FG1032" s="23"/>
      <c r="FH1032" s="23"/>
      <c r="FI1032" s="23"/>
      <c r="FJ1032" s="23"/>
      <c r="FK1032" s="23"/>
      <c r="FL1032" s="23"/>
      <c r="FM1032" s="23"/>
      <c r="FN1032" s="23"/>
      <c r="FO1032" s="23"/>
      <c r="FP1032" s="23"/>
      <c r="FQ1032" s="23"/>
      <c r="FR1032" s="23"/>
      <c r="FS1032" s="23"/>
      <c r="FT1032" s="23"/>
      <c r="FU1032" s="23"/>
      <c r="FV1032" s="23"/>
      <c r="FW1032" s="23"/>
      <c r="FX1032" s="23"/>
      <c r="FY1032" s="23"/>
      <c r="FZ1032" s="23"/>
      <c r="GA1032" s="23"/>
      <c r="GB1032" s="23"/>
      <c r="GC1032" s="23"/>
      <c r="GD1032" s="23"/>
      <c r="GE1032" s="23"/>
      <c r="GF1032" s="23"/>
      <c r="GG1032" s="23"/>
      <c r="GH1032" s="23"/>
      <c r="GI1032" s="23"/>
      <c r="GJ1032" s="23"/>
      <c r="GK1032" s="23"/>
      <c r="GL1032" s="23"/>
      <c r="GM1032" s="23"/>
      <c r="GN1032" s="23"/>
      <c r="GO1032" s="23"/>
      <c r="GP1032" s="23"/>
      <c r="GQ1032" s="23"/>
      <c r="GR1032" s="23"/>
      <c r="GS1032" s="23"/>
      <c r="GT1032" s="23"/>
      <c r="GU1032" s="23"/>
      <c r="GV1032" s="23"/>
      <c r="GW1032" s="23"/>
      <c r="GX1032" s="23"/>
      <c r="GY1032" s="23"/>
      <c r="GZ1032" s="23"/>
      <c r="HA1032" s="23"/>
      <c r="HB1032" s="23"/>
      <c r="HC1032" s="23"/>
      <c r="HD1032" s="23"/>
      <c r="HE1032" s="23"/>
      <c r="HF1032" s="23"/>
      <c r="HG1032" s="23"/>
      <c r="HH1032" s="23"/>
      <c r="HI1032" s="23"/>
      <c r="HJ1032" s="23"/>
      <c r="HK1032" s="23"/>
      <c r="HL1032" s="23"/>
      <c r="HM1032" s="23"/>
      <c r="HN1032" s="23"/>
      <c r="HO1032" s="23"/>
      <c r="HP1032" s="23"/>
      <c r="HQ1032" s="23"/>
      <c r="HR1032" s="23"/>
      <c r="HS1032" s="23"/>
      <c r="HT1032" s="23"/>
      <c r="HU1032" s="23"/>
      <c r="HV1032" s="23"/>
      <c r="HW1032" s="23"/>
      <c r="HX1032" s="23"/>
      <c r="HY1032" s="23"/>
      <c r="HZ1032" s="23"/>
      <c r="IA1032" s="23"/>
      <c r="IB1032" s="23"/>
      <c r="IC1032" s="23"/>
      <c r="ID1032" s="23"/>
      <c r="IE1032" s="23"/>
      <c r="IF1032" s="23"/>
      <c r="IG1032" s="23"/>
      <c r="IH1032" s="23"/>
      <c r="II1032" s="23"/>
      <c r="IJ1032" s="23"/>
      <c r="IK1032" s="23"/>
      <c r="IL1032" s="23"/>
      <c r="IM1032" s="23"/>
      <c r="IN1032" s="23"/>
      <c r="IO1032" s="23"/>
      <c r="IP1032" s="23"/>
      <c r="IQ1032" s="23"/>
      <c r="IR1032" s="23"/>
      <c r="IS1032" s="23"/>
      <c r="IT1032" s="23"/>
      <c r="IU1032" s="23"/>
      <c r="IV1032" s="23"/>
      <c r="IW1032" s="23"/>
      <c r="IX1032" s="23"/>
      <c r="IY1032" s="23"/>
      <c r="IZ1032" s="23"/>
      <c r="JA1032" s="23"/>
      <c r="JB1032" s="23"/>
      <c r="JC1032" s="23"/>
      <c r="JD1032" s="23"/>
      <c r="JE1032" s="23"/>
      <c r="JF1032" s="23"/>
      <c r="JG1032" s="23"/>
      <c r="JH1032" s="23"/>
      <c r="JI1032" s="23"/>
      <c r="JJ1032" s="23"/>
      <c r="JK1032" s="23"/>
      <c r="JL1032" s="23"/>
      <c r="JM1032" s="23"/>
      <c r="JN1032" s="23"/>
      <c r="JO1032" s="23"/>
      <c r="JP1032" s="23"/>
      <c r="JQ1032" s="23"/>
      <c r="JR1032" s="23"/>
      <c r="JS1032" s="23"/>
      <c r="JT1032" s="23"/>
      <c r="JU1032" s="23"/>
      <c r="JV1032" s="23"/>
      <c r="JW1032" s="23"/>
      <c r="JX1032" s="23"/>
      <c r="JY1032" s="23"/>
      <c r="JZ1032" s="23"/>
      <c r="KA1032" s="23"/>
      <c r="KB1032" s="23"/>
      <c r="KC1032" s="23"/>
      <c r="KD1032" s="23"/>
      <c r="KE1032" s="23"/>
      <c r="KF1032" s="23"/>
      <c r="KG1032" s="23"/>
      <c r="KH1032" s="23"/>
      <c r="KI1032" s="23"/>
      <c r="KJ1032" s="23"/>
      <c r="KK1032" s="23"/>
      <c r="KL1032" s="23"/>
      <c r="KM1032" s="23"/>
      <c r="KN1032" s="23"/>
      <c r="KO1032" s="23"/>
      <c r="KP1032" s="23"/>
      <c r="KQ1032" s="23"/>
      <c r="KR1032" s="23"/>
      <c r="KS1032" s="23"/>
      <c r="KT1032" s="23"/>
      <c r="KU1032" s="23"/>
      <c r="KV1032" s="23"/>
      <c r="KW1032" s="23">
        <v>4</v>
      </c>
      <c r="KX1032" s="23" t="s">
        <v>161</v>
      </c>
      <c r="KY1032" s="23"/>
      <c r="KZ1032" s="23">
        <v>332.83</v>
      </c>
      <c r="LA1032" s="18"/>
    </row>
    <row r="1033" spans="1:313" s="2" customFormat="1" x14ac:dyDescent="0.15">
      <c r="A1033" s="16">
        <f t="shared" si="143"/>
        <v>3</v>
      </c>
      <c r="B1033" s="16">
        <f t="shared" si="144"/>
        <v>16.666666666666664</v>
      </c>
      <c r="C1033" s="15">
        <v>919.9</v>
      </c>
      <c r="D1033" s="15"/>
      <c r="E1033" s="15"/>
      <c r="F1033" s="16"/>
      <c r="G1033" s="16" t="str">
        <f t="shared" si="147"/>
        <v>Salzburg</v>
      </c>
      <c r="H1033" s="16" t="str">
        <f t="shared" si="148"/>
        <v>Sankt Johann im Pongau</v>
      </c>
      <c r="I1033" s="16" t="str">
        <f t="shared" si="145"/>
        <v/>
      </c>
      <c r="J1033" s="16" t="str">
        <f t="shared" si="146"/>
        <v/>
      </c>
      <c r="K1033" s="16" t="str">
        <f t="shared" si="149"/>
        <v/>
      </c>
      <c r="L1033" s="16">
        <f t="shared" si="150"/>
        <v>1</v>
      </c>
      <c r="M1033" s="23">
        <v>1828</v>
      </c>
      <c r="N1033" s="23" t="s">
        <v>799</v>
      </c>
      <c r="O1033" s="23">
        <v>1</v>
      </c>
      <c r="P1033" s="23" t="s">
        <v>145</v>
      </c>
      <c r="Q1033" s="23">
        <v>226217263</v>
      </c>
      <c r="R1033" s="23" t="s">
        <v>800</v>
      </c>
      <c r="S1033" s="23" t="s">
        <v>799</v>
      </c>
      <c r="T1033" s="23" t="s">
        <v>661</v>
      </c>
      <c r="U1033" s="23"/>
      <c r="V1033" s="23" t="s">
        <v>80</v>
      </c>
      <c r="W1033" s="23"/>
      <c r="X1033" s="23"/>
      <c r="Y1033" s="23">
        <v>2</v>
      </c>
      <c r="Z1033" s="23" t="s">
        <v>10</v>
      </c>
      <c r="AA1033" s="23">
        <v>6</v>
      </c>
      <c r="AB1033" s="23">
        <v>0</v>
      </c>
      <c r="AC1033" s="23">
        <v>0</v>
      </c>
      <c r="AD1033" s="23">
        <v>1</v>
      </c>
      <c r="AE1033" s="23">
        <v>1</v>
      </c>
      <c r="AF1033" s="16"/>
      <c r="AG1033" s="23">
        <v>0</v>
      </c>
      <c r="AH1033" s="23">
        <v>1</v>
      </c>
      <c r="AI1033" s="23">
        <v>0</v>
      </c>
      <c r="AJ1033" s="23">
        <v>0</v>
      </c>
      <c r="AK1033" s="23">
        <v>0</v>
      </c>
      <c r="AL1033" s="23">
        <v>1</v>
      </c>
      <c r="AM1033" s="23">
        <v>2</v>
      </c>
      <c r="AN1033" s="23">
        <v>3</v>
      </c>
      <c r="AO1033" s="23">
        <v>4</v>
      </c>
      <c r="AP1033" s="23" t="s">
        <v>153</v>
      </c>
      <c r="AQ1033" s="23" t="s">
        <v>9</v>
      </c>
      <c r="AR1033" s="23" t="s">
        <v>9</v>
      </c>
      <c r="AS1033" s="23" t="s">
        <v>10</v>
      </c>
      <c r="AT1033" s="23"/>
      <c r="AU1033" s="23" t="s">
        <v>10</v>
      </c>
      <c r="AV1033" s="23" t="s">
        <v>10</v>
      </c>
      <c r="AW1033" s="23" t="s">
        <v>12</v>
      </c>
      <c r="AX1033" s="23" t="s">
        <v>10</v>
      </c>
      <c r="AY1033" s="23" t="s">
        <v>12</v>
      </c>
      <c r="AZ1033" s="23" t="s">
        <v>147</v>
      </c>
      <c r="BA1033" s="23" t="s">
        <v>148</v>
      </c>
      <c r="BB1033" s="23" t="s">
        <v>10</v>
      </c>
      <c r="BC1033" s="23" t="s">
        <v>10</v>
      </c>
      <c r="BD1033" s="23" t="s">
        <v>10</v>
      </c>
      <c r="BE1033" s="23" t="s">
        <v>10</v>
      </c>
      <c r="BF1033" s="23" t="s">
        <v>10</v>
      </c>
      <c r="BG1033" s="23" t="s">
        <v>10</v>
      </c>
      <c r="BH1033" s="23" t="s">
        <v>9</v>
      </c>
      <c r="BI1033" s="23" t="s">
        <v>9</v>
      </c>
      <c r="BJ1033" s="23"/>
      <c r="BK1033" s="23"/>
      <c r="BL1033" s="23"/>
      <c r="BM1033" s="23">
        <v>1</v>
      </c>
      <c r="BN1033" s="23">
        <v>1</v>
      </c>
      <c r="BO1033" s="23">
        <v>1</v>
      </c>
      <c r="BP1033" s="23">
        <v>1</v>
      </c>
      <c r="BQ1033" s="23">
        <v>1</v>
      </c>
      <c r="BR1033" s="23"/>
      <c r="BS1033" s="23"/>
      <c r="BT1033" s="23"/>
      <c r="BU1033" s="23"/>
      <c r="BV1033" s="23"/>
      <c r="BW1033" s="23"/>
      <c r="BX1033" s="23"/>
      <c r="BY1033" s="23"/>
      <c r="BZ1033" s="23">
        <v>1</v>
      </c>
      <c r="CA1033" s="23"/>
      <c r="CB1033" s="23"/>
      <c r="CC1033" s="23">
        <v>1</v>
      </c>
      <c r="CD1033" s="23"/>
      <c r="CE1033" s="23"/>
      <c r="CF1033" s="23"/>
      <c r="CG1033" s="23"/>
      <c r="CH1033" s="23"/>
      <c r="CI1033" s="23"/>
      <c r="CJ1033" s="23"/>
      <c r="CK1033" s="23"/>
      <c r="CL1033" s="23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  <c r="DC1033" s="23"/>
      <c r="DD1033" s="23"/>
      <c r="DE1033" s="23"/>
      <c r="DF1033" s="23"/>
      <c r="DG1033" s="23"/>
      <c r="DH1033" s="23"/>
      <c r="DI1033" s="23"/>
      <c r="DJ1033" s="23"/>
      <c r="DK1033" s="23"/>
      <c r="DL1033" s="23"/>
      <c r="DM1033" s="23"/>
      <c r="DN1033" s="23">
        <v>1</v>
      </c>
      <c r="DO1033" s="23">
        <v>1</v>
      </c>
      <c r="DP1033" s="23"/>
      <c r="DQ1033" s="23"/>
      <c r="DR1033" s="23"/>
      <c r="DS1033" s="23"/>
      <c r="DT1033" s="23"/>
      <c r="DU1033" s="23"/>
      <c r="DV1033" s="23"/>
      <c r="DW1033" s="23"/>
      <c r="DX1033" s="23"/>
      <c r="DY1033" s="23"/>
      <c r="DZ1033" s="23"/>
      <c r="EA1033" s="23"/>
      <c r="EB1033" s="23">
        <v>1</v>
      </c>
      <c r="EC1033" s="23"/>
      <c r="ED1033" s="23"/>
      <c r="EE1033" s="23"/>
      <c r="EF1033" s="23"/>
      <c r="EG1033" s="23"/>
      <c r="EH1033" s="23"/>
      <c r="EI1033" s="23"/>
      <c r="EJ1033" s="23"/>
      <c r="EK1033" s="23"/>
      <c r="EL1033" s="23"/>
      <c r="EM1033" s="23"/>
      <c r="EN1033" s="23"/>
      <c r="EO1033" s="23"/>
      <c r="EP1033" s="23"/>
      <c r="EQ1033" s="23"/>
      <c r="ER1033" s="23"/>
      <c r="ES1033" s="23"/>
      <c r="ET1033" s="23"/>
      <c r="EU1033" s="23"/>
      <c r="EV1033" s="23"/>
      <c r="EW1033" s="23"/>
      <c r="EX1033" s="23"/>
      <c r="EY1033" s="23"/>
      <c r="EZ1033" s="23"/>
      <c r="FA1033" s="23"/>
      <c r="FB1033" s="23"/>
      <c r="FC1033" s="23"/>
      <c r="FD1033" s="23"/>
      <c r="FE1033" s="23"/>
      <c r="FF1033" s="23"/>
      <c r="FG1033" s="23"/>
      <c r="FH1033" s="23"/>
      <c r="FI1033" s="23"/>
      <c r="FJ1033" s="23"/>
      <c r="FK1033" s="23"/>
      <c r="FL1033" s="23"/>
      <c r="FM1033" s="23"/>
      <c r="FN1033" s="23"/>
      <c r="FO1033" s="23"/>
      <c r="FP1033" s="23"/>
      <c r="FQ1033" s="23"/>
      <c r="FR1033" s="23"/>
      <c r="FS1033" s="23"/>
      <c r="FT1033" s="23"/>
      <c r="FU1033" s="23"/>
      <c r="FV1033" s="23"/>
      <c r="FW1033" s="23"/>
      <c r="FX1033" s="23"/>
      <c r="FY1033" s="23"/>
      <c r="FZ1033" s="23"/>
      <c r="GA1033" s="23"/>
      <c r="GB1033" s="23"/>
      <c r="GC1033" s="23"/>
      <c r="GD1033" s="23">
        <v>1</v>
      </c>
      <c r="GE1033" s="23"/>
      <c r="GF1033" s="23"/>
      <c r="GG1033" s="23"/>
      <c r="GH1033" s="23"/>
      <c r="GI1033" s="23"/>
      <c r="GJ1033" s="23"/>
      <c r="GK1033" s="23"/>
      <c r="GL1033" s="23"/>
      <c r="GM1033" s="23">
        <v>1</v>
      </c>
      <c r="GN1033" s="23">
        <v>1</v>
      </c>
      <c r="GO1033" s="23">
        <v>1</v>
      </c>
      <c r="GP1033" s="23"/>
      <c r="GQ1033" s="23"/>
      <c r="GR1033" s="23"/>
      <c r="GS1033" s="23"/>
      <c r="GT1033" s="23"/>
      <c r="GU1033" s="23"/>
      <c r="GV1033" s="23"/>
      <c r="GW1033" s="23"/>
      <c r="GX1033" s="23"/>
      <c r="GY1033" s="23"/>
      <c r="GZ1033" s="23"/>
      <c r="HA1033" s="23"/>
      <c r="HB1033" s="23"/>
      <c r="HC1033" s="23"/>
      <c r="HD1033" s="23"/>
      <c r="HE1033" s="23"/>
      <c r="HF1033" s="23"/>
      <c r="HG1033" s="23"/>
      <c r="HH1033" s="23"/>
      <c r="HI1033" s="23"/>
      <c r="HJ1033" s="23"/>
      <c r="HK1033" s="23"/>
      <c r="HL1033" s="23"/>
      <c r="HM1033" s="23"/>
      <c r="HN1033" s="23"/>
      <c r="HO1033" s="23"/>
      <c r="HP1033" s="23"/>
      <c r="HQ1033" s="23"/>
      <c r="HR1033" s="23"/>
      <c r="HS1033" s="23"/>
      <c r="HT1033" s="23"/>
      <c r="HU1033" s="23"/>
      <c r="HV1033" s="23"/>
      <c r="HW1033" s="23"/>
      <c r="HX1033" s="23"/>
      <c r="HY1033" s="23"/>
      <c r="HZ1033" s="23"/>
      <c r="IA1033" s="23"/>
      <c r="IB1033" s="23"/>
      <c r="IC1033" s="23"/>
      <c r="ID1033" s="23"/>
      <c r="IE1033" s="23"/>
      <c r="IF1033" s="23"/>
      <c r="IG1033" s="23"/>
      <c r="IH1033" s="23"/>
      <c r="II1033" s="23"/>
      <c r="IJ1033" s="23"/>
      <c r="IK1033" s="23"/>
      <c r="IL1033" s="23"/>
      <c r="IM1033" s="23"/>
      <c r="IN1033" s="23"/>
      <c r="IO1033" s="23"/>
      <c r="IP1033" s="23"/>
      <c r="IQ1033" s="23"/>
      <c r="IR1033" s="23"/>
      <c r="IS1033" s="23"/>
      <c r="IT1033" s="23"/>
      <c r="IU1033" s="23"/>
      <c r="IV1033" s="23"/>
      <c r="IW1033" s="23"/>
      <c r="IX1033" s="23"/>
      <c r="IY1033" s="23"/>
      <c r="IZ1033" s="23"/>
      <c r="JA1033" s="23"/>
      <c r="JB1033" s="23"/>
      <c r="JC1033" s="23"/>
      <c r="JD1033" s="23"/>
      <c r="JE1033" s="23"/>
      <c r="JF1033" s="23"/>
      <c r="JG1033" s="23"/>
      <c r="JH1033" s="23"/>
      <c r="JI1033" s="23"/>
      <c r="JJ1033" s="23"/>
      <c r="JK1033" s="23"/>
      <c r="JL1033" s="23"/>
      <c r="JM1033" s="23"/>
      <c r="JN1033" s="23"/>
      <c r="JO1033" s="23"/>
      <c r="JP1033" s="23"/>
      <c r="JQ1033" s="23"/>
      <c r="JR1033" s="23"/>
      <c r="JS1033" s="23"/>
      <c r="JT1033" s="23"/>
      <c r="JU1033" s="23"/>
      <c r="JV1033" s="23"/>
      <c r="JW1033" s="23"/>
      <c r="JX1033" s="23"/>
      <c r="JY1033" s="23"/>
      <c r="JZ1033" s="23"/>
      <c r="KA1033" s="23"/>
      <c r="KB1033" s="23"/>
      <c r="KC1033" s="23"/>
      <c r="KD1033" s="23"/>
      <c r="KE1033" s="23"/>
      <c r="KF1033" s="23"/>
      <c r="KG1033" s="23"/>
      <c r="KH1033" s="23"/>
      <c r="KI1033" s="23"/>
      <c r="KJ1033" s="23"/>
      <c r="KK1033" s="23"/>
      <c r="KL1033" s="23"/>
      <c r="KM1033" s="23"/>
      <c r="KN1033" s="23"/>
      <c r="KO1033" s="23"/>
      <c r="KP1033" s="23"/>
      <c r="KQ1033" s="23"/>
      <c r="KR1033" s="23"/>
      <c r="KS1033" s="23"/>
      <c r="KT1033" s="23"/>
      <c r="KU1033" s="23"/>
      <c r="KV1033" s="23"/>
      <c r="KW1033" s="23">
        <v>6</v>
      </c>
      <c r="KX1033" s="23" t="s">
        <v>161</v>
      </c>
      <c r="KY1033" s="23"/>
      <c r="KZ1033" s="23">
        <v>750.07</v>
      </c>
      <c r="LA1033" s="18"/>
    </row>
    <row r="1034" spans="1:313" s="2" customFormat="1" x14ac:dyDescent="0.15">
      <c r="A1034" s="16" t="str">
        <f t="shared" si="143"/>
        <v/>
      </c>
      <c r="B1034" s="16">
        <f t="shared" si="144"/>
        <v>14.285714285714285</v>
      </c>
      <c r="C1034" s="15">
        <v>336.1</v>
      </c>
      <c r="D1034" s="15"/>
      <c r="E1034" s="15"/>
      <c r="F1034" s="16"/>
      <c r="G1034" s="16" t="str">
        <f t="shared" si="147"/>
        <v>Niederösterreich</v>
      </c>
      <c r="H1034" s="16" t="str">
        <f t="shared" si="148"/>
        <v>St. Pölten-Land</v>
      </c>
      <c r="I1034" s="16" t="str">
        <f t="shared" si="145"/>
        <v/>
      </c>
      <c r="J1034" s="16" t="str">
        <f t="shared" si="146"/>
        <v/>
      </c>
      <c r="K1034" s="16" t="str">
        <f t="shared" si="149"/>
        <v/>
      </c>
      <c r="L1034" s="16">
        <f t="shared" si="150"/>
        <v>1</v>
      </c>
      <c r="M1034" s="23">
        <v>1829</v>
      </c>
      <c r="N1034" s="23" t="s">
        <v>801</v>
      </c>
      <c r="O1034" s="23">
        <v>1</v>
      </c>
      <c r="P1034" s="23" t="s">
        <v>145</v>
      </c>
      <c r="Q1034" s="23">
        <v>6480062</v>
      </c>
      <c r="R1034" s="23" t="s">
        <v>802</v>
      </c>
      <c r="S1034" s="23" t="s">
        <v>801</v>
      </c>
      <c r="T1034" s="23" t="s">
        <v>657</v>
      </c>
      <c r="U1034" s="23"/>
      <c r="V1034" s="23" t="s">
        <v>53</v>
      </c>
      <c r="W1034" s="23"/>
      <c r="X1034" s="23"/>
      <c r="Y1034" s="23">
        <v>1</v>
      </c>
      <c r="Z1034" s="25" t="s">
        <v>9</v>
      </c>
      <c r="AA1034" s="23">
        <v>7</v>
      </c>
      <c r="AB1034" s="23">
        <v>0</v>
      </c>
      <c r="AC1034" s="23">
        <v>0</v>
      </c>
      <c r="AD1034" s="23">
        <v>1</v>
      </c>
      <c r="AE1034" s="23">
        <v>1</v>
      </c>
      <c r="AF1034" s="16"/>
      <c r="AG1034" s="23">
        <v>0</v>
      </c>
      <c r="AH1034" s="23">
        <v>1</v>
      </c>
      <c r="AI1034" s="23">
        <v>0</v>
      </c>
      <c r="AJ1034" s="23">
        <v>0</v>
      </c>
      <c r="AK1034" s="23">
        <v>0</v>
      </c>
      <c r="AL1034" s="23">
        <v>1</v>
      </c>
      <c r="AM1034" s="23">
        <v>1</v>
      </c>
      <c r="AN1034" s="23">
        <v>0</v>
      </c>
      <c r="AO1034" s="23">
        <v>2</v>
      </c>
      <c r="AP1034" s="23" t="s">
        <v>151</v>
      </c>
      <c r="AQ1034" s="23" t="s">
        <v>10</v>
      </c>
      <c r="AR1034" s="23" t="s">
        <v>10</v>
      </c>
      <c r="AS1034" s="23" t="s">
        <v>10</v>
      </c>
      <c r="AT1034" s="23" t="s">
        <v>10</v>
      </c>
      <c r="AU1034" s="23" t="s">
        <v>10</v>
      </c>
      <c r="AV1034" s="23" t="s">
        <v>10</v>
      </c>
      <c r="AW1034" s="23" t="s">
        <v>10</v>
      </c>
      <c r="AX1034" s="23" t="s">
        <v>10</v>
      </c>
      <c r="AY1034" s="23" t="s">
        <v>10</v>
      </c>
      <c r="AZ1034" s="23" t="s">
        <v>154</v>
      </c>
      <c r="BA1034" s="23" t="s">
        <v>151</v>
      </c>
      <c r="BB1034" s="23" t="s">
        <v>10</v>
      </c>
      <c r="BC1034" s="23" t="s">
        <v>9</v>
      </c>
      <c r="BD1034" s="23" t="s">
        <v>10</v>
      </c>
      <c r="BE1034" s="23" t="s">
        <v>9</v>
      </c>
      <c r="BF1034" s="23" t="s">
        <v>10</v>
      </c>
      <c r="BG1034" s="23" t="s">
        <v>10</v>
      </c>
      <c r="BH1034" s="23" t="s">
        <v>10</v>
      </c>
      <c r="BI1034" s="23" t="s">
        <v>9</v>
      </c>
      <c r="BJ1034" s="23"/>
      <c r="BK1034" s="23"/>
      <c r="BL1034" s="23"/>
      <c r="BM1034" s="23"/>
      <c r="BN1034" s="23"/>
      <c r="BO1034" s="23"/>
      <c r="BP1034" s="23"/>
      <c r="BQ1034" s="23"/>
      <c r="BR1034" s="23"/>
      <c r="BS1034" s="23"/>
      <c r="BT1034" s="23"/>
      <c r="BU1034" s="23"/>
      <c r="BV1034" s="23"/>
      <c r="BW1034" s="23"/>
      <c r="BX1034" s="23"/>
      <c r="BY1034" s="23"/>
      <c r="BZ1034" s="23"/>
      <c r="CA1034" s="23"/>
      <c r="CB1034" s="23"/>
      <c r="CC1034" s="23"/>
      <c r="CD1034" s="23"/>
      <c r="CE1034" s="23"/>
      <c r="CF1034" s="23"/>
      <c r="CG1034" s="23"/>
      <c r="CH1034" s="23"/>
      <c r="CI1034" s="23"/>
      <c r="CJ1034" s="23"/>
      <c r="CK1034" s="23"/>
      <c r="CL1034" s="23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  <c r="DC1034" s="23"/>
      <c r="DD1034" s="23"/>
      <c r="DE1034" s="23"/>
      <c r="DF1034" s="23"/>
      <c r="DG1034" s="23"/>
      <c r="DH1034" s="23"/>
      <c r="DI1034" s="23"/>
      <c r="DJ1034" s="23"/>
      <c r="DK1034" s="23"/>
      <c r="DL1034" s="23"/>
      <c r="DM1034" s="23"/>
      <c r="DN1034" s="23">
        <v>1</v>
      </c>
      <c r="DO1034" s="23"/>
      <c r="DP1034" s="23"/>
      <c r="DQ1034" s="23"/>
      <c r="DR1034" s="23"/>
      <c r="DS1034" s="23"/>
      <c r="DT1034" s="23"/>
      <c r="DU1034" s="23"/>
      <c r="DV1034" s="23"/>
      <c r="DW1034" s="23"/>
      <c r="DX1034" s="23"/>
      <c r="DY1034" s="23"/>
      <c r="DZ1034" s="23"/>
      <c r="EA1034" s="23"/>
      <c r="EB1034" s="23"/>
      <c r="EC1034" s="23"/>
      <c r="ED1034" s="23"/>
      <c r="EE1034" s="23"/>
      <c r="EF1034" s="23"/>
      <c r="EG1034" s="23"/>
      <c r="EH1034" s="23"/>
      <c r="EI1034" s="23"/>
      <c r="EJ1034" s="23"/>
      <c r="EK1034" s="23"/>
      <c r="EL1034" s="23"/>
      <c r="EM1034" s="23"/>
      <c r="EN1034" s="23"/>
      <c r="EO1034" s="23"/>
      <c r="EP1034" s="23"/>
      <c r="EQ1034" s="23"/>
      <c r="ER1034" s="23"/>
      <c r="ES1034" s="23"/>
      <c r="ET1034" s="23"/>
      <c r="EU1034" s="23"/>
      <c r="EV1034" s="23"/>
      <c r="EW1034" s="23"/>
      <c r="EX1034" s="23"/>
      <c r="EY1034" s="23"/>
      <c r="EZ1034" s="23"/>
      <c r="FA1034" s="23"/>
      <c r="FB1034" s="23"/>
      <c r="FC1034" s="23"/>
      <c r="FD1034" s="23">
        <v>1</v>
      </c>
      <c r="FE1034" s="23"/>
      <c r="FF1034" s="23"/>
      <c r="FG1034" s="23"/>
      <c r="FH1034" s="23"/>
      <c r="FI1034" s="23"/>
      <c r="FJ1034" s="23"/>
      <c r="FK1034" s="23"/>
      <c r="FL1034" s="23"/>
      <c r="FM1034" s="23"/>
      <c r="FN1034" s="23"/>
      <c r="FO1034" s="23"/>
      <c r="FP1034" s="23"/>
      <c r="FQ1034" s="23"/>
      <c r="FR1034" s="23"/>
      <c r="FS1034" s="23"/>
      <c r="FT1034" s="23"/>
      <c r="FU1034" s="23"/>
      <c r="FV1034" s="23"/>
      <c r="FW1034" s="23"/>
      <c r="FX1034" s="23"/>
      <c r="FY1034" s="23"/>
      <c r="FZ1034" s="23"/>
      <c r="GA1034" s="23"/>
      <c r="GB1034" s="23"/>
      <c r="GC1034" s="23"/>
      <c r="GD1034" s="23"/>
      <c r="GE1034" s="23"/>
      <c r="GF1034" s="23"/>
      <c r="GG1034" s="23"/>
      <c r="GH1034" s="23"/>
      <c r="GI1034" s="23"/>
      <c r="GJ1034" s="23"/>
      <c r="GK1034" s="23"/>
      <c r="GL1034" s="23"/>
      <c r="GM1034" s="23"/>
      <c r="GN1034" s="23"/>
      <c r="GO1034" s="23"/>
      <c r="GP1034" s="23"/>
      <c r="GQ1034" s="23"/>
      <c r="GR1034" s="23"/>
      <c r="GS1034" s="23"/>
      <c r="GT1034" s="23"/>
      <c r="GU1034" s="23"/>
      <c r="GV1034" s="23"/>
      <c r="GW1034" s="23"/>
      <c r="GX1034" s="23"/>
      <c r="GY1034" s="23"/>
      <c r="GZ1034" s="23"/>
      <c r="HA1034" s="23"/>
      <c r="HB1034" s="23"/>
      <c r="HC1034" s="23"/>
      <c r="HD1034" s="23"/>
      <c r="HE1034" s="23"/>
      <c r="HF1034" s="23"/>
      <c r="HG1034" s="23"/>
      <c r="HH1034" s="23"/>
      <c r="HI1034" s="23"/>
      <c r="HJ1034" s="23"/>
      <c r="HK1034" s="23"/>
      <c r="HL1034" s="23"/>
      <c r="HM1034" s="23"/>
      <c r="HN1034" s="23"/>
      <c r="HO1034" s="23"/>
      <c r="HP1034" s="23"/>
      <c r="HQ1034" s="23"/>
      <c r="HR1034" s="23"/>
      <c r="HS1034" s="23"/>
      <c r="HT1034" s="23"/>
      <c r="HU1034" s="23"/>
      <c r="HV1034" s="23"/>
      <c r="HW1034" s="23"/>
      <c r="HX1034" s="23"/>
      <c r="HY1034" s="23"/>
      <c r="HZ1034" s="23"/>
      <c r="IA1034" s="23">
        <v>1</v>
      </c>
      <c r="IB1034" s="23"/>
      <c r="IC1034" s="23"/>
      <c r="ID1034" s="23"/>
      <c r="IE1034" s="23"/>
      <c r="IF1034" s="23"/>
      <c r="IG1034" s="23"/>
      <c r="IH1034" s="23"/>
      <c r="II1034" s="23"/>
      <c r="IJ1034" s="23"/>
      <c r="IK1034" s="23"/>
      <c r="IL1034" s="23"/>
      <c r="IM1034" s="23"/>
      <c r="IN1034" s="23"/>
      <c r="IO1034" s="23"/>
      <c r="IP1034" s="23"/>
      <c r="IQ1034" s="23"/>
      <c r="IR1034" s="23"/>
      <c r="IS1034" s="23"/>
      <c r="IT1034" s="23"/>
      <c r="IU1034" s="23"/>
      <c r="IV1034" s="23"/>
      <c r="IW1034" s="23"/>
      <c r="IX1034" s="23"/>
      <c r="IY1034" s="23"/>
      <c r="IZ1034" s="23"/>
      <c r="JA1034" s="23"/>
      <c r="JB1034" s="23"/>
      <c r="JC1034" s="23"/>
      <c r="JD1034" s="23"/>
      <c r="JE1034" s="23"/>
      <c r="JF1034" s="23"/>
      <c r="JG1034" s="23"/>
      <c r="JH1034" s="23"/>
      <c r="JI1034" s="23"/>
      <c r="JJ1034" s="23"/>
      <c r="JK1034" s="23"/>
      <c r="JL1034" s="23"/>
      <c r="JM1034" s="23"/>
      <c r="JN1034" s="23"/>
      <c r="JO1034" s="23"/>
      <c r="JP1034" s="23"/>
      <c r="JQ1034" s="23"/>
      <c r="JR1034" s="23"/>
      <c r="JS1034" s="23"/>
      <c r="JT1034" s="23"/>
      <c r="JU1034" s="23"/>
      <c r="JV1034" s="23"/>
      <c r="JW1034" s="23"/>
      <c r="JX1034" s="23"/>
      <c r="JY1034" s="23"/>
      <c r="JZ1034" s="23"/>
      <c r="KA1034" s="23"/>
      <c r="KB1034" s="23"/>
      <c r="KC1034" s="23"/>
      <c r="KD1034" s="23"/>
      <c r="KE1034" s="23"/>
      <c r="KF1034" s="23"/>
      <c r="KG1034" s="23"/>
      <c r="KH1034" s="23"/>
      <c r="KI1034" s="23"/>
      <c r="KJ1034" s="23"/>
      <c r="KK1034" s="23"/>
      <c r="KL1034" s="23"/>
      <c r="KM1034" s="23"/>
      <c r="KN1034" s="23"/>
      <c r="KO1034" s="23"/>
      <c r="KP1034" s="23"/>
      <c r="KQ1034" s="23"/>
      <c r="KR1034" s="23"/>
      <c r="KS1034" s="23"/>
      <c r="KT1034" s="23"/>
      <c r="KU1034" s="23"/>
      <c r="KV1034" s="23"/>
      <c r="KW1034" s="23"/>
      <c r="KX1034" s="23" t="s">
        <v>444</v>
      </c>
      <c r="KY1034" s="23"/>
      <c r="KZ1034" s="23">
        <v>1218.1300000000001</v>
      </c>
      <c r="LA1034" s="18"/>
    </row>
    <row r="1035" spans="1:313" s="2" customFormat="1" x14ac:dyDescent="0.15">
      <c r="A1035" s="16">
        <f t="shared" si="143"/>
        <v>2</v>
      </c>
      <c r="B1035" s="16">
        <f t="shared" si="144"/>
        <v>33.333333333333329</v>
      </c>
      <c r="C1035" s="15">
        <v>708.2</v>
      </c>
      <c r="D1035" s="15"/>
      <c r="E1035" s="15"/>
      <c r="F1035" s="16"/>
      <c r="G1035" s="16" t="str">
        <f t="shared" si="147"/>
        <v>Vorarlberg</v>
      </c>
      <c r="H1035" s="16" t="str">
        <f t="shared" si="148"/>
        <v>Bregenz</v>
      </c>
      <c r="I1035" s="16" t="str">
        <f t="shared" si="145"/>
        <v/>
      </c>
      <c r="J1035" s="16" t="str">
        <f t="shared" si="146"/>
        <v/>
      </c>
      <c r="K1035" s="16" t="str">
        <f t="shared" si="149"/>
        <v/>
      </c>
      <c r="L1035" s="16">
        <f t="shared" si="150"/>
        <v>5</v>
      </c>
      <c r="M1035" s="23">
        <v>1830</v>
      </c>
      <c r="N1035" s="23" t="s">
        <v>803</v>
      </c>
      <c r="O1035" s="23">
        <v>1</v>
      </c>
      <c r="P1035" s="23" t="s">
        <v>145</v>
      </c>
      <c r="Q1035" s="23">
        <v>197419134</v>
      </c>
      <c r="R1035" s="23" t="s">
        <v>804</v>
      </c>
      <c r="S1035" s="23" t="s">
        <v>803</v>
      </c>
      <c r="T1035" s="23" t="s">
        <v>662</v>
      </c>
      <c r="U1035" s="23"/>
      <c r="V1035" s="23" t="s">
        <v>105</v>
      </c>
      <c r="W1035" s="23"/>
      <c r="X1035" s="23"/>
      <c r="Y1035" s="23">
        <v>3</v>
      </c>
      <c r="Z1035" s="23" t="s">
        <v>9</v>
      </c>
      <c r="AA1035" s="23">
        <v>15</v>
      </c>
      <c r="AB1035" s="23">
        <v>1</v>
      </c>
      <c r="AC1035" s="23">
        <v>0</v>
      </c>
      <c r="AD1035" s="23">
        <v>4</v>
      </c>
      <c r="AE1035" s="23">
        <v>5</v>
      </c>
      <c r="AF1035" s="16"/>
      <c r="AG1035" s="23">
        <v>2</v>
      </c>
      <c r="AH1035" s="23">
        <v>2</v>
      </c>
      <c r="AI1035" s="23">
        <v>0</v>
      </c>
      <c r="AJ1035" s="23">
        <v>0</v>
      </c>
      <c r="AK1035" s="23">
        <v>0</v>
      </c>
      <c r="AL1035" s="23">
        <v>4</v>
      </c>
      <c r="AM1035" s="23">
        <v>0</v>
      </c>
      <c r="AN1035" s="23">
        <v>13</v>
      </c>
      <c r="AO1035" s="23">
        <v>5</v>
      </c>
      <c r="AP1035" s="23" t="s">
        <v>153</v>
      </c>
      <c r="AQ1035" s="23" t="s">
        <v>10</v>
      </c>
      <c r="AR1035" s="23" t="s">
        <v>9</v>
      </c>
      <c r="AS1035" s="23"/>
      <c r="AT1035" s="23"/>
      <c r="AU1035" s="23"/>
      <c r="AV1035" s="23"/>
      <c r="AW1035" s="23"/>
      <c r="AX1035" s="23"/>
      <c r="AY1035" s="23"/>
      <c r="AZ1035" s="23" t="s">
        <v>154</v>
      </c>
      <c r="BA1035" s="23" t="s">
        <v>150</v>
      </c>
      <c r="BB1035" s="23"/>
      <c r="BC1035" s="23"/>
      <c r="BD1035" s="23"/>
      <c r="BE1035" s="23"/>
      <c r="BF1035" s="23" t="s">
        <v>12</v>
      </c>
      <c r="BG1035" s="23"/>
      <c r="BH1035" s="23" t="s">
        <v>9</v>
      </c>
      <c r="BI1035" s="23" t="s">
        <v>9</v>
      </c>
      <c r="BJ1035" s="23"/>
      <c r="BK1035" s="23"/>
      <c r="BL1035" s="23">
        <v>1</v>
      </c>
      <c r="BM1035" s="23"/>
      <c r="BN1035" s="23"/>
      <c r="BO1035" s="23"/>
      <c r="BP1035" s="23"/>
      <c r="BQ1035" s="23"/>
      <c r="BR1035" s="23"/>
      <c r="BS1035" s="23"/>
      <c r="BT1035" s="23"/>
      <c r="BU1035" s="23"/>
      <c r="BV1035" s="23"/>
      <c r="BW1035" s="23"/>
      <c r="BX1035" s="23"/>
      <c r="BY1035" s="23"/>
      <c r="BZ1035" s="23"/>
      <c r="CA1035" s="23"/>
      <c r="CB1035" s="23"/>
      <c r="CC1035" s="23"/>
      <c r="CD1035" s="23"/>
      <c r="CE1035" s="23"/>
      <c r="CF1035" s="23"/>
      <c r="CG1035" s="23"/>
      <c r="CH1035" s="23"/>
      <c r="CI1035" s="23"/>
      <c r="CJ1035" s="23"/>
      <c r="CK1035" s="23"/>
      <c r="CL1035" s="23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  <c r="DC1035" s="23"/>
      <c r="DD1035" s="23"/>
      <c r="DE1035" s="23"/>
      <c r="DF1035" s="23"/>
      <c r="DG1035" s="23"/>
      <c r="DH1035" s="23"/>
      <c r="DI1035" s="23"/>
      <c r="DJ1035" s="23"/>
      <c r="DK1035" s="23"/>
      <c r="DL1035" s="23"/>
      <c r="DM1035" s="23"/>
      <c r="DN1035" s="23"/>
      <c r="DO1035" s="23"/>
      <c r="DP1035" s="23"/>
      <c r="DQ1035" s="23"/>
      <c r="DR1035" s="23"/>
      <c r="DS1035" s="23"/>
      <c r="DT1035" s="23"/>
      <c r="DU1035" s="23"/>
      <c r="DV1035" s="23"/>
      <c r="DW1035" s="23"/>
      <c r="DX1035" s="23"/>
      <c r="DY1035" s="23"/>
      <c r="DZ1035" s="23">
        <v>1</v>
      </c>
      <c r="EA1035" s="23"/>
      <c r="EB1035" s="23"/>
      <c r="EC1035" s="23"/>
      <c r="ED1035" s="23"/>
      <c r="EE1035" s="23"/>
      <c r="EF1035" s="23"/>
      <c r="EG1035" s="23"/>
      <c r="EH1035" s="23"/>
      <c r="EI1035" s="23"/>
      <c r="EJ1035" s="23"/>
      <c r="EK1035" s="23"/>
      <c r="EL1035" s="23"/>
      <c r="EM1035" s="23"/>
      <c r="EN1035" s="23"/>
      <c r="EO1035" s="23"/>
      <c r="EP1035" s="23"/>
      <c r="EQ1035" s="23"/>
      <c r="ER1035" s="23"/>
      <c r="ES1035" s="23"/>
      <c r="ET1035" s="23"/>
      <c r="EU1035" s="23"/>
      <c r="EV1035" s="23"/>
      <c r="EW1035" s="23"/>
      <c r="EX1035" s="23"/>
      <c r="EY1035" s="23"/>
      <c r="EZ1035" s="23"/>
      <c r="FA1035" s="23"/>
      <c r="FB1035" s="23"/>
      <c r="FC1035" s="23"/>
      <c r="FD1035" s="23"/>
      <c r="FE1035" s="23"/>
      <c r="FF1035" s="23"/>
      <c r="FG1035" s="23"/>
      <c r="FH1035" s="23"/>
      <c r="FI1035" s="23"/>
      <c r="FJ1035" s="23"/>
      <c r="FK1035" s="23"/>
      <c r="FL1035" s="23"/>
      <c r="FM1035" s="23"/>
      <c r="FN1035" s="23"/>
      <c r="FO1035" s="23"/>
      <c r="FP1035" s="23"/>
      <c r="FQ1035" s="23">
        <v>1</v>
      </c>
      <c r="FR1035" s="23"/>
      <c r="FS1035" s="23"/>
      <c r="FT1035" s="23"/>
      <c r="FU1035" s="23"/>
      <c r="FV1035" s="23"/>
      <c r="FW1035" s="23"/>
      <c r="FX1035" s="23"/>
      <c r="FY1035" s="23"/>
      <c r="FZ1035" s="23"/>
      <c r="GA1035" s="23"/>
      <c r="GB1035" s="23"/>
      <c r="GC1035" s="23"/>
      <c r="GD1035" s="23"/>
      <c r="GE1035" s="23"/>
      <c r="GF1035" s="23"/>
      <c r="GG1035" s="23"/>
      <c r="GH1035" s="23"/>
      <c r="GI1035" s="23"/>
      <c r="GJ1035" s="23"/>
      <c r="GK1035" s="23"/>
      <c r="GL1035" s="23"/>
      <c r="GM1035" s="23"/>
      <c r="GN1035" s="23"/>
      <c r="GO1035" s="23"/>
      <c r="GP1035" s="23"/>
      <c r="GQ1035" s="23"/>
      <c r="GR1035" s="23"/>
      <c r="GS1035" s="23"/>
      <c r="GT1035" s="23"/>
      <c r="GU1035" s="23"/>
      <c r="GV1035" s="23"/>
      <c r="GW1035" s="23"/>
      <c r="GX1035" s="23"/>
      <c r="GY1035" s="23"/>
      <c r="GZ1035" s="23"/>
      <c r="HA1035" s="23"/>
      <c r="HB1035" s="23"/>
      <c r="HC1035" s="23"/>
      <c r="HD1035" s="23"/>
      <c r="HE1035" s="23"/>
      <c r="HF1035" s="23"/>
      <c r="HG1035" s="23"/>
      <c r="HH1035" s="23"/>
      <c r="HI1035" s="23"/>
      <c r="HJ1035" s="23"/>
      <c r="HK1035" s="23"/>
      <c r="HL1035" s="23"/>
      <c r="HM1035" s="23"/>
      <c r="HN1035" s="23"/>
      <c r="HO1035" s="23"/>
      <c r="HP1035" s="23"/>
      <c r="HQ1035" s="23"/>
      <c r="HR1035" s="23"/>
      <c r="HS1035" s="23"/>
      <c r="HT1035" s="23"/>
      <c r="HU1035" s="23"/>
      <c r="HV1035" s="23"/>
      <c r="HW1035" s="23"/>
      <c r="HX1035" s="23"/>
      <c r="HY1035" s="23"/>
      <c r="HZ1035" s="23"/>
      <c r="IA1035" s="23"/>
      <c r="IB1035" s="23"/>
      <c r="IC1035" s="23"/>
      <c r="ID1035" s="23"/>
      <c r="IE1035" s="23"/>
      <c r="IF1035" s="23"/>
      <c r="IG1035" s="23"/>
      <c r="IH1035" s="23"/>
      <c r="II1035" s="23"/>
      <c r="IJ1035" s="23"/>
      <c r="IK1035" s="23"/>
      <c r="IL1035" s="23"/>
      <c r="IM1035" s="23"/>
      <c r="IN1035" s="23"/>
      <c r="IO1035" s="23"/>
      <c r="IP1035" s="23"/>
      <c r="IQ1035" s="23"/>
      <c r="IR1035" s="23"/>
      <c r="IS1035" s="23"/>
      <c r="IT1035" s="23"/>
      <c r="IU1035" s="23"/>
      <c r="IV1035" s="23"/>
      <c r="IW1035" s="23"/>
      <c r="IX1035" s="23"/>
      <c r="IY1035" s="23"/>
      <c r="IZ1035" s="23"/>
      <c r="JA1035" s="23"/>
      <c r="JB1035" s="23"/>
      <c r="JC1035" s="23"/>
      <c r="JD1035" s="23"/>
      <c r="JE1035" s="23"/>
      <c r="JF1035" s="23"/>
      <c r="JG1035" s="23"/>
      <c r="JH1035" s="23"/>
      <c r="JI1035" s="23"/>
      <c r="JJ1035" s="23"/>
      <c r="JK1035" s="23"/>
      <c r="JL1035" s="23"/>
      <c r="JM1035" s="23"/>
      <c r="JN1035" s="23"/>
      <c r="JO1035" s="23"/>
      <c r="JP1035" s="23"/>
      <c r="JQ1035" s="23"/>
      <c r="JR1035" s="23"/>
      <c r="JS1035" s="23"/>
      <c r="JT1035" s="23"/>
      <c r="JU1035" s="23"/>
      <c r="JV1035" s="23"/>
      <c r="JW1035" s="23"/>
      <c r="JX1035" s="23"/>
      <c r="JY1035" s="23"/>
      <c r="JZ1035" s="23"/>
      <c r="KA1035" s="23"/>
      <c r="KB1035" s="23"/>
      <c r="KC1035" s="23"/>
      <c r="KD1035" s="23"/>
      <c r="KE1035" s="23"/>
      <c r="KF1035" s="23"/>
      <c r="KG1035" s="23"/>
      <c r="KH1035" s="23"/>
      <c r="KI1035" s="23"/>
      <c r="KJ1035" s="23"/>
      <c r="KK1035" s="23"/>
      <c r="KL1035" s="23"/>
      <c r="KM1035" s="23"/>
      <c r="KN1035" s="23"/>
      <c r="KO1035" s="23"/>
      <c r="KP1035" s="23"/>
      <c r="KQ1035" s="23"/>
      <c r="KR1035" s="23"/>
      <c r="KS1035" s="23"/>
      <c r="KT1035" s="23"/>
      <c r="KU1035" s="23"/>
      <c r="KV1035" s="23"/>
      <c r="KW1035" s="23">
        <v>5</v>
      </c>
      <c r="KX1035" s="23" t="s">
        <v>161</v>
      </c>
      <c r="KY1035" s="23"/>
      <c r="KZ1035" s="23">
        <v>598.21</v>
      </c>
      <c r="LA1035" s="18"/>
    </row>
    <row r="1036" spans="1:313" s="2" customFormat="1" x14ac:dyDescent="0.15">
      <c r="A1036" s="16">
        <f t="shared" si="143"/>
        <v>0</v>
      </c>
      <c r="B1036" s="16">
        <f t="shared" si="144"/>
        <v>28.571428571428569</v>
      </c>
      <c r="C1036" s="15">
        <v>298.5</v>
      </c>
      <c r="D1036" s="15"/>
      <c r="E1036" s="15"/>
      <c r="F1036" s="16"/>
      <c r="G1036" s="16" t="str">
        <f t="shared" si="147"/>
        <v>Niederösterreich</v>
      </c>
      <c r="H1036" s="16" t="str">
        <f t="shared" si="148"/>
        <v>Melk</v>
      </c>
      <c r="I1036" s="16" t="str">
        <f t="shared" si="145"/>
        <v/>
      </c>
      <c r="J1036" s="16" t="str">
        <f t="shared" si="146"/>
        <v/>
      </c>
      <c r="K1036" s="16" t="str">
        <f t="shared" si="149"/>
        <v/>
      </c>
      <c r="L1036" s="16">
        <f t="shared" si="150"/>
        <v>14</v>
      </c>
      <c r="M1036" s="23">
        <v>1831</v>
      </c>
      <c r="N1036" s="23" t="s">
        <v>805</v>
      </c>
      <c r="O1036" s="23">
        <v>1</v>
      </c>
      <c r="P1036" s="23" t="s">
        <v>145</v>
      </c>
      <c r="Q1036" s="23">
        <v>1883712722</v>
      </c>
      <c r="R1036" s="23" t="s">
        <v>806</v>
      </c>
      <c r="S1036" s="23" t="s">
        <v>805</v>
      </c>
      <c r="T1036" s="23" t="s">
        <v>657</v>
      </c>
      <c r="U1036" s="23"/>
      <c r="V1036" s="23" t="s">
        <v>48</v>
      </c>
      <c r="W1036" s="23"/>
      <c r="X1036" s="23"/>
      <c r="Y1036" s="23">
        <v>6</v>
      </c>
      <c r="Z1036" s="23" t="s">
        <v>9</v>
      </c>
      <c r="AA1036" s="23">
        <v>70</v>
      </c>
      <c r="AB1036" s="23">
        <v>5</v>
      </c>
      <c r="AC1036" s="23">
        <v>6</v>
      </c>
      <c r="AD1036" s="23">
        <v>9</v>
      </c>
      <c r="AE1036" s="23">
        <v>20</v>
      </c>
      <c r="AF1036" s="16"/>
      <c r="AG1036" s="23">
        <v>9</v>
      </c>
      <c r="AH1036" s="23">
        <v>0</v>
      </c>
      <c r="AI1036" s="23">
        <v>0</v>
      </c>
      <c r="AJ1036" s="23">
        <v>0</v>
      </c>
      <c r="AK1036" s="23">
        <v>0</v>
      </c>
      <c r="AL1036" s="23">
        <v>9</v>
      </c>
      <c r="AM1036" s="23">
        <v>15</v>
      </c>
      <c r="AN1036" s="23">
        <v>70</v>
      </c>
      <c r="AO1036" s="23">
        <v>30</v>
      </c>
      <c r="AP1036" s="23" t="s">
        <v>151</v>
      </c>
      <c r="AQ1036" s="23" t="s">
        <v>10</v>
      </c>
      <c r="AR1036" s="23" t="s">
        <v>9</v>
      </c>
      <c r="AS1036" s="23" t="s">
        <v>9</v>
      </c>
      <c r="AT1036" s="23" t="s">
        <v>10</v>
      </c>
      <c r="AU1036" s="23" t="s">
        <v>10</v>
      </c>
      <c r="AV1036" s="23" t="s">
        <v>10</v>
      </c>
      <c r="AW1036" s="23" t="s">
        <v>10</v>
      </c>
      <c r="AX1036" s="23" t="s">
        <v>10</v>
      </c>
      <c r="AY1036" s="23" t="s">
        <v>10</v>
      </c>
      <c r="AZ1036" s="23" t="s">
        <v>147</v>
      </c>
      <c r="BA1036" s="23" t="s">
        <v>148</v>
      </c>
      <c r="BB1036" s="23" t="s">
        <v>9</v>
      </c>
      <c r="BC1036" s="23" t="s">
        <v>9</v>
      </c>
      <c r="BD1036" s="23" t="s">
        <v>10</v>
      </c>
      <c r="BE1036" s="23" t="s">
        <v>9</v>
      </c>
      <c r="BF1036" s="23" t="s">
        <v>10</v>
      </c>
      <c r="BG1036" s="23" t="s">
        <v>10</v>
      </c>
      <c r="BH1036" s="23" t="s">
        <v>9</v>
      </c>
      <c r="BI1036" s="23" t="s">
        <v>9</v>
      </c>
      <c r="BJ1036" s="23"/>
      <c r="BK1036" s="23"/>
      <c r="BL1036" s="23"/>
      <c r="BM1036" s="23"/>
      <c r="BN1036" s="23"/>
      <c r="BO1036" s="23"/>
      <c r="BP1036" s="23"/>
      <c r="BQ1036" s="23"/>
      <c r="BR1036" s="23"/>
      <c r="BS1036" s="23"/>
      <c r="BT1036" s="23"/>
      <c r="BU1036" s="23"/>
      <c r="BV1036" s="23"/>
      <c r="BW1036" s="23"/>
      <c r="BX1036" s="23"/>
      <c r="BY1036" s="23"/>
      <c r="BZ1036" s="23"/>
      <c r="CA1036" s="23"/>
      <c r="CB1036" s="23"/>
      <c r="CC1036" s="23"/>
      <c r="CD1036" s="23"/>
      <c r="CE1036" s="23"/>
      <c r="CF1036" s="23"/>
      <c r="CG1036" s="23"/>
      <c r="CH1036" s="23"/>
      <c r="CI1036" s="23"/>
      <c r="CJ1036" s="23"/>
      <c r="CK1036" s="23"/>
      <c r="CL1036" s="23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  <c r="DC1036" s="23"/>
      <c r="DD1036" s="23"/>
      <c r="DE1036" s="23"/>
      <c r="DF1036" s="23"/>
      <c r="DG1036" s="23"/>
      <c r="DH1036" s="23"/>
      <c r="DI1036" s="23"/>
      <c r="DJ1036" s="23"/>
      <c r="DK1036" s="23"/>
      <c r="DL1036" s="23"/>
      <c r="DM1036" s="23"/>
      <c r="DN1036" s="23">
        <v>1</v>
      </c>
      <c r="DO1036" s="23"/>
      <c r="DP1036" s="23"/>
      <c r="DQ1036" s="23"/>
      <c r="DR1036" s="23"/>
      <c r="DS1036" s="23"/>
      <c r="DT1036" s="23"/>
      <c r="DU1036" s="23"/>
      <c r="DV1036" s="23"/>
      <c r="DW1036" s="23"/>
      <c r="DX1036" s="23"/>
      <c r="DY1036" s="23"/>
      <c r="DZ1036" s="23"/>
      <c r="EA1036" s="23"/>
      <c r="EB1036" s="23"/>
      <c r="EC1036" s="23"/>
      <c r="ED1036" s="23"/>
      <c r="EE1036" s="23"/>
      <c r="EF1036" s="23"/>
      <c r="EG1036" s="23"/>
      <c r="EH1036" s="23"/>
      <c r="EI1036" s="23"/>
      <c r="EJ1036" s="23"/>
      <c r="EK1036" s="23"/>
      <c r="EL1036" s="23"/>
      <c r="EM1036" s="23"/>
      <c r="EN1036" s="23"/>
      <c r="EO1036" s="23"/>
      <c r="EP1036" s="23"/>
      <c r="EQ1036" s="23"/>
      <c r="ER1036" s="23"/>
      <c r="ES1036" s="23"/>
      <c r="ET1036" s="23"/>
      <c r="EU1036" s="23"/>
      <c r="EV1036" s="23"/>
      <c r="EW1036" s="23"/>
      <c r="EX1036" s="23"/>
      <c r="EY1036" s="23"/>
      <c r="EZ1036" s="23"/>
      <c r="FA1036" s="23"/>
      <c r="FB1036" s="23"/>
      <c r="FC1036" s="23"/>
      <c r="FD1036" s="23"/>
      <c r="FE1036" s="23"/>
      <c r="FF1036" s="23"/>
      <c r="FG1036" s="23"/>
      <c r="FH1036" s="23"/>
      <c r="FI1036" s="23"/>
      <c r="FJ1036" s="23"/>
      <c r="FK1036" s="23"/>
      <c r="FL1036" s="23"/>
      <c r="FM1036" s="23"/>
      <c r="FN1036" s="23"/>
      <c r="FO1036" s="23"/>
      <c r="FP1036" s="23"/>
      <c r="FQ1036" s="23">
        <v>1</v>
      </c>
      <c r="FR1036" s="23"/>
      <c r="FS1036" s="23"/>
      <c r="FT1036" s="23"/>
      <c r="FU1036" s="23"/>
      <c r="FV1036" s="23"/>
      <c r="FW1036" s="23"/>
      <c r="FX1036" s="23"/>
      <c r="FY1036" s="23"/>
      <c r="FZ1036" s="23"/>
      <c r="GA1036" s="23"/>
      <c r="GB1036" s="23"/>
      <c r="GC1036" s="23"/>
      <c r="GD1036" s="23"/>
      <c r="GE1036" s="23"/>
      <c r="GF1036" s="23"/>
      <c r="GG1036" s="23"/>
      <c r="GH1036" s="23"/>
      <c r="GI1036" s="23"/>
      <c r="GJ1036" s="23"/>
      <c r="GK1036" s="23"/>
      <c r="GL1036" s="23"/>
      <c r="GM1036" s="23"/>
      <c r="GN1036" s="23"/>
      <c r="GO1036" s="23"/>
      <c r="GP1036" s="23"/>
      <c r="GQ1036" s="23"/>
      <c r="GR1036" s="23"/>
      <c r="GS1036" s="23"/>
      <c r="GT1036" s="23"/>
      <c r="GU1036" s="23"/>
      <c r="GV1036" s="23"/>
      <c r="GW1036" s="23"/>
      <c r="GX1036" s="23"/>
      <c r="GY1036" s="23"/>
      <c r="GZ1036" s="23"/>
      <c r="HA1036" s="23"/>
      <c r="HB1036" s="23"/>
      <c r="HC1036" s="23"/>
      <c r="HD1036" s="23"/>
      <c r="HE1036" s="23"/>
      <c r="HF1036" s="23"/>
      <c r="HG1036" s="23"/>
      <c r="HH1036" s="23"/>
      <c r="HI1036" s="23"/>
      <c r="HJ1036" s="23"/>
      <c r="HK1036" s="23"/>
      <c r="HL1036" s="23"/>
      <c r="HM1036" s="23"/>
      <c r="HN1036" s="23"/>
      <c r="HO1036" s="23"/>
      <c r="HP1036" s="23"/>
      <c r="HQ1036" s="23"/>
      <c r="HR1036" s="23"/>
      <c r="HS1036" s="23"/>
      <c r="HT1036" s="23"/>
      <c r="HU1036" s="23"/>
      <c r="HV1036" s="23"/>
      <c r="HW1036" s="23"/>
      <c r="HX1036" s="23"/>
      <c r="HY1036" s="23"/>
      <c r="HZ1036" s="23"/>
      <c r="IA1036" s="23"/>
      <c r="IB1036" s="23"/>
      <c r="IC1036" s="23"/>
      <c r="ID1036" s="23"/>
      <c r="IE1036" s="23"/>
      <c r="IF1036" s="23"/>
      <c r="IG1036" s="23"/>
      <c r="IH1036" s="23"/>
      <c r="II1036" s="23"/>
      <c r="IJ1036" s="23"/>
      <c r="IK1036" s="23"/>
      <c r="IL1036" s="23"/>
      <c r="IM1036" s="23"/>
      <c r="IN1036" s="23"/>
      <c r="IO1036" s="23"/>
      <c r="IP1036" s="23"/>
      <c r="IQ1036" s="23"/>
      <c r="IR1036" s="23"/>
      <c r="IS1036" s="23"/>
      <c r="IT1036" s="23"/>
      <c r="IU1036" s="23"/>
      <c r="IV1036" s="23"/>
      <c r="IW1036" s="23"/>
      <c r="IX1036" s="23"/>
      <c r="IY1036" s="23"/>
      <c r="IZ1036" s="23"/>
      <c r="JA1036" s="23"/>
      <c r="JB1036" s="23"/>
      <c r="JC1036" s="23"/>
      <c r="JD1036" s="23"/>
      <c r="JE1036" s="23"/>
      <c r="JF1036" s="23"/>
      <c r="JG1036" s="23"/>
      <c r="JH1036" s="23"/>
      <c r="JI1036" s="23"/>
      <c r="JJ1036" s="23"/>
      <c r="JK1036" s="23"/>
      <c r="JL1036" s="23"/>
      <c r="JM1036" s="23"/>
      <c r="JN1036" s="23"/>
      <c r="JO1036" s="23"/>
      <c r="JP1036" s="23"/>
      <c r="JQ1036" s="23"/>
      <c r="JR1036" s="23"/>
      <c r="JS1036" s="23"/>
      <c r="JT1036" s="23"/>
      <c r="JU1036" s="23"/>
      <c r="JV1036" s="23"/>
      <c r="JW1036" s="23"/>
      <c r="JX1036" s="23"/>
      <c r="JY1036" s="23"/>
      <c r="JZ1036" s="23"/>
      <c r="KA1036" s="23"/>
      <c r="KB1036" s="23"/>
      <c r="KC1036" s="23"/>
      <c r="KD1036" s="23"/>
      <c r="KE1036" s="23"/>
      <c r="KF1036" s="23"/>
      <c r="KG1036" s="23"/>
      <c r="KH1036" s="23"/>
      <c r="KI1036" s="23"/>
      <c r="KJ1036" s="23"/>
      <c r="KK1036" s="23"/>
      <c r="KL1036" s="23"/>
      <c r="KM1036" s="23"/>
      <c r="KN1036" s="23"/>
      <c r="KO1036" s="23"/>
      <c r="KP1036" s="23"/>
      <c r="KQ1036" s="23"/>
      <c r="KR1036" s="23"/>
      <c r="KS1036" s="23"/>
      <c r="KT1036" s="23"/>
      <c r="KU1036" s="23"/>
      <c r="KV1036" s="23"/>
      <c r="KW1036" s="23">
        <v>3</v>
      </c>
      <c r="KX1036" s="23" t="s">
        <v>444</v>
      </c>
      <c r="KY1036" s="23"/>
      <c r="KZ1036" s="23">
        <v>502.66</v>
      </c>
      <c r="LA1036" s="18"/>
    </row>
    <row r="1037" spans="1:313" s="2" customFormat="1" x14ac:dyDescent="0.15">
      <c r="A1037" s="16">
        <f t="shared" si="143"/>
        <v>5</v>
      </c>
      <c r="B1037" s="16">
        <f t="shared" si="144"/>
        <v>4</v>
      </c>
      <c r="C1037" s="15">
        <v>284.2</v>
      </c>
      <c r="D1037" s="15"/>
      <c r="E1037" s="15"/>
      <c r="F1037" s="16"/>
      <c r="G1037" s="16" t="str">
        <f t="shared" si="147"/>
        <v>Niederösterreich</v>
      </c>
      <c r="H1037" s="16" t="str">
        <f t="shared" si="148"/>
        <v>Melk</v>
      </c>
      <c r="I1037" s="16" t="str">
        <f t="shared" si="145"/>
        <v/>
      </c>
      <c r="J1037" s="16" t="str">
        <f t="shared" si="146"/>
        <v/>
      </c>
      <c r="K1037" s="16" t="str">
        <f t="shared" si="149"/>
        <v/>
      </c>
      <c r="L1037" s="16">
        <f t="shared" si="150"/>
        <v>1</v>
      </c>
      <c r="M1037" s="23">
        <v>1832</v>
      </c>
      <c r="N1037" s="23" t="s">
        <v>807</v>
      </c>
      <c r="O1037" s="23">
        <v>1</v>
      </c>
      <c r="P1037" s="23" t="s">
        <v>145</v>
      </c>
      <c r="Q1037" s="23">
        <v>580819844</v>
      </c>
      <c r="R1037" s="23" t="s">
        <v>808</v>
      </c>
      <c r="S1037" s="23" t="s">
        <v>807</v>
      </c>
      <c r="T1037" s="23" t="s">
        <v>657</v>
      </c>
      <c r="U1037" s="23"/>
      <c r="V1037" s="23" t="s">
        <v>48</v>
      </c>
      <c r="W1037" s="23"/>
      <c r="X1037" s="23"/>
      <c r="Y1037" s="23">
        <v>2</v>
      </c>
      <c r="Z1037" s="23" t="s">
        <v>9</v>
      </c>
      <c r="AA1037" s="23">
        <v>25</v>
      </c>
      <c r="AB1037" s="23">
        <v>0</v>
      </c>
      <c r="AC1037" s="23">
        <v>0</v>
      </c>
      <c r="AD1037" s="23">
        <v>1</v>
      </c>
      <c r="AE1037" s="23">
        <v>1</v>
      </c>
      <c r="AF1037" s="16"/>
      <c r="AG1037" s="23">
        <v>0</v>
      </c>
      <c r="AH1037" s="23">
        <v>0</v>
      </c>
      <c r="AI1037" s="23">
        <v>1</v>
      </c>
      <c r="AJ1037" s="23">
        <v>0</v>
      </c>
      <c r="AK1037" s="23">
        <v>0</v>
      </c>
      <c r="AL1037" s="23">
        <v>1</v>
      </c>
      <c r="AM1037" s="23">
        <v>2</v>
      </c>
      <c r="AN1037" s="23">
        <v>20</v>
      </c>
      <c r="AO1037" s="23">
        <v>10</v>
      </c>
      <c r="AP1037" s="23" t="s">
        <v>153</v>
      </c>
      <c r="AQ1037" s="23" t="s">
        <v>10</v>
      </c>
      <c r="AR1037" s="23" t="s">
        <v>10</v>
      </c>
      <c r="AS1037" s="23" t="s">
        <v>10</v>
      </c>
      <c r="AT1037" s="23" t="s">
        <v>10</v>
      </c>
      <c r="AU1037" s="23" t="s">
        <v>10</v>
      </c>
      <c r="AV1037" s="23" t="s">
        <v>10</v>
      </c>
      <c r="AW1037" s="23" t="s">
        <v>10</v>
      </c>
      <c r="AX1037" s="23" t="s">
        <v>10</v>
      </c>
      <c r="AY1037" s="23" t="s">
        <v>10</v>
      </c>
      <c r="AZ1037" s="23" t="s">
        <v>154</v>
      </c>
      <c r="BA1037" s="23" t="s">
        <v>148</v>
      </c>
      <c r="BB1037" s="23" t="s">
        <v>9</v>
      </c>
      <c r="BC1037" s="23" t="s">
        <v>9</v>
      </c>
      <c r="BD1037" s="23" t="s">
        <v>10</v>
      </c>
      <c r="BE1037" s="23" t="s">
        <v>9</v>
      </c>
      <c r="BF1037" s="23" t="s">
        <v>10</v>
      </c>
      <c r="BG1037" s="23" t="s">
        <v>10</v>
      </c>
      <c r="BH1037" s="23" t="s">
        <v>9</v>
      </c>
      <c r="BI1037" s="23" t="s">
        <v>9</v>
      </c>
      <c r="BJ1037" s="23"/>
      <c r="BK1037" s="23"/>
      <c r="BL1037" s="23"/>
      <c r="BM1037" s="23"/>
      <c r="BN1037" s="23"/>
      <c r="BO1037" s="23"/>
      <c r="BP1037" s="23"/>
      <c r="BQ1037" s="23"/>
      <c r="BR1037" s="23"/>
      <c r="BS1037" s="23"/>
      <c r="BT1037" s="23"/>
      <c r="BU1037" s="23"/>
      <c r="BV1037" s="23"/>
      <c r="BW1037" s="23"/>
      <c r="BX1037" s="23"/>
      <c r="BY1037" s="23"/>
      <c r="BZ1037" s="23"/>
      <c r="CA1037" s="23"/>
      <c r="CB1037" s="23"/>
      <c r="CC1037" s="23"/>
      <c r="CD1037" s="23"/>
      <c r="CE1037" s="23"/>
      <c r="CF1037" s="23"/>
      <c r="CG1037" s="23"/>
      <c r="CH1037" s="23"/>
      <c r="CI1037" s="23"/>
      <c r="CJ1037" s="23"/>
      <c r="CK1037" s="23"/>
      <c r="CL1037" s="23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  <c r="DC1037" s="23"/>
      <c r="DD1037" s="23"/>
      <c r="DE1037" s="23"/>
      <c r="DF1037" s="23"/>
      <c r="DG1037" s="23"/>
      <c r="DH1037" s="23"/>
      <c r="DI1037" s="23"/>
      <c r="DJ1037" s="23"/>
      <c r="DK1037" s="23"/>
      <c r="DL1037" s="23"/>
      <c r="DM1037" s="23"/>
      <c r="DN1037" s="23"/>
      <c r="DO1037" s="23"/>
      <c r="DP1037" s="23">
        <v>1</v>
      </c>
      <c r="DQ1037" s="23"/>
      <c r="DR1037" s="23"/>
      <c r="DS1037" s="23"/>
      <c r="DT1037" s="23"/>
      <c r="DU1037" s="23"/>
      <c r="DV1037" s="23"/>
      <c r="DW1037" s="23"/>
      <c r="DX1037" s="23"/>
      <c r="DY1037" s="23"/>
      <c r="DZ1037" s="23"/>
      <c r="EA1037" s="23">
        <v>1</v>
      </c>
      <c r="EB1037" s="23">
        <v>1</v>
      </c>
      <c r="EC1037" s="23"/>
      <c r="ED1037" s="23"/>
      <c r="EE1037" s="23"/>
      <c r="EF1037" s="23"/>
      <c r="EG1037" s="23"/>
      <c r="EH1037" s="23"/>
      <c r="EI1037" s="23"/>
      <c r="EJ1037" s="23"/>
      <c r="EK1037" s="23"/>
      <c r="EL1037" s="23"/>
      <c r="EM1037" s="23"/>
      <c r="EN1037" s="23"/>
      <c r="EO1037" s="23"/>
      <c r="EP1037" s="23"/>
      <c r="EQ1037" s="23"/>
      <c r="ER1037" s="23"/>
      <c r="ES1037" s="23"/>
      <c r="ET1037" s="23"/>
      <c r="EU1037" s="23"/>
      <c r="EV1037" s="23"/>
      <c r="EW1037" s="23"/>
      <c r="EX1037" s="23"/>
      <c r="EY1037" s="23"/>
      <c r="EZ1037" s="23"/>
      <c r="FA1037" s="23"/>
      <c r="FB1037" s="23"/>
      <c r="FC1037" s="23"/>
      <c r="FD1037" s="23"/>
      <c r="FE1037" s="23"/>
      <c r="FF1037" s="23"/>
      <c r="FG1037" s="23"/>
      <c r="FH1037" s="23"/>
      <c r="FI1037" s="23"/>
      <c r="FJ1037" s="23"/>
      <c r="FK1037" s="23"/>
      <c r="FL1037" s="23"/>
      <c r="FM1037" s="23"/>
      <c r="FN1037" s="23"/>
      <c r="FO1037" s="23"/>
      <c r="FP1037" s="23"/>
      <c r="FQ1037" s="23"/>
      <c r="FR1037" s="23">
        <v>1</v>
      </c>
      <c r="FS1037" s="23"/>
      <c r="FT1037" s="23"/>
      <c r="FU1037" s="23"/>
      <c r="FV1037" s="23"/>
      <c r="FW1037" s="23"/>
      <c r="FX1037" s="23"/>
      <c r="FY1037" s="23"/>
      <c r="FZ1037" s="23"/>
      <c r="GA1037" s="23"/>
      <c r="GB1037" s="23"/>
      <c r="GC1037" s="23"/>
      <c r="GD1037" s="23"/>
      <c r="GE1037" s="23"/>
      <c r="GF1037" s="23"/>
      <c r="GG1037" s="23"/>
      <c r="GH1037" s="23"/>
      <c r="GI1037" s="23"/>
      <c r="GJ1037" s="23"/>
      <c r="GK1037" s="23"/>
      <c r="GL1037" s="23"/>
      <c r="GM1037" s="23"/>
      <c r="GN1037" s="23"/>
      <c r="GO1037" s="23"/>
      <c r="GP1037" s="23"/>
      <c r="GQ1037" s="23"/>
      <c r="GR1037" s="23"/>
      <c r="GS1037" s="23"/>
      <c r="GT1037" s="23"/>
      <c r="GU1037" s="23"/>
      <c r="GV1037" s="23"/>
      <c r="GW1037" s="23"/>
      <c r="GX1037" s="23"/>
      <c r="GY1037" s="23"/>
      <c r="GZ1037" s="23"/>
      <c r="HA1037" s="23"/>
      <c r="HB1037" s="23"/>
      <c r="HC1037" s="23"/>
      <c r="HD1037" s="23"/>
      <c r="HE1037" s="23"/>
      <c r="HF1037" s="23"/>
      <c r="HG1037" s="23"/>
      <c r="HH1037" s="23"/>
      <c r="HI1037" s="23"/>
      <c r="HJ1037" s="23"/>
      <c r="HK1037" s="23"/>
      <c r="HL1037" s="23"/>
      <c r="HM1037" s="23"/>
      <c r="HN1037" s="23"/>
      <c r="HO1037" s="23"/>
      <c r="HP1037" s="23"/>
      <c r="HQ1037" s="23"/>
      <c r="HR1037" s="23"/>
      <c r="HS1037" s="23"/>
      <c r="HT1037" s="23"/>
      <c r="HU1037" s="23"/>
      <c r="HV1037" s="23"/>
      <c r="HW1037" s="23"/>
      <c r="HX1037" s="23"/>
      <c r="HY1037" s="23"/>
      <c r="HZ1037" s="23"/>
      <c r="IA1037" s="23"/>
      <c r="IB1037" s="23"/>
      <c r="IC1037" s="23"/>
      <c r="ID1037" s="23"/>
      <c r="IE1037" s="23"/>
      <c r="IF1037" s="23"/>
      <c r="IG1037" s="23"/>
      <c r="IH1037" s="23"/>
      <c r="II1037" s="23"/>
      <c r="IJ1037" s="23"/>
      <c r="IK1037" s="23"/>
      <c r="IL1037" s="23"/>
      <c r="IM1037" s="23"/>
      <c r="IN1037" s="23"/>
      <c r="IO1037" s="23"/>
      <c r="IP1037" s="23"/>
      <c r="IQ1037" s="23"/>
      <c r="IR1037" s="23"/>
      <c r="IS1037" s="23"/>
      <c r="IT1037" s="23"/>
      <c r="IU1037" s="23"/>
      <c r="IV1037" s="23"/>
      <c r="IW1037" s="23"/>
      <c r="IX1037" s="23"/>
      <c r="IY1037" s="23"/>
      <c r="IZ1037" s="23"/>
      <c r="JA1037" s="23"/>
      <c r="JB1037" s="23"/>
      <c r="JC1037" s="23"/>
      <c r="JD1037" s="23"/>
      <c r="JE1037" s="23"/>
      <c r="JF1037" s="23"/>
      <c r="JG1037" s="23"/>
      <c r="JH1037" s="23"/>
      <c r="JI1037" s="23"/>
      <c r="JJ1037" s="23"/>
      <c r="JK1037" s="23"/>
      <c r="JL1037" s="23"/>
      <c r="JM1037" s="23"/>
      <c r="JN1037" s="23"/>
      <c r="JO1037" s="23"/>
      <c r="JP1037" s="23"/>
      <c r="JQ1037" s="23"/>
      <c r="JR1037" s="23"/>
      <c r="JS1037" s="23"/>
      <c r="JT1037" s="23"/>
      <c r="JU1037" s="23"/>
      <c r="JV1037" s="23"/>
      <c r="JW1037" s="23"/>
      <c r="JX1037" s="23"/>
      <c r="JY1037" s="23"/>
      <c r="JZ1037" s="23"/>
      <c r="KA1037" s="23"/>
      <c r="KB1037" s="23"/>
      <c r="KC1037" s="23"/>
      <c r="KD1037" s="23"/>
      <c r="KE1037" s="23"/>
      <c r="KF1037" s="23"/>
      <c r="KG1037" s="23"/>
      <c r="KH1037" s="23"/>
      <c r="KI1037" s="23"/>
      <c r="KJ1037" s="23"/>
      <c r="KK1037" s="23"/>
      <c r="KL1037" s="23"/>
      <c r="KM1037" s="23"/>
      <c r="KN1037" s="23"/>
      <c r="KO1037" s="23"/>
      <c r="KP1037" s="23"/>
      <c r="KQ1037" s="23"/>
      <c r="KR1037" s="23"/>
      <c r="KS1037" s="23"/>
      <c r="KT1037" s="23"/>
      <c r="KU1037" s="23"/>
      <c r="KV1037" s="23"/>
      <c r="KW1037" s="23">
        <v>10</v>
      </c>
      <c r="KX1037" s="23" t="s">
        <v>444</v>
      </c>
      <c r="KY1037" s="23"/>
      <c r="KZ1037" s="23">
        <v>1004.53</v>
      </c>
      <c r="LA1037" s="18"/>
    </row>
    <row r="1038" spans="1:313" s="2" customFormat="1" x14ac:dyDescent="0.15">
      <c r="A1038" s="16">
        <f t="shared" si="143"/>
        <v>2</v>
      </c>
      <c r="B1038" s="16">
        <f t="shared" si="144"/>
        <v>16.666666666666664</v>
      </c>
      <c r="C1038" s="15">
        <v>211</v>
      </c>
      <c r="D1038" s="15"/>
      <c r="E1038" s="15"/>
      <c r="F1038" s="16"/>
      <c r="G1038" s="16" t="str">
        <f t="shared" si="147"/>
        <v>Niederösterreich</v>
      </c>
      <c r="H1038" s="16" t="str">
        <f t="shared" si="148"/>
        <v>Korneuburg</v>
      </c>
      <c r="I1038" s="16" t="str">
        <f t="shared" si="145"/>
        <v/>
      </c>
      <c r="J1038" s="16" t="str">
        <f t="shared" si="146"/>
        <v/>
      </c>
      <c r="K1038" s="16" t="str">
        <f t="shared" si="149"/>
        <v/>
      </c>
      <c r="L1038" s="16">
        <f t="shared" si="150"/>
        <v>5</v>
      </c>
      <c r="M1038" s="23">
        <v>1833</v>
      </c>
      <c r="N1038" s="23" t="s">
        <v>809</v>
      </c>
      <c r="O1038" s="23">
        <v>1</v>
      </c>
      <c r="P1038" s="23" t="s">
        <v>145</v>
      </c>
      <c r="Q1038" s="23">
        <v>380712008</v>
      </c>
      <c r="R1038" s="23" t="s">
        <v>810</v>
      </c>
      <c r="S1038" s="23" t="s">
        <v>809</v>
      </c>
      <c r="T1038" s="23" t="s">
        <v>438</v>
      </c>
      <c r="U1038" s="23"/>
      <c r="V1038" s="23" t="s">
        <v>44</v>
      </c>
      <c r="W1038" s="23"/>
      <c r="X1038" s="23"/>
      <c r="Y1038" s="23">
        <v>3</v>
      </c>
      <c r="Z1038" s="23" t="s">
        <v>9</v>
      </c>
      <c r="AA1038" s="23">
        <v>30</v>
      </c>
      <c r="AB1038" s="23">
        <v>2</v>
      </c>
      <c r="AC1038" s="23">
        <v>0</v>
      </c>
      <c r="AD1038" s="23">
        <v>3</v>
      </c>
      <c r="AE1038" s="23">
        <v>5</v>
      </c>
      <c r="AF1038" s="16"/>
      <c r="AG1038" s="23">
        <v>0</v>
      </c>
      <c r="AH1038" s="23">
        <v>2</v>
      </c>
      <c r="AI1038" s="23">
        <v>1</v>
      </c>
      <c r="AJ1038" s="23">
        <v>0</v>
      </c>
      <c r="AK1038" s="23">
        <v>0</v>
      </c>
      <c r="AL1038" s="23">
        <v>3</v>
      </c>
      <c r="AM1038" s="23">
        <v>0</v>
      </c>
      <c r="AN1038" s="23">
        <v>28</v>
      </c>
      <c r="AO1038" s="23">
        <v>18</v>
      </c>
      <c r="AP1038" s="23" t="s">
        <v>153</v>
      </c>
      <c r="AQ1038" s="23" t="s">
        <v>10</v>
      </c>
      <c r="AR1038" s="23" t="s">
        <v>10</v>
      </c>
      <c r="AS1038" s="23" t="s">
        <v>10</v>
      </c>
      <c r="AT1038" s="23" t="s">
        <v>10</v>
      </c>
      <c r="AU1038" s="23" t="s">
        <v>10</v>
      </c>
      <c r="AV1038" s="23" t="s">
        <v>10</v>
      </c>
      <c r="AW1038" s="23" t="s">
        <v>10</v>
      </c>
      <c r="AX1038" s="23" t="s">
        <v>10</v>
      </c>
      <c r="AY1038" s="23" t="s">
        <v>10</v>
      </c>
      <c r="AZ1038" s="23" t="s">
        <v>149</v>
      </c>
      <c r="BA1038" s="23" t="s">
        <v>150</v>
      </c>
      <c r="BB1038" s="23" t="s">
        <v>9</v>
      </c>
      <c r="BC1038" s="23" t="s">
        <v>9</v>
      </c>
      <c r="BD1038" s="23" t="s">
        <v>9</v>
      </c>
      <c r="BE1038" s="23" t="s">
        <v>9</v>
      </c>
      <c r="BF1038" s="23" t="s">
        <v>10</v>
      </c>
      <c r="BG1038" s="23" t="s">
        <v>10</v>
      </c>
      <c r="BH1038" s="23" t="s">
        <v>9</v>
      </c>
      <c r="BI1038" s="23" t="s">
        <v>9</v>
      </c>
      <c r="BJ1038" s="23"/>
      <c r="BK1038" s="23"/>
      <c r="BL1038" s="23"/>
      <c r="BM1038" s="23"/>
      <c r="BN1038" s="23">
        <v>1</v>
      </c>
      <c r="BO1038" s="23">
        <v>1</v>
      </c>
      <c r="BP1038" s="23">
        <v>1</v>
      </c>
      <c r="BQ1038" s="23"/>
      <c r="BR1038" s="23">
        <v>1</v>
      </c>
      <c r="BS1038" s="23"/>
      <c r="BT1038" s="23"/>
      <c r="BU1038" s="23"/>
      <c r="BV1038" s="23"/>
      <c r="BW1038" s="23">
        <v>1</v>
      </c>
      <c r="BX1038" s="23">
        <v>1</v>
      </c>
      <c r="BY1038" s="23">
        <v>1</v>
      </c>
      <c r="BZ1038" s="23">
        <v>1</v>
      </c>
      <c r="CA1038" s="23">
        <v>1</v>
      </c>
      <c r="CB1038" s="23"/>
      <c r="CC1038" s="23"/>
      <c r="CD1038" s="23"/>
      <c r="CE1038" s="23"/>
      <c r="CF1038" s="23"/>
      <c r="CG1038" s="23"/>
      <c r="CH1038" s="23"/>
      <c r="CI1038" s="23">
        <v>1</v>
      </c>
      <c r="CJ1038" s="23"/>
      <c r="CK1038" s="23"/>
      <c r="CL1038" s="23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  <c r="DC1038" s="23"/>
      <c r="DD1038" s="23"/>
      <c r="DE1038" s="23"/>
      <c r="DF1038" s="23"/>
      <c r="DG1038" s="23"/>
      <c r="DH1038" s="23"/>
      <c r="DI1038" s="23"/>
      <c r="DJ1038" s="23"/>
      <c r="DK1038" s="23"/>
      <c r="DL1038" s="23"/>
      <c r="DM1038" s="23"/>
      <c r="DN1038" s="23"/>
      <c r="DO1038" s="23"/>
      <c r="DP1038" s="23"/>
      <c r="DQ1038" s="23"/>
      <c r="DR1038" s="23"/>
      <c r="DS1038" s="23"/>
      <c r="DT1038" s="23"/>
      <c r="DU1038" s="23"/>
      <c r="DV1038" s="23"/>
      <c r="DW1038" s="23"/>
      <c r="DX1038" s="23"/>
      <c r="DY1038" s="23"/>
      <c r="DZ1038" s="23"/>
      <c r="EA1038" s="23">
        <v>1</v>
      </c>
      <c r="EB1038" s="23">
        <v>1</v>
      </c>
      <c r="EC1038" s="23"/>
      <c r="ED1038" s="23"/>
      <c r="EE1038" s="23"/>
      <c r="EF1038" s="23"/>
      <c r="EG1038" s="23"/>
      <c r="EH1038" s="23"/>
      <c r="EI1038" s="23"/>
      <c r="EJ1038" s="23"/>
      <c r="EK1038" s="23"/>
      <c r="EL1038" s="23"/>
      <c r="EM1038" s="23"/>
      <c r="EN1038" s="23"/>
      <c r="EO1038" s="23"/>
      <c r="EP1038" s="23"/>
      <c r="EQ1038" s="23"/>
      <c r="ER1038" s="23"/>
      <c r="ES1038" s="23"/>
      <c r="ET1038" s="23"/>
      <c r="EU1038" s="23"/>
      <c r="EV1038" s="23"/>
      <c r="EW1038" s="23"/>
      <c r="EX1038" s="23"/>
      <c r="EY1038" s="23"/>
      <c r="EZ1038" s="23"/>
      <c r="FA1038" s="23"/>
      <c r="FB1038" s="23"/>
      <c r="FC1038" s="23"/>
      <c r="FD1038" s="23"/>
      <c r="FE1038" s="23"/>
      <c r="FF1038" s="23"/>
      <c r="FG1038" s="23"/>
      <c r="FH1038" s="23"/>
      <c r="FI1038" s="23"/>
      <c r="FJ1038" s="23"/>
      <c r="FK1038" s="23"/>
      <c r="FL1038" s="23"/>
      <c r="FM1038" s="23"/>
      <c r="FN1038" s="23"/>
      <c r="FO1038" s="23"/>
      <c r="FP1038" s="23"/>
      <c r="FQ1038" s="23"/>
      <c r="FR1038" s="23"/>
      <c r="FS1038" s="23"/>
      <c r="FT1038" s="23"/>
      <c r="FU1038" s="23"/>
      <c r="FV1038" s="23"/>
      <c r="FW1038" s="23"/>
      <c r="FX1038" s="23"/>
      <c r="FY1038" s="23"/>
      <c r="FZ1038" s="23"/>
      <c r="GA1038" s="23"/>
      <c r="GB1038" s="23"/>
      <c r="GC1038" s="23"/>
      <c r="GD1038" s="23"/>
      <c r="GE1038" s="23">
        <v>1</v>
      </c>
      <c r="GF1038" s="23"/>
      <c r="GG1038" s="23"/>
      <c r="GH1038" s="23"/>
      <c r="GI1038" s="23"/>
      <c r="GJ1038" s="23"/>
      <c r="GK1038" s="23"/>
      <c r="GL1038" s="23"/>
      <c r="GM1038" s="23"/>
      <c r="GN1038" s="23">
        <v>1</v>
      </c>
      <c r="GO1038" s="23">
        <v>1</v>
      </c>
      <c r="GP1038" s="23">
        <v>1</v>
      </c>
      <c r="GQ1038" s="23">
        <v>1</v>
      </c>
      <c r="GR1038" s="23">
        <v>1</v>
      </c>
      <c r="GS1038" s="23"/>
      <c r="GT1038" s="23"/>
      <c r="GU1038" s="23"/>
      <c r="GV1038" s="23"/>
      <c r="GW1038" s="23"/>
      <c r="GX1038" s="23"/>
      <c r="GY1038" s="23"/>
      <c r="GZ1038" s="23"/>
      <c r="HA1038" s="23"/>
      <c r="HB1038" s="23"/>
      <c r="HC1038" s="23"/>
      <c r="HD1038" s="23"/>
      <c r="HE1038" s="23"/>
      <c r="HF1038" s="23"/>
      <c r="HG1038" s="23"/>
      <c r="HH1038" s="23"/>
      <c r="HI1038" s="23"/>
      <c r="HJ1038" s="23"/>
      <c r="HK1038" s="23"/>
      <c r="HL1038" s="23"/>
      <c r="HM1038" s="23"/>
      <c r="HN1038" s="23"/>
      <c r="HO1038" s="23"/>
      <c r="HP1038" s="23"/>
      <c r="HQ1038" s="23"/>
      <c r="HR1038" s="23"/>
      <c r="HS1038" s="23"/>
      <c r="HT1038" s="23"/>
      <c r="HU1038" s="23"/>
      <c r="HV1038" s="23"/>
      <c r="HW1038" s="23"/>
      <c r="HX1038" s="23"/>
      <c r="HY1038" s="23"/>
      <c r="HZ1038" s="23"/>
      <c r="IA1038" s="23"/>
      <c r="IB1038" s="23"/>
      <c r="IC1038" s="23"/>
      <c r="ID1038" s="23"/>
      <c r="IE1038" s="23"/>
      <c r="IF1038" s="23"/>
      <c r="IG1038" s="23"/>
      <c r="IH1038" s="23"/>
      <c r="II1038" s="23"/>
      <c r="IJ1038" s="23"/>
      <c r="IK1038" s="23"/>
      <c r="IL1038" s="23"/>
      <c r="IM1038" s="23"/>
      <c r="IN1038" s="23"/>
      <c r="IO1038" s="23"/>
      <c r="IP1038" s="23"/>
      <c r="IQ1038" s="23"/>
      <c r="IR1038" s="23"/>
      <c r="IS1038" s="23"/>
      <c r="IT1038" s="23"/>
      <c r="IU1038" s="23"/>
      <c r="IV1038" s="23"/>
      <c r="IW1038" s="23"/>
      <c r="IX1038" s="23"/>
      <c r="IY1038" s="23"/>
      <c r="IZ1038" s="23"/>
      <c r="JA1038" s="23"/>
      <c r="JB1038" s="23"/>
      <c r="JC1038" s="23"/>
      <c r="JD1038" s="23"/>
      <c r="JE1038" s="23"/>
      <c r="JF1038" s="23"/>
      <c r="JG1038" s="23"/>
      <c r="JH1038" s="23"/>
      <c r="JI1038" s="23"/>
      <c r="JJ1038" s="23"/>
      <c r="JK1038" s="23"/>
      <c r="JL1038" s="23"/>
      <c r="JM1038" s="23"/>
      <c r="JN1038" s="23"/>
      <c r="JO1038" s="23"/>
      <c r="JP1038" s="23"/>
      <c r="JQ1038" s="23"/>
      <c r="JR1038" s="23"/>
      <c r="JS1038" s="23"/>
      <c r="JT1038" s="23"/>
      <c r="JU1038" s="23"/>
      <c r="JV1038" s="23"/>
      <c r="JW1038" s="23"/>
      <c r="JX1038" s="23"/>
      <c r="JY1038" s="23"/>
      <c r="JZ1038" s="23"/>
      <c r="KA1038" s="23"/>
      <c r="KB1038" s="23"/>
      <c r="KC1038" s="23"/>
      <c r="KD1038" s="23"/>
      <c r="KE1038" s="23"/>
      <c r="KF1038" s="23"/>
      <c r="KG1038" s="23"/>
      <c r="KH1038" s="23"/>
      <c r="KI1038" s="23"/>
      <c r="KJ1038" s="23"/>
      <c r="KK1038" s="23"/>
      <c r="KL1038" s="23"/>
      <c r="KM1038" s="23"/>
      <c r="KN1038" s="23"/>
      <c r="KO1038" s="23"/>
      <c r="KP1038" s="23"/>
      <c r="KQ1038" s="23"/>
      <c r="KR1038" s="23"/>
      <c r="KS1038" s="23"/>
      <c r="KT1038" s="23"/>
      <c r="KU1038" s="23"/>
      <c r="KV1038" s="23"/>
      <c r="KW1038" s="23">
        <v>5</v>
      </c>
      <c r="KX1038" s="23" t="s">
        <v>161</v>
      </c>
      <c r="KY1038" s="23"/>
      <c r="KZ1038" s="23">
        <v>730.97</v>
      </c>
      <c r="LA1038" s="18"/>
    </row>
    <row r="1039" spans="1:313" s="2" customFormat="1" x14ac:dyDescent="0.15">
      <c r="A1039" s="16">
        <f t="shared" si="143"/>
        <v>-10</v>
      </c>
      <c r="B1039" s="16">
        <f t="shared" si="144"/>
        <v>30</v>
      </c>
      <c r="C1039" s="15">
        <v>184</v>
      </c>
      <c r="D1039" s="15"/>
      <c r="E1039" s="15"/>
      <c r="F1039" s="16"/>
      <c r="G1039" s="16" t="str">
        <f t="shared" si="147"/>
        <v>Niederösterreich</v>
      </c>
      <c r="H1039" s="16" t="str">
        <f t="shared" si="148"/>
        <v>Mistelbach</v>
      </c>
      <c r="I1039" s="16" t="str">
        <f t="shared" si="145"/>
        <v/>
      </c>
      <c r="J1039" s="16" t="str">
        <f t="shared" si="146"/>
        <v/>
      </c>
      <c r="K1039" s="16" t="str">
        <f t="shared" si="149"/>
        <v/>
      </c>
      <c r="L1039" s="16">
        <f t="shared" si="150"/>
        <v>3</v>
      </c>
      <c r="M1039" s="23">
        <v>1836</v>
      </c>
      <c r="N1039" s="23" t="s">
        <v>811</v>
      </c>
      <c r="O1039" s="23">
        <v>1</v>
      </c>
      <c r="P1039" s="23" t="s">
        <v>145</v>
      </c>
      <c r="Q1039" s="23">
        <v>175281367</v>
      </c>
      <c r="R1039" s="23" t="s">
        <v>812</v>
      </c>
      <c r="S1039" s="23" t="s">
        <v>811</v>
      </c>
      <c r="T1039" s="23" t="s">
        <v>663</v>
      </c>
      <c r="U1039" s="23"/>
      <c r="V1039" s="23" t="s">
        <v>49</v>
      </c>
      <c r="W1039" s="23"/>
      <c r="X1039" s="23"/>
      <c r="Y1039" s="23">
        <v>1</v>
      </c>
      <c r="Z1039" s="23" t="s">
        <v>9</v>
      </c>
      <c r="AA1039" s="23">
        <v>10</v>
      </c>
      <c r="AB1039" s="23">
        <v>0</v>
      </c>
      <c r="AC1039" s="23">
        <v>0</v>
      </c>
      <c r="AD1039" s="23">
        <v>3</v>
      </c>
      <c r="AE1039" s="23">
        <v>3</v>
      </c>
      <c r="AF1039" s="16"/>
      <c r="AG1039" s="23">
        <v>3</v>
      </c>
      <c r="AH1039" s="23">
        <v>0</v>
      </c>
      <c r="AI1039" s="23">
        <v>0</v>
      </c>
      <c r="AJ1039" s="23">
        <v>0</v>
      </c>
      <c r="AK1039" s="23">
        <v>0</v>
      </c>
      <c r="AL1039" s="23">
        <v>3</v>
      </c>
      <c r="AM1039" s="23">
        <v>1</v>
      </c>
      <c r="AN1039" s="23">
        <v>20</v>
      </c>
      <c r="AO1039" s="23">
        <v>3</v>
      </c>
      <c r="AP1039" s="23"/>
      <c r="AQ1039" s="23" t="s">
        <v>10</v>
      </c>
      <c r="AR1039" s="23" t="s">
        <v>9</v>
      </c>
      <c r="AS1039" s="23" t="s">
        <v>10</v>
      </c>
      <c r="AT1039" s="23" t="s">
        <v>10</v>
      </c>
      <c r="AU1039" s="23" t="s">
        <v>9</v>
      </c>
      <c r="AV1039" s="23" t="s">
        <v>10</v>
      </c>
      <c r="AW1039" s="23" t="s">
        <v>10</v>
      </c>
      <c r="AX1039" s="23" t="s">
        <v>9</v>
      </c>
      <c r="AY1039" s="23" t="s">
        <v>10</v>
      </c>
      <c r="AZ1039" s="23" t="s">
        <v>154</v>
      </c>
      <c r="BA1039" s="23" t="s">
        <v>148</v>
      </c>
      <c r="BB1039" s="23" t="s">
        <v>10</v>
      </c>
      <c r="BC1039" s="23" t="s">
        <v>12</v>
      </c>
      <c r="BD1039" s="23" t="s">
        <v>9</v>
      </c>
      <c r="BE1039" s="23" t="s">
        <v>9</v>
      </c>
      <c r="BF1039" s="23" t="s">
        <v>10</v>
      </c>
      <c r="BG1039" s="23" t="s">
        <v>10</v>
      </c>
      <c r="BH1039" s="23" t="s">
        <v>9</v>
      </c>
      <c r="BI1039" s="23" t="s">
        <v>9</v>
      </c>
      <c r="BJ1039" s="23"/>
      <c r="BK1039" s="23"/>
      <c r="BL1039" s="23"/>
      <c r="BM1039" s="23">
        <v>1</v>
      </c>
      <c r="BN1039" s="23">
        <v>1</v>
      </c>
      <c r="BO1039" s="23">
        <v>1</v>
      </c>
      <c r="BP1039" s="23"/>
      <c r="BQ1039" s="23"/>
      <c r="BR1039" s="23"/>
      <c r="BS1039" s="23"/>
      <c r="BT1039" s="23"/>
      <c r="BU1039" s="23"/>
      <c r="BV1039" s="23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  <c r="CK1039" s="23"/>
      <c r="CL1039" s="23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  <c r="DC1039" s="23"/>
      <c r="DD1039" s="23"/>
      <c r="DE1039" s="23"/>
      <c r="DF1039" s="23"/>
      <c r="DG1039" s="23"/>
      <c r="DH1039" s="23"/>
      <c r="DI1039" s="23"/>
      <c r="DJ1039" s="23"/>
      <c r="DK1039" s="23"/>
      <c r="DL1039" s="23"/>
      <c r="DM1039" s="23"/>
      <c r="DN1039" s="23">
        <v>1</v>
      </c>
      <c r="DO1039" s="23">
        <v>1</v>
      </c>
      <c r="DP1039" s="23"/>
      <c r="DQ1039" s="23"/>
      <c r="DR1039" s="23"/>
      <c r="DS1039" s="23"/>
      <c r="DT1039" s="23"/>
      <c r="DU1039" s="23"/>
      <c r="DV1039" s="23"/>
      <c r="DW1039" s="23"/>
      <c r="DX1039" s="23"/>
      <c r="DY1039" s="23"/>
      <c r="DZ1039" s="23"/>
      <c r="EA1039" s="23"/>
      <c r="EB1039" s="23"/>
      <c r="EC1039" s="23"/>
      <c r="ED1039" s="23"/>
      <c r="EE1039" s="23"/>
      <c r="EF1039" s="23"/>
      <c r="EG1039" s="23"/>
      <c r="EH1039" s="23"/>
      <c r="EI1039" s="23"/>
      <c r="EJ1039" s="23"/>
      <c r="EK1039" s="23"/>
      <c r="EL1039" s="23"/>
      <c r="EM1039" s="23"/>
      <c r="EN1039" s="23"/>
      <c r="EO1039" s="23"/>
      <c r="EP1039" s="23"/>
      <c r="EQ1039" s="23"/>
      <c r="ER1039" s="23"/>
      <c r="ES1039" s="23"/>
      <c r="ET1039" s="23"/>
      <c r="EU1039" s="23"/>
      <c r="EV1039" s="23"/>
      <c r="EW1039" s="23"/>
      <c r="EX1039" s="23"/>
      <c r="EY1039" s="23"/>
      <c r="EZ1039" s="23"/>
      <c r="FA1039" s="23"/>
      <c r="FB1039" s="23"/>
      <c r="FC1039" s="23"/>
      <c r="FD1039" s="23"/>
      <c r="FE1039" s="23">
        <v>1</v>
      </c>
      <c r="FF1039" s="23"/>
      <c r="FG1039" s="23"/>
      <c r="FH1039" s="23"/>
      <c r="FI1039" s="23"/>
      <c r="FJ1039" s="23"/>
      <c r="FK1039" s="23"/>
      <c r="FL1039" s="23"/>
      <c r="FM1039" s="23"/>
      <c r="FN1039" s="23"/>
      <c r="FO1039" s="23"/>
      <c r="FP1039" s="23"/>
      <c r="FQ1039" s="23"/>
      <c r="FR1039" s="23"/>
      <c r="FS1039" s="23"/>
      <c r="FT1039" s="23"/>
      <c r="FU1039" s="23"/>
      <c r="FV1039" s="23"/>
      <c r="FW1039" s="23"/>
      <c r="FX1039" s="23"/>
      <c r="FY1039" s="23"/>
      <c r="FZ1039" s="23"/>
      <c r="GA1039" s="23"/>
      <c r="GB1039" s="23"/>
      <c r="GC1039" s="23"/>
      <c r="GD1039" s="23"/>
      <c r="GE1039" s="23"/>
      <c r="GF1039" s="23"/>
      <c r="GG1039" s="23"/>
      <c r="GH1039" s="23"/>
      <c r="GI1039" s="23"/>
      <c r="GJ1039" s="23"/>
      <c r="GK1039" s="23"/>
      <c r="GL1039" s="23"/>
      <c r="GM1039" s="23"/>
      <c r="GN1039" s="23"/>
      <c r="GO1039" s="23"/>
      <c r="GP1039" s="23"/>
      <c r="GQ1039" s="23"/>
      <c r="GR1039" s="23"/>
      <c r="GS1039" s="23"/>
      <c r="GT1039" s="23"/>
      <c r="GU1039" s="23"/>
      <c r="GV1039" s="23"/>
      <c r="GW1039" s="23"/>
      <c r="GX1039" s="23"/>
      <c r="GY1039" s="23"/>
      <c r="GZ1039" s="23"/>
      <c r="HA1039" s="23"/>
      <c r="HB1039" s="23"/>
      <c r="HC1039" s="23"/>
      <c r="HD1039" s="23"/>
      <c r="HE1039" s="23"/>
      <c r="HF1039" s="23"/>
      <c r="HG1039" s="23"/>
      <c r="HH1039" s="23"/>
      <c r="HI1039" s="23"/>
      <c r="HJ1039" s="23"/>
      <c r="HK1039" s="23"/>
      <c r="HL1039" s="23"/>
      <c r="HM1039" s="23"/>
      <c r="HN1039" s="23"/>
      <c r="HO1039" s="23"/>
      <c r="HP1039" s="23"/>
      <c r="HQ1039" s="23"/>
      <c r="HR1039" s="23"/>
      <c r="HS1039" s="23"/>
      <c r="HT1039" s="23"/>
      <c r="HU1039" s="23"/>
      <c r="HV1039" s="23"/>
      <c r="HW1039" s="23"/>
      <c r="HX1039" s="23"/>
      <c r="HY1039" s="23"/>
      <c r="HZ1039" s="23"/>
      <c r="IA1039" s="23"/>
      <c r="IB1039" s="23"/>
      <c r="IC1039" s="23"/>
      <c r="ID1039" s="23"/>
      <c r="IE1039" s="23"/>
      <c r="IF1039" s="23"/>
      <c r="IG1039" s="23"/>
      <c r="IH1039" s="23"/>
      <c r="II1039" s="23"/>
      <c r="IJ1039" s="23"/>
      <c r="IK1039" s="23"/>
      <c r="IL1039" s="23"/>
      <c r="IM1039" s="23"/>
      <c r="IN1039" s="23"/>
      <c r="IO1039" s="23"/>
      <c r="IP1039" s="23"/>
      <c r="IQ1039" s="23"/>
      <c r="IR1039" s="23"/>
      <c r="IS1039" s="23"/>
      <c r="IT1039" s="23"/>
      <c r="IU1039" s="23"/>
      <c r="IV1039" s="23"/>
      <c r="IW1039" s="23"/>
      <c r="IX1039" s="23"/>
      <c r="IY1039" s="23"/>
      <c r="IZ1039" s="23"/>
      <c r="JA1039" s="23"/>
      <c r="JB1039" s="23"/>
      <c r="JC1039" s="23"/>
      <c r="JD1039" s="23"/>
      <c r="JE1039" s="23"/>
      <c r="JF1039" s="23"/>
      <c r="JG1039" s="23"/>
      <c r="JH1039" s="23"/>
      <c r="JI1039" s="23"/>
      <c r="JJ1039" s="23"/>
      <c r="JK1039" s="23"/>
      <c r="JL1039" s="23"/>
      <c r="JM1039" s="23"/>
      <c r="JN1039" s="23"/>
      <c r="JO1039" s="23"/>
      <c r="JP1039" s="23"/>
      <c r="JQ1039" s="23"/>
      <c r="JR1039" s="23"/>
      <c r="JS1039" s="23"/>
      <c r="JT1039" s="23"/>
      <c r="JU1039" s="23"/>
      <c r="JV1039" s="23"/>
      <c r="JW1039" s="23"/>
      <c r="JX1039" s="23"/>
      <c r="JY1039" s="23"/>
      <c r="JZ1039" s="23"/>
      <c r="KA1039" s="23"/>
      <c r="KB1039" s="23"/>
      <c r="KC1039" s="23"/>
      <c r="KD1039" s="23"/>
      <c r="KE1039" s="23"/>
      <c r="KF1039" s="23"/>
      <c r="KG1039" s="23"/>
      <c r="KH1039" s="23"/>
      <c r="KI1039" s="23"/>
      <c r="KJ1039" s="23"/>
      <c r="KK1039" s="23"/>
      <c r="KL1039" s="23"/>
      <c r="KM1039" s="23"/>
      <c r="KN1039" s="23"/>
      <c r="KO1039" s="23"/>
      <c r="KP1039" s="23"/>
      <c r="KQ1039" s="23"/>
      <c r="KR1039" s="23"/>
      <c r="KS1039" s="23"/>
      <c r="KT1039" s="23"/>
      <c r="KU1039" s="23"/>
      <c r="KV1039" s="23"/>
      <c r="KW1039" s="23"/>
      <c r="KX1039" s="23" t="s">
        <v>444</v>
      </c>
      <c r="KY1039" s="23"/>
      <c r="KZ1039" s="23">
        <v>424.94</v>
      </c>
      <c r="LA1039" s="18"/>
    </row>
    <row r="1040" spans="1:313" s="2" customFormat="1" x14ac:dyDescent="0.15">
      <c r="A1040" s="16">
        <f t="shared" si="143"/>
        <v>2</v>
      </c>
      <c r="B1040" s="16">
        <f t="shared" si="144"/>
        <v>0</v>
      </c>
      <c r="C1040" s="15">
        <v>395.1</v>
      </c>
      <c r="D1040" s="15"/>
      <c r="E1040" s="15"/>
      <c r="F1040" s="16"/>
      <c r="G1040" s="16" t="str">
        <f t="shared" si="147"/>
        <v>Steiermark</v>
      </c>
      <c r="H1040" s="16" t="str">
        <f t="shared" si="148"/>
        <v>Voitsberg</v>
      </c>
      <c r="I1040" s="16" t="str">
        <f t="shared" si="145"/>
        <v/>
      </c>
      <c r="J1040" s="16" t="str">
        <f t="shared" si="146"/>
        <v/>
      </c>
      <c r="K1040" s="16" t="str">
        <f t="shared" si="149"/>
        <v/>
      </c>
      <c r="L1040" s="16">
        <f t="shared" si="150"/>
        <v>0</v>
      </c>
      <c r="M1040" s="23">
        <v>1839</v>
      </c>
      <c r="N1040" s="23" t="s">
        <v>813</v>
      </c>
      <c r="O1040" s="23">
        <v>1</v>
      </c>
      <c r="P1040" s="23" t="s">
        <v>145</v>
      </c>
      <c r="Q1040" s="23">
        <v>1887887379</v>
      </c>
      <c r="R1040" s="23" t="s">
        <v>814</v>
      </c>
      <c r="S1040" s="23" t="s">
        <v>813</v>
      </c>
      <c r="T1040" s="23" t="s">
        <v>664</v>
      </c>
      <c r="U1040" s="23"/>
      <c r="V1040" s="23" t="s">
        <v>93</v>
      </c>
      <c r="W1040" s="23"/>
      <c r="X1040" s="23"/>
      <c r="Y1040" s="23">
        <v>1</v>
      </c>
      <c r="Z1040" s="25" t="s">
        <v>9</v>
      </c>
      <c r="AA1040" s="23">
        <v>5</v>
      </c>
      <c r="AB1040" s="23">
        <v>0</v>
      </c>
      <c r="AC1040" s="23">
        <v>0</v>
      </c>
      <c r="AD1040" s="23">
        <v>0</v>
      </c>
      <c r="AE1040" s="23">
        <v>0</v>
      </c>
      <c r="AF1040" s="16"/>
      <c r="AG1040" s="51">
        <v>0</v>
      </c>
      <c r="AH1040" s="51">
        <v>0</v>
      </c>
      <c r="AI1040" s="51">
        <v>0</v>
      </c>
      <c r="AJ1040" s="51">
        <v>0</v>
      </c>
      <c r="AK1040" s="51">
        <v>0</v>
      </c>
      <c r="AL1040" s="23">
        <v>0</v>
      </c>
      <c r="AM1040" s="23">
        <v>0</v>
      </c>
      <c r="AN1040" s="23">
        <v>3</v>
      </c>
      <c r="AO1040" s="23">
        <v>3</v>
      </c>
      <c r="AP1040" s="23" t="s">
        <v>146</v>
      </c>
      <c r="AQ1040" s="23" t="s">
        <v>10</v>
      </c>
      <c r="AR1040" s="23" t="s">
        <v>9</v>
      </c>
      <c r="AS1040" s="23" t="s">
        <v>10</v>
      </c>
      <c r="AT1040" s="23" t="s">
        <v>10</v>
      </c>
      <c r="AU1040" s="23" t="s">
        <v>10</v>
      </c>
      <c r="AV1040" s="23" t="s">
        <v>9</v>
      </c>
      <c r="AW1040" s="23" t="s">
        <v>10</v>
      </c>
      <c r="AX1040" s="23" t="s">
        <v>10</v>
      </c>
      <c r="AY1040" s="23" t="s">
        <v>9</v>
      </c>
      <c r="AZ1040" s="23" t="s">
        <v>147</v>
      </c>
      <c r="BA1040" s="23" t="s">
        <v>150</v>
      </c>
      <c r="BB1040" s="23" t="s">
        <v>9</v>
      </c>
      <c r="BC1040" s="23" t="s">
        <v>12</v>
      </c>
      <c r="BD1040" s="23" t="s">
        <v>9</v>
      </c>
      <c r="BE1040" s="23" t="s">
        <v>9</v>
      </c>
      <c r="BF1040" s="23" t="s">
        <v>10</v>
      </c>
      <c r="BG1040" s="23" t="s">
        <v>10</v>
      </c>
      <c r="BH1040" s="23" t="s">
        <v>9</v>
      </c>
      <c r="BI1040" s="23" t="s">
        <v>9</v>
      </c>
      <c r="BJ1040" s="23"/>
      <c r="BK1040" s="23"/>
      <c r="BL1040" s="23"/>
      <c r="BM1040" s="23"/>
      <c r="BN1040" s="23"/>
      <c r="BO1040" s="23">
        <v>1</v>
      </c>
      <c r="BP1040" s="23"/>
      <c r="BQ1040" s="23">
        <v>1</v>
      </c>
      <c r="BR1040" s="23"/>
      <c r="BS1040" s="23"/>
      <c r="BT1040" s="23"/>
      <c r="BU1040" s="23"/>
      <c r="BV1040" s="23"/>
      <c r="BW1040" s="23"/>
      <c r="BX1040" s="23"/>
      <c r="BY1040" s="23"/>
      <c r="BZ1040" s="23"/>
      <c r="CA1040" s="23"/>
      <c r="CB1040" s="23"/>
      <c r="CC1040" s="23"/>
      <c r="CD1040" s="23"/>
      <c r="CE1040" s="23"/>
      <c r="CF1040" s="23"/>
      <c r="CG1040" s="23"/>
      <c r="CH1040" s="23"/>
      <c r="CI1040" s="23"/>
      <c r="CJ1040" s="23"/>
      <c r="CK1040" s="23"/>
      <c r="CL1040" s="23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  <c r="DC1040" s="23"/>
      <c r="DD1040" s="23"/>
      <c r="DE1040" s="23"/>
      <c r="DF1040" s="23"/>
      <c r="DG1040" s="23"/>
      <c r="DH1040" s="23"/>
      <c r="DI1040" s="23"/>
      <c r="DJ1040" s="23"/>
      <c r="DK1040" s="23"/>
      <c r="DL1040" s="23"/>
      <c r="DM1040" s="23"/>
      <c r="DN1040" s="23"/>
      <c r="DO1040" s="23">
        <v>1</v>
      </c>
      <c r="DP1040" s="23"/>
      <c r="DQ1040" s="23"/>
      <c r="DR1040" s="23"/>
      <c r="DS1040" s="23"/>
      <c r="DT1040" s="23"/>
      <c r="DU1040" s="23"/>
      <c r="DV1040" s="23"/>
      <c r="DW1040" s="23"/>
      <c r="DX1040" s="23"/>
      <c r="DY1040" s="23"/>
      <c r="DZ1040" s="23"/>
      <c r="EA1040" s="23">
        <v>1</v>
      </c>
      <c r="EB1040" s="23"/>
      <c r="EC1040" s="23"/>
      <c r="ED1040" s="23"/>
      <c r="EE1040" s="23"/>
      <c r="EF1040" s="23"/>
      <c r="EG1040" s="23"/>
      <c r="EH1040" s="23"/>
      <c r="EI1040" s="23"/>
      <c r="EJ1040" s="23"/>
      <c r="EK1040" s="23"/>
      <c r="EL1040" s="23"/>
      <c r="EM1040" s="23"/>
      <c r="EN1040" s="23"/>
      <c r="EO1040" s="23"/>
      <c r="EP1040" s="23"/>
      <c r="EQ1040" s="23"/>
      <c r="ER1040" s="23"/>
      <c r="ES1040" s="23"/>
      <c r="ET1040" s="23"/>
      <c r="EU1040" s="23"/>
      <c r="EV1040" s="23"/>
      <c r="EW1040" s="23"/>
      <c r="EX1040" s="23"/>
      <c r="EY1040" s="23"/>
      <c r="EZ1040" s="23"/>
      <c r="FA1040" s="23"/>
      <c r="FB1040" s="23"/>
      <c r="FC1040" s="23"/>
      <c r="FD1040" s="23"/>
      <c r="FE1040" s="23"/>
      <c r="FF1040" s="23"/>
      <c r="FG1040" s="23"/>
      <c r="FH1040" s="23"/>
      <c r="FI1040" s="23"/>
      <c r="FJ1040" s="23"/>
      <c r="FK1040" s="23"/>
      <c r="FL1040" s="23"/>
      <c r="FM1040" s="23"/>
      <c r="FN1040" s="23"/>
      <c r="FO1040" s="23"/>
      <c r="FP1040" s="23"/>
      <c r="FQ1040" s="23"/>
      <c r="FR1040" s="23">
        <v>1</v>
      </c>
      <c r="FS1040" s="23"/>
      <c r="FT1040" s="23"/>
      <c r="FU1040" s="23"/>
      <c r="FV1040" s="23"/>
      <c r="FW1040" s="23"/>
      <c r="FX1040" s="23"/>
      <c r="FY1040" s="23"/>
      <c r="FZ1040" s="23"/>
      <c r="GA1040" s="23"/>
      <c r="GB1040" s="23"/>
      <c r="GC1040" s="23"/>
      <c r="GD1040" s="23"/>
      <c r="GE1040" s="23"/>
      <c r="GF1040" s="23"/>
      <c r="GG1040" s="23"/>
      <c r="GH1040" s="23"/>
      <c r="GI1040" s="23"/>
      <c r="GJ1040" s="23"/>
      <c r="GK1040" s="23"/>
      <c r="GL1040" s="23"/>
      <c r="GM1040" s="23"/>
      <c r="GN1040" s="23"/>
      <c r="GO1040" s="23"/>
      <c r="GP1040" s="23"/>
      <c r="GQ1040" s="23"/>
      <c r="GR1040" s="23"/>
      <c r="GS1040" s="23"/>
      <c r="GT1040" s="23"/>
      <c r="GU1040" s="23"/>
      <c r="GV1040" s="23"/>
      <c r="GW1040" s="23"/>
      <c r="GX1040" s="23"/>
      <c r="GY1040" s="23"/>
      <c r="GZ1040" s="23"/>
      <c r="HA1040" s="23"/>
      <c r="HB1040" s="23"/>
      <c r="HC1040" s="23"/>
      <c r="HD1040" s="23"/>
      <c r="HE1040" s="23"/>
      <c r="HF1040" s="23"/>
      <c r="HG1040" s="23"/>
      <c r="HH1040" s="23"/>
      <c r="HI1040" s="23"/>
      <c r="HJ1040" s="23"/>
      <c r="HK1040" s="23"/>
      <c r="HL1040" s="23"/>
      <c r="HM1040" s="23"/>
      <c r="HN1040" s="23"/>
      <c r="HO1040" s="23"/>
      <c r="HP1040" s="23"/>
      <c r="HQ1040" s="23"/>
      <c r="HR1040" s="23"/>
      <c r="HS1040" s="23"/>
      <c r="HT1040" s="23"/>
      <c r="HU1040" s="23"/>
      <c r="HV1040" s="23"/>
      <c r="HW1040" s="23"/>
      <c r="HX1040" s="23"/>
      <c r="HY1040" s="23"/>
      <c r="HZ1040" s="23"/>
      <c r="IA1040" s="23"/>
      <c r="IB1040" s="23"/>
      <c r="IC1040" s="23"/>
      <c r="ID1040" s="23"/>
      <c r="IE1040" s="23"/>
      <c r="IF1040" s="23"/>
      <c r="IG1040" s="23"/>
      <c r="IH1040" s="23"/>
      <c r="II1040" s="23"/>
      <c r="IJ1040" s="23"/>
      <c r="IK1040" s="23"/>
      <c r="IL1040" s="23"/>
      <c r="IM1040" s="23"/>
      <c r="IN1040" s="23"/>
      <c r="IO1040" s="23"/>
      <c r="IP1040" s="23"/>
      <c r="IQ1040" s="23"/>
      <c r="IR1040" s="23"/>
      <c r="IS1040" s="23"/>
      <c r="IT1040" s="23"/>
      <c r="IU1040" s="23"/>
      <c r="IV1040" s="23"/>
      <c r="IW1040" s="23"/>
      <c r="IX1040" s="23"/>
      <c r="IY1040" s="23"/>
      <c r="IZ1040" s="23"/>
      <c r="JA1040" s="23"/>
      <c r="JB1040" s="23"/>
      <c r="JC1040" s="23"/>
      <c r="JD1040" s="23"/>
      <c r="JE1040" s="23"/>
      <c r="JF1040" s="23"/>
      <c r="JG1040" s="23"/>
      <c r="JH1040" s="23"/>
      <c r="JI1040" s="23"/>
      <c r="JJ1040" s="23"/>
      <c r="JK1040" s="23"/>
      <c r="JL1040" s="23"/>
      <c r="JM1040" s="23"/>
      <c r="JN1040" s="23"/>
      <c r="JO1040" s="23"/>
      <c r="JP1040" s="23"/>
      <c r="JQ1040" s="23"/>
      <c r="JR1040" s="23"/>
      <c r="JS1040" s="23"/>
      <c r="JT1040" s="23"/>
      <c r="JU1040" s="23"/>
      <c r="JV1040" s="23"/>
      <c r="JW1040" s="23"/>
      <c r="JX1040" s="23"/>
      <c r="JY1040" s="23"/>
      <c r="JZ1040" s="23"/>
      <c r="KA1040" s="23"/>
      <c r="KB1040" s="23"/>
      <c r="KC1040" s="23"/>
      <c r="KD1040" s="23"/>
      <c r="KE1040" s="23"/>
      <c r="KF1040" s="23"/>
      <c r="KG1040" s="23"/>
      <c r="KH1040" s="23"/>
      <c r="KI1040" s="23"/>
      <c r="KJ1040" s="23"/>
      <c r="KK1040" s="23"/>
      <c r="KL1040" s="23"/>
      <c r="KM1040" s="23"/>
      <c r="KN1040" s="23"/>
      <c r="KO1040" s="23"/>
      <c r="KP1040" s="23"/>
      <c r="KQ1040" s="23"/>
      <c r="KR1040" s="23"/>
      <c r="KS1040" s="23"/>
      <c r="KT1040" s="23"/>
      <c r="KU1040" s="23"/>
      <c r="KV1040" s="23"/>
      <c r="KW1040" s="23">
        <v>7</v>
      </c>
      <c r="KX1040" s="23" t="s">
        <v>161</v>
      </c>
      <c r="KY1040" s="23"/>
      <c r="KZ1040" s="23">
        <v>389.52</v>
      </c>
      <c r="LA1040" s="18"/>
    </row>
    <row r="1041" spans="1:313" s="2" customFormat="1" x14ac:dyDescent="0.15">
      <c r="A1041" s="16">
        <f t="shared" si="143"/>
        <v>0</v>
      </c>
      <c r="B1041" s="16">
        <f t="shared" si="144"/>
        <v>50</v>
      </c>
      <c r="C1041" s="15">
        <v>271.2</v>
      </c>
      <c r="D1041" s="15"/>
      <c r="E1041" s="15"/>
      <c r="F1041" s="16"/>
      <c r="G1041" s="16" t="str">
        <f t="shared" si="147"/>
        <v>Oberösterreich</v>
      </c>
      <c r="H1041" s="16" t="str">
        <f t="shared" si="148"/>
        <v>Linz-Land</v>
      </c>
      <c r="I1041" s="16" t="str">
        <f t="shared" si="145"/>
        <v/>
      </c>
      <c r="J1041" s="16" t="str">
        <f t="shared" si="146"/>
        <v/>
      </c>
      <c r="K1041" s="16" t="str">
        <f t="shared" si="149"/>
        <v/>
      </c>
      <c r="L1041" s="16">
        <f t="shared" si="150"/>
        <v>2</v>
      </c>
      <c r="M1041" s="23">
        <v>1840</v>
      </c>
      <c r="N1041" s="23" t="s">
        <v>815</v>
      </c>
      <c r="O1041" s="23">
        <v>1</v>
      </c>
      <c r="P1041" s="23" t="s">
        <v>145</v>
      </c>
      <c r="Q1041" s="23">
        <v>1083493710</v>
      </c>
      <c r="R1041" s="23" t="s">
        <v>816</v>
      </c>
      <c r="S1041" s="23" t="s">
        <v>815</v>
      </c>
      <c r="T1041" s="23" t="s">
        <v>665</v>
      </c>
      <c r="U1041" s="23"/>
      <c r="V1041" s="23" t="s">
        <v>68</v>
      </c>
      <c r="W1041" s="23"/>
      <c r="X1041" s="23"/>
      <c r="Y1041" s="23">
        <v>1</v>
      </c>
      <c r="Z1041" s="25" t="s">
        <v>9</v>
      </c>
      <c r="AA1041" s="23">
        <v>4</v>
      </c>
      <c r="AB1041" s="23">
        <v>0</v>
      </c>
      <c r="AC1041" s="23">
        <v>0</v>
      </c>
      <c r="AD1041" s="23">
        <v>2</v>
      </c>
      <c r="AE1041" s="23">
        <v>2</v>
      </c>
      <c r="AF1041" s="16"/>
      <c r="AG1041" s="23">
        <v>0</v>
      </c>
      <c r="AH1041" s="23">
        <v>2</v>
      </c>
      <c r="AI1041" s="23">
        <v>0</v>
      </c>
      <c r="AJ1041" s="23">
        <v>0</v>
      </c>
      <c r="AK1041" s="23">
        <v>0</v>
      </c>
      <c r="AL1041" s="23">
        <v>2</v>
      </c>
      <c r="AM1041" s="23">
        <v>1</v>
      </c>
      <c r="AN1041" s="23">
        <v>4</v>
      </c>
      <c r="AO1041" s="23">
        <v>3</v>
      </c>
      <c r="AP1041" s="23" t="s">
        <v>146</v>
      </c>
      <c r="AQ1041" s="23" t="s">
        <v>10</v>
      </c>
      <c r="AR1041" s="23" t="s">
        <v>10</v>
      </c>
      <c r="AS1041" s="23" t="s">
        <v>10</v>
      </c>
      <c r="AT1041" s="23" t="s">
        <v>10</v>
      </c>
      <c r="AU1041" s="23" t="s">
        <v>10</v>
      </c>
      <c r="AV1041" s="23" t="s">
        <v>12</v>
      </c>
      <c r="AW1041" s="23" t="s">
        <v>10</v>
      </c>
      <c r="AX1041" s="23" t="s">
        <v>10</v>
      </c>
      <c r="AY1041" s="23" t="s">
        <v>9</v>
      </c>
      <c r="AZ1041" s="23" t="s">
        <v>154</v>
      </c>
      <c r="BA1041" s="23" t="s">
        <v>410</v>
      </c>
      <c r="BB1041" s="23" t="s">
        <v>9</v>
      </c>
      <c r="BC1041" s="23" t="s">
        <v>9</v>
      </c>
      <c r="BD1041" s="23" t="s">
        <v>10</v>
      </c>
      <c r="BE1041" s="23" t="s">
        <v>9</v>
      </c>
      <c r="BF1041" s="23" t="s">
        <v>10</v>
      </c>
      <c r="BG1041" s="23" t="s">
        <v>10</v>
      </c>
      <c r="BH1041" s="23" t="s">
        <v>9</v>
      </c>
      <c r="BI1041" s="23" t="s">
        <v>9</v>
      </c>
      <c r="BJ1041" s="23"/>
      <c r="BK1041" s="23"/>
      <c r="BL1041" s="23">
        <v>1</v>
      </c>
      <c r="BM1041" s="23"/>
      <c r="BN1041" s="23"/>
      <c r="BO1041" s="23"/>
      <c r="BP1041" s="23"/>
      <c r="BQ1041" s="23"/>
      <c r="BR1041" s="23"/>
      <c r="BS1041" s="23"/>
      <c r="BT1041" s="23"/>
      <c r="BU1041" s="23"/>
      <c r="BV1041" s="23"/>
      <c r="BW1041" s="23"/>
      <c r="BX1041" s="23">
        <v>1</v>
      </c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  <c r="DC1041" s="23"/>
      <c r="DD1041" s="23"/>
      <c r="DE1041" s="23"/>
      <c r="DF1041" s="23"/>
      <c r="DG1041" s="23"/>
      <c r="DH1041" s="23"/>
      <c r="DI1041" s="23"/>
      <c r="DJ1041" s="23"/>
      <c r="DK1041" s="23"/>
      <c r="DL1041" s="23"/>
      <c r="DM1041" s="23">
        <v>1</v>
      </c>
      <c r="DN1041" s="23"/>
      <c r="DO1041" s="23"/>
      <c r="DP1041" s="23"/>
      <c r="DQ1041" s="23"/>
      <c r="DR1041" s="23"/>
      <c r="DS1041" s="23"/>
      <c r="DT1041" s="23"/>
      <c r="DU1041" s="23"/>
      <c r="DV1041" s="23"/>
      <c r="DW1041" s="23"/>
      <c r="DX1041" s="23"/>
      <c r="DY1041" s="23"/>
      <c r="DZ1041" s="23"/>
      <c r="EA1041" s="23"/>
      <c r="EB1041" s="23"/>
      <c r="EC1041" s="23"/>
      <c r="ED1041" s="23"/>
      <c r="EE1041" s="23"/>
      <c r="EF1041" s="23"/>
      <c r="EG1041" s="23"/>
      <c r="EH1041" s="23"/>
      <c r="EI1041" s="23"/>
      <c r="EJ1041" s="23"/>
      <c r="EK1041" s="23"/>
      <c r="EL1041" s="23"/>
      <c r="EM1041" s="23"/>
      <c r="EN1041" s="23"/>
      <c r="EO1041" s="23"/>
      <c r="EP1041" s="23"/>
      <c r="EQ1041" s="23"/>
      <c r="ER1041" s="23"/>
      <c r="ES1041" s="23"/>
      <c r="ET1041" s="23"/>
      <c r="EU1041" s="23"/>
      <c r="EV1041" s="23"/>
      <c r="EW1041" s="23"/>
      <c r="EX1041" s="23"/>
      <c r="EY1041" s="23"/>
      <c r="EZ1041" s="23"/>
      <c r="FA1041" s="23"/>
      <c r="FB1041" s="23"/>
      <c r="FC1041" s="23"/>
      <c r="FD1041" s="23"/>
      <c r="FE1041" s="23"/>
      <c r="FF1041" s="23"/>
      <c r="FG1041" s="23"/>
      <c r="FH1041" s="23"/>
      <c r="FI1041" s="23"/>
      <c r="FJ1041" s="23"/>
      <c r="FK1041" s="23"/>
      <c r="FL1041" s="23"/>
      <c r="FM1041" s="23"/>
      <c r="FN1041" s="23"/>
      <c r="FO1041" s="23"/>
      <c r="FP1041" s="23">
        <v>1</v>
      </c>
      <c r="FQ1041" s="23"/>
      <c r="FR1041" s="23"/>
      <c r="FS1041" s="23"/>
      <c r="FT1041" s="23"/>
      <c r="FU1041" s="23"/>
      <c r="FV1041" s="23"/>
      <c r="FW1041" s="23"/>
      <c r="FX1041" s="23"/>
      <c r="FY1041" s="23"/>
      <c r="FZ1041" s="23"/>
      <c r="GA1041" s="23">
        <v>1</v>
      </c>
      <c r="GB1041" s="23"/>
      <c r="GC1041" s="23"/>
      <c r="GD1041" s="23"/>
      <c r="GE1041" s="23"/>
      <c r="GF1041" s="23"/>
      <c r="GG1041" s="23"/>
      <c r="GH1041" s="23"/>
      <c r="GI1041" s="23"/>
      <c r="GJ1041" s="23"/>
      <c r="GK1041" s="23"/>
      <c r="GL1041" s="23"/>
      <c r="GM1041" s="23"/>
      <c r="GN1041" s="23"/>
      <c r="GO1041" s="23"/>
      <c r="GP1041" s="23"/>
      <c r="GQ1041" s="23"/>
      <c r="GR1041" s="23"/>
      <c r="GS1041" s="23"/>
      <c r="GT1041" s="23"/>
      <c r="GU1041" s="23"/>
      <c r="GV1041" s="23"/>
      <c r="GW1041" s="23"/>
      <c r="GX1041" s="23"/>
      <c r="GY1041" s="23"/>
      <c r="GZ1041" s="23"/>
      <c r="HA1041" s="23"/>
      <c r="HB1041" s="23"/>
      <c r="HC1041" s="23"/>
      <c r="HD1041" s="23"/>
      <c r="HE1041" s="23"/>
      <c r="HF1041" s="23"/>
      <c r="HG1041" s="23"/>
      <c r="HH1041" s="23"/>
      <c r="HI1041" s="23"/>
      <c r="HJ1041" s="23"/>
      <c r="HK1041" s="23"/>
      <c r="HL1041" s="23"/>
      <c r="HM1041" s="23"/>
      <c r="HN1041" s="23"/>
      <c r="HO1041" s="23"/>
      <c r="HP1041" s="23"/>
      <c r="HQ1041" s="23"/>
      <c r="HR1041" s="23"/>
      <c r="HS1041" s="23"/>
      <c r="HT1041" s="23"/>
      <c r="HU1041" s="23"/>
      <c r="HV1041" s="23"/>
      <c r="HW1041" s="23"/>
      <c r="HX1041" s="23"/>
      <c r="HY1041" s="23"/>
      <c r="HZ1041" s="23"/>
      <c r="IA1041" s="23"/>
      <c r="IB1041" s="23"/>
      <c r="IC1041" s="23"/>
      <c r="ID1041" s="23"/>
      <c r="IE1041" s="23"/>
      <c r="IF1041" s="23"/>
      <c r="IG1041" s="23"/>
      <c r="IH1041" s="23"/>
      <c r="II1041" s="23"/>
      <c r="IJ1041" s="23"/>
      <c r="IK1041" s="23"/>
      <c r="IL1041" s="23"/>
      <c r="IM1041" s="23"/>
      <c r="IN1041" s="23"/>
      <c r="IO1041" s="23"/>
      <c r="IP1041" s="23"/>
      <c r="IQ1041" s="23"/>
      <c r="IR1041" s="23"/>
      <c r="IS1041" s="23"/>
      <c r="IT1041" s="23"/>
      <c r="IU1041" s="23"/>
      <c r="IV1041" s="23"/>
      <c r="IW1041" s="23"/>
      <c r="IX1041" s="23"/>
      <c r="IY1041" s="23"/>
      <c r="IZ1041" s="23"/>
      <c r="JA1041" s="23"/>
      <c r="JB1041" s="23"/>
      <c r="JC1041" s="23"/>
      <c r="JD1041" s="23"/>
      <c r="JE1041" s="23"/>
      <c r="JF1041" s="23"/>
      <c r="JG1041" s="23"/>
      <c r="JH1041" s="23"/>
      <c r="JI1041" s="23"/>
      <c r="JJ1041" s="23"/>
      <c r="JK1041" s="23"/>
      <c r="JL1041" s="23"/>
      <c r="JM1041" s="23"/>
      <c r="JN1041" s="23"/>
      <c r="JO1041" s="23"/>
      <c r="JP1041" s="23"/>
      <c r="JQ1041" s="23"/>
      <c r="JR1041" s="23"/>
      <c r="JS1041" s="23"/>
      <c r="JT1041" s="23"/>
      <c r="JU1041" s="23"/>
      <c r="JV1041" s="23"/>
      <c r="JW1041" s="23"/>
      <c r="JX1041" s="23"/>
      <c r="JY1041" s="23"/>
      <c r="JZ1041" s="23"/>
      <c r="KA1041" s="23"/>
      <c r="KB1041" s="23"/>
      <c r="KC1041" s="23"/>
      <c r="KD1041" s="23"/>
      <c r="KE1041" s="23"/>
      <c r="KF1041" s="23"/>
      <c r="KG1041" s="23"/>
      <c r="KH1041" s="23"/>
      <c r="KI1041" s="23"/>
      <c r="KJ1041" s="23"/>
      <c r="KK1041" s="23"/>
      <c r="KL1041" s="23"/>
      <c r="KM1041" s="23"/>
      <c r="KN1041" s="23"/>
      <c r="KO1041" s="23"/>
      <c r="KP1041" s="23"/>
      <c r="KQ1041" s="23"/>
      <c r="KR1041" s="23"/>
      <c r="KS1041" s="23"/>
      <c r="KT1041" s="23"/>
      <c r="KU1041" s="23"/>
      <c r="KV1041" s="23"/>
      <c r="KW1041" s="23">
        <v>30</v>
      </c>
      <c r="KX1041" s="23" t="s">
        <v>444</v>
      </c>
      <c r="KY1041" s="23"/>
      <c r="KZ1041" s="23">
        <v>636.37</v>
      </c>
      <c r="LA1041" s="18"/>
    </row>
    <row r="1042" spans="1:313" s="2" customFormat="1" x14ac:dyDescent="0.15">
      <c r="A1042" s="16">
        <f t="shared" si="143"/>
        <v>28</v>
      </c>
      <c r="B1042" s="16">
        <f t="shared" si="144"/>
        <v>5.6338028169014089</v>
      </c>
      <c r="C1042" s="15">
        <v>654.20000000000005</v>
      </c>
      <c r="D1042" s="15"/>
      <c r="E1042" s="15"/>
      <c r="F1042" s="16"/>
      <c r="G1042" s="16" t="str">
        <f t="shared" si="147"/>
        <v>Tirol</v>
      </c>
      <c r="H1042" s="16" t="str">
        <f t="shared" si="148"/>
        <v>Imst</v>
      </c>
      <c r="I1042" s="16" t="str">
        <f t="shared" si="145"/>
        <v/>
      </c>
      <c r="J1042" s="16" t="str">
        <f t="shared" si="146"/>
        <v/>
      </c>
      <c r="K1042" s="16" t="str">
        <f t="shared" si="149"/>
        <v/>
      </c>
      <c r="L1042" s="16">
        <f t="shared" si="150"/>
        <v>4</v>
      </c>
      <c r="M1042" s="23">
        <v>1841</v>
      </c>
      <c r="N1042" s="23" t="s">
        <v>817</v>
      </c>
      <c r="O1042" s="23">
        <v>1</v>
      </c>
      <c r="P1042" s="23" t="s">
        <v>145</v>
      </c>
      <c r="Q1042" s="23">
        <v>409960322</v>
      </c>
      <c r="R1042" s="23" t="s">
        <v>818</v>
      </c>
      <c r="S1042" s="23" t="s">
        <v>817</v>
      </c>
      <c r="T1042" s="23" t="s">
        <v>666</v>
      </c>
      <c r="U1042" s="23"/>
      <c r="V1042" s="23" t="s">
        <v>95</v>
      </c>
      <c r="W1042" s="23"/>
      <c r="X1042" s="23"/>
      <c r="Y1042" s="23">
        <v>6</v>
      </c>
      <c r="Z1042" s="23" t="s">
        <v>9</v>
      </c>
      <c r="AA1042" s="23">
        <v>71</v>
      </c>
      <c r="AB1042" s="23">
        <v>2</v>
      </c>
      <c r="AC1042" s="23">
        <v>0</v>
      </c>
      <c r="AD1042" s="23">
        <v>2</v>
      </c>
      <c r="AE1042" s="23">
        <v>4</v>
      </c>
      <c r="AF1042" s="16"/>
      <c r="AG1042" s="23">
        <v>0</v>
      </c>
      <c r="AH1042" s="23">
        <v>0</v>
      </c>
      <c r="AI1042" s="23">
        <v>0</v>
      </c>
      <c r="AJ1042" s="23">
        <v>2</v>
      </c>
      <c r="AK1042" s="23">
        <v>0</v>
      </c>
      <c r="AL1042" s="23">
        <v>2</v>
      </c>
      <c r="AM1042" s="23">
        <v>20</v>
      </c>
      <c r="AN1042" s="23">
        <v>43</v>
      </c>
      <c r="AO1042" s="23">
        <v>37</v>
      </c>
      <c r="AP1042" s="23" t="s">
        <v>153</v>
      </c>
      <c r="AQ1042" s="23" t="s">
        <v>9</v>
      </c>
      <c r="AR1042" s="23" t="s">
        <v>9</v>
      </c>
      <c r="AS1042" s="23" t="s">
        <v>9</v>
      </c>
      <c r="AT1042" s="23" t="s">
        <v>9</v>
      </c>
      <c r="AU1042" s="23" t="s">
        <v>10</v>
      </c>
      <c r="AV1042" s="23" t="s">
        <v>10</v>
      </c>
      <c r="AW1042" s="23" t="s">
        <v>10</v>
      </c>
      <c r="AX1042" s="23" t="s">
        <v>10</v>
      </c>
      <c r="AY1042" s="23" t="s">
        <v>10</v>
      </c>
      <c r="AZ1042" s="23" t="s">
        <v>147</v>
      </c>
      <c r="BA1042" s="23" t="s">
        <v>148</v>
      </c>
      <c r="BB1042" s="23" t="s">
        <v>10</v>
      </c>
      <c r="BC1042" s="23" t="s">
        <v>10</v>
      </c>
      <c r="BD1042" s="23" t="s">
        <v>10</v>
      </c>
      <c r="BE1042" s="23" t="s">
        <v>10</v>
      </c>
      <c r="BF1042" s="23" t="s">
        <v>10</v>
      </c>
      <c r="BG1042" s="23" t="s">
        <v>10</v>
      </c>
      <c r="BH1042" s="23" t="s">
        <v>9</v>
      </c>
      <c r="BI1042" s="23" t="s">
        <v>9</v>
      </c>
      <c r="BJ1042" s="23"/>
      <c r="BK1042" s="23">
        <v>1</v>
      </c>
      <c r="BL1042" s="23"/>
      <c r="BM1042" s="23">
        <v>1</v>
      </c>
      <c r="BN1042" s="23">
        <v>1</v>
      </c>
      <c r="BO1042" s="23">
        <v>1</v>
      </c>
      <c r="BP1042" s="23">
        <v>1</v>
      </c>
      <c r="BQ1042" s="23">
        <v>1</v>
      </c>
      <c r="BR1042" s="23">
        <v>1</v>
      </c>
      <c r="BS1042" s="23"/>
      <c r="BT1042" s="23"/>
      <c r="BU1042" s="23">
        <v>1</v>
      </c>
      <c r="BV1042" s="23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  <c r="DC1042" s="23"/>
      <c r="DD1042" s="23"/>
      <c r="DE1042" s="23"/>
      <c r="DF1042" s="23"/>
      <c r="DG1042" s="23"/>
      <c r="DH1042" s="23"/>
      <c r="DI1042" s="23"/>
      <c r="DJ1042" s="23"/>
      <c r="DK1042" s="23"/>
      <c r="DL1042" s="23"/>
      <c r="DM1042" s="23"/>
      <c r="DN1042" s="23"/>
      <c r="DO1042" s="23"/>
      <c r="DP1042" s="23"/>
      <c r="DQ1042" s="23"/>
      <c r="DR1042" s="23"/>
      <c r="DS1042" s="23"/>
      <c r="DT1042" s="23"/>
      <c r="DU1042" s="23"/>
      <c r="DV1042" s="23"/>
      <c r="DW1042" s="23"/>
      <c r="DX1042" s="23"/>
      <c r="DY1042" s="23"/>
      <c r="DZ1042" s="23"/>
      <c r="EA1042" s="23">
        <v>1</v>
      </c>
      <c r="EB1042" s="23"/>
      <c r="EC1042" s="23"/>
      <c r="ED1042" s="23"/>
      <c r="EE1042" s="23"/>
      <c r="EF1042" s="23"/>
      <c r="EG1042" s="23"/>
      <c r="EH1042" s="23"/>
      <c r="EI1042" s="23"/>
      <c r="EJ1042" s="23"/>
      <c r="EK1042" s="23"/>
      <c r="EL1042" s="23"/>
      <c r="EM1042" s="23"/>
      <c r="EN1042" s="23"/>
      <c r="EO1042" s="23"/>
      <c r="EP1042" s="23"/>
      <c r="EQ1042" s="23"/>
      <c r="ER1042" s="23"/>
      <c r="ES1042" s="23"/>
      <c r="ET1042" s="23"/>
      <c r="EU1042" s="23"/>
      <c r="EV1042" s="23"/>
      <c r="EW1042" s="23"/>
      <c r="EX1042" s="23"/>
      <c r="EY1042" s="23"/>
      <c r="EZ1042" s="23"/>
      <c r="FA1042" s="23"/>
      <c r="FB1042" s="23"/>
      <c r="FC1042" s="23"/>
      <c r="FD1042" s="23">
        <v>1</v>
      </c>
      <c r="FE1042" s="23"/>
      <c r="FF1042" s="23"/>
      <c r="FG1042" s="23"/>
      <c r="FH1042" s="23"/>
      <c r="FI1042" s="23"/>
      <c r="FJ1042" s="23"/>
      <c r="FK1042" s="23"/>
      <c r="FL1042" s="23"/>
      <c r="FM1042" s="23"/>
      <c r="FN1042" s="23"/>
      <c r="FO1042" s="23"/>
      <c r="FP1042" s="23"/>
      <c r="FQ1042" s="23"/>
      <c r="FR1042" s="23"/>
      <c r="FS1042" s="23"/>
      <c r="FT1042" s="23"/>
      <c r="FU1042" s="23"/>
      <c r="FV1042" s="23"/>
      <c r="FW1042" s="23"/>
      <c r="FX1042" s="23"/>
      <c r="FY1042" s="23"/>
      <c r="FZ1042" s="23"/>
      <c r="GA1042" s="23">
        <v>1</v>
      </c>
      <c r="GB1042" s="23">
        <v>1</v>
      </c>
      <c r="GC1042" s="23"/>
      <c r="GD1042" s="23"/>
      <c r="GE1042" s="23"/>
      <c r="GF1042" s="23"/>
      <c r="GG1042" s="23"/>
      <c r="GH1042" s="23"/>
      <c r="GI1042" s="23"/>
      <c r="GJ1042" s="23"/>
      <c r="GK1042" s="23"/>
      <c r="GL1042" s="23"/>
      <c r="GM1042" s="23"/>
      <c r="GN1042" s="23"/>
      <c r="GO1042" s="23"/>
      <c r="GP1042" s="23"/>
      <c r="GQ1042" s="23"/>
      <c r="GR1042" s="23"/>
      <c r="GS1042" s="23"/>
      <c r="GT1042" s="23"/>
      <c r="GU1042" s="23"/>
      <c r="GV1042" s="23"/>
      <c r="GW1042" s="23"/>
      <c r="GX1042" s="23"/>
      <c r="GY1042" s="23"/>
      <c r="GZ1042" s="23"/>
      <c r="HA1042" s="23"/>
      <c r="HB1042" s="23"/>
      <c r="HC1042" s="23"/>
      <c r="HD1042" s="23"/>
      <c r="HE1042" s="23"/>
      <c r="HF1042" s="23"/>
      <c r="HG1042" s="23"/>
      <c r="HH1042" s="23"/>
      <c r="HI1042" s="23"/>
      <c r="HJ1042" s="23"/>
      <c r="HK1042" s="23"/>
      <c r="HL1042" s="23"/>
      <c r="HM1042" s="23"/>
      <c r="HN1042" s="23"/>
      <c r="HO1042" s="23"/>
      <c r="HP1042" s="23"/>
      <c r="HQ1042" s="23"/>
      <c r="HR1042" s="23"/>
      <c r="HS1042" s="23"/>
      <c r="HT1042" s="23"/>
      <c r="HU1042" s="23"/>
      <c r="HV1042" s="23"/>
      <c r="HW1042" s="23"/>
      <c r="HX1042" s="23"/>
      <c r="HY1042" s="23"/>
      <c r="HZ1042" s="23"/>
      <c r="IA1042" s="23"/>
      <c r="IB1042" s="23"/>
      <c r="IC1042" s="23"/>
      <c r="ID1042" s="23"/>
      <c r="IE1042" s="23"/>
      <c r="IF1042" s="23"/>
      <c r="IG1042" s="23"/>
      <c r="IH1042" s="23"/>
      <c r="II1042" s="23"/>
      <c r="IJ1042" s="23"/>
      <c r="IK1042" s="23"/>
      <c r="IL1042" s="23"/>
      <c r="IM1042" s="23"/>
      <c r="IN1042" s="23"/>
      <c r="IO1042" s="23"/>
      <c r="IP1042" s="23"/>
      <c r="IQ1042" s="23"/>
      <c r="IR1042" s="23"/>
      <c r="IS1042" s="23"/>
      <c r="IT1042" s="23"/>
      <c r="IU1042" s="23"/>
      <c r="IV1042" s="23"/>
      <c r="IW1042" s="23"/>
      <c r="IX1042" s="23"/>
      <c r="IY1042" s="23"/>
      <c r="IZ1042" s="23"/>
      <c r="JA1042" s="23"/>
      <c r="JB1042" s="23"/>
      <c r="JC1042" s="23"/>
      <c r="JD1042" s="23"/>
      <c r="JE1042" s="23"/>
      <c r="JF1042" s="23"/>
      <c r="JG1042" s="23"/>
      <c r="JH1042" s="23"/>
      <c r="JI1042" s="23"/>
      <c r="JJ1042" s="23"/>
      <c r="JK1042" s="23"/>
      <c r="JL1042" s="23"/>
      <c r="JM1042" s="23"/>
      <c r="JN1042" s="23"/>
      <c r="JO1042" s="23"/>
      <c r="JP1042" s="23"/>
      <c r="JQ1042" s="23"/>
      <c r="JR1042" s="23"/>
      <c r="JS1042" s="23"/>
      <c r="JT1042" s="23"/>
      <c r="JU1042" s="23"/>
      <c r="JV1042" s="23"/>
      <c r="JW1042" s="23"/>
      <c r="JX1042" s="23"/>
      <c r="JY1042" s="23"/>
      <c r="JZ1042" s="23"/>
      <c r="KA1042" s="23"/>
      <c r="KB1042" s="23"/>
      <c r="KC1042" s="23"/>
      <c r="KD1042" s="23"/>
      <c r="KE1042" s="23"/>
      <c r="KF1042" s="23"/>
      <c r="KG1042" s="23"/>
      <c r="KH1042" s="23"/>
      <c r="KI1042" s="23"/>
      <c r="KJ1042" s="23"/>
      <c r="KK1042" s="23"/>
      <c r="KL1042" s="23"/>
      <c r="KM1042" s="23"/>
      <c r="KN1042" s="23"/>
      <c r="KO1042" s="23"/>
      <c r="KP1042" s="23"/>
      <c r="KQ1042" s="23"/>
      <c r="KR1042" s="23"/>
      <c r="KS1042" s="23"/>
      <c r="KT1042" s="23"/>
      <c r="KU1042" s="23"/>
      <c r="KV1042" s="23"/>
      <c r="KW1042" s="23">
        <v>5</v>
      </c>
      <c r="KX1042" s="23" t="s">
        <v>161</v>
      </c>
      <c r="KY1042" s="23"/>
      <c r="KZ1042" s="23">
        <v>865.15</v>
      </c>
      <c r="LA1042" s="18"/>
    </row>
    <row r="1043" spans="1:313" s="2" customFormat="1" x14ac:dyDescent="0.15">
      <c r="A1043" s="16">
        <f t="shared" si="143"/>
        <v>1</v>
      </c>
      <c r="B1043" s="16">
        <f t="shared" si="144"/>
        <v>5.2631578947368416</v>
      </c>
      <c r="C1043" s="15">
        <v>737</v>
      </c>
      <c r="D1043" s="15"/>
      <c r="E1043" s="15"/>
      <c r="F1043" s="16"/>
      <c r="G1043" s="16" t="str">
        <f t="shared" si="147"/>
        <v>Salzburg</v>
      </c>
      <c r="H1043" s="16" t="str">
        <f t="shared" si="148"/>
        <v>Zell am See</v>
      </c>
      <c r="I1043" s="16" t="str">
        <f t="shared" si="145"/>
        <v/>
      </c>
      <c r="J1043" s="16" t="str">
        <f t="shared" si="146"/>
        <v/>
      </c>
      <c r="K1043" s="16" t="str">
        <f t="shared" si="149"/>
        <v/>
      </c>
      <c r="L1043" s="16">
        <f t="shared" si="150"/>
        <v>1</v>
      </c>
      <c r="M1043" s="23">
        <v>1842</v>
      </c>
      <c r="N1043" s="23" t="s">
        <v>819</v>
      </c>
      <c r="O1043" s="23">
        <v>1</v>
      </c>
      <c r="P1043" s="23" t="s">
        <v>145</v>
      </c>
      <c r="Q1043" s="23">
        <v>1573369106</v>
      </c>
      <c r="R1043" s="23" t="s">
        <v>820</v>
      </c>
      <c r="S1043" s="23" t="s">
        <v>819</v>
      </c>
      <c r="T1043" s="23" t="s">
        <v>667</v>
      </c>
      <c r="U1043" s="23"/>
      <c r="V1043" s="23" t="s">
        <v>82</v>
      </c>
      <c r="W1043" s="23"/>
      <c r="X1043" s="23"/>
      <c r="Y1043" s="23">
        <v>1</v>
      </c>
      <c r="Z1043" s="25" t="s">
        <v>9</v>
      </c>
      <c r="AA1043" s="23">
        <v>19</v>
      </c>
      <c r="AB1043" s="23">
        <v>1</v>
      </c>
      <c r="AC1043" s="23">
        <v>0</v>
      </c>
      <c r="AD1043" s="23">
        <v>0</v>
      </c>
      <c r="AE1043" s="23">
        <v>1</v>
      </c>
      <c r="AF1043" s="16"/>
      <c r="AG1043" s="51">
        <v>0</v>
      </c>
      <c r="AH1043" s="51">
        <v>0</v>
      </c>
      <c r="AI1043" s="51">
        <v>0</v>
      </c>
      <c r="AJ1043" s="51">
        <v>0</v>
      </c>
      <c r="AK1043" s="51">
        <v>0</v>
      </c>
      <c r="AL1043" s="23">
        <v>0</v>
      </c>
      <c r="AM1043" s="23">
        <v>2</v>
      </c>
      <c r="AN1043" s="23">
        <v>18</v>
      </c>
      <c r="AO1043" s="23">
        <v>13</v>
      </c>
      <c r="AP1043" s="23" t="s">
        <v>153</v>
      </c>
      <c r="AQ1043" s="23" t="s">
        <v>10</v>
      </c>
      <c r="AR1043" s="23" t="s">
        <v>9</v>
      </c>
      <c r="AS1043" s="23" t="s">
        <v>10</v>
      </c>
      <c r="AT1043" s="23" t="s">
        <v>10</v>
      </c>
      <c r="AU1043" s="23" t="s">
        <v>10</v>
      </c>
      <c r="AV1043" s="23" t="s">
        <v>10</v>
      </c>
      <c r="AW1043" s="23" t="s">
        <v>10</v>
      </c>
      <c r="AX1043" s="23" t="s">
        <v>10</v>
      </c>
      <c r="AY1043" s="23" t="s">
        <v>9</v>
      </c>
      <c r="AZ1043" s="23" t="s">
        <v>147</v>
      </c>
      <c r="BA1043" s="23" t="s">
        <v>148</v>
      </c>
      <c r="BB1043" s="23" t="s">
        <v>10</v>
      </c>
      <c r="BC1043" s="23" t="s">
        <v>10</v>
      </c>
      <c r="BD1043" s="23" t="s">
        <v>10</v>
      </c>
      <c r="BE1043" s="23" t="s">
        <v>10</v>
      </c>
      <c r="BF1043" s="23" t="s">
        <v>9</v>
      </c>
      <c r="BG1043" s="23" t="s">
        <v>10</v>
      </c>
      <c r="BH1043" s="23" t="s">
        <v>9</v>
      </c>
      <c r="BI1043" s="23" t="s">
        <v>9</v>
      </c>
      <c r="BJ1043" s="23"/>
      <c r="BK1043" s="23"/>
      <c r="BL1043" s="23">
        <v>1</v>
      </c>
      <c r="BM1043" s="23">
        <v>1</v>
      </c>
      <c r="BN1043" s="23">
        <v>1</v>
      </c>
      <c r="BO1043" s="23">
        <v>1</v>
      </c>
      <c r="BP1043" s="23">
        <v>1</v>
      </c>
      <c r="BQ1043" s="23">
        <v>1</v>
      </c>
      <c r="BR1043" s="23">
        <v>1</v>
      </c>
      <c r="BS1043" s="23"/>
      <c r="BT1043" s="23"/>
      <c r="BU1043" s="23">
        <v>1</v>
      </c>
      <c r="BV1043" s="23"/>
      <c r="BW1043" s="23"/>
      <c r="BX1043" s="23">
        <v>1</v>
      </c>
      <c r="BY1043" s="23">
        <v>1</v>
      </c>
      <c r="BZ1043" s="23"/>
      <c r="CA1043" s="23"/>
      <c r="CB1043" s="23"/>
      <c r="CC1043" s="23"/>
      <c r="CD1043" s="23"/>
      <c r="CE1043" s="23"/>
      <c r="CF1043" s="23"/>
      <c r="CG1043" s="23"/>
      <c r="CH1043" s="23"/>
      <c r="CI1043" s="23"/>
      <c r="CJ1043" s="23"/>
      <c r="CK1043" s="23"/>
      <c r="CL1043" s="23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  <c r="DC1043" s="23"/>
      <c r="DD1043" s="23"/>
      <c r="DE1043" s="23"/>
      <c r="DF1043" s="23"/>
      <c r="DG1043" s="23"/>
      <c r="DH1043" s="23"/>
      <c r="DI1043" s="23"/>
      <c r="DJ1043" s="23"/>
      <c r="DK1043" s="23"/>
      <c r="DL1043" s="23"/>
      <c r="DM1043" s="23"/>
      <c r="DN1043" s="23"/>
      <c r="DO1043" s="23"/>
      <c r="DP1043" s="23"/>
      <c r="DQ1043" s="23"/>
      <c r="DR1043" s="23"/>
      <c r="DS1043" s="23"/>
      <c r="DT1043" s="23"/>
      <c r="DU1043" s="23"/>
      <c r="DV1043" s="23"/>
      <c r="DW1043" s="23"/>
      <c r="DX1043" s="23"/>
      <c r="DY1043" s="23"/>
      <c r="DZ1043" s="23">
        <v>1</v>
      </c>
      <c r="EA1043" s="23"/>
      <c r="EB1043" s="23"/>
      <c r="EC1043" s="23"/>
      <c r="ED1043" s="23"/>
      <c r="EE1043" s="23"/>
      <c r="EF1043" s="23"/>
      <c r="EG1043" s="23"/>
      <c r="EH1043" s="23"/>
      <c r="EI1043" s="23"/>
      <c r="EJ1043" s="23"/>
      <c r="EK1043" s="23"/>
      <c r="EL1043" s="23"/>
      <c r="EM1043" s="23"/>
      <c r="EN1043" s="23"/>
      <c r="EO1043" s="23"/>
      <c r="EP1043" s="23"/>
      <c r="EQ1043" s="23"/>
      <c r="ER1043" s="23"/>
      <c r="ES1043" s="23"/>
      <c r="ET1043" s="23"/>
      <c r="EU1043" s="23"/>
      <c r="EV1043" s="23"/>
      <c r="EW1043" s="23"/>
      <c r="EX1043" s="23"/>
      <c r="EY1043" s="23"/>
      <c r="EZ1043" s="23"/>
      <c r="FA1043" s="23"/>
      <c r="FB1043" s="23"/>
      <c r="FC1043" s="23"/>
      <c r="FD1043" s="23"/>
      <c r="FE1043" s="23"/>
      <c r="FF1043" s="23"/>
      <c r="FG1043" s="23"/>
      <c r="FH1043" s="23"/>
      <c r="FI1043" s="23"/>
      <c r="FJ1043" s="23"/>
      <c r="FK1043" s="23"/>
      <c r="FL1043" s="23"/>
      <c r="FM1043" s="23"/>
      <c r="FN1043" s="23"/>
      <c r="FO1043" s="23">
        <v>1</v>
      </c>
      <c r="FP1043" s="23">
        <v>1</v>
      </c>
      <c r="FQ1043" s="23">
        <v>1</v>
      </c>
      <c r="FR1043" s="23">
        <v>1</v>
      </c>
      <c r="FS1043" s="23"/>
      <c r="FT1043" s="23"/>
      <c r="FU1043" s="23"/>
      <c r="FV1043" s="23"/>
      <c r="FW1043" s="23"/>
      <c r="FX1043" s="23"/>
      <c r="FY1043" s="23"/>
      <c r="FZ1043" s="23"/>
      <c r="GA1043" s="23"/>
      <c r="GB1043" s="23"/>
      <c r="GC1043" s="23"/>
      <c r="GD1043" s="23"/>
      <c r="GE1043" s="23"/>
      <c r="GF1043" s="23"/>
      <c r="GG1043" s="23"/>
      <c r="GH1043" s="23"/>
      <c r="GI1043" s="23"/>
      <c r="GJ1043" s="23"/>
      <c r="GK1043" s="23"/>
      <c r="GL1043" s="23"/>
      <c r="GM1043" s="23"/>
      <c r="GN1043" s="23"/>
      <c r="GO1043" s="23"/>
      <c r="GP1043" s="23"/>
      <c r="GQ1043" s="23"/>
      <c r="GR1043" s="23"/>
      <c r="GS1043" s="23"/>
      <c r="GT1043" s="23"/>
      <c r="GU1043" s="23"/>
      <c r="GV1043" s="23"/>
      <c r="GW1043" s="23"/>
      <c r="GX1043" s="23"/>
      <c r="GY1043" s="23"/>
      <c r="GZ1043" s="23"/>
      <c r="HA1043" s="23"/>
      <c r="HB1043" s="23"/>
      <c r="HC1043" s="23"/>
      <c r="HD1043" s="23"/>
      <c r="HE1043" s="23"/>
      <c r="HF1043" s="23"/>
      <c r="HG1043" s="23"/>
      <c r="HH1043" s="23"/>
      <c r="HI1043" s="23"/>
      <c r="HJ1043" s="23"/>
      <c r="HK1043" s="23"/>
      <c r="HL1043" s="23"/>
      <c r="HM1043" s="23"/>
      <c r="HN1043" s="23"/>
      <c r="HO1043" s="23"/>
      <c r="HP1043" s="23"/>
      <c r="HQ1043" s="23"/>
      <c r="HR1043" s="23"/>
      <c r="HS1043" s="23"/>
      <c r="HT1043" s="23"/>
      <c r="HU1043" s="23"/>
      <c r="HV1043" s="23"/>
      <c r="HW1043" s="23"/>
      <c r="HX1043" s="23"/>
      <c r="HY1043" s="23"/>
      <c r="HZ1043" s="23"/>
      <c r="IA1043" s="23"/>
      <c r="IB1043" s="23"/>
      <c r="IC1043" s="23"/>
      <c r="ID1043" s="23"/>
      <c r="IE1043" s="23"/>
      <c r="IF1043" s="23"/>
      <c r="IG1043" s="23"/>
      <c r="IH1043" s="23"/>
      <c r="II1043" s="23"/>
      <c r="IJ1043" s="23"/>
      <c r="IK1043" s="23"/>
      <c r="IL1043" s="23"/>
      <c r="IM1043" s="23"/>
      <c r="IN1043" s="23"/>
      <c r="IO1043" s="23"/>
      <c r="IP1043" s="23"/>
      <c r="IQ1043" s="23"/>
      <c r="IR1043" s="23"/>
      <c r="IS1043" s="23"/>
      <c r="IT1043" s="23"/>
      <c r="IU1043" s="23"/>
      <c r="IV1043" s="23"/>
      <c r="IW1043" s="23"/>
      <c r="IX1043" s="23"/>
      <c r="IY1043" s="23"/>
      <c r="IZ1043" s="23"/>
      <c r="JA1043" s="23"/>
      <c r="JB1043" s="23"/>
      <c r="JC1043" s="23"/>
      <c r="JD1043" s="23"/>
      <c r="JE1043" s="23"/>
      <c r="JF1043" s="23"/>
      <c r="JG1043" s="23"/>
      <c r="JH1043" s="23"/>
      <c r="JI1043" s="23"/>
      <c r="JJ1043" s="23"/>
      <c r="JK1043" s="23"/>
      <c r="JL1043" s="23"/>
      <c r="JM1043" s="23"/>
      <c r="JN1043" s="23"/>
      <c r="JO1043" s="23"/>
      <c r="JP1043" s="23"/>
      <c r="JQ1043" s="23"/>
      <c r="JR1043" s="23"/>
      <c r="JS1043" s="23"/>
      <c r="JT1043" s="23"/>
      <c r="JU1043" s="23"/>
      <c r="JV1043" s="23"/>
      <c r="JW1043" s="23"/>
      <c r="JX1043" s="23"/>
      <c r="JY1043" s="23"/>
      <c r="JZ1043" s="23"/>
      <c r="KA1043" s="23"/>
      <c r="KB1043" s="23"/>
      <c r="KC1043" s="23"/>
      <c r="KD1043" s="23"/>
      <c r="KE1043" s="23"/>
      <c r="KF1043" s="23"/>
      <c r="KG1043" s="23"/>
      <c r="KH1043" s="23"/>
      <c r="KI1043" s="23"/>
      <c r="KJ1043" s="23"/>
      <c r="KK1043" s="23"/>
      <c r="KL1043" s="23"/>
      <c r="KM1043" s="23"/>
      <c r="KN1043" s="23"/>
      <c r="KO1043" s="23"/>
      <c r="KP1043" s="23"/>
      <c r="KQ1043" s="23"/>
      <c r="KR1043" s="23"/>
      <c r="KS1043" s="23"/>
      <c r="KT1043" s="23"/>
      <c r="KU1043" s="23"/>
      <c r="KV1043" s="23"/>
      <c r="KW1043" s="23">
        <v>10</v>
      </c>
      <c r="KX1043" s="23" t="s">
        <v>161</v>
      </c>
      <c r="KY1043" s="23"/>
      <c r="KZ1043" s="23">
        <v>568.57000000000005</v>
      </c>
      <c r="LA1043" s="18"/>
    </row>
    <row r="1044" spans="1:313" s="2" customFormat="1" x14ac:dyDescent="0.15">
      <c r="A1044" s="16">
        <f t="shared" si="143"/>
        <v>0</v>
      </c>
      <c r="B1044" s="16">
        <f t="shared" si="144"/>
        <v>75</v>
      </c>
      <c r="C1044" s="15">
        <v>409</v>
      </c>
      <c r="D1044" s="15"/>
      <c r="E1044" s="15"/>
      <c r="F1044" s="16"/>
      <c r="G1044" s="16" t="str">
        <f t="shared" si="147"/>
        <v>Vorarlberg</v>
      </c>
      <c r="H1044" s="16" t="str">
        <f t="shared" si="148"/>
        <v>Bregenz</v>
      </c>
      <c r="I1044" s="16" t="str">
        <f t="shared" si="145"/>
        <v/>
      </c>
      <c r="J1044" s="16" t="str">
        <f t="shared" si="146"/>
        <v/>
      </c>
      <c r="K1044" s="16" t="str">
        <f t="shared" si="149"/>
        <v/>
      </c>
      <c r="L1044" s="16">
        <f t="shared" si="150"/>
        <v>3</v>
      </c>
      <c r="M1044" s="23">
        <v>1844</v>
      </c>
      <c r="N1044" s="23" t="s">
        <v>821</v>
      </c>
      <c r="O1044" s="23">
        <v>1</v>
      </c>
      <c r="P1044" s="23" t="s">
        <v>145</v>
      </c>
      <c r="Q1044" s="23">
        <v>1972660601</v>
      </c>
      <c r="R1044" s="23" t="s">
        <v>822</v>
      </c>
      <c r="S1044" s="23" t="s">
        <v>821</v>
      </c>
      <c r="T1044" s="23" t="s">
        <v>535</v>
      </c>
      <c r="U1044" s="23"/>
      <c r="V1044" s="23" t="s">
        <v>105</v>
      </c>
      <c r="W1044" s="23"/>
      <c r="X1044" s="23"/>
      <c r="Y1044" s="23">
        <v>1</v>
      </c>
      <c r="Z1044" s="25" t="s">
        <v>9</v>
      </c>
      <c r="AA1044" s="23">
        <v>4</v>
      </c>
      <c r="AB1044" s="23">
        <v>2</v>
      </c>
      <c r="AC1044" s="23">
        <v>0</v>
      </c>
      <c r="AD1044" s="23">
        <v>1</v>
      </c>
      <c r="AE1044" s="23">
        <v>3</v>
      </c>
      <c r="AF1044" s="16"/>
      <c r="AG1044" s="23">
        <v>1</v>
      </c>
      <c r="AH1044" s="23">
        <v>0</v>
      </c>
      <c r="AI1044" s="23">
        <v>0</v>
      </c>
      <c r="AJ1044" s="23">
        <v>0</v>
      </c>
      <c r="AK1044" s="23">
        <v>0</v>
      </c>
      <c r="AL1044" s="23">
        <v>1</v>
      </c>
      <c r="AM1044" s="23"/>
      <c r="AN1044" s="23">
        <v>4</v>
      </c>
      <c r="AO1044" s="23">
        <v>0</v>
      </c>
      <c r="AP1044" s="23" t="s">
        <v>146</v>
      </c>
      <c r="AQ1044" s="23" t="s">
        <v>10</v>
      </c>
      <c r="AR1044" s="23" t="s">
        <v>9</v>
      </c>
      <c r="AS1044" s="23" t="s">
        <v>10</v>
      </c>
      <c r="AT1044" s="23" t="s">
        <v>10</v>
      </c>
      <c r="AU1044" s="23" t="s">
        <v>10</v>
      </c>
      <c r="AV1044" s="23" t="s">
        <v>10</v>
      </c>
      <c r="AW1044" s="23" t="s">
        <v>12</v>
      </c>
      <c r="AX1044" s="23" t="s">
        <v>10</v>
      </c>
      <c r="AY1044" s="23" t="s">
        <v>9</v>
      </c>
      <c r="AZ1044" s="23" t="s">
        <v>154</v>
      </c>
      <c r="BA1044" s="23" t="s">
        <v>148</v>
      </c>
      <c r="BB1044" s="23" t="s">
        <v>12</v>
      </c>
      <c r="BC1044" s="23" t="s">
        <v>12</v>
      </c>
      <c r="BD1044" s="23" t="s">
        <v>12</v>
      </c>
      <c r="BE1044" s="23" t="s">
        <v>12</v>
      </c>
      <c r="BF1044" s="23" t="s">
        <v>10</v>
      </c>
      <c r="BG1044" s="23" t="s">
        <v>10</v>
      </c>
      <c r="BH1044" s="23" t="s">
        <v>9</v>
      </c>
      <c r="BI1044" s="23" t="s">
        <v>9</v>
      </c>
      <c r="BJ1044" s="23">
        <v>1</v>
      </c>
      <c r="BK1044" s="23">
        <v>1</v>
      </c>
      <c r="BL1044" s="23">
        <v>1</v>
      </c>
      <c r="BM1044" s="23">
        <v>1</v>
      </c>
      <c r="BN1044" s="23">
        <v>1</v>
      </c>
      <c r="BO1044" s="23">
        <v>1</v>
      </c>
      <c r="BP1044" s="23">
        <v>1</v>
      </c>
      <c r="BQ1044" s="23">
        <v>1</v>
      </c>
      <c r="BR1044" s="23">
        <v>1</v>
      </c>
      <c r="BS1044" s="23">
        <v>1</v>
      </c>
      <c r="BT1044" s="23">
        <v>1</v>
      </c>
      <c r="BU1044" s="23">
        <v>1</v>
      </c>
      <c r="BV1044" s="23">
        <v>1</v>
      </c>
      <c r="BW1044" s="23"/>
      <c r="BX1044" s="23"/>
      <c r="BY1044" s="23"/>
      <c r="BZ1044" s="23"/>
      <c r="CA1044" s="23"/>
      <c r="CB1044" s="23"/>
      <c r="CC1044" s="23"/>
      <c r="CD1044" s="23"/>
      <c r="CE1044" s="23"/>
      <c r="CF1044" s="23"/>
      <c r="CG1044" s="23"/>
      <c r="CH1044" s="23"/>
      <c r="CI1044" s="23"/>
      <c r="CJ1044" s="23"/>
      <c r="CK1044" s="23"/>
      <c r="CL1044" s="23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  <c r="DC1044" s="23"/>
      <c r="DD1044" s="23"/>
      <c r="DE1044" s="23"/>
      <c r="DF1044" s="23"/>
      <c r="DG1044" s="23"/>
      <c r="DH1044" s="23"/>
      <c r="DI1044" s="23"/>
      <c r="DJ1044" s="23"/>
      <c r="DK1044" s="23"/>
      <c r="DL1044" s="23"/>
      <c r="DM1044" s="23"/>
      <c r="DN1044" s="23"/>
      <c r="DO1044" s="23"/>
      <c r="DP1044" s="23"/>
      <c r="DQ1044" s="23"/>
      <c r="DR1044" s="23"/>
      <c r="DS1044" s="23"/>
      <c r="DT1044" s="23"/>
      <c r="DU1044" s="23"/>
      <c r="DV1044" s="23"/>
      <c r="DW1044" s="23"/>
      <c r="DX1044" s="23"/>
      <c r="DY1044" s="23"/>
      <c r="DZ1044" s="23">
        <v>1</v>
      </c>
      <c r="EA1044" s="23">
        <v>1</v>
      </c>
      <c r="EB1044" s="23"/>
      <c r="EC1044" s="23"/>
      <c r="ED1044" s="23"/>
      <c r="EE1044" s="23"/>
      <c r="EF1044" s="23"/>
      <c r="EG1044" s="23"/>
      <c r="EH1044" s="23"/>
      <c r="EI1044" s="23"/>
      <c r="EJ1044" s="23"/>
      <c r="EK1044" s="23"/>
      <c r="EL1044" s="23"/>
      <c r="EM1044" s="23"/>
      <c r="EN1044" s="23"/>
      <c r="EO1044" s="23"/>
      <c r="EP1044" s="23"/>
      <c r="EQ1044" s="23"/>
      <c r="ER1044" s="23"/>
      <c r="ES1044" s="23"/>
      <c r="ET1044" s="23"/>
      <c r="EU1044" s="23"/>
      <c r="EV1044" s="23"/>
      <c r="EW1044" s="23"/>
      <c r="EX1044" s="23"/>
      <c r="EY1044" s="23"/>
      <c r="EZ1044" s="23"/>
      <c r="FA1044" s="23"/>
      <c r="FB1044" s="23"/>
      <c r="FC1044" s="23"/>
      <c r="FD1044" s="23"/>
      <c r="FE1044" s="23"/>
      <c r="FF1044" s="23"/>
      <c r="FG1044" s="23"/>
      <c r="FH1044" s="23"/>
      <c r="FI1044" s="23"/>
      <c r="FJ1044" s="23"/>
      <c r="FK1044" s="23"/>
      <c r="FL1044" s="23"/>
      <c r="FM1044" s="23"/>
      <c r="FN1044" s="23"/>
      <c r="FO1044" s="23"/>
      <c r="FP1044" s="23"/>
      <c r="FQ1044" s="23"/>
      <c r="FR1044" s="23">
        <v>1</v>
      </c>
      <c r="FS1044" s="23"/>
      <c r="FT1044" s="23"/>
      <c r="FU1044" s="23"/>
      <c r="FV1044" s="23"/>
      <c r="FW1044" s="23"/>
      <c r="FX1044" s="23"/>
      <c r="FY1044" s="23"/>
      <c r="FZ1044" s="23"/>
      <c r="GA1044" s="23"/>
      <c r="GB1044" s="23"/>
      <c r="GC1044" s="23"/>
      <c r="GD1044" s="23"/>
      <c r="GE1044" s="23"/>
      <c r="GF1044" s="23"/>
      <c r="GG1044" s="23"/>
      <c r="GH1044" s="23"/>
      <c r="GI1044" s="23"/>
      <c r="GJ1044" s="23"/>
      <c r="GK1044" s="23"/>
      <c r="GL1044" s="23"/>
      <c r="GM1044" s="23"/>
      <c r="GN1044" s="23"/>
      <c r="GO1044" s="23"/>
      <c r="GP1044" s="23"/>
      <c r="GQ1044" s="23"/>
      <c r="GR1044" s="23"/>
      <c r="GS1044" s="23"/>
      <c r="GT1044" s="23"/>
      <c r="GU1044" s="23"/>
      <c r="GV1044" s="23"/>
      <c r="GW1044" s="23"/>
      <c r="GX1044" s="23"/>
      <c r="GY1044" s="23"/>
      <c r="GZ1044" s="23"/>
      <c r="HA1044" s="23"/>
      <c r="HB1044" s="23"/>
      <c r="HC1044" s="23"/>
      <c r="HD1044" s="23"/>
      <c r="HE1044" s="23"/>
      <c r="HF1044" s="23"/>
      <c r="HG1044" s="23"/>
      <c r="HH1044" s="23"/>
      <c r="HI1044" s="23"/>
      <c r="HJ1044" s="23"/>
      <c r="HK1044" s="23"/>
      <c r="HL1044" s="23"/>
      <c r="HM1044" s="23"/>
      <c r="HN1044" s="23"/>
      <c r="HO1044" s="23"/>
      <c r="HP1044" s="23"/>
      <c r="HQ1044" s="23"/>
      <c r="HR1044" s="23"/>
      <c r="HS1044" s="23"/>
      <c r="HT1044" s="23"/>
      <c r="HU1044" s="23"/>
      <c r="HV1044" s="23"/>
      <c r="HW1044" s="23"/>
      <c r="HX1044" s="23"/>
      <c r="HY1044" s="23"/>
      <c r="HZ1044" s="23"/>
      <c r="IA1044" s="23"/>
      <c r="IB1044" s="23"/>
      <c r="IC1044" s="23"/>
      <c r="ID1044" s="23"/>
      <c r="IE1044" s="23"/>
      <c r="IF1044" s="23"/>
      <c r="IG1044" s="23"/>
      <c r="IH1044" s="23"/>
      <c r="II1044" s="23"/>
      <c r="IJ1044" s="23"/>
      <c r="IK1044" s="23"/>
      <c r="IL1044" s="23"/>
      <c r="IM1044" s="23"/>
      <c r="IN1044" s="23"/>
      <c r="IO1044" s="23"/>
      <c r="IP1044" s="23"/>
      <c r="IQ1044" s="23"/>
      <c r="IR1044" s="23"/>
      <c r="IS1044" s="23"/>
      <c r="IT1044" s="23"/>
      <c r="IU1044" s="23"/>
      <c r="IV1044" s="23"/>
      <c r="IW1044" s="23"/>
      <c r="IX1044" s="23"/>
      <c r="IY1044" s="23"/>
      <c r="IZ1044" s="23"/>
      <c r="JA1044" s="23"/>
      <c r="JB1044" s="23"/>
      <c r="JC1044" s="23"/>
      <c r="JD1044" s="23"/>
      <c r="JE1044" s="23"/>
      <c r="JF1044" s="23"/>
      <c r="JG1044" s="23"/>
      <c r="JH1044" s="23"/>
      <c r="JI1044" s="23"/>
      <c r="JJ1044" s="23"/>
      <c r="JK1044" s="23"/>
      <c r="JL1044" s="23"/>
      <c r="JM1044" s="23"/>
      <c r="JN1044" s="23"/>
      <c r="JO1044" s="23"/>
      <c r="JP1044" s="23"/>
      <c r="JQ1044" s="23"/>
      <c r="JR1044" s="23"/>
      <c r="JS1044" s="23"/>
      <c r="JT1044" s="23"/>
      <c r="JU1044" s="23"/>
      <c r="JV1044" s="23"/>
      <c r="JW1044" s="23"/>
      <c r="JX1044" s="23"/>
      <c r="JY1044" s="23"/>
      <c r="JZ1044" s="23"/>
      <c r="KA1044" s="23"/>
      <c r="KB1044" s="23"/>
      <c r="KC1044" s="23"/>
      <c r="KD1044" s="23"/>
      <c r="KE1044" s="23"/>
      <c r="KF1044" s="23"/>
      <c r="KG1044" s="23"/>
      <c r="KH1044" s="23"/>
      <c r="KI1044" s="23"/>
      <c r="KJ1044" s="23"/>
      <c r="KK1044" s="23"/>
      <c r="KL1044" s="23"/>
      <c r="KM1044" s="23"/>
      <c r="KN1044" s="23"/>
      <c r="KO1044" s="23"/>
      <c r="KP1044" s="23"/>
      <c r="KQ1044" s="23"/>
      <c r="KR1044" s="23"/>
      <c r="KS1044" s="23"/>
      <c r="KT1044" s="23"/>
      <c r="KU1044" s="23"/>
      <c r="KV1044" s="23"/>
      <c r="KW1044" s="23">
        <v>20</v>
      </c>
      <c r="KX1044" s="23" t="s">
        <v>161</v>
      </c>
      <c r="KY1044" s="23"/>
      <c r="KZ1044" s="23">
        <v>312.48</v>
      </c>
      <c r="LA1044" s="18"/>
    </row>
    <row r="1045" spans="1:313" s="2" customFormat="1" x14ac:dyDescent="0.15">
      <c r="A1045" s="16">
        <f t="shared" si="143"/>
        <v>6</v>
      </c>
      <c r="B1045" s="16">
        <f t="shared" si="144"/>
        <v>3.125</v>
      </c>
      <c r="C1045" s="15">
        <v>494.9</v>
      </c>
      <c r="D1045" s="15"/>
      <c r="E1045" s="15"/>
      <c r="F1045" s="16"/>
      <c r="G1045" s="16" t="str">
        <f t="shared" si="147"/>
        <v>Kärnten</v>
      </c>
      <c r="H1045" s="16" t="str">
        <f t="shared" si="148"/>
        <v>Klagenfurt am Wörthersee</v>
      </c>
      <c r="I1045" s="16" t="str">
        <f t="shared" si="145"/>
        <v/>
      </c>
      <c r="J1045" s="16" t="str">
        <f t="shared" si="146"/>
        <v/>
      </c>
      <c r="K1045" s="16" t="str">
        <f t="shared" si="149"/>
        <v/>
      </c>
      <c r="L1045" s="16">
        <f t="shared" si="150"/>
        <v>1</v>
      </c>
      <c r="M1045" s="23">
        <v>1846</v>
      </c>
      <c r="N1045" s="23" t="s">
        <v>823</v>
      </c>
      <c r="O1045" s="23">
        <v>1</v>
      </c>
      <c r="P1045" s="23" t="s">
        <v>145</v>
      </c>
      <c r="Q1045" s="23">
        <v>108481733</v>
      </c>
      <c r="R1045" s="23" t="s">
        <v>824</v>
      </c>
      <c r="S1045" s="23" t="s">
        <v>823</v>
      </c>
      <c r="T1045" s="23" t="s">
        <v>668</v>
      </c>
      <c r="U1045" s="23"/>
      <c r="V1045" s="23" t="s">
        <v>29</v>
      </c>
      <c r="W1045" s="23"/>
      <c r="X1045" s="23"/>
      <c r="Y1045" s="23">
        <v>1</v>
      </c>
      <c r="Z1045" s="25" t="s">
        <v>9</v>
      </c>
      <c r="AA1045" s="23">
        <v>32</v>
      </c>
      <c r="AB1045" s="23">
        <v>0</v>
      </c>
      <c r="AC1045" s="23">
        <v>0</v>
      </c>
      <c r="AD1045" s="23">
        <v>1</v>
      </c>
      <c r="AE1045" s="23">
        <v>1</v>
      </c>
      <c r="AF1045" s="16"/>
      <c r="AG1045" s="23">
        <v>0</v>
      </c>
      <c r="AH1045" s="23">
        <v>0</v>
      </c>
      <c r="AI1045" s="23">
        <v>1</v>
      </c>
      <c r="AJ1045" s="23">
        <v>0</v>
      </c>
      <c r="AK1045" s="23">
        <v>0</v>
      </c>
      <c r="AL1045" s="23">
        <v>1</v>
      </c>
      <c r="AM1045" s="23">
        <v>4</v>
      </c>
      <c r="AN1045" s="23">
        <v>26</v>
      </c>
      <c r="AO1045" s="23">
        <v>15</v>
      </c>
      <c r="AP1045" s="23"/>
      <c r="AQ1045" s="23" t="s">
        <v>10</v>
      </c>
      <c r="AR1045" s="23" t="s">
        <v>9</v>
      </c>
      <c r="AS1045" s="23"/>
      <c r="AT1045" s="23"/>
      <c r="AU1045" s="23"/>
      <c r="AV1045" s="23" t="s">
        <v>9</v>
      </c>
      <c r="AW1045" s="23"/>
      <c r="AX1045" s="23"/>
      <c r="AY1045" s="23" t="s">
        <v>9</v>
      </c>
      <c r="AZ1045" s="23" t="s">
        <v>147</v>
      </c>
      <c r="BA1045" s="23" t="s">
        <v>148</v>
      </c>
      <c r="BB1045" s="23" t="s">
        <v>10</v>
      </c>
      <c r="BC1045" s="23" t="s">
        <v>12</v>
      </c>
      <c r="BD1045" s="23" t="s">
        <v>10</v>
      </c>
      <c r="BE1045" s="23" t="s">
        <v>12</v>
      </c>
      <c r="BF1045" s="23" t="s">
        <v>10</v>
      </c>
      <c r="BG1045" s="23"/>
      <c r="BH1045" s="23" t="s">
        <v>9</v>
      </c>
      <c r="BI1045" s="23" t="s">
        <v>9</v>
      </c>
      <c r="BJ1045" s="23"/>
      <c r="BK1045" s="23"/>
      <c r="BL1045" s="23"/>
      <c r="BM1045" s="23"/>
      <c r="BN1045" s="23">
        <v>1</v>
      </c>
      <c r="BO1045" s="23">
        <v>1</v>
      </c>
      <c r="BP1045" s="23">
        <v>1</v>
      </c>
      <c r="BQ1045" s="23">
        <v>1</v>
      </c>
      <c r="BR1045" s="23">
        <v>1</v>
      </c>
      <c r="BS1045" s="23"/>
      <c r="BT1045" s="23"/>
      <c r="BU1045" s="23"/>
      <c r="BV1045" s="23"/>
      <c r="BW1045" s="23"/>
      <c r="BX1045" s="23"/>
      <c r="BY1045" s="23">
        <v>1</v>
      </c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  <c r="CK1045" s="23"/>
      <c r="CL1045" s="23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H1045" s="23"/>
      <c r="DI1045" s="23"/>
      <c r="DJ1045" s="23"/>
      <c r="DK1045" s="23"/>
      <c r="DL1045" s="23"/>
      <c r="DM1045" s="23"/>
      <c r="DN1045" s="23"/>
      <c r="DO1045" s="23"/>
      <c r="DP1045" s="23"/>
      <c r="DQ1045" s="23"/>
      <c r="DR1045" s="23"/>
      <c r="DS1045" s="23"/>
      <c r="DT1045" s="23"/>
      <c r="DU1045" s="23"/>
      <c r="DV1045" s="23"/>
      <c r="DW1045" s="23"/>
      <c r="DX1045" s="23"/>
      <c r="DY1045" s="23"/>
      <c r="DZ1045" s="23"/>
      <c r="EA1045" s="23">
        <v>1</v>
      </c>
      <c r="EB1045" s="23">
        <v>1</v>
      </c>
      <c r="EC1045" s="23">
        <v>1</v>
      </c>
      <c r="ED1045" s="23"/>
      <c r="EE1045" s="23"/>
      <c r="EF1045" s="23"/>
      <c r="EG1045" s="23"/>
      <c r="EH1045" s="23"/>
      <c r="EI1045" s="23"/>
      <c r="EJ1045" s="23"/>
      <c r="EK1045" s="23"/>
      <c r="EL1045" s="23"/>
      <c r="EM1045" s="23"/>
      <c r="EN1045" s="23"/>
      <c r="EO1045" s="23"/>
      <c r="EP1045" s="23"/>
      <c r="EQ1045" s="23"/>
      <c r="ER1045" s="23"/>
      <c r="ES1045" s="23"/>
      <c r="ET1045" s="23"/>
      <c r="EU1045" s="23"/>
      <c r="EV1045" s="23"/>
      <c r="EW1045" s="23"/>
      <c r="EX1045" s="23"/>
      <c r="EY1045" s="23"/>
      <c r="EZ1045" s="23"/>
      <c r="FA1045" s="23"/>
      <c r="FB1045" s="23"/>
      <c r="FC1045" s="23"/>
      <c r="FD1045" s="23"/>
      <c r="FE1045" s="23">
        <v>1</v>
      </c>
      <c r="FF1045" s="23"/>
      <c r="FG1045" s="23"/>
      <c r="FH1045" s="23"/>
      <c r="FI1045" s="23"/>
      <c r="FJ1045" s="23"/>
      <c r="FK1045" s="23"/>
      <c r="FL1045" s="23"/>
      <c r="FM1045" s="23"/>
      <c r="FN1045" s="23"/>
      <c r="FO1045" s="23"/>
      <c r="FP1045" s="23"/>
      <c r="FQ1045" s="23"/>
      <c r="FR1045" s="23">
        <v>1</v>
      </c>
      <c r="FS1045" s="23"/>
      <c r="FT1045" s="23"/>
      <c r="FU1045" s="23"/>
      <c r="FV1045" s="23"/>
      <c r="FW1045" s="23"/>
      <c r="FX1045" s="23"/>
      <c r="FY1045" s="23"/>
      <c r="FZ1045" s="23"/>
      <c r="GA1045" s="23"/>
      <c r="GB1045" s="23"/>
      <c r="GC1045" s="23"/>
      <c r="GD1045" s="23">
        <v>1</v>
      </c>
      <c r="GE1045" s="23"/>
      <c r="GF1045" s="23"/>
      <c r="GG1045" s="23"/>
      <c r="GH1045" s="23"/>
      <c r="GI1045" s="23"/>
      <c r="GJ1045" s="23"/>
      <c r="GK1045" s="23"/>
      <c r="GL1045" s="23"/>
      <c r="GM1045" s="23"/>
      <c r="GN1045" s="23"/>
      <c r="GO1045" s="23"/>
      <c r="GP1045" s="23"/>
      <c r="GQ1045" s="23"/>
      <c r="GR1045" s="23"/>
      <c r="GS1045" s="23"/>
      <c r="GT1045" s="23"/>
      <c r="GU1045" s="23"/>
      <c r="GV1045" s="23"/>
      <c r="GW1045" s="23"/>
      <c r="GX1045" s="23"/>
      <c r="GY1045" s="23"/>
      <c r="GZ1045" s="23"/>
      <c r="HA1045" s="23"/>
      <c r="HB1045" s="23"/>
      <c r="HC1045" s="23"/>
      <c r="HD1045" s="23"/>
      <c r="HE1045" s="23"/>
      <c r="HF1045" s="23"/>
      <c r="HG1045" s="23"/>
      <c r="HH1045" s="23"/>
      <c r="HI1045" s="23"/>
      <c r="HJ1045" s="23"/>
      <c r="HK1045" s="23"/>
      <c r="HL1045" s="23"/>
      <c r="HM1045" s="23"/>
      <c r="HN1045" s="23"/>
      <c r="HO1045" s="23"/>
      <c r="HP1045" s="23"/>
      <c r="HQ1045" s="23"/>
      <c r="HR1045" s="23"/>
      <c r="HS1045" s="23"/>
      <c r="HT1045" s="23"/>
      <c r="HU1045" s="23"/>
      <c r="HV1045" s="23"/>
      <c r="HW1045" s="23"/>
      <c r="HX1045" s="23"/>
      <c r="HY1045" s="23"/>
      <c r="HZ1045" s="23"/>
      <c r="IA1045" s="23"/>
      <c r="IB1045" s="23"/>
      <c r="IC1045" s="23"/>
      <c r="ID1045" s="23"/>
      <c r="IE1045" s="23"/>
      <c r="IF1045" s="23"/>
      <c r="IG1045" s="23"/>
      <c r="IH1045" s="23"/>
      <c r="II1045" s="23"/>
      <c r="IJ1045" s="23"/>
      <c r="IK1045" s="23"/>
      <c r="IL1045" s="23"/>
      <c r="IM1045" s="23"/>
      <c r="IN1045" s="23"/>
      <c r="IO1045" s="23"/>
      <c r="IP1045" s="23"/>
      <c r="IQ1045" s="23"/>
      <c r="IR1045" s="23"/>
      <c r="IS1045" s="23"/>
      <c r="IT1045" s="23"/>
      <c r="IU1045" s="23"/>
      <c r="IV1045" s="23"/>
      <c r="IW1045" s="23"/>
      <c r="IX1045" s="23"/>
      <c r="IY1045" s="23"/>
      <c r="IZ1045" s="23"/>
      <c r="JA1045" s="23"/>
      <c r="JB1045" s="23"/>
      <c r="JC1045" s="23"/>
      <c r="JD1045" s="23"/>
      <c r="JE1045" s="23"/>
      <c r="JF1045" s="23"/>
      <c r="JG1045" s="23"/>
      <c r="JH1045" s="23"/>
      <c r="JI1045" s="23"/>
      <c r="JJ1045" s="23"/>
      <c r="JK1045" s="23"/>
      <c r="JL1045" s="23"/>
      <c r="JM1045" s="23"/>
      <c r="JN1045" s="23"/>
      <c r="JO1045" s="23"/>
      <c r="JP1045" s="23"/>
      <c r="JQ1045" s="23"/>
      <c r="JR1045" s="23"/>
      <c r="JS1045" s="23"/>
      <c r="JT1045" s="23"/>
      <c r="JU1045" s="23"/>
      <c r="JV1045" s="23"/>
      <c r="JW1045" s="23"/>
      <c r="JX1045" s="23"/>
      <c r="JY1045" s="23"/>
      <c r="JZ1045" s="23"/>
      <c r="KA1045" s="23"/>
      <c r="KB1045" s="23"/>
      <c r="KC1045" s="23"/>
      <c r="KD1045" s="23"/>
      <c r="KE1045" s="23"/>
      <c r="KF1045" s="23"/>
      <c r="KG1045" s="23"/>
      <c r="KH1045" s="23"/>
      <c r="KI1045" s="23"/>
      <c r="KJ1045" s="23"/>
      <c r="KK1045" s="23"/>
      <c r="KL1045" s="23"/>
      <c r="KM1045" s="23"/>
      <c r="KN1045" s="23"/>
      <c r="KO1045" s="23"/>
      <c r="KP1045" s="23"/>
      <c r="KQ1045" s="23"/>
      <c r="KR1045" s="23"/>
      <c r="KS1045" s="23"/>
      <c r="KT1045" s="23"/>
      <c r="KU1045" s="23"/>
      <c r="KV1045" s="23"/>
      <c r="KW1045" s="23">
        <v>10</v>
      </c>
      <c r="KX1045" s="23" t="s">
        <v>161</v>
      </c>
      <c r="KY1045" s="23"/>
      <c r="KZ1045" s="23">
        <v>406.81</v>
      </c>
      <c r="LA1045" s="18"/>
    </row>
    <row r="1046" spans="1:313" s="2" customFormat="1" x14ac:dyDescent="0.15">
      <c r="A1046" s="16" t="str">
        <f t="shared" si="143"/>
        <v/>
      </c>
      <c r="B1046" s="16">
        <f t="shared" si="144"/>
        <v>0</v>
      </c>
      <c r="C1046" s="15">
        <v>241.5</v>
      </c>
      <c r="D1046" s="15"/>
      <c r="E1046" s="15"/>
      <c r="F1046" s="16"/>
      <c r="G1046" s="16" t="str">
        <f t="shared" si="147"/>
        <v>Niederösterreich</v>
      </c>
      <c r="H1046" s="16" t="str">
        <f t="shared" si="148"/>
        <v>Amstetten</v>
      </c>
      <c r="I1046" s="16" t="str">
        <f t="shared" si="145"/>
        <v/>
      </c>
      <c r="J1046" s="16" t="str">
        <f t="shared" si="146"/>
        <v/>
      </c>
      <c r="K1046" s="16" t="str">
        <f t="shared" si="149"/>
        <v/>
      </c>
      <c r="L1046" s="16">
        <f t="shared" si="150"/>
        <v>0</v>
      </c>
      <c r="M1046" s="23">
        <v>1850</v>
      </c>
      <c r="N1046" s="23" t="s">
        <v>825</v>
      </c>
      <c r="O1046" s="23">
        <v>1</v>
      </c>
      <c r="P1046" s="23" t="s">
        <v>145</v>
      </c>
      <c r="Q1046" s="23">
        <v>1484181063</v>
      </c>
      <c r="R1046" s="23" t="s">
        <v>826</v>
      </c>
      <c r="S1046" s="23" t="s">
        <v>825</v>
      </c>
      <c r="T1046" s="23" t="s">
        <v>669</v>
      </c>
      <c r="U1046" s="23"/>
      <c r="V1046" s="23" t="s">
        <v>37</v>
      </c>
      <c r="W1046" s="23"/>
      <c r="X1046" s="23"/>
      <c r="Y1046" s="23">
        <v>1</v>
      </c>
      <c r="Z1046" s="25" t="s">
        <v>9</v>
      </c>
      <c r="AA1046" s="23">
        <v>4</v>
      </c>
      <c r="AB1046" s="23">
        <v>0</v>
      </c>
      <c r="AC1046" s="23">
        <v>0</v>
      </c>
      <c r="AD1046" s="23">
        <v>0</v>
      </c>
      <c r="AE1046" s="23">
        <v>0</v>
      </c>
      <c r="AF1046" s="16"/>
      <c r="AG1046" s="51">
        <v>0</v>
      </c>
      <c r="AH1046" s="51">
        <v>0</v>
      </c>
      <c r="AI1046" s="51">
        <v>0</v>
      </c>
      <c r="AJ1046" s="51">
        <v>0</v>
      </c>
      <c r="AK1046" s="51">
        <v>0</v>
      </c>
      <c r="AL1046" s="23">
        <v>0</v>
      </c>
      <c r="AM1046" s="23">
        <v>0</v>
      </c>
      <c r="AN1046" s="23">
        <v>0</v>
      </c>
      <c r="AO1046" s="23">
        <v>4</v>
      </c>
      <c r="AP1046" s="23"/>
      <c r="AQ1046" s="23" t="s">
        <v>10</v>
      </c>
      <c r="AR1046" s="23" t="s">
        <v>9</v>
      </c>
      <c r="AS1046" s="23" t="s">
        <v>10</v>
      </c>
      <c r="AT1046" s="23" t="s">
        <v>10</v>
      </c>
      <c r="AU1046" s="23" t="s">
        <v>10</v>
      </c>
      <c r="AV1046" s="23" t="s">
        <v>10</v>
      </c>
      <c r="AW1046" s="23" t="s">
        <v>12</v>
      </c>
      <c r="AX1046" s="23" t="s">
        <v>10</v>
      </c>
      <c r="AY1046" s="23" t="s">
        <v>9</v>
      </c>
      <c r="AZ1046" s="23" t="s">
        <v>147</v>
      </c>
      <c r="BA1046" s="23" t="s">
        <v>150</v>
      </c>
      <c r="BB1046" s="23" t="s">
        <v>10</v>
      </c>
      <c r="BC1046" s="23" t="s">
        <v>10</v>
      </c>
      <c r="BD1046" s="23" t="s">
        <v>10</v>
      </c>
      <c r="BE1046" s="23" t="s">
        <v>9</v>
      </c>
      <c r="BF1046" s="23" t="s">
        <v>10</v>
      </c>
      <c r="BG1046" s="23" t="s">
        <v>10</v>
      </c>
      <c r="BH1046" s="23" t="s">
        <v>9</v>
      </c>
      <c r="BI1046" s="23" t="s">
        <v>9</v>
      </c>
      <c r="BJ1046" s="23"/>
      <c r="BK1046" s="23"/>
      <c r="BL1046" s="23"/>
      <c r="BM1046" s="23">
        <v>1</v>
      </c>
      <c r="BN1046" s="23">
        <v>1</v>
      </c>
      <c r="BO1046" s="23">
        <v>1</v>
      </c>
      <c r="BP1046" s="23">
        <v>1</v>
      </c>
      <c r="BQ1046" s="23">
        <v>1</v>
      </c>
      <c r="BR1046" s="23">
        <v>1</v>
      </c>
      <c r="BS1046" s="23">
        <v>1</v>
      </c>
      <c r="BT1046" s="23">
        <v>1</v>
      </c>
      <c r="BU1046" s="23">
        <v>1</v>
      </c>
      <c r="BV1046" s="23">
        <v>1</v>
      </c>
      <c r="BW1046" s="23"/>
      <c r="BX1046" s="23"/>
      <c r="BY1046" s="23"/>
      <c r="BZ1046" s="23"/>
      <c r="CA1046" s="23"/>
      <c r="CB1046" s="23"/>
      <c r="CC1046" s="23"/>
      <c r="CD1046" s="23"/>
      <c r="CE1046" s="23"/>
      <c r="CF1046" s="23"/>
      <c r="CG1046" s="23"/>
      <c r="CH1046" s="23"/>
      <c r="CI1046" s="23"/>
      <c r="CJ1046" s="23"/>
      <c r="CK1046" s="23"/>
      <c r="CL1046" s="23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H1046" s="23"/>
      <c r="DI1046" s="23"/>
      <c r="DJ1046" s="23"/>
      <c r="DK1046" s="23"/>
      <c r="DL1046" s="23"/>
      <c r="DM1046" s="23"/>
      <c r="DN1046" s="23"/>
      <c r="DO1046" s="23"/>
      <c r="DP1046" s="23"/>
      <c r="DQ1046" s="23"/>
      <c r="DR1046" s="23"/>
      <c r="DS1046" s="23"/>
      <c r="DT1046" s="23"/>
      <c r="DU1046" s="23"/>
      <c r="DV1046" s="23"/>
      <c r="DW1046" s="23"/>
      <c r="DX1046" s="23"/>
      <c r="DY1046" s="23"/>
      <c r="DZ1046" s="23"/>
      <c r="EA1046" s="23"/>
      <c r="EB1046" s="23"/>
      <c r="EC1046" s="23">
        <v>1</v>
      </c>
      <c r="ED1046" s="23"/>
      <c r="EE1046" s="23"/>
      <c r="EF1046" s="23"/>
      <c r="EG1046" s="23"/>
      <c r="EH1046" s="23"/>
      <c r="EI1046" s="23"/>
      <c r="EJ1046" s="23"/>
      <c r="EK1046" s="23"/>
      <c r="EL1046" s="23"/>
      <c r="EM1046" s="23"/>
      <c r="EN1046" s="23"/>
      <c r="EO1046" s="23"/>
      <c r="EP1046" s="23"/>
      <c r="EQ1046" s="23"/>
      <c r="ER1046" s="23"/>
      <c r="ES1046" s="23"/>
      <c r="ET1046" s="23"/>
      <c r="EU1046" s="23"/>
      <c r="EV1046" s="23"/>
      <c r="EW1046" s="23"/>
      <c r="EX1046" s="23"/>
      <c r="EY1046" s="23"/>
      <c r="EZ1046" s="23"/>
      <c r="FA1046" s="23">
        <v>1</v>
      </c>
      <c r="FB1046" s="23"/>
      <c r="FC1046" s="23"/>
      <c r="FD1046" s="23"/>
      <c r="FE1046" s="23"/>
      <c r="FF1046" s="23"/>
      <c r="FG1046" s="23"/>
      <c r="FH1046" s="23"/>
      <c r="FI1046" s="23"/>
      <c r="FJ1046" s="23"/>
      <c r="FK1046" s="23"/>
      <c r="FL1046" s="23"/>
      <c r="FM1046" s="23"/>
      <c r="FN1046" s="23"/>
      <c r="FO1046" s="23"/>
      <c r="FP1046" s="23"/>
      <c r="FQ1046" s="23"/>
      <c r="FR1046" s="23"/>
      <c r="FS1046" s="23">
        <v>1</v>
      </c>
      <c r="FT1046" s="23"/>
      <c r="FU1046" s="23"/>
      <c r="FV1046" s="23"/>
      <c r="FW1046" s="23"/>
      <c r="FX1046" s="23"/>
      <c r="FY1046" s="23"/>
      <c r="FZ1046" s="23"/>
      <c r="GA1046" s="23"/>
      <c r="GB1046" s="23"/>
      <c r="GC1046" s="23"/>
      <c r="GD1046" s="23"/>
      <c r="GE1046" s="23"/>
      <c r="GF1046" s="23"/>
      <c r="GG1046" s="23"/>
      <c r="GH1046" s="23"/>
      <c r="GI1046" s="23"/>
      <c r="GJ1046" s="23"/>
      <c r="GK1046" s="23"/>
      <c r="GL1046" s="23"/>
      <c r="GM1046" s="23"/>
      <c r="GN1046" s="23"/>
      <c r="GO1046" s="23"/>
      <c r="GP1046" s="23"/>
      <c r="GQ1046" s="23"/>
      <c r="GR1046" s="23"/>
      <c r="GS1046" s="23"/>
      <c r="GT1046" s="23"/>
      <c r="GU1046" s="23"/>
      <c r="GV1046" s="23"/>
      <c r="GW1046" s="23"/>
      <c r="GX1046" s="23"/>
      <c r="GY1046" s="23"/>
      <c r="GZ1046" s="23"/>
      <c r="HA1046" s="23"/>
      <c r="HB1046" s="23"/>
      <c r="HC1046" s="23"/>
      <c r="HD1046" s="23"/>
      <c r="HE1046" s="23"/>
      <c r="HF1046" s="23"/>
      <c r="HG1046" s="23"/>
      <c r="HH1046" s="23"/>
      <c r="HI1046" s="23"/>
      <c r="HJ1046" s="23"/>
      <c r="HK1046" s="23"/>
      <c r="HL1046" s="23"/>
      <c r="HM1046" s="23"/>
      <c r="HN1046" s="23"/>
      <c r="HO1046" s="23"/>
      <c r="HP1046" s="23"/>
      <c r="HQ1046" s="23"/>
      <c r="HR1046" s="23"/>
      <c r="HS1046" s="23"/>
      <c r="HT1046" s="23"/>
      <c r="HU1046" s="23"/>
      <c r="HV1046" s="23"/>
      <c r="HW1046" s="23"/>
      <c r="HX1046" s="23"/>
      <c r="HY1046" s="23"/>
      <c r="HZ1046" s="23"/>
      <c r="IA1046" s="23"/>
      <c r="IB1046" s="23"/>
      <c r="IC1046" s="23"/>
      <c r="ID1046" s="23"/>
      <c r="IE1046" s="23"/>
      <c r="IF1046" s="23"/>
      <c r="IG1046" s="23"/>
      <c r="IH1046" s="23"/>
      <c r="II1046" s="23"/>
      <c r="IJ1046" s="23"/>
      <c r="IK1046" s="23"/>
      <c r="IL1046" s="23"/>
      <c r="IM1046" s="23"/>
      <c r="IN1046" s="23"/>
      <c r="IO1046" s="23"/>
      <c r="IP1046" s="23"/>
      <c r="IQ1046" s="23"/>
      <c r="IR1046" s="23"/>
      <c r="IS1046" s="23"/>
      <c r="IT1046" s="23"/>
      <c r="IU1046" s="23"/>
      <c r="IV1046" s="23"/>
      <c r="IW1046" s="23"/>
      <c r="IX1046" s="23"/>
      <c r="IY1046" s="23"/>
      <c r="IZ1046" s="23"/>
      <c r="JA1046" s="23"/>
      <c r="JB1046" s="23"/>
      <c r="JC1046" s="23"/>
      <c r="JD1046" s="23"/>
      <c r="JE1046" s="23"/>
      <c r="JF1046" s="23"/>
      <c r="JG1046" s="23"/>
      <c r="JH1046" s="23"/>
      <c r="JI1046" s="23"/>
      <c r="JJ1046" s="23"/>
      <c r="JK1046" s="23"/>
      <c r="JL1046" s="23"/>
      <c r="JM1046" s="23"/>
      <c r="JN1046" s="23"/>
      <c r="JO1046" s="23"/>
      <c r="JP1046" s="23"/>
      <c r="JQ1046" s="23"/>
      <c r="JR1046" s="23"/>
      <c r="JS1046" s="23"/>
      <c r="JT1046" s="23"/>
      <c r="JU1046" s="23"/>
      <c r="JV1046" s="23"/>
      <c r="JW1046" s="23"/>
      <c r="JX1046" s="23"/>
      <c r="JY1046" s="23"/>
      <c r="JZ1046" s="23"/>
      <c r="KA1046" s="23"/>
      <c r="KB1046" s="23"/>
      <c r="KC1046" s="23"/>
      <c r="KD1046" s="23"/>
      <c r="KE1046" s="23"/>
      <c r="KF1046" s="23"/>
      <c r="KG1046" s="23"/>
      <c r="KH1046" s="23"/>
      <c r="KI1046" s="23"/>
      <c r="KJ1046" s="23"/>
      <c r="KK1046" s="23"/>
      <c r="KL1046" s="23"/>
      <c r="KM1046" s="23"/>
      <c r="KN1046" s="23"/>
      <c r="KO1046" s="23"/>
      <c r="KP1046" s="23"/>
      <c r="KQ1046" s="23"/>
      <c r="KR1046" s="23"/>
      <c r="KS1046" s="23"/>
      <c r="KT1046" s="23"/>
      <c r="KU1046" s="23"/>
      <c r="KV1046" s="23"/>
      <c r="KW1046" s="23">
        <v>30</v>
      </c>
      <c r="KX1046" s="23" t="s">
        <v>444</v>
      </c>
      <c r="KY1046" s="23"/>
      <c r="KZ1046" s="23">
        <v>357.73</v>
      </c>
      <c r="LA1046" s="18"/>
    </row>
    <row r="1047" spans="1:313" s="2" customFormat="1" x14ac:dyDescent="0.15">
      <c r="A1047" s="16">
        <f t="shared" si="143"/>
        <v>0</v>
      </c>
      <c r="B1047" s="16">
        <f t="shared" si="144"/>
        <v>100</v>
      </c>
      <c r="C1047" s="15">
        <v>168.7</v>
      </c>
      <c r="D1047" s="15"/>
      <c r="E1047" s="15"/>
      <c r="F1047" s="16"/>
      <c r="G1047" s="16" t="str">
        <f t="shared" si="147"/>
        <v>Niederösterreich</v>
      </c>
      <c r="H1047" s="16" t="str">
        <f t="shared" si="148"/>
        <v>Gänserndorf</v>
      </c>
      <c r="I1047" s="16" t="str">
        <f t="shared" si="145"/>
        <v/>
      </c>
      <c r="J1047" s="16" t="str">
        <f t="shared" si="146"/>
        <v/>
      </c>
      <c r="K1047" s="16" t="str">
        <f t="shared" si="149"/>
        <v/>
      </c>
      <c r="L1047" s="16">
        <f t="shared" si="150"/>
        <v>2</v>
      </c>
      <c r="M1047" s="23">
        <v>1853</v>
      </c>
      <c r="N1047" s="23" t="s">
        <v>827</v>
      </c>
      <c r="O1047" s="23">
        <v>1</v>
      </c>
      <c r="P1047" s="23" t="s">
        <v>145</v>
      </c>
      <c r="Q1047" s="23">
        <v>1015118806</v>
      </c>
      <c r="R1047" s="23" t="s">
        <v>828</v>
      </c>
      <c r="S1047" s="23" t="s">
        <v>827</v>
      </c>
      <c r="T1047" s="23" t="s">
        <v>670</v>
      </c>
      <c r="U1047" s="23"/>
      <c r="V1047" s="23" t="s">
        <v>40</v>
      </c>
      <c r="W1047" s="23"/>
      <c r="X1047" s="23"/>
      <c r="Y1047" s="23">
        <v>1</v>
      </c>
      <c r="Z1047" s="25" t="s">
        <v>9</v>
      </c>
      <c r="AA1047" s="23">
        <v>2</v>
      </c>
      <c r="AB1047" s="23">
        <v>0</v>
      </c>
      <c r="AC1047" s="23">
        <v>0</v>
      </c>
      <c r="AD1047" s="23">
        <v>2</v>
      </c>
      <c r="AE1047" s="23">
        <v>2</v>
      </c>
      <c r="AF1047" s="16"/>
      <c r="AG1047" s="23">
        <v>0</v>
      </c>
      <c r="AH1047" s="23">
        <v>2</v>
      </c>
      <c r="AI1047" s="23">
        <v>0</v>
      </c>
      <c r="AJ1047" s="23">
        <v>0</v>
      </c>
      <c r="AK1047" s="23">
        <v>0</v>
      </c>
      <c r="AL1047" s="23">
        <v>2</v>
      </c>
      <c r="AM1047" s="23">
        <v>0</v>
      </c>
      <c r="AN1047" s="23">
        <v>2</v>
      </c>
      <c r="AO1047" s="23">
        <v>0</v>
      </c>
      <c r="AP1047" s="23" t="s">
        <v>146</v>
      </c>
      <c r="AQ1047" s="23" t="s">
        <v>10</v>
      </c>
      <c r="AR1047" s="23" t="s">
        <v>9</v>
      </c>
      <c r="AS1047" s="23" t="s">
        <v>10</v>
      </c>
      <c r="AT1047" s="23" t="s">
        <v>10</v>
      </c>
      <c r="AU1047" s="23" t="s">
        <v>10</v>
      </c>
      <c r="AV1047" s="23" t="s">
        <v>12</v>
      </c>
      <c r="AW1047" s="23" t="s">
        <v>10</v>
      </c>
      <c r="AX1047" s="23" t="s">
        <v>10</v>
      </c>
      <c r="AY1047" s="23" t="s">
        <v>9</v>
      </c>
      <c r="AZ1047" s="23" t="s">
        <v>147</v>
      </c>
      <c r="BA1047" s="23" t="s">
        <v>148</v>
      </c>
      <c r="BB1047" s="23" t="s">
        <v>12</v>
      </c>
      <c r="BC1047" s="23" t="s">
        <v>10</v>
      </c>
      <c r="BD1047" s="23" t="s">
        <v>12</v>
      </c>
      <c r="BE1047" s="23" t="s">
        <v>12</v>
      </c>
      <c r="BF1047" s="23" t="s">
        <v>10</v>
      </c>
      <c r="BG1047" s="23" t="s">
        <v>10</v>
      </c>
      <c r="BH1047" s="23" t="s">
        <v>9</v>
      </c>
      <c r="BI1047" s="23" t="s">
        <v>9</v>
      </c>
      <c r="BJ1047" s="23">
        <v>1</v>
      </c>
      <c r="BK1047" s="23"/>
      <c r="BL1047" s="23"/>
      <c r="BM1047" s="23">
        <v>1</v>
      </c>
      <c r="BN1047" s="23">
        <v>1</v>
      </c>
      <c r="BO1047" s="23"/>
      <c r="BP1047" s="23"/>
      <c r="BQ1047" s="23"/>
      <c r="BR1047" s="23">
        <v>1</v>
      </c>
      <c r="BS1047" s="23"/>
      <c r="BT1047" s="23"/>
      <c r="BU1047" s="23"/>
      <c r="BV1047" s="23"/>
      <c r="BW1047" s="23"/>
      <c r="BX1047" s="23"/>
      <c r="BY1047" s="23"/>
      <c r="BZ1047" s="23"/>
      <c r="CA1047" s="23"/>
      <c r="CB1047" s="23"/>
      <c r="CC1047" s="23"/>
      <c r="CD1047" s="23"/>
      <c r="CE1047" s="23"/>
      <c r="CF1047" s="23"/>
      <c r="CG1047" s="23"/>
      <c r="CH1047" s="23"/>
      <c r="CI1047" s="23"/>
      <c r="CJ1047" s="23"/>
      <c r="CK1047" s="23"/>
      <c r="CL1047" s="23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  <c r="DC1047" s="23"/>
      <c r="DD1047" s="23"/>
      <c r="DE1047" s="23"/>
      <c r="DF1047" s="23"/>
      <c r="DG1047" s="23"/>
      <c r="DH1047" s="23"/>
      <c r="DI1047" s="23"/>
      <c r="DJ1047" s="23"/>
      <c r="DK1047" s="23"/>
      <c r="DL1047" s="23"/>
      <c r="DM1047" s="23"/>
      <c r="DN1047" s="23"/>
      <c r="DO1047" s="23"/>
      <c r="DP1047" s="23"/>
      <c r="DQ1047" s="23"/>
      <c r="DR1047" s="23"/>
      <c r="DS1047" s="23">
        <v>1</v>
      </c>
      <c r="DT1047" s="23"/>
      <c r="DU1047" s="23"/>
      <c r="DV1047" s="23"/>
      <c r="DW1047" s="23"/>
      <c r="DX1047" s="23"/>
      <c r="DY1047" s="23"/>
      <c r="DZ1047" s="23"/>
      <c r="EA1047" s="23">
        <v>1</v>
      </c>
      <c r="EB1047" s="23"/>
      <c r="EC1047" s="23"/>
      <c r="ED1047" s="23"/>
      <c r="EE1047" s="23"/>
      <c r="EF1047" s="23"/>
      <c r="EG1047" s="23"/>
      <c r="EH1047" s="23"/>
      <c r="EI1047" s="23"/>
      <c r="EJ1047" s="23"/>
      <c r="EK1047" s="23"/>
      <c r="EL1047" s="23"/>
      <c r="EM1047" s="23"/>
      <c r="EN1047" s="23"/>
      <c r="EO1047" s="23"/>
      <c r="EP1047" s="23"/>
      <c r="EQ1047" s="23"/>
      <c r="ER1047" s="23"/>
      <c r="ES1047" s="23">
        <v>1</v>
      </c>
      <c r="ET1047" s="23"/>
      <c r="EU1047" s="23"/>
      <c r="EV1047" s="23"/>
      <c r="EW1047" s="23"/>
      <c r="EX1047" s="23"/>
      <c r="EY1047" s="23"/>
      <c r="EZ1047" s="23"/>
      <c r="FA1047" s="23"/>
      <c r="FB1047" s="23"/>
      <c r="FC1047" s="23"/>
      <c r="FD1047" s="23"/>
      <c r="FE1047" s="23"/>
      <c r="FF1047" s="23"/>
      <c r="FG1047" s="23"/>
      <c r="FH1047" s="23"/>
      <c r="FI1047" s="23"/>
      <c r="FJ1047" s="23"/>
      <c r="FK1047" s="23"/>
      <c r="FL1047" s="23"/>
      <c r="FM1047" s="23"/>
      <c r="FN1047" s="23"/>
      <c r="FO1047" s="23"/>
      <c r="FP1047" s="23"/>
      <c r="FQ1047" s="23"/>
      <c r="FR1047" s="23"/>
      <c r="FS1047" s="23"/>
      <c r="FT1047" s="23"/>
      <c r="FU1047" s="23"/>
      <c r="FV1047" s="23"/>
      <c r="FW1047" s="23"/>
      <c r="FX1047" s="23"/>
      <c r="FY1047" s="23"/>
      <c r="FZ1047" s="23"/>
      <c r="GA1047" s="23"/>
      <c r="GB1047" s="23"/>
      <c r="GC1047" s="23"/>
      <c r="GD1047" s="23"/>
      <c r="GE1047" s="23"/>
      <c r="GF1047" s="23"/>
      <c r="GG1047" s="23"/>
      <c r="GH1047" s="23"/>
      <c r="GI1047" s="23"/>
      <c r="GJ1047" s="23"/>
      <c r="GK1047" s="23"/>
      <c r="GL1047" s="23"/>
      <c r="GM1047" s="23"/>
      <c r="GN1047" s="23"/>
      <c r="GO1047" s="23"/>
      <c r="GP1047" s="23"/>
      <c r="GQ1047" s="23"/>
      <c r="GR1047" s="23"/>
      <c r="GS1047" s="23"/>
      <c r="GT1047" s="23"/>
      <c r="GU1047" s="23"/>
      <c r="GV1047" s="23"/>
      <c r="GW1047" s="23"/>
      <c r="GX1047" s="23"/>
      <c r="GY1047" s="23"/>
      <c r="GZ1047" s="23"/>
      <c r="HA1047" s="23"/>
      <c r="HB1047" s="23"/>
      <c r="HC1047" s="23"/>
      <c r="HD1047" s="23"/>
      <c r="HE1047" s="23"/>
      <c r="HF1047" s="23"/>
      <c r="HG1047" s="23"/>
      <c r="HH1047" s="23"/>
      <c r="HI1047" s="23"/>
      <c r="HJ1047" s="23"/>
      <c r="HK1047" s="23"/>
      <c r="HL1047" s="23"/>
      <c r="HM1047" s="23"/>
      <c r="HN1047" s="23"/>
      <c r="HO1047" s="23"/>
      <c r="HP1047" s="23"/>
      <c r="HQ1047" s="23"/>
      <c r="HR1047" s="23"/>
      <c r="HS1047" s="23"/>
      <c r="HT1047" s="23"/>
      <c r="HU1047" s="23"/>
      <c r="HV1047" s="23"/>
      <c r="HW1047" s="23"/>
      <c r="HX1047" s="23"/>
      <c r="HY1047" s="23"/>
      <c r="HZ1047" s="23"/>
      <c r="IA1047" s="23"/>
      <c r="IB1047" s="23"/>
      <c r="IC1047" s="23"/>
      <c r="ID1047" s="23"/>
      <c r="IE1047" s="23"/>
      <c r="IF1047" s="23"/>
      <c r="IG1047" s="23"/>
      <c r="IH1047" s="23"/>
      <c r="II1047" s="23"/>
      <c r="IJ1047" s="23"/>
      <c r="IK1047" s="23"/>
      <c r="IL1047" s="23"/>
      <c r="IM1047" s="23"/>
      <c r="IN1047" s="23"/>
      <c r="IO1047" s="23"/>
      <c r="IP1047" s="23"/>
      <c r="IQ1047" s="23"/>
      <c r="IR1047" s="23"/>
      <c r="IS1047" s="23"/>
      <c r="IT1047" s="23"/>
      <c r="IU1047" s="23"/>
      <c r="IV1047" s="23"/>
      <c r="IW1047" s="23"/>
      <c r="IX1047" s="23"/>
      <c r="IY1047" s="23"/>
      <c r="IZ1047" s="23"/>
      <c r="JA1047" s="23"/>
      <c r="JB1047" s="23"/>
      <c r="JC1047" s="23"/>
      <c r="JD1047" s="23"/>
      <c r="JE1047" s="23"/>
      <c r="JF1047" s="23"/>
      <c r="JG1047" s="23"/>
      <c r="JH1047" s="23"/>
      <c r="JI1047" s="23"/>
      <c r="JJ1047" s="23"/>
      <c r="JK1047" s="23"/>
      <c r="JL1047" s="23"/>
      <c r="JM1047" s="23"/>
      <c r="JN1047" s="23"/>
      <c r="JO1047" s="23"/>
      <c r="JP1047" s="23"/>
      <c r="JQ1047" s="23"/>
      <c r="JR1047" s="23"/>
      <c r="JS1047" s="23"/>
      <c r="JT1047" s="23"/>
      <c r="JU1047" s="23"/>
      <c r="JV1047" s="23"/>
      <c r="JW1047" s="23"/>
      <c r="JX1047" s="23"/>
      <c r="JY1047" s="23"/>
      <c r="JZ1047" s="23"/>
      <c r="KA1047" s="23"/>
      <c r="KB1047" s="23"/>
      <c r="KC1047" s="23"/>
      <c r="KD1047" s="23"/>
      <c r="KE1047" s="23"/>
      <c r="KF1047" s="23"/>
      <c r="KG1047" s="23"/>
      <c r="KH1047" s="23"/>
      <c r="KI1047" s="23"/>
      <c r="KJ1047" s="23"/>
      <c r="KK1047" s="23"/>
      <c r="KL1047" s="23"/>
      <c r="KM1047" s="23"/>
      <c r="KN1047" s="23"/>
      <c r="KO1047" s="23"/>
      <c r="KP1047" s="23"/>
      <c r="KQ1047" s="23"/>
      <c r="KR1047" s="23"/>
      <c r="KS1047" s="23"/>
      <c r="KT1047" s="23"/>
      <c r="KU1047" s="23"/>
      <c r="KV1047" s="23"/>
      <c r="KW1047" s="23"/>
      <c r="KX1047" s="23" t="s">
        <v>444</v>
      </c>
      <c r="KY1047" s="23"/>
      <c r="KZ1047" s="23">
        <v>602.66999999999996</v>
      </c>
      <c r="LA1047" s="18"/>
    </row>
    <row r="1048" spans="1:313" s="2" customFormat="1" x14ac:dyDescent="0.15">
      <c r="A1048" s="16">
        <f t="shared" si="143"/>
        <v>11</v>
      </c>
      <c r="B1048" s="16">
        <f t="shared" si="144"/>
        <v>10.344827586206897</v>
      </c>
      <c r="C1048" s="15">
        <v>332.5</v>
      </c>
      <c r="D1048" s="15"/>
      <c r="E1048" s="15"/>
      <c r="F1048" s="16"/>
      <c r="G1048" s="16" t="str">
        <f t="shared" si="147"/>
        <v>Niederösterreich</v>
      </c>
      <c r="H1048" s="16" t="str">
        <f t="shared" si="148"/>
        <v>St. Pölten-Land</v>
      </c>
      <c r="I1048" s="16" t="str">
        <f t="shared" si="145"/>
        <v/>
      </c>
      <c r="J1048" s="16" t="str">
        <f t="shared" si="146"/>
        <v/>
      </c>
      <c r="K1048" s="16" t="str">
        <f t="shared" si="149"/>
        <v/>
      </c>
      <c r="L1048" s="16">
        <f t="shared" si="150"/>
        <v>3</v>
      </c>
      <c r="M1048" s="23">
        <v>1854</v>
      </c>
      <c r="N1048" s="23" t="s">
        <v>829</v>
      </c>
      <c r="O1048" s="23">
        <v>1</v>
      </c>
      <c r="P1048" s="23" t="s">
        <v>145</v>
      </c>
      <c r="Q1048" s="23">
        <v>1842755217</v>
      </c>
      <c r="R1048" s="23" t="s">
        <v>830</v>
      </c>
      <c r="S1048" s="23" t="s">
        <v>829</v>
      </c>
      <c r="T1048" s="23" t="s">
        <v>671</v>
      </c>
      <c r="U1048" s="23"/>
      <c r="V1048" s="23" t="s">
        <v>53</v>
      </c>
      <c r="W1048" s="23"/>
      <c r="X1048" s="23"/>
      <c r="Y1048" s="23">
        <v>4</v>
      </c>
      <c r="Z1048" s="23" t="s">
        <v>10</v>
      </c>
      <c r="AA1048" s="23">
        <v>29</v>
      </c>
      <c r="AB1048" s="23">
        <v>0</v>
      </c>
      <c r="AC1048" s="23">
        <v>0</v>
      </c>
      <c r="AD1048" s="23">
        <v>3</v>
      </c>
      <c r="AE1048" s="23">
        <v>3</v>
      </c>
      <c r="AF1048" s="16"/>
      <c r="AG1048" s="23">
        <v>2</v>
      </c>
      <c r="AH1048" s="23">
        <v>0</v>
      </c>
      <c r="AI1048" s="23">
        <v>1</v>
      </c>
      <c r="AJ1048" s="23">
        <v>0</v>
      </c>
      <c r="AK1048" s="23">
        <v>0</v>
      </c>
      <c r="AL1048" s="23">
        <v>3</v>
      </c>
      <c r="AM1048" s="23">
        <v>0</v>
      </c>
      <c r="AN1048" s="23">
        <v>18</v>
      </c>
      <c r="AO1048" s="23">
        <v>11</v>
      </c>
      <c r="AP1048" s="23" t="s">
        <v>151</v>
      </c>
      <c r="AQ1048" s="23" t="s">
        <v>10</v>
      </c>
      <c r="AR1048" s="23" t="s">
        <v>9</v>
      </c>
      <c r="AS1048" s="23" t="s">
        <v>10</v>
      </c>
      <c r="AT1048" s="23" t="s">
        <v>10</v>
      </c>
      <c r="AU1048" s="23" t="s">
        <v>9</v>
      </c>
      <c r="AV1048" s="23" t="s">
        <v>10</v>
      </c>
      <c r="AW1048" s="23" t="s">
        <v>10</v>
      </c>
      <c r="AX1048" s="23" t="s">
        <v>10</v>
      </c>
      <c r="AY1048" s="23" t="s">
        <v>10</v>
      </c>
      <c r="AZ1048" s="23" t="s">
        <v>154</v>
      </c>
      <c r="BA1048" s="23" t="s">
        <v>150</v>
      </c>
      <c r="BB1048" s="23" t="s">
        <v>9</v>
      </c>
      <c r="BC1048" s="23" t="s">
        <v>10</v>
      </c>
      <c r="BD1048" s="23" t="s">
        <v>10</v>
      </c>
      <c r="BE1048" s="23" t="s">
        <v>10</v>
      </c>
      <c r="BF1048" s="23" t="s">
        <v>10</v>
      </c>
      <c r="BG1048" s="23" t="s">
        <v>9</v>
      </c>
      <c r="BH1048" s="23" t="s">
        <v>9</v>
      </c>
      <c r="BI1048" s="23" t="s">
        <v>9</v>
      </c>
      <c r="BJ1048" s="23"/>
      <c r="BK1048" s="23"/>
      <c r="BL1048" s="23"/>
      <c r="BM1048" s="23"/>
      <c r="BN1048" s="23">
        <v>1</v>
      </c>
      <c r="BO1048" s="23">
        <v>1</v>
      </c>
      <c r="BP1048" s="23"/>
      <c r="BQ1048" s="23"/>
      <c r="BR1048" s="23"/>
      <c r="BS1048" s="23"/>
      <c r="BT1048" s="23"/>
      <c r="BU1048" s="23"/>
      <c r="BV1048" s="23"/>
      <c r="BW1048" s="23"/>
      <c r="BX1048" s="23">
        <v>1</v>
      </c>
      <c r="BY1048" s="23">
        <v>1</v>
      </c>
      <c r="BZ1048" s="23"/>
      <c r="CA1048" s="23"/>
      <c r="CB1048" s="23"/>
      <c r="CC1048" s="23"/>
      <c r="CD1048" s="23"/>
      <c r="CE1048" s="23"/>
      <c r="CF1048" s="23"/>
      <c r="CG1048" s="23"/>
      <c r="CH1048" s="23"/>
      <c r="CI1048" s="23"/>
      <c r="CJ1048" s="23"/>
      <c r="CK1048" s="23"/>
      <c r="CL1048" s="23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  <c r="DC1048" s="23"/>
      <c r="DD1048" s="23"/>
      <c r="DE1048" s="23"/>
      <c r="DF1048" s="23"/>
      <c r="DG1048" s="23"/>
      <c r="DH1048" s="23"/>
      <c r="DI1048" s="23"/>
      <c r="DJ1048" s="23"/>
      <c r="DK1048" s="23"/>
      <c r="DL1048" s="23"/>
      <c r="DM1048" s="23">
        <v>1</v>
      </c>
      <c r="DN1048" s="23"/>
      <c r="DO1048" s="23"/>
      <c r="DP1048" s="23"/>
      <c r="DQ1048" s="23"/>
      <c r="DR1048" s="23"/>
      <c r="DS1048" s="23"/>
      <c r="DT1048" s="23"/>
      <c r="DU1048" s="23"/>
      <c r="DV1048" s="23"/>
      <c r="DW1048" s="23"/>
      <c r="DX1048" s="23"/>
      <c r="DY1048" s="23"/>
      <c r="DZ1048" s="23"/>
      <c r="EA1048" s="23">
        <v>1</v>
      </c>
      <c r="EB1048" s="23"/>
      <c r="EC1048" s="23"/>
      <c r="ED1048" s="23"/>
      <c r="EE1048" s="23"/>
      <c r="EF1048" s="23"/>
      <c r="EG1048" s="23"/>
      <c r="EH1048" s="23"/>
      <c r="EI1048" s="23"/>
      <c r="EJ1048" s="23"/>
      <c r="EK1048" s="23"/>
      <c r="EL1048" s="23"/>
      <c r="EM1048" s="23"/>
      <c r="EN1048" s="23"/>
      <c r="EO1048" s="23"/>
      <c r="EP1048" s="23"/>
      <c r="EQ1048" s="23"/>
      <c r="ER1048" s="23"/>
      <c r="ES1048" s="23"/>
      <c r="ET1048" s="23"/>
      <c r="EU1048" s="23"/>
      <c r="EV1048" s="23"/>
      <c r="EW1048" s="23"/>
      <c r="EX1048" s="23"/>
      <c r="EY1048" s="23"/>
      <c r="EZ1048" s="23"/>
      <c r="FA1048" s="23"/>
      <c r="FB1048" s="23"/>
      <c r="FC1048" s="23"/>
      <c r="FD1048" s="23"/>
      <c r="FE1048" s="23"/>
      <c r="FF1048" s="23"/>
      <c r="FG1048" s="23"/>
      <c r="FH1048" s="23"/>
      <c r="FI1048" s="23"/>
      <c r="FJ1048" s="23"/>
      <c r="FK1048" s="23"/>
      <c r="FL1048" s="23"/>
      <c r="FM1048" s="23"/>
      <c r="FN1048" s="23"/>
      <c r="FO1048" s="23"/>
      <c r="FP1048" s="23"/>
      <c r="FQ1048" s="23"/>
      <c r="FR1048" s="23">
        <v>1</v>
      </c>
      <c r="FS1048" s="23"/>
      <c r="FT1048" s="23"/>
      <c r="FU1048" s="23"/>
      <c r="FV1048" s="23"/>
      <c r="FW1048" s="23"/>
      <c r="FX1048" s="23"/>
      <c r="FY1048" s="23"/>
      <c r="FZ1048" s="23"/>
      <c r="GA1048" s="23"/>
      <c r="GB1048" s="23"/>
      <c r="GC1048" s="23"/>
      <c r="GD1048" s="23"/>
      <c r="GE1048" s="23"/>
      <c r="GF1048" s="23"/>
      <c r="GG1048" s="23"/>
      <c r="GH1048" s="23"/>
      <c r="GI1048" s="23"/>
      <c r="GJ1048" s="23"/>
      <c r="GK1048" s="23"/>
      <c r="GL1048" s="23"/>
      <c r="GM1048" s="23"/>
      <c r="GN1048" s="23"/>
      <c r="GO1048" s="23"/>
      <c r="GP1048" s="23"/>
      <c r="GQ1048" s="23"/>
      <c r="GR1048" s="23"/>
      <c r="GS1048" s="23"/>
      <c r="GT1048" s="23"/>
      <c r="GU1048" s="23"/>
      <c r="GV1048" s="23"/>
      <c r="GW1048" s="23"/>
      <c r="GX1048" s="23"/>
      <c r="GY1048" s="23"/>
      <c r="GZ1048" s="23"/>
      <c r="HA1048" s="23"/>
      <c r="HB1048" s="23"/>
      <c r="HC1048" s="23"/>
      <c r="HD1048" s="23"/>
      <c r="HE1048" s="23"/>
      <c r="HF1048" s="23"/>
      <c r="HG1048" s="23"/>
      <c r="HH1048" s="23"/>
      <c r="HI1048" s="23"/>
      <c r="HJ1048" s="23"/>
      <c r="HK1048" s="23"/>
      <c r="HL1048" s="23"/>
      <c r="HM1048" s="23"/>
      <c r="HN1048" s="23"/>
      <c r="HO1048" s="23"/>
      <c r="HP1048" s="23"/>
      <c r="HQ1048" s="23"/>
      <c r="HR1048" s="23"/>
      <c r="HS1048" s="23"/>
      <c r="HT1048" s="23"/>
      <c r="HU1048" s="23"/>
      <c r="HV1048" s="23"/>
      <c r="HW1048" s="23"/>
      <c r="HX1048" s="23"/>
      <c r="HY1048" s="23"/>
      <c r="HZ1048" s="23"/>
      <c r="IA1048" s="23"/>
      <c r="IB1048" s="23"/>
      <c r="IC1048" s="23"/>
      <c r="ID1048" s="23"/>
      <c r="IE1048" s="23"/>
      <c r="IF1048" s="23"/>
      <c r="IG1048" s="23"/>
      <c r="IH1048" s="23"/>
      <c r="II1048" s="23"/>
      <c r="IJ1048" s="23"/>
      <c r="IK1048" s="23"/>
      <c r="IL1048" s="23"/>
      <c r="IM1048" s="23"/>
      <c r="IN1048" s="23"/>
      <c r="IO1048" s="23"/>
      <c r="IP1048" s="23"/>
      <c r="IQ1048" s="23"/>
      <c r="IR1048" s="23"/>
      <c r="IS1048" s="23"/>
      <c r="IT1048" s="23"/>
      <c r="IU1048" s="23"/>
      <c r="IV1048" s="23"/>
      <c r="IW1048" s="23"/>
      <c r="IX1048" s="23"/>
      <c r="IY1048" s="23"/>
      <c r="IZ1048" s="23"/>
      <c r="JA1048" s="23"/>
      <c r="JB1048" s="23"/>
      <c r="JC1048" s="23"/>
      <c r="JD1048" s="23"/>
      <c r="JE1048" s="23"/>
      <c r="JF1048" s="23"/>
      <c r="JG1048" s="23"/>
      <c r="JH1048" s="23"/>
      <c r="JI1048" s="23"/>
      <c r="JJ1048" s="23"/>
      <c r="JK1048" s="23"/>
      <c r="JL1048" s="23"/>
      <c r="JM1048" s="23"/>
      <c r="JN1048" s="23"/>
      <c r="JO1048" s="23"/>
      <c r="JP1048" s="23"/>
      <c r="JQ1048" s="23"/>
      <c r="JR1048" s="23"/>
      <c r="JS1048" s="23"/>
      <c r="JT1048" s="23"/>
      <c r="JU1048" s="23"/>
      <c r="JV1048" s="23"/>
      <c r="JW1048" s="23"/>
      <c r="JX1048" s="23"/>
      <c r="JY1048" s="23"/>
      <c r="JZ1048" s="23"/>
      <c r="KA1048" s="23"/>
      <c r="KB1048" s="23"/>
      <c r="KC1048" s="23"/>
      <c r="KD1048" s="23"/>
      <c r="KE1048" s="23"/>
      <c r="KF1048" s="23"/>
      <c r="KG1048" s="23"/>
      <c r="KH1048" s="23"/>
      <c r="KI1048" s="23"/>
      <c r="KJ1048" s="23"/>
      <c r="KK1048" s="23"/>
      <c r="KL1048" s="23"/>
      <c r="KM1048" s="23"/>
      <c r="KN1048" s="23"/>
      <c r="KO1048" s="23"/>
      <c r="KP1048" s="23"/>
      <c r="KQ1048" s="23"/>
      <c r="KR1048" s="23"/>
      <c r="KS1048" s="23"/>
      <c r="KT1048" s="23"/>
      <c r="KU1048" s="23"/>
      <c r="KV1048" s="23"/>
      <c r="KW1048" s="23">
        <v>12</v>
      </c>
      <c r="KX1048" s="23" t="s">
        <v>161</v>
      </c>
      <c r="KY1048" s="23"/>
      <c r="KZ1048" s="23">
        <v>632.4</v>
      </c>
      <c r="LA1048" s="18"/>
    </row>
    <row r="1049" spans="1:313" s="2" customFormat="1" x14ac:dyDescent="0.15">
      <c r="A1049" s="16">
        <f t="shared" si="143"/>
        <v>1</v>
      </c>
      <c r="B1049" s="16">
        <f t="shared" si="144"/>
        <v>33.333333333333329</v>
      </c>
      <c r="C1049" s="15">
        <v>266</v>
      </c>
      <c r="D1049" s="15"/>
      <c r="E1049" s="15"/>
      <c r="F1049" s="16"/>
      <c r="G1049" s="16" t="str">
        <f t="shared" ref="G1049:G1061" si="151">LEFT(V1049,FIND("/ ",V1049,1)-2)</f>
        <v>Oberösterreich</v>
      </c>
      <c r="H1049" s="16" t="str">
        <f t="shared" ref="H1049:H1061" si="152">MID(V1049,FIND("/ ",V1049,1)+2,25)</f>
        <v>Urfahr-Umgebung</v>
      </c>
      <c r="I1049" s="16" t="str">
        <f t="shared" si="145"/>
        <v/>
      </c>
      <c r="J1049" s="16" t="str">
        <f t="shared" si="146"/>
        <v/>
      </c>
      <c r="K1049" s="16" t="str">
        <f t="shared" ref="K1049:K1061" si="153">IF(MAX(AG1049:AK1049)&gt;AD1049+AB1049+AC1049,"FEHLER","")</f>
        <v/>
      </c>
      <c r="L1049" s="16">
        <f t="shared" ref="L1049:L1061" si="154">AB1049+AD1049</f>
        <v>7</v>
      </c>
      <c r="M1049" s="25">
        <v>1856</v>
      </c>
      <c r="N1049" s="25" t="s">
        <v>831</v>
      </c>
      <c r="O1049" s="25">
        <v>1</v>
      </c>
      <c r="P1049" s="25" t="s">
        <v>145</v>
      </c>
      <c r="Q1049" s="25">
        <v>1278017625</v>
      </c>
      <c r="R1049" s="25" t="s">
        <v>832</v>
      </c>
      <c r="S1049" s="25" t="s">
        <v>831</v>
      </c>
      <c r="T1049" s="25" t="s">
        <v>833</v>
      </c>
      <c r="U1049" s="25"/>
      <c r="V1049" s="25" t="s">
        <v>74</v>
      </c>
      <c r="W1049" s="25"/>
      <c r="X1049" s="25"/>
      <c r="Y1049" s="25">
        <v>3</v>
      </c>
      <c r="Z1049" s="25"/>
      <c r="AA1049" s="25">
        <v>21</v>
      </c>
      <c r="AB1049" s="25">
        <v>1</v>
      </c>
      <c r="AC1049" s="25">
        <v>0</v>
      </c>
      <c r="AD1049" s="25">
        <v>6</v>
      </c>
      <c r="AE1049" s="25">
        <v>7</v>
      </c>
      <c r="AF1049" s="16"/>
      <c r="AG1049" s="25">
        <v>0</v>
      </c>
      <c r="AH1049" s="25">
        <v>3</v>
      </c>
      <c r="AI1049" s="25">
        <v>0</v>
      </c>
      <c r="AJ1049" s="25">
        <v>3</v>
      </c>
      <c r="AK1049" s="25">
        <v>0</v>
      </c>
      <c r="AL1049" s="25">
        <v>6</v>
      </c>
      <c r="AM1049" s="25">
        <v>3</v>
      </c>
      <c r="AN1049" s="25">
        <v>20</v>
      </c>
      <c r="AO1049" s="25">
        <v>10</v>
      </c>
      <c r="AP1049" s="25" t="s">
        <v>156</v>
      </c>
      <c r="AQ1049" s="25" t="s">
        <v>10</v>
      </c>
      <c r="AR1049" s="25" t="s">
        <v>9</v>
      </c>
      <c r="AS1049" s="25" t="s">
        <v>10</v>
      </c>
      <c r="AT1049" s="25" t="s">
        <v>10</v>
      </c>
      <c r="AU1049" s="25" t="s">
        <v>10</v>
      </c>
      <c r="AV1049" s="25" t="s">
        <v>10</v>
      </c>
      <c r="AW1049" s="25" t="s">
        <v>10</v>
      </c>
      <c r="AX1049" s="25" t="s">
        <v>10</v>
      </c>
      <c r="AY1049" s="25" t="s">
        <v>9</v>
      </c>
      <c r="AZ1049" s="25" t="s">
        <v>147</v>
      </c>
      <c r="BA1049" s="25" t="s">
        <v>150</v>
      </c>
      <c r="BB1049" s="25" t="s">
        <v>10</v>
      </c>
      <c r="BC1049" s="25" t="s">
        <v>10</v>
      </c>
      <c r="BD1049" s="25" t="s">
        <v>12</v>
      </c>
      <c r="BE1049" s="25" t="s">
        <v>12</v>
      </c>
      <c r="BF1049" s="25" t="s">
        <v>10</v>
      </c>
      <c r="BG1049" s="25" t="s">
        <v>10</v>
      </c>
      <c r="BH1049" s="25" t="s">
        <v>9</v>
      </c>
      <c r="BI1049" s="25" t="s">
        <v>9</v>
      </c>
      <c r="BJ1049" s="25"/>
      <c r="BK1049" s="25"/>
      <c r="BL1049" s="25"/>
      <c r="BM1049" s="25">
        <v>1</v>
      </c>
      <c r="BN1049" s="25">
        <v>1</v>
      </c>
      <c r="BO1049" s="25">
        <v>1</v>
      </c>
      <c r="BP1049" s="25">
        <v>1</v>
      </c>
      <c r="BQ1049" s="25">
        <v>1</v>
      </c>
      <c r="BR1049" s="25">
        <v>1</v>
      </c>
      <c r="BS1049" s="25">
        <v>1</v>
      </c>
      <c r="BT1049" s="25"/>
      <c r="BU1049" s="25"/>
      <c r="BV1049" s="25"/>
      <c r="BW1049" s="25">
        <v>1</v>
      </c>
      <c r="BX1049" s="25">
        <v>1</v>
      </c>
      <c r="BY1049" s="25">
        <v>1</v>
      </c>
      <c r="BZ1049" s="25">
        <v>1</v>
      </c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>
        <v>1</v>
      </c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>
        <v>1</v>
      </c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>
        <v>1</v>
      </c>
      <c r="FC1049" s="25"/>
      <c r="FD1049" s="25"/>
      <c r="FE1049" s="25">
        <v>1</v>
      </c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  <c r="HY1049" s="25"/>
      <c r="HZ1049" s="25"/>
      <c r="IA1049" s="25"/>
      <c r="IB1049" s="25"/>
      <c r="IC1049" s="25"/>
      <c r="ID1049" s="25"/>
      <c r="IE1049" s="25"/>
      <c r="IF1049" s="25"/>
      <c r="IG1049" s="25"/>
      <c r="IH1049" s="25"/>
      <c r="II1049" s="25"/>
      <c r="IJ1049" s="25"/>
      <c r="IK1049" s="25"/>
      <c r="IL1049" s="25"/>
      <c r="IM1049" s="25"/>
      <c r="IN1049" s="25"/>
      <c r="IO1049" s="25"/>
      <c r="IP1049" s="25"/>
      <c r="IQ1049" s="25"/>
      <c r="IR1049" s="25"/>
      <c r="IS1049" s="25"/>
      <c r="IT1049" s="25"/>
      <c r="IU1049" s="25"/>
      <c r="IV1049" s="25"/>
      <c r="IW1049" s="25"/>
      <c r="IX1049" s="25"/>
      <c r="IY1049" s="25"/>
      <c r="IZ1049" s="25"/>
      <c r="JA1049" s="25"/>
      <c r="JB1049" s="25"/>
      <c r="JC1049" s="25"/>
      <c r="JD1049" s="25"/>
      <c r="JE1049" s="25"/>
      <c r="JF1049" s="25"/>
      <c r="JG1049" s="25"/>
      <c r="JH1049" s="25"/>
      <c r="JI1049" s="25"/>
      <c r="JJ1049" s="25"/>
      <c r="JK1049" s="25"/>
      <c r="JL1049" s="25"/>
      <c r="JM1049" s="25"/>
      <c r="JN1049" s="25"/>
      <c r="JO1049" s="25"/>
      <c r="JP1049" s="25"/>
      <c r="JQ1049" s="25"/>
      <c r="JR1049" s="25"/>
      <c r="JS1049" s="25"/>
      <c r="JT1049" s="25"/>
      <c r="JU1049" s="25"/>
      <c r="JV1049" s="25"/>
      <c r="JW1049" s="25"/>
      <c r="JX1049" s="25"/>
      <c r="JY1049" s="25"/>
      <c r="JZ1049" s="25"/>
      <c r="KA1049" s="25"/>
      <c r="KB1049" s="25"/>
      <c r="KC1049" s="25"/>
      <c r="KD1049" s="25"/>
      <c r="KE1049" s="25"/>
      <c r="KF1049" s="25"/>
      <c r="KG1049" s="25"/>
      <c r="KH1049" s="25"/>
      <c r="KI1049" s="25"/>
      <c r="KJ1049" s="25"/>
      <c r="KK1049" s="25"/>
      <c r="KL1049" s="25"/>
      <c r="KM1049" s="25"/>
      <c r="KN1049" s="25"/>
      <c r="KO1049" s="25"/>
      <c r="KP1049" s="25"/>
      <c r="KQ1049" s="25"/>
      <c r="KR1049" s="25"/>
      <c r="KS1049" s="25"/>
      <c r="KT1049" s="25"/>
      <c r="KU1049" s="25"/>
      <c r="KV1049" s="25"/>
      <c r="KW1049" s="25">
        <v>10</v>
      </c>
      <c r="KX1049" s="25" t="s">
        <v>161</v>
      </c>
      <c r="KY1049" s="25"/>
      <c r="KZ1049" s="25">
        <v>1246.73</v>
      </c>
      <c r="LA1049" s="18"/>
    </row>
    <row r="1050" spans="1:313" s="2" customFormat="1" x14ac:dyDescent="0.15">
      <c r="A1050" s="16">
        <f t="shared" si="143"/>
        <v>7</v>
      </c>
      <c r="B1050" s="16">
        <f t="shared" si="144"/>
        <v>33.333333333333329</v>
      </c>
      <c r="C1050" s="15">
        <v>343.1</v>
      </c>
      <c r="D1050" s="15"/>
      <c r="E1050" s="15"/>
      <c r="F1050" s="16"/>
      <c r="G1050" s="16" t="str">
        <f t="shared" si="151"/>
        <v>Niederösterreich</v>
      </c>
      <c r="H1050" s="16" t="str">
        <f t="shared" si="152"/>
        <v>Amstetten</v>
      </c>
      <c r="I1050" s="16" t="str">
        <f t="shared" si="145"/>
        <v/>
      </c>
      <c r="J1050" s="16" t="str">
        <f t="shared" si="146"/>
        <v/>
      </c>
      <c r="K1050" s="16" t="str">
        <f t="shared" si="153"/>
        <v/>
      </c>
      <c r="L1050" s="16">
        <f t="shared" si="154"/>
        <v>3</v>
      </c>
      <c r="M1050" s="25">
        <v>1857</v>
      </c>
      <c r="N1050" s="25" t="s">
        <v>834</v>
      </c>
      <c r="O1050" s="25">
        <v>1</v>
      </c>
      <c r="P1050" s="25" t="s">
        <v>145</v>
      </c>
      <c r="Q1050" s="25">
        <v>1470797544</v>
      </c>
      <c r="R1050" s="25" t="s">
        <v>835</v>
      </c>
      <c r="S1050" s="25" t="s">
        <v>834</v>
      </c>
      <c r="T1050" s="25" t="s">
        <v>836</v>
      </c>
      <c r="U1050" s="25"/>
      <c r="V1050" s="25" t="s">
        <v>37</v>
      </c>
      <c r="W1050" s="25"/>
      <c r="X1050" s="25"/>
      <c r="Y1050" s="25">
        <v>3</v>
      </c>
      <c r="Z1050" s="25" t="s">
        <v>9</v>
      </c>
      <c r="AA1050" s="25">
        <v>9</v>
      </c>
      <c r="AB1050" s="25">
        <v>0</v>
      </c>
      <c r="AC1050" s="25">
        <v>0</v>
      </c>
      <c r="AD1050" s="25">
        <v>3</v>
      </c>
      <c r="AE1050" s="25">
        <v>3</v>
      </c>
      <c r="AF1050" s="16"/>
      <c r="AG1050" s="25">
        <v>1</v>
      </c>
      <c r="AH1050" s="25">
        <v>2</v>
      </c>
      <c r="AI1050" s="25">
        <v>0</v>
      </c>
      <c r="AJ1050" s="25">
        <v>0</v>
      </c>
      <c r="AK1050" s="25">
        <v>0</v>
      </c>
      <c r="AL1050" s="25">
        <v>3</v>
      </c>
      <c r="AM1050" s="25">
        <v>2</v>
      </c>
      <c r="AN1050" s="25">
        <v>2</v>
      </c>
      <c r="AO1050" s="25">
        <v>3</v>
      </c>
      <c r="AP1050" s="25"/>
      <c r="AQ1050" s="25" t="s">
        <v>10</v>
      </c>
      <c r="AR1050" s="25" t="s">
        <v>9</v>
      </c>
      <c r="AS1050" s="25" t="s">
        <v>10</v>
      </c>
      <c r="AT1050" s="25" t="s">
        <v>10</v>
      </c>
      <c r="AU1050" s="25" t="s">
        <v>10</v>
      </c>
      <c r="AV1050" s="25" t="s">
        <v>10</v>
      </c>
      <c r="AW1050" s="25"/>
      <c r="AX1050" s="25" t="s">
        <v>10</v>
      </c>
      <c r="AY1050" s="25" t="s">
        <v>9</v>
      </c>
      <c r="AZ1050" s="25" t="s">
        <v>147</v>
      </c>
      <c r="BA1050" s="25" t="s">
        <v>151</v>
      </c>
      <c r="BB1050" s="25"/>
      <c r="BC1050" s="25"/>
      <c r="BD1050" s="25"/>
      <c r="BE1050" s="25" t="s">
        <v>9</v>
      </c>
      <c r="BF1050" s="25" t="s">
        <v>9</v>
      </c>
      <c r="BG1050" s="25"/>
      <c r="BH1050" s="25" t="s">
        <v>9</v>
      </c>
      <c r="BI1050" s="25" t="s">
        <v>9</v>
      </c>
      <c r="BJ1050" s="25"/>
      <c r="BK1050" s="25"/>
      <c r="BL1050" s="25"/>
      <c r="BM1050" s="25">
        <v>1</v>
      </c>
      <c r="BN1050" s="25">
        <v>1</v>
      </c>
      <c r="BO1050" s="25">
        <v>1</v>
      </c>
      <c r="BP1050" s="25"/>
      <c r="BQ1050" s="25"/>
      <c r="BR1050" s="25">
        <v>1</v>
      </c>
      <c r="BS1050" s="25"/>
      <c r="BT1050" s="25"/>
      <c r="BU1050" s="25"/>
      <c r="BV1050" s="25"/>
      <c r="BW1050" s="25"/>
      <c r="BX1050" s="25"/>
      <c r="BY1050" s="25">
        <v>1</v>
      </c>
      <c r="BZ1050" s="25">
        <v>1</v>
      </c>
      <c r="CA1050" s="25">
        <v>1</v>
      </c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>
        <v>1</v>
      </c>
      <c r="GA1050" s="25">
        <v>1</v>
      </c>
      <c r="GB1050" s="25">
        <v>1</v>
      </c>
      <c r="GC1050" s="25"/>
      <c r="GD1050" s="25"/>
      <c r="GE1050" s="25">
        <v>1</v>
      </c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  <c r="HY1050" s="25"/>
      <c r="HZ1050" s="25"/>
      <c r="IA1050" s="25"/>
      <c r="IB1050" s="25"/>
      <c r="IC1050" s="25"/>
      <c r="ID1050" s="25"/>
      <c r="IE1050" s="25"/>
      <c r="IF1050" s="25"/>
      <c r="IG1050" s="25"/>
      <c r="IH1050" s="25"/>
      <c r="II1050" s="25"/>
      <c r="IJ1050" s="25"/>
      <c r="IK1050" s="25"/>
      <c r="IL1050" s="25"/>
      <c r="IM1050" s="25"/>
      <c r="IN1050" s="25"/>
      <c r="IO1050" s="25"/>
      <c r="IP1050" s="25"/>
      <c r="IQ1050" s="25"/>
      <c r="IR1050" s="25"/>
      <c r="IS1050" s="25"/>
      <c r="IT1050" s="25"/>
      <c r="IU1050" s="25"/>
      <c r="IV1050" s="25"/>
      <c r="IW1050" s="25"/>
      <c r="IX1050" s="25"/>
      <c r="IY1050" s="25"/>
      <c r="IZ1050" s="25"/>
      <c r="JA1050" s="25"/>
      <c r="JB1050" s="25"/>
      <c r="JC1050" s="25"/>
      <c r="JD1050" s="25"/>
      <c r="JE1050" s="25"/>
      <c r="JF1050" s="25"/>
      <c r="JG1050" s="25"/>
      <c r="JH1050" s="25"/>
      <c r="JI1050" s="25"/>
      <c r="JJ1050" s="25"/>
      <c r="JK1050" s="25"/>
      <c r="JL1050" s="25"/>
      <c r="JM1050" s="25"/>
      <c r="JN1050" s="25"/>
      <c r="JO1050" s="25"/>
      <c r="JP1050" s="25"/>
      <c r="JQ1050" s="25"/>
      <c r="JR1050" s="25"/>
      <c r="JS1050" s="25"/>
      <c r="JT1050" s="25"/>
      <c r="JU1050" s="25"/>
      <c r="JV1050" s="25"/>
      <c r="JW1050" s="25"/>
      <c r="JX1050" s="25"/>
      <c r="JY1050" s="25"/>
      <c r="JZ1050" s="25"/>
      <c r="KA1050" s="25"/>
      <c r="KB1050" s="25"/>
      <c r="KC1050" s="25"/>
      <c r="KD1050" s="25"/>
      <c r="KE1050" s="25"/>
      <c r="KF1050" s="25"/>
      <c r="KG1050" s="25"/>
      <c r="KH1050" s="25"/>
      <c r="KI1050" s="25"/>
      <c r="KJ1050" s="25"/>
      <c r="KK1050" s="25"/>
      <c r="KL1050" s="25"/>
      <c r="KM1050" s="25"/>
      <c r="KN1050" s="25"/>
      <c r="KO1050" s="25"/>
      <c r="KP1050" s="25"/>
      <c r="KQ1050" s="25"/>
      <c r="KR1050" s="25"/>
      <c r="KS1050" s="25"/>
      <c r="KT1050" s="25"/>
      <c r="KU1050" s="25"/>
      <c r="KV1050" s="25"/>
      <c r="KW1050" s="25">
        <v>15</v>
      </c>
      <c r="KX1050" s="25" t="s">
        <v>444</v>
      </c>
      <c r="KY1050" s="25"/>
      <c r="KZ1050" s="25">
        <v>493.15</v>
      </c>
      <c r="LA1050" s="18"/>
    </row>
    <row r="1051" spans="1:313" s="2" customFormat="1" x14ac:dyDescent="0.15">
      <c r="A1051" s="16">
        <f t="shared" si="143"/>
        <v>0</v>
      </c>
      <c r="B1051" s="16">
        <f t="shared" si="144"/>
        <v>38.461538461538467</v>
      </c>
      <c r="C1051" s="15">
        <v>337.1</v>
      </c>
      <c r="D1051" s="15"/>
      <c r="E1051" s="15"/>
      <c r="F1051" s="16"/>
      <c r="G1051" s="16" t="str">
        <f t="shared" si="151"/>
        <v>Oberösterreich</v>
      </c>
      <c r="H1051" s="16" t="str">
        <f t="shared" si="152"/>
        <v>Grieskirchen</v>
      </c>
      <c r="I1051" s="16" t="str">
        <f t="shared" si="145"/>
        <v/>
      </c>
      <c r="J1051" s="16" t="str">
        <f t="shared" si="146"/>
        <v/>
      </c>
      <c r="K1051" s="16" t="str">
        <f t="shared" si="153"/>
        <v/>
      </c>
      <c r="L1051" s="16">
        <f t="shared" si="154"/>
        <v>5</v>
      </c>
      <c r="M1051" s="25">
        <v>1860</v>
      </c>
      <c r="N1051" s="25" t="s">
        <v>837</v>
      </c>
      <c r="O1051" s="25">
        <v>1</v>
      </c>
      <c r="P1051" s="25" t="s">
        <v>145</v>
      </c>
      <c r="Q1051" s="25">
        <v>80189969</v>
      </c>
      <c r="R1051" s="25" t="s">
        <v>838</v>
      </c>
      <c r="S1051" s="25" t="s">
        <v>837</v>
      </c>
      <c r="T1051" s="25" t="s">
        <v>839</v>
      </c>
      <c r="U1051" s="25"/>
      <c r="V1051" s="25" t="s">
        <v>65</v>
      </c>
      <c r="W1051" s="25"/>
      <c r="X1051" s="25"/>
      <c r="Y1051" s="25">
        <v>1</v>
      </c>
      <c r="Z1051" s="25" t="s">
        <v>9</v>
      </c>
      <c r="AA1051" s="25">
        <v>13</v>
      </c>
      <c r="AB1051" s="25">
        <v>0</v>
      </c>
      <c r="AC1051" s="25">
        <v>0</v>
      </c>
      <c r="AD1051" s="25">
        <v>5</v>
      </c>
      <c r="AE1051" s="25">
        <v>5</v>
      </c>
      <c r="AF1051" s="16"/>
      <c r="AG1051" s="25">
        <v>2</v>
      </c>
      <c r="AH1051" s="25">
        <v>1</v>
      </c>
      <c r="AI1051" s="25">
        <v>1</v>
      </c>
      <c r="AJ1051" s="25">
        <v>1</v>
      </c>
      <c r="AK1051" s="25">
        <v>0</v>
      </c>
      <c r="AL1051" s="25">
        <v>5</v>
      </c>
      <c r="AM1051" s="25">
        <v>2</v>
      </c>
      <c r="AN1051" s="25">
        <v>13</v>
      </c>
      <c r="AO1051" s="25">
        <v>4</v>
      </c>
      <c r="AP1051" s="25" t="s">
        <v>146</v>
      </c>
      <c r="AQ1051" s="25" t="s">
        <v>10</v>
      </c>
      <c r="AR1051" s="25" t="s">
        <v>9</v>
      </c>
      <c r="AS1051" s="25" t="s">
        <v>9</v>
      </c>
      <c r="AT1051" s="25"/>
      <c r="AU1051" s="25"/>
      <c r="AV1051" s="25"/>
      <c r="AW1051" s="25"/>
      <c r="AX1051" s="25"/>
      <c r="AY1051" s="25" t="s">
        <v>9</v>
      </c>
      <c r="AZ1051" s="25" t="s">
        <v>149</v>
      </c>
      <c r="BA1051" s="25" t="s">
        <v>150</v>
      </c>
      <c r="BB1051" s="25" t="s">
        <v>10</v>
      </c>
      <c r="BC1051" s="25" t="s">
        <v>10</v>
      </c>
      <c r="BD1051" s="25" t="s">
        <v>10</v>
      </c>
      <c r="BE1051" s="25" t="s">
        <v>9</v>
      </c>
      <c r="BF1051" s="25"/>
      <c r="BG1051" s="25"/>
      <c r="BH1051" s="25" t="s">
        <v>9</v>
      </c>
      <c r="BI1051" s="25" t="s">
        <v>9</v>
      </c>
      <c r="BJ1051" s="25">
        <v>1</v>
      </c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>
        <v>1</v>
      </c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>
        <v>1</v>
      </c>
      <c r="CN1051" s="25"/>
      <c r="CO1051" s="25">
        <v>1</v>
      </c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>
        <v>1</v>
      </c>
      <c r="FK1051" s="25"/>
      <c r="FL1051" s="25"/>
      <c r="FM1051" s="25">
        <v>1</v>
      </c>
      <c r="FN1051" s="25"/>
      <c r="FO1051" s="25">
        <v>1</v>
      </c>
      <c r="FP1051" s="25">
        <v>1</v>
      </c>
      <c r="FQ1051" s="25">
        <v>1</v>
      </c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  <c r="IA1051" s="25"/>
      <c r="IB1051" s="25"/>
      <c r="IC1051" s="25"/>
      <c r="ID1051" s="25"/>
      <c r="IE1051" s="25"/>
      <c r="IF1051" s="25"/>
      <c r="IG1051" s="25"/>
      <c r="IH1051" s="25"/>
      <c r="II1051" s="25"/>
      <c r="IJ1051" s="25"/>
      <c r="IK1051" s="25"/>
      <c r="IL1051" s="25"/>
      <c r="IM1051" s="25"/>
      <c r="IN1051" s="25"/>
      <c r="IO1051" s="25"/>
      <c r="IP1051" s="25"/>
      <c r="IQ1051" s="25"/>
      <c r="IR1051" s="25"/>
      <c r="IS1051" s="25"/>
      <c r="IT1051" s="25"/>
      <c r="IU1051" s="25"/>
      <c r="IV1051" s="25"/>
      <c r="IW1051" s="25"/>
      <c r="IX1051" s="25"/>
      <c r="IY1051" s="25"/>
      <c r="IZ1051" s="25"/>
      <c r="JA1051" s="25"/>
      <c r="JB1051" s="25"/>
      <c r="JC1051" s="25"/>
      <c r="JD1051" s="25"/>
      <c r="JE1051" s="25"/>
      <c r="JF1051" s="25"/>
      <c r="JG1051" s="25"/>
      <c r="JH1051" s="25"/>
      <c r="JI1051" s="25"/>
      <c r="JJ1051" s="25"/>
      <c r="JK1051" s="25"/>
      <c r="JL1051" s="25"/>
      <c r="JM1051" s="25"/>
      <c r="JN1051" s="25"/>
      <c r="JO1051" s="25"/>
      <c r="JP1051" s="25"/>
      <c r="JQ1051" s="25"/>
      <c r="JR1051" s="25"/>
      <c r="JS1051" s="25"/>
      <c r="JT1051" s="25"/>
      <c r="JU1051" s="25"/>
      <c r="JV1051" s="25"/>
      <c r="JW1051" s="25"/>
      <c r="JX1051" s="25"/>
      <c r="JY1051" s="25"/>
      <c r="JZ1051" s="25"/>
      <c r="KA1051" s="25"/>
      <c r="KB1051" s="25"/>
      <c r="KC1051" s="25"/>
      <c r="KD1051" s="25"/>
      <c r="KE1051" s="25"/>
      <c r="KF1051" s="25"/>
      <c r="KG1051" s="25"/>
      <c r="KH1051" s="25"/>
      <c r="KI1051" s="25"/>
      <c r="KJ1051" s="25"/>
      <c r="KK1051" s="25"/>
      <c r="KL1051" s="25"/>
      <c r="KM1051" s="25"/>
      <c r="KN1051" s="25"/>
      <c r="KO1051" s="25"/>
      <c r="KP1051" s="25"/>
      <c r="KQ1051" s="25"/>
      <c r="KR1051" s="25"/>
      <c r="KS1051" s="25"/>
      <c r="KT1051" s="25"/>
      <c r="KU1051" s="25"/>
      <c r="KV1051" s="25"/>
      <c r="KW1051" s="25">
        <v>5</v>
      </c>
      <c r="KX1051" s="25" t="s">
        <v>444</v>
      </c>
      <c r="KY1051" s="25"/>
      <c r="KZ1051" s="25">
        <v>517.6</v>
      </c>
      <c r="LA1051" s="18"/>
    </row>
    <row r="1052" spans="1:313" s="2" customFormat="1" x14ac:dyDescent="0.15">
      <c r="A1052" s="16">
        <f t="shared" si="143"/>
        <v>1</v>
      </c>
      <c r="B1052" s="16">
        <f t="shared" si="144"/>
        <v>33.333333333333329</v>
      </c>
      <c r="C1052" s="15">
        <v>445.4</v>
      </c>
      <c r="D1052" s="15"/>
      <c r="E1052" s="15"/>
      <c r="F1052" s="16"/>
      <c r="G1052" s="16" t="str">
        <f t="shared" si="151"/>
        <v>Oberösterreich</v>
      </c>
      <c r="H1052" s="16" t="str">
        <f t="shared" si="152"/>
        <v>Gmunden</v>
      </c>
      <c r="I1052" s="16" t="str">
        <f t="shared" si="145"/>
        <v/>
      </c>
      <c r="J1052" s="16" t="str">
        <f t="shared" si="146"/>
        <v/>
      </c>
      <c r="K1052" s="16" t="str">
        <f t="shared" si="153"/>
        <v/>
      </c>
      <c r="L1052" s="16">
        <f t="shared" si="154"/>
        <v>1</v>
      </c>
      <c r="M1052" s="25">
        <v>1864</v>
      </c>
      <c r="N1052" s="25" t="s">
        <v>840</v>
      </c>
      <c r="O1052" s="25">
        <v>1</v>
      </c>
      <c r="P1052" s="25" t="s">
        <v>145</v>
      </c>
      <c r="Q1052" s="25">
        <v>457440988</v>
      </c>
      <c r="R1052" s="25" t="s">
        <v>841</v>
      </c>
      <c r="S1052" s="25" t="s">
        <v>840</v>
      </c>
      <c r="T1052" s="25" t="s">
        <v>842</v>
      </c>
      <c r="U1052" s="25"/>
      <c r="V1052" s="25" t="s">
        <v>64</v>
      </c>
      <c r="W1052" s="25"/>
      <c r="X1052" s="25"/>
      <c r="Y1052" s="25">
        <v>1</v>
      </c>
      <c r="Z1052" s="25" t="s">
        <v>9</v>
      </c>
      <c r="AA1052" s="25">
        <v>3</v>
      </c>
      <c r="AB1052" s="25">
        <v>0</v>
      </c>
      <c r="AC1052" s="25">
        <v>0</v>
      </c>
      <c r="AD1052" s="25">
        <v>1</v>
      </c>
      <c r="AE1052" s="25">
        <v>1</v>
      </c>
      <c r="AF1052" s="16"/>
      <c r="AG1052" s="25">
        <v>0</v>
      </c>
      <c r="AH1052" s="25">
        <v>1</v>
      </c>
      <c r="AI1052" s="25">
        <v>0</v>
      </c>
      <c r="AJ1052" s="25">
        <v>0</v>
      </c>
      <c r="AK1052" s="25">
        <v>0</v>
      </c>
      <c r="AL1052" s="25">
        <v>1</v>
      </c>
      <c r="AM1052" s="25">
        <v>0</v>
      </c>
      <c r="AN1052" s="25">
        <v>2</v>
      </c>
      <c r="AO1052" s="25">
        <v>1</v>
      </c>
      <c r="AP1052" s="25" t="s">
        <v>151</v>
      </c>
      <c r="AQ1052" s="25" t="s">
        <v>10</v>
      </c>
      <c r="AR1052" s="25" t="s">
        <v>9</v>
      </c>
      <c r="AS1052" s="25" t="s">
        <v>10</v>
      </c>
      <c r="AT1052" s="25" t="s">
        <v>10</v>
      </c>
      <c r="AU1052" s="25" t="s">
        <v>10</v>
      </c>
      <c r="AV1052" s="25" t="s">
        <v>10</v>
      </c>
      <c r="AW1052" s="25" t="s">
        <v>10</v>
      </c>
      <c r="AX1052" s="25" t="s">
        <v>10</v>
      </c>
      <c r="AY1052" s="25" t="s">
        <v>10</v>
      </c>
      <c r="AZ1052" s="25" t="s">
        <v>147</v>
      </c>
      <c r="BA1052" s="25" t="s">
        <v>148</v>
      </c>
      <c r="BB1052" s="25" t="s">
        <v>10</v>
      </c>
      <c r="BC1052" s="25" t="s">
        <v>10</v>
      </c>
      <c r="BD1052" s="25" t="s">
        <v>10</v>
      </c>
      <c r="BE1052" s="25" t="s">
        <v>9</v>
      </c>
      <c r="BF1052" s="25" t="s">
        <v>9</v>
      </c>
      <c r="BG1052" s="25" t="s">
        <v>10</v>
      </c>
      <c r="BH1052" s="25" t="s">
        <v>9</v>
      </c>
      <c r="BI1052" s="25" t="s">
        <v>9</v>
      </c>
      <c r="BJ1052" s="25"/>
      <c r="BK1052" s="25"/>
      <c r="BL1052" s="25"/>
      <c r="BM1052" s="25">
        <v>1</v>
      </c>
      <c r="BN1052" s="25">
        <v>1</v>
      </c>
      <c r="BO1052" s="25">
        <v>1</v>
      </c>
      <c r="BP1052" s="25">
        <v>1</v>
      </c>
      <c r="BQ1052" s="25">
        <v>1</v>
      </c>
      <c r="BR1052" s="25">
        <v>1</v>
      </c>
      <c r="BS1052" s="25"/>
      <c r="BT1052" s="25"/>
      <c r="BU1052" s="25"/>
      <c r="BV1052" s="25"/>
      <c r="BW1052" s="25"/>
      <c r="BX1052" s="25"/>
      <c r="BY1052" s="25">
        <v>1</v>
      </c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>
        <v>1</v>
      </c>
      <c r="FF1052" s="25"/>
      <c r="FG1052" s="25"/>
      <c r="FH1052" s="25"/>
      <c r="FI1052" s="25"/>
      <c r="FJ1052" s="25"/>
      <c r="FK1052" s="25"/>
      <c r="FL1052" s="25"/>
      <c r="FM1052" s="25">
        <v>1</v>
      </c>
      <c r="FN1052" s="25">
        <v>1</v>
      </c>
      <c r="FO1052" s="25">
        <v>1</v>
      </c>
      <c r="FP1052" s="25">
        <v>1</v>
      </c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  <c r="IA1052" s="25"/>
      <c r="IB1052" s="25"/>
      <c r="IC1052" s="25"/>
      <c r="ID1052" s="25"/>
      <c r="IE1052" s="25"/>
      <c r="IF1052" s="25"/>
      <c r="IG1052" s="25"/>
      <c r="IH1052" s="25"/>
      <c r="II1052" s="25"/>
      <c r="IJ1052" s="25"/>
      <c r="IK1052" s="25"/>
      <c r="IL1052" s="25"/>
      <c r="IM1052" s="25"/>
      <c r="IN1052" s="25"/>
      <c r="IO1052" s="25"/>
      <c r="IP1052" s="25"/>
      <c r="IQ1052" s="25"/>
      <c r="IR1052" s="25"/>
      <c r="IS1052" s="25"/>
      <c r="IT1052" s="25"/>
      <c r="IU1052" s="25"/>
      <c r="IV1052" s="25"/>
      <c r="IW1052" s="25"/>
      <c r="IX1052" s="25"/>
      <c r="IY1052" s="25"/>
      <c r="IZ1052" s="25"/>
      <c r="JA1052" s="25"/>
      <c r="JB1052" s="25"/>
      <c r="JC1052" s="25"/>
      <c r="JD1052" s="25"/>
      <c r="JE1052" s="25"/>
      <c r="JF1052" s="25"/>
      <c r="JG1052" s="25"/>
      <c r="JH1052" s="25"/>
      <c r="JI1052" s="25"/>
      <c r="JJ1052" s="25"/>
      <c r="JK1052" s="25"/>
      <c r="JL1052" s="25"/>
      <c r="JM1052" s="25"/>
      <c r="JN1052" s="25"/>
      <c r="JO1052" s="25"/>
      <c r="JP1052" s="25"/>
      <c r="JQ1052" s="25"/>
      <c r="JR1052" s="25"/>
      <c r="JS1052" s="25"/>
      <c r="JT1052" s="25"/>
      <c r="JU1052" s="25"/>
      <c r="JV1052" s="25"/>
      <c r="JW1052" s="25"/>
      <c r="JX1052" s="25"/>
      <c r="JY1052" s="25"/>
      <c r="JZ1052" s="25"/>
      <c r="KA1052" s="25"/>
      <c r="KB1052" s="25"/>
      <c r="KC1052" s="25"/>
      <c r="KD1052" s="25"/>
      <c r="KE1052" s="25"/>
      <c r="KF1052" s="25"/>
      <c r="KG1052" s="25"/>
      <c r="KH1052" s="25"/>
      <c r="KI1052" s="25"/>
      <c r="KJ1052" s="25"/>
      <c r="KK1052" s="25"/>
      <c r="KL1052" s="25"/>
      <c r="KM1052" s="25"/>
      <c r="KN1052" s="25"/>
      <c r="KO1052" s="25"/>
      <c r="KP1052" s="25"/>
      <c r="KQ1052" s="25"/>
      <c r="KR1052" s="25"/>
      <c r="KS1052" s="25"/>
      <c r="KT1052" s="25"/>
      <c r="KU1052" s="25"/>
      <c r="KV1052" s="25"/>
      <c r="KW1052" s="25">
        <v>4</v>
      </c>
      <c r="KX1052" s="25" t="s">
        <v>444</v>
      </c>
      <c r="KY1052" s="25"/>
      <c r="KZ1052" s="25">
        <v>386.45</v>
      </c>
      <c r="LA1052" s="18"/>
    </row>
    <row r="1053" spans="1:313" s="2" customFormat="1" x14ac:dyDescent="0.15">
      <c r="A1053" s="16">
        <f t="shared" si="143"/>
        <v>-5</v>
      </c>
      <c r="B1053" s="16">
        <f t="shared" si="144"/>
        <v>100</v>
      </c>
      <c r="C1053" s="15">
        <v>971.5</v>
      </c>
      <c r="D1053" s="15"/>
      <c r="E1053" s="15"/>
      <c r="F1053" s="16"/>
      <c r="G1053" s="16" t="str">
        <f t="shared" si="151"/>
        <v>Tirol</v>
      </c>
      <c r="H1053" s="16" t="str">
        <f t="shared" si="152"/>
        <v>Kufstein</v>
      </c>
      <c r="I1053" s="16" t="str">
        <f t="shared" si="145"/>
        <v/>
      </c>
      <c r="J1053" s="16" t="str">
        <f t="shared" si="146"/>
        <v/>
      </c>
      <c r="K1053" s="16" t="str">
        <f t="shared" si="153"/>
        <v/>
      </c>
      <c r="L1053" s="16">
        <f t="shared" si="154"/>
        <v>10</v>
      </c>
      <c r="M1053" s="25">
        <v>1865</v>
      </c>
      <c r="N1053" s="25" t="s">
        <v>843</v>
      </c>
      <c r="O1053" s="25">
        <v>1</v>
      </c>
      <c r="P1053" s="25" t="s">
        <v>145</v>
      </c>
      <c r="Q1053" s="25">
        <v>908176908</v>
      </c>
      <c r="R1053" s="25" t="s">
        <v>844</v>
      </c>
      <c r="S1053" s="25" t="s">
        <v>843</v>
      </c>
      <c r="T1053" s="25" t="s">
        <v>845</v>
      </c>
      <c r="U1053" s="25"/>
      <c r="V1053" s="25" t="s">
        <v>99</v>
      </c>
      <c r="W1053" s="25"/>
      <c r="X1053" s="25"/>
      <c r="Y1053" s="25">
        <v>2</v>
      </c>
      <c r="Z1053" s="25" t="s">
        <v>9</v>
      </c>
      <c r="AA1053" s="25">
        <v>10</v>
      </c>
      <c r="AB1053" s="25">
        <v>0</v>
      </c>
      <c r="AC1053" s="25">
        <v>0</v>
      </c>
      <c r="AD1053" s="25">
        <v>10</v>
      </c>
      <c r="AE1053" s="25">
        <v>10</v>
      </c>
      <c r="AF1053" s="16"/>
      <c r="AG1053" s="25">
        <v>0</v>
      </c>
      <c r="AH1053" s="25">
        <v>8</v>
      </c>
      <c r="AI1053" s="25">
        <v>0</v>
      </c>
      <c r="AJ1053" s="25">
        <v>2</v>
      </c>
      <c r="AK1053" s="25">
        <v>0</v>
      </c>
      <c r="AL1053" s="25">
        <v>10</v>
      </c>
      <c r="AM1053" s="25">
        <v>0</v>
      </c>
      <c r="AN1053" s="25">
        <v>15</v>
      </c>
      <c r="AO1053" s="25">
        <v>4</v>
      </c>
      <c r="AP1053" s="25"/>
      <c r="AQ1053" s="25" t="s">
        <v>10</v>
      </c>
      <c r="AR1053" s="25" t="s">
        <v>9</v>
      </c>
      <c r="AS1053" s="25" t="s">
        <v>9</v>
      </c>
      <c r="AT1053" s="25" t="s">
        <v>9</v>
      </c>
      <c r="AU1053" s="25" t="s">
        <v>10</v>
      </c>
      <c r="AV1053" s="25" t="s">
        <v>10</v>
      </c>
      <c r="AW1053" s="25" t="s">
        <v>10</v>
      </c>
      <c r="AX1053" s="25" t="s">
        <v>10</v>
      </c>
      <c r="AY1053" s="25" t="s">
        <v>9</v>
      </c>
      <c r="AZ1053" s="25" t="s">
        <v>149</v>
      </c>
      <c r="BA1053" s="25" t="s">
        <v>150</v>
      </c>
      <c r="BB1053" s="25" t="s">
        <v>10</v>
      </c>
      <c r="BC1053" s="25" t="s">
        <v>10</v>
      </c>
      <c r="BD1053" s="25" t="s">
        <v>10</v>
      </c>
      <c r="BE1053" s="25" t="s">
        <v>10</v>
      </c>
      <c r="BF1053" s="25" t="s">
        <v>10</v>
      </c>
      <c r="BG1053" s="25" t="s">
        <v>10</v>
      </c>
      <c r="BH1053" s="25" t="s">
        <v>9</v>
      </c>
      <c r="BI1053" s="25" t="s">
        <v>9</v>
      </c>
      <c r="BJ1053" s="25"/>
      <c r="BK1053" s="25"/>
      <c r="BL1053" s="25"/>
      <c r="BM1053" s="25"/>
      <c r="BN1053" s="25"/>
      <c r="BO1053" s="25"/>
      <c r="BP1053" s="25"/>
      <c r="BQ1053" s="25"/>
      <c r="BR1053" s="25">
        <v>1</v>
      </c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>
        <v>1</v>
      </c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>
        <v>1</v>
      </c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  <c r="HY1053" s="25"/>
      <c r="HZ1053" s="25"/>
      <c r="IA1053" s="25"/>
      <c r="IB1053" s="25"/>
      <c r="IC1053" s="25"/>
      <c r="ID1053" s="25"/>
      <c r="IE1053" s="25"/>
      <c r="IF1053" s="25"/>
      <c r="IG1053" s="25"/>
      <c r="IH1053" s="25"/>
      <c r="II1053" s="25"/>
      <c r="IJ1053" s="25"/>
      <c r="IK1053" s="25"/>
      <c r="IL1053" s="25"/>
      <c r="IM1053" s="25"/>
      <c r="IN1053" s="25"/>
      <c r="IO1053" s="25"/>
      <c r="IP1053" s="25"/>
      <c r="IQ1053" s="25"/>
      <c r="IR1053" s="25"/>
      <c r="IS1053" s="25"/>
      <c r="IT1053" s="25"/>
      <c r="IU1053" s="25"/>
      <c r="IV1053" s="25"/>
      <c r="IW1053" s="25"/>
      <c r="IX1053" s="25"/>
      <c r="IY1053" s="25"/>
      <c r="IZ1053" s="25"/>
      <c r="JA1053" s="25"/>
      <c r="JB1053" s="25"/>
      <c r="JC1053" s="25"/>
      <c r="JD1053" s="25"/>
      <c r="JE1053" s="25"/>
      <c r="JF1053" s="25"/>
      <c r="JG1053" s="25"/>
      <c r="JH1053" s="25"/>
      <c r="JI1053" s="25"/>
      <c r="JJ1053" s="25"/>
      <c r="JK1053" s="25"/>
      <c r="JL1053" s="25"/>
      <c r="JM1053" s="25"/>
      <c r="JN1053" s="25"/>
      <c r="JO1053" s="25"/>
      <c r="JP1053" s="25"/>
      <c r="JQ1053" s="25"/>
      <c r="JR1053" s="25"/>
      <c r="JS1053" s="25"/>
      <c r="JT1053" s="25"/>
      <c r="JU1053" s="25"/>
      <c r="JV1053" s="25"/>
      <c r="JW1053" s="25"/>
      <c r="JX1053" s="25"/>
      <c r="JY1053" s="25"/>
      <c r="JZ1053" s="25"/>
      <c r="KA1053" s="25"/>
      <c r="KB1053" s="25"/>
      <c r="KC1053" s="25"/>
      <c r="KD1053" s="25"/>
      <c r="KE1053" s="25"/>
      <c r="KF1053" s="25"/>
      <c r="KG1053" s="25"/>
      <c r="KH1053" s="25"/>
      <c r="KI1053" s="25"/>
      <c r="KJ1053" s="25"/>
      <c r="KK1053" s="25"/>
      <c r="KL1053" s="25"/>
      <c r="KM1053" s="25"/>
      <c r="KN1053" s="25"/>
      <c r="KO1053" s="25"/>
      <c r="KP1053" s="25"/>
      <c r="KQ1053" s="25"/>
      <c r="KR1053" s="25"/>
      <c r="KS1053" s="25"/>
      <c r="KT1053" s="25"/>
      <c r="KU1053" s="25"/>
      <c r="KV1053" s="25"/>
      <c r="KW1053" s="25">
        <v>3</v>
      </c>
      <c r="KX1053" s="25" t="s">
        <v>444</v>
      </c>
      <c r="KY1053" s="25"/>
      <c r="KZ1053" s="25">
        <v>527.22</v>
      </c>
      <c r="LA1053" s="18"/>
    </row>
    <row r="1054" spans="1:313" s="2" customFormat="1" x14ac:dyDescent="0.15">
      <c r="A1054" s="16">
        <f t="shared" si="143"/>
        <v>2</v>
      </c>
      <c r="B1054" s="16">
        <f t="shared" si="144"/>
        <v>18.181818181818183</v>
      </c>
      <c r="C1054" s="15">
        <v>327.10000000000002</v>
      </c>
      <c r="D1054" s="15"/>
      <c r="E1054" s="15"/>
      <c r="F1054" s="16"/>
      <c r="G1054" s="16" t="str">
        <f t="shared" si="151"/>
        <v>Steiermark</v>
      </c>
      <c r="H1054" s="16" t="str">
        <f t="shared" si="152"/>
        <v>Graz-Umgebung</v>
      </c>
      <c r="I1054" s="16" t="str">
        <f t="shared" si="145"/>
        <v/>
      </c>
      <c r="J1054" s="16" t="str">
        <f t="shared" si="146"/>
        <v/>
      </c>
      <c r="K1054" s="16" t="str">
        <f t="shared" si="153"/>
        <v/>
      </c>
      <c r="L1054" s="16">
        <f t="shared" si="154"/>
        <v>2</v>
      </c>
      <c r="M1054" s="25">
        <v>1866</v>
      </c>
      <c r="N1054" s="25" t="s">
        <v>846</v>
      </c>
      <c r="O1054" s="25">
        <v>1</v>
      </c>
      <c r="P1054" s="25" t="s">
        <v>145</v>
      </c>
      <c r="Q1054" s="25">
        <v>953971548</v>
      </c>
      <c r="R1054" s="25" t="s">
        <v>847</v>
      </c>
      <c r="S1054" s="25" t="s">
        <v>846</v>
      </c>
      <c r="T1054" s="25" t="s">
        <v>848</v>
      </c>
      <c r="U1054" s="25"/>
      <c r="V1054" s="25" t="s">
        <v>85</v>
      </c>
      <c r="W1054" s="25"/>
      <c r="X1054" s="25"/>
      <c r="Y1054" s="25">
        <v>2</v>
      </c>
      <c r="Z1054" s="25" t="s">
        <v>10</v>
      </c>
      <c r="AA1054" s="25">
        <v>11</v>
      </c>
      <c r="AB1054" s="25">
        <v>1</v>
      </c>
      <c r="AC1054" s="25">
        <v>0</v>
      </c>
      <c r="AD1054" s="25">
        <v>1</v>
      </c>
      <c r="AE1054" s="25">
        <v>2</v>
      </c>
      <c r="AF1054" s="16"/>
      <c r="AG1054" s="25">
        <v>0</v>
      </c>
      <c r="AH1054" s="25">
        <v>0</v>
      </c>
      <c r="AI1054" s="25">
        <v>1</v>
      </c>
      <c r="AJ1054" s="25">
        <v>0</v>
      </c>
      <c r="AK1054" s="25">
        <v>0</v>
      </c>
      <c r="AL1054" s="25">
        <v>1</v>
      </c>
      <c r="AM1054" s="25">
        <v>1</v>
      </c>
      <c r="AN1054" s="25">
        <v>9</v>
      </c>
      <c r="AO1054" s="25">
        <v>3</v>
      </c>
      <c r="AP1054" s="25" t="s">
        <v>153</v>
      </c>
      <c r="AQ1054" s="25" t="s">
        <v>10</v>
      </c>
      <c r="AR1054" s="25" t="s">
        <v>10</v>
      </c>
      <c r="AS1054" s="25" t="s">
        <v>10</v>
      </c>
      <c r="AT1054" s="25" t="s">
        <v>10</v>
      </c>
      <c r="AU1054" s="25" t="s">
        <v>10</v>
      </c>
      <c r="AV1054" s="25" t="s">
        <v>10</v>
      </c>
      <c r="AW1054" s="25" t="s">
        <v>12</v>
      </c>
      <c r="AX1054" s="25" t="s">
        <v>10</v>
      </c>
      <c r="AY1054" s="25" t="s">
        <v>9</v>
      </c>
      <c r="AZ1054" s="25" t="s">
        <v>149</v>
      </c>
      <c r="BA1054" s="25" t="s">
        <v>150</v>
      </c>
      <c r="BB1054" s="25" t="s">
        <v>9</v>
      </c>
      <c r="BC1054" s="25" t="s">
        <v>12</v>
      </c>
      <c r="BD1054" s="25" t="s">
        <v>12</v>
      </c>
      <c r="BE1054" s="25" t="s">
        <v>9</v>
      </c>
      <c r="BF1054" s="25" t="s">
        <v>10</v>
      </c>
      <c r="BG1054" s="25" t="s">
        <v>10</v>
      </c>
      <c r="BH1054" s="25" t="s">
        <v>9</v>
      </c>
      <c r="BI1054" s="25" t="s">
        <v>9</v>
      </c>
      <c r="BJ1054" s="25"/>
      <c r="BK1054" s="25"/>
      <c r="BL1054" s="25"/>
      <c r="BM1054" s="25">
        <v>1</v>
      </c>
      <c r="BN1054" s="25"/>
      <c r="BO1054" s="25">
        <v>1</v>
      </c>
      <c r="BP1054" s="25"/>
      <c r="BQ1054" s="25"/>
      <c r="BR1054" s="25">
        <v>1</v>
      </c>
      <c r="BS1054" s="25"/>
      <c r="BT1054" s="25"/>
      <c r="BU1054" s="25"/>
      <c r="BV1054" s="25"/>
      <c r="BW1054" s="25">
        <v>1</v>
      </c>
      <c r="BX1054" s="25">
        <v>1</v>
      </c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>
        <v>1</v>
      </c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>
        <v>1</v>
      </c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>
        <v>1</v>
      </c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  <c r="HY1054" s="25"/>
      <c r="HZ1054" s="25"/>
      <c r="IA1054" s="25"/>
      <c r="IB1054" s="25"/>
      <c r="IC1054" s="25"/>
      <c r="ID1054" s="25"/>
      <c r="IE1054" s="25"/>
      <c r="IF1054" s="25"/>
      <c r="IG1054" s="25"/>
      <c r="IH1054" s="25"/>
      <c r="II1054" s="25"/>
      <c r="IJ1054" s="25"/>
      <c r="IK1054" s="25"/>
      <c r="IL1054" s="25"/>
      <c r="IM1054" s="25"/>
      <c r="IN1054" s="25"/>
      <c r="IO1054" s="25"/>
      <c r="IP1054" s="25"/>
      <c r="IQ1054" s="25"/>
      <c r="IR1054" s="25"/>
      <c r="IS1054" s="25"/>
      <c r="IT1054" s="25"/>
      <c r="IU1054" s="25"/>
      <c r="IV1054" s="25"/>
      <c r="IW1054" s="25"/>
      <c r="IX1054" s="25"/>
      <c r="IY1054" s="25"/>
      <c r="IZ1054" s="25"/>
      <c r="JA1054" s="25"/>
      <c r="JB1054" s="25"/>
      <c r="JC1054" s="25"/>
      <c r="JD1054" s="25"/>
      <c r="JE1054" s="25"/>
      <c r="JF1054" s="25"/>
      <c r="JG1054" s="25"/>
      <c r="JH1054" s="25"/>
      <c r="JI1054" s="25"/>
      <c r="JJ1054" s="25"/>
      <c r="JK1054" s="25"/>
      <c r="JL1054" s="25"/>
      <c r="JM1054" s="25"/>
      <c r="JN1054" s="25"/>
      <c r="JO1054" s="25"/>
      <c r="JP1054" s="25"/>
      <c r="JQ1054" s="25"/>
      <c r="JR1054" s="25"/>
      <c r="JS1054" s="25"/>
      <c r="JT1054" s="25"/>
      <c r="JU1054" s="25"/>
      <c r="JV1054" s="25"/>
      <c r="JW1054" s="25"/>
      <c r="JX1054" s="25"/>
      <c r="JY1054" s="25"/>
      <c r="JZ1054" s="25"/>
      <c r="KA1054" s="25"/>
      <c r="KB1054" s="25"/>
      <c r="KC1054" s="25"/>
      <c r="KD1054" s="25"/>
      <c r="KE1054" s="25"/>
      <c r="KF1054" s="25"/>
      <c r="KG1054" s="25"/>
      <c r="KH1054" s="25"/>
      <c r="KI1054" s="25"/>
      <c r="KJ1054" s="25"/>
      <c r="KK1054" s="25"/>
      <c r="KL1054" s="25"/>
      <c r="KM1054" s="25"/>
      <c r="KN1054" s="25"/>
      <c r="KO1054" s="25"/>
      <c r="KP1054" s="25"/>
      <c r="KQ1054" s="25"/>
      <c r="KR1054" s="25"/>
      <c r="KS1054" s="25"/>
      <c r="KT1054" s="25"/>
      <c r="KU1054" s="25"/>
      <c r="KV1054" s="25"/>
      <c r="KW1054" s="25">
        <v>3.5</v>
      </c>
      <c r="KX1054" s="25" t="s">
        <v>161</v>
      </c>
      <c r="KY1054" s="25"/>
      <c r="KZ1054" s="25">
        <v>424.6</v>
      </c>
      <c r="LA1054" s="18"/>
    </row>
    <row r="1055" spans="1:313" s="2" customFormat="1" x14ac:dyDescent="0.15">
      <c r="A1055" s="16">
        <f t="shared" si="143"/>
        <v>0</v>
      </c>
      <c r="B1055" s="16">
        <f t="shared" si="144"/>
        <v>0</v>
      </c>
      <c r="C1055" s="15">
        <v>257.7</v>
      </c>
      <c r="D1055" s="15"/>
      <c r="E1055" s="15"/>
      <c r="F1055" s="16"/>
      <c r="G1055" s="16" t="str">
        <f t="shared" si="151"/>
        <v>Niederösterreich</v>
      </c>
      <c r="H1055" s="16" t="str">
        <f t="shared" si="152"/>
        <v>St. Pölten-Land</v>
      </c>
      <c r="I1055" s="16" t="str">
        <f t="shared" si="145"/>
        <v/>
      </c>
      <c r="J1055" s="16" t="str">
        <f t="shared" si="146"/>
        <v/>
      </c>
      <c r="K1055" s="16" t="str">
        <f t="shared" si="153"/>
        <v/>
      </c>
      <c r="L1055" s="16">
        <f t="shared" si="154"/>
        <v>0</v>
      </c>
      <c r="M1055" s="25">
        <v>1868</v>
      </c>
      <c r="N1055" s="25" t="s">
        <v>849</v>
      </c>
      <c r="O1055" s="25">
        <v>1</v>
      </c>
      <c r="P1055" s="25" t="s">
        <v>145</v>
      </c>
      <c r="Q1055" s="25">
        <v>1816456260</v>
      </c>
      <c r="R1055" s="25" t="s">
        <v>850</v>
      </c>
      <c r="S1055" s="25" t="s">
        <v>849</v>
      </c>
      <c r="T1055" s="25" t="s">
        <v>851</v>
      </c>
      <c r="U1055" s="25"/>
      <c r="V1055" s="25" t="s">
        <v>53</v>
      </c>
      <c r="W1055" s="25"/>
      <c r="X1055" s="25"/>
      <c r="Y1055" s="25">
        <v>2</v>
      </c>
      <c r="Z1055" s="25" t="s">
        <v>9</v>
      </c>
      <c r="AA1055" s="25">
        <v>10</v>
      </c>
      <c r="AB1055" s="25">
        <v>0</v>
      </c>
      <c r="AC1055" s="25">
        <v>0</v>
      </c>
      <c r="AD1055" s="25">
        <v>0</v>
      </c>
      <c r="AE1055" s="25">
        <v>0</v>
      </c>
      <c r="AF1055" s="16"/>
      <c r="AG1055" s="51">
        <v>0</v>
      </c>
      <c r="AH1055" s="51">
        <v>0</v>
      </c>
      <c r="AI1055" s="51">
        <v>0</v>
      </c>
      <c r="AJ1055" s="51">
        <v>0</v>
      </c>
      <c r="AK1055" s="51">
        <v>0</v>
      </c>
      <c r="AL1055" s="25">
        <v>0</v>
      </c>
      <c r="AM1055" s="25">
        <v>1</v>
      </c>
      <c r="AN1055" s="25">
        <v>10</v>
      </c>
      <c r="AO1055" s="25">
        <v>9</v>
      </c>
      <c r="AP1055" s="25" t="s">
        <v>146</v>
      </c>
      <c r="AQ1055" s="25" t="s">
        <v>10</v>
      </c>
      <c r="AR1055" s="25" t="s">
        <v>9</v>
      </c>
      <c r="AS1055" s="25" t="s">
        <v>10</v>
      </c>
      <c r="AT1055" s="25" t="s">
        <v>10</v>
      </c>
      <c r="AU1055" s="25" t="s">
        <v>10</v>
      </c>
      <c r="AV1055" s="25" t="s">
        <v>10</v>
      </c>
      <c r="AW1055" s="25" t="s">
        <v>10</v>
      </c>
      <c r="AX1055" s="25" t="s">
        <v>10</v>
      </c>
      <c r="AY1055" s="25" t="s">
        <v>9</v>
      </c>
      <c r="AZ1055" s="25" t="s">
        <v>147</v>
      </c>
      <c r="BA1055" s="25" t="s">
        <v>148</v>
      </c>
      <c r="BB1055" s="25" t="s">
        <v>10</v>
      </c>
      <c r="BC1055" s="25" t="s">
        <v>10</v>
      </c>
      <c r="BD1055" s="25" t="s">
        <v>9</v>
      </c>
      <c r="BE1055" s="25" t="s">
        <v>12</v>
      </c>
      <c r="BF1055" s="25" t="s">
        <v>9</v>
      </c>
      <c r="BG1055" s="25" t="s">
        <v>10</v>
      </c>
      <c r="BH1055" s="25" t="s">
        <v>10</v>
      </c>
      <c r="BI1055" s="25" t="s">
        <v>9</v>
      </c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>
        <v>1</v>
      </c>
      <c r="BX1055" s="25">
        <v>1</v>
      </c>
      <c r="BY1055" s="25">
        <v>1</v>
      </c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>
        <v>1</v>
      </c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>
        <v>1</v>
      </c>
      <c r="EB1055" s="25">
        <v>1</v>
      </c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>
        <v>1</v>
      </c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  <c r="HY1055" s="25"/>
      <c r="HZ1055" s="25"/>
      <c r="IA1055" s="25"/>
      <c r="IB1055" s="25"/>
      <c r="IC1055" s="25"/>
      <c r="ID1055" s="25"/>
      <c r="IE1055" s="25"/>
      <c r="IF1055" s="25"/>
      <c r="IG1055" s="25"/>
      <c r="IH1055" s="25"/>
      <c r="II1055" s="25"/>
      <c r="IJ1055" s="25"/>
      <c r="IK1055" s="25"/>
      <c r="IL1055" s="25"/>
      <c r="IM1055" s="25"/>
      <c r="IN1055" s="25"/>
      <c r="IO1055" s="25"/>
      <c r="IP1055" s="25"/>
      <c r="IQ1055" s="25"/>
      <c r="IR1055" s="25"/>
      <c r="IS1055" s="25"/>
      <c r="IT1055" s="25"/>
      <c r="IU1055" s="25"/>
      <c r="IV1055" s="25"/>
      <c r="IW1055" s="25"/>
      <c r="IX1055" s="25"/>
      <c r="IY1055" s="25"/>
      <c r="IZ1055" s="25"/>
      <c r="JA1055" s="25"/>
      <c r="JB1055" s="25"/>
      <c r="JC1055" s="25"/>
      <c r="JD1055" s="25"/>
      <c r="JE1055" s="25"/>
      <c r="JF1055" s="25"/>
      <c r="JG1055" s="25"/>
      <c r="JH1055" s="25"/>
      <c r="JI1055" s="25"/>
      <c r="JJ1055" s="25"/>
      <c r="JK1055" s="25"/>
      <c r="JL1055" s="25"/>
      <c r="JM1055" s="25"/>
      <c r="JN1055" s="25"/>
      <c r="JO1055" s="25"/>
      <c r="JP1055" s="25"/>
      <c r="JQ1055" s="25"/>
      <c r="JR1055" s="25"/>
      <c r="JS1055" s="25"/>
      <c r="JT1055" s="25"/>
      <c r="JU1055" s="25"/>
      <c r="JV1055" s="25"/>
      <c r="JW1055" s="25"/>
      <c r="JX1055" s="25"/>
      <c r="JY1055" s="25"/>
      <c r="JZ1055" s="25"/>
      <c r="KA1055" s="25"/>
      <c r="KB1055" s="25"/>
      <c r="KC1055" s="25"/>
      <c r="KD1055" s="25"/>
      <c r="KE1055" s="25"/>
      <c r="KF1055" s="25"/>
      <c r="KG1055" s="25"/>
      <c r="KH1055" s="25"/>
      <c r="KI1055" s="25"/>
      <c r="KJ1055" s="25"/>
      <c r="KK1055" s="25"/>
      <c r="KL1055" s="25"/>
      <c r="KM1055" s="25"/>
      <c r="KN1055" s="25"/>
      <c r="KO1055" s="25"/>
      <c r="KP1055" s="25"/>
      <c r="KQ1055" s="25"/>
      <c r="KR1055" s="25"/>
      <c r="KS1055" s="25"/>
      <c r="KT1055" s="25"/>
      <c r="KU1055" s="25"/>
      <c r="KV1055" s="25"/>
      <c r="KW1055" s="25">
        <v>15</v>
      </c>
      <c r="KX1055" s="25" t="s">
        <v>444</v>
      </c>
      <c r="KY1055" s="25"/>
      <c r="KZ1055" s="25">
        <v>567.29999999999995</v>
      </c>
      <c r="LA1055" s="18"/>
    </row>
    <row r="1056" spans="1:313" s="2" customFormat="1" x14ac:dyDescent="0.15">
      <c r="A1056" s="16">
        <f t="shared" si="143"/>
        <v>1</v>
      </c>
      <c r="B1056" s="16">
        <f t="shared" si="144"/>
        <v>14.285714285714285</v>
      </c>
      <c r="C1056" s="15">
        <v>720.3</v>
      </c>
      <c r="D1056" s="15"/>
      <c r="E1056" s="15"/>
      <c r="F1056" s="16"/>
      <c r="G1056" s="16" t="str">
        <f t="shared" si="151"/>
        <v>Kärnten</v>
      </c>
      <c r="H1056" s="16" t="str">
        <f t="shared" si="152"/>
        <v>Klagenfurt-Land</v>
      </c>
      <c r="I1056" s="16" t="str">
        <f t="shared" si="145"/>
        <v/>
      </c>
      <c r="J1056" s="16" t="str">
        <f t="shared" si="146"/>
        <v/>
      </c>
      <c r="K1056" s="16" t="str">
        <f t="shared" si="153"/>
        <v/>
      </c>
      <c r="L1056" s="16">
        <f t="shared" si="154"/>
        <v>1</v>
      </c>
      <c r="M1056" s="25">
        <v>1869</v>
      </c>
      <c r="N1056" s="25" t="s">
        <v>852</v>
      </c>
      <c r="O1056" s="25">
        <v>1</v>
      </c>
      <c r="P1056" s="25" t="s">
        <v>145</v>
      </c>
      <c r="Q1056" s="25">
        <v>1807676943</v>
      </c>
      <c r="R1056" s="25" t="s">
        <v>853</v>
      </c>
      <c r="S1056" s="25" t="s">
        <v>852</v>
      </c>
      <c r="T1056" s="25" t="s">
        <v>854</v>
      </c>
      <c r="U1056" s="25"/>
      <c r="V1056" s="25" t="s">
        <v>30</v>
      </c>
      <c r="W1056" s="25"/>
      <c r="X1056" s="25"/>
      <c r="Y1056" s="25">
        <v>1</v>
      </c>
      <c r="Z1056" s="25" t="s">
        <v>9</v>
      </c>
      <c r="AA1056" s="25">
        <v>7</v>
      </c>
      <c r="AB1056" s="25">
        <v>0</v>
      </c>
      <c r="AC1056" s="25">
        <v>0</v>
      </c>
      <c r="AD1056" s="25">
        <v>1</v>
      </c>
      <c r="AE1056" s="25">
        <v>1</v>
      </c>
      <c r="AF1056" s="16"/>
      <c r="AG1056" s="25">
        <v>0</v>
      </c>
      <c r="AH1056" s="25">
        <v>1</v>
      </c>
      <c r="AI1056" s="25">
        <v>0</v>
      </c>
      <c r="AJ1056" s="25">
        <v>0</v>
      </c>
      <c r="AK1056" s="25">
        <v>0</v>
      </c>
      <c r="AL1056" s="25">
        <v>1</v>
      </c>
      <c r="AM1056" s="25">
        <v>1</v>
      </c>
      <c r="AN1056" s="25">
        <v>6</v>
      </c>
      <c r="AO1056" s="25">
        <v>6</v>
      </c>
      <c r="AP1056" s="25" t="s">
        <v>151</v>
      </c>
      <c r="AQ1056" s="25" t="s">
        <v>10</v>
      </c>
      <c r="AR1056" s="25" t="s">
        <v>9</v>
      </c>
      <c r="AS1056" s="25" t="s">
        <v>10</v>
      </c>
      <c r="AT1056" s="25" t="s">
        <v>10</v>
      </c>
      <c r="AU1056" s="25" t="s">
        <v>10</v>
      </c>
      <c r="AV1056" s="25" t="s">
        <v>10</v>
      </c>
      <c r="AW1056" s="25" t="s">
        <v>10</v>
      </c>
      <c r="AX1056" s="25" t="s">
        <v>10</v>
      </c>
      <c r="AY1056" s="25" t="s">
        <v>9</v>
      </c>
      <c r="AZ1056" s="25" t="s">
        <v>147</v>
      </c>
      <c r="BA1056" s="25" t="s">
        <v>148</v>
      </c>
      <c r="BB1056" s="25" t="s">
        <v>10</v>
      </c>
      <c r="BC1056" s="25" t="s">
        <v>12</v>
      </c>
      <c r="BD1056" s="25" t="s">
        <v>10</v>
      </c>
      <c r="BE1056" s="25" t="s">
        <v>10</v>
      </c>
      <c r="BF1056" s="25" t="s">
        <v>10</v>
      </c>
      <c r="BG1056" s="25" t="s">
        <v>12</v>
      </c>
      <c r="BH1056" s="25" t="s">
        <v>9</v>
      </c>
      <c r="BI1056" s="25" t="s">
        <v>9</v>
      </c>
      <c r="BJ1056" s="25">
        <v>1</v>
      </c>
      <c r="BK1056" s="25"/>
      <c r="BL1056" s="25"/>
      <c r="BM1056" s="25"/>
      <c r="BN1056" s="25">
        <v>1</v>
      </c>
      <c r="BO1056" s="25">
        <v>1</v>
      </c>
      <c r="BP1056" s="25">
        <v>1</v>
      </c>
      <c r="BQ1056" s="25"/>
      <c r="BR1056" s="25"/>
      <c r="BS1056" s="25"/>
      <c r="BT1056" s="25"/>
      <c r="BU1056" s="25"/>
      <c r="BV1056" s="25"/>
      <c r="BW1056" s="25">
        <v>1</v>
      </c>
      <c r="BX1056" s="25">
        <v>1</v>
      </c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>
        <v>1</v>
      </c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>
        <v>1</v>
      </c>
      <c r="FO1056" s="25">
        <v>1</v>
      </c>
      <c r="FP1056" s="25">
        <v>1</v>
      </c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  <c r="HY1056" s="25"/>
      <c r="HZ1056" s="25"/>
      <c r="IA1056" s="25"/>
      <c r="IB1056" s="25"/>
      <c r="IC1056" s="25"/>
      <c r="ID1056" s="25"/>
      <c r="IE1056" s="25"/>
      <c r="IF1056" s="25"/>
      <c r="IG1056" s="25"/>
      <c r="IH1056" s="25"/>
      <c r="II1056" s="25"/>
      <c r="IJ1056" s="25"/>
      <c r="IK1056" s="25"/>
      <c r="IL1056" s="25"/>
      <c r="IM1056" s="25"/>
      <c r="IN1056" s="25"/>
      <c r="IO1056" s="25"/>
      <c r="IP1056" s="25"/>
      <c r="IQ1056" s="25"/>
      <c r="IR1056" s="25"/>
      <c r="IS1056" s="25"/>
      <c r="IT1056" s="25"/>
      <c r="IU1056" s="25"/>
      <c r="IV1056" s="25"/>
      <c r="IW1056" s="25"/>
      <c r="IX1056" s="25"/>
      <c r="IY1056" s="25"/>
      <c r="IZ1056" s="25"/>
      <c r="JA1056" s="25"/>
      <c r="JB1056" s="25"/>
      <c r="JC1056" s="25"/>
      <c r="JD1056" s="25"/>
      <c r="JE1056" s="25"/>
      <c r="JF1056" s="25"/>
      <c r="JG1056" s="25"/>
      <c r="JH1056" s="25"/>
      <c r="JI1056" s="25"/>
      <c r="JJ1056" s="25"/>
      <c r="JK1056" s="25"/>
      <c r="JL1056" s="25"/>
      <c r="JM1056" s="25"/>
      <c r="JN1056" s="25"/>
      <c r="JO1056" s="25"/>
      <c r="JP1056" s="25"/>
      <c r="JQ1056" s="25"/>
      <c r="JR1056" s="25"/>
      <c r="JS1056" s="25"/>
      <c r="JT1056" s="25"/>
      <c r="JU1056" s="25"/>
      <c r="JV1056" s="25"/>
      <c r="JW1056" s="25"/>
      <c r="JX1056" s="25"/>
      <c r="JY1056" s="25"/>
      <c r="JZ1056" s="25"/>
      <c r="KA1056" s="25"/>
      <c r="KB1056" s="25"/>
      <c r="KC1056" s="25"/>
      <c r="KD1056" s="25"/>
      <c r="KE1056" s="25"/>
      <c r="KF1056" s="25"/>
      <c r="KG1056" s="25"/>
      <c r="KH1056" s="25"/>
      <c r="KI1056" s="25"/>
      <c r="KJ1056" s="25"/>
      <c r="KK1056" s="25"/>
      <c r="KL1056" s="25"/>
      <c r="KM1056" s="25"/>
      <c r="KN1056" s="25"/>
      <c r="KO1056" s="25"/>
      <c r="KP1056" s="25"/>
      <c r="KQ1056" s="25"/>
      <c r="KR1056" s="25"/>
      <c r="KS1056" s="25"/>
      <c r="KT1056" s="25"/>
      <c r="KU1056" s="25"/>
      <c r="KV1056" s="25"/>
      <c r="KW1056" s="25">
        <v>1</v>
      </c>
      <c r="KX1056" s="25" t="s">
        <v>161</v>
      </c>
      <c r="KY1056" s="25"/>
      <c r="KZ1056" s="25">
        <v>594.34</v>
      </c>
      <c r="LA1056" s="18"/>
    </row>
    <row r="1057" spans="1:313" s="2" customFormat="1" x14ac:dyDescent="0.15">
      <c r="A1057" s="16">
        <f t="shared" si="143"/>
        <v>1</v>
      </c>
      <c r="B1057" s="16">
        <f t="shared" si="144"/>
        <v>0</v>
      </c>
      <c r="C1057" s="15">
        <v>270.5</v>
      </c>
      <c r="D1057" s="15"/>
      <c r="E1057" s="15"/>
      <c r="F1057" s="16"/>
      <c r="G1057" s="16" t="str">
        <f t="shared" si="151"/>
        <v>Niederösterreich</v>
      </c>
      <c r="H1057" s="16" t="str">
        <f t="shared" si="152"/>
        <v>Amstetten</v>
      </c>
      <c r="I1057" s="16" t="str">
        <f t="shared" si="145"/>
        <v/>
      </c>
      <c r="J1057" s="16" t="str">
        <f t="shared" si="146"/>
        <v/>
      </c>
      <c r="K1057" s="16" t="str">
        <f t="shared" si="153"/>
        <v/>
      </c>
      <c r="L1057" s="16">
        <f t="shared" si="154"/>
        <v>0</v>
      </c>
      <c r="M1057" s="25">
        <v>1873</v>
      </c>
      <c r="N1057" s="25" t="s">
        <v>855</v>
      </c>
      <c r="O1057" s="25">
        <v>1</v>
      </c>
      <c r="P1057" s="25" t="s">
        <v>145</v>
      </c>
      <c r="Q1057" s="25">
        <v>1000831738</v>
      </c>
      <c r="R1057" s="25" t="s">
        <v>856</v>
      </c>
      <c r="S1057" s="25" t="s">
        <v>855</v>
      </c>
      <c r="T1057" s="25" t="s">
        <v>857</v>
      </c>
      <c r="U1057" s="25"/>
      <c r="V1057" s="25" t="s">
        <v>37</v>
      </c>
      <c r="W1057" s="25"/>
      <c r="X1057" s="25"/>
      <c r="Y1057" s="25"/>
      <c r="Z1057" s="25" t="s">
        <v>9</v>
      </c>
      <c r="AA1057" s="25">
        <v>4</v>
      </c>
      <c r="AB1057" s="25">
        <v>0</v>
      </c>
      <c r="AC1057" s="25">
        <v>0</v>
      </c>
      <c r="AD1057" s="25">
        <v>0</v>
      </c>
      <c r="AE1057" s="25">
        <v>0</v>
      </c>
      <c r="AF1057" s="16"/>
      <c r="AG1057" s="51">
        <v>0</v>
      </c>
      <c r="AH1057" s="51">
        <v>0</v>
      </c>
      <c r="AI1057" s="51">
        <v>0</v>
      </c>
      <c r="AJ1057" s="51">
        <v>0</v>
      </c>
      <c r="AK1057" s="51">
        <v>0</v>
      </c>
      <c r="AL1057" s="25">
        <v>0</v>
      </c>
      <c r="AM1057" s="25">
        <v>0</v>
      </c>
      <c r="AN1057" s="25">
        <v>3</v>
      </c>
      <c r="AO1057" s="25">
        <v>3</v>
      </c>
      <c r="AP1057" s="25"/>
      <c r="AQ1057" s="25" t="s">
        <v>10</v>
      </c>
      <c r="AR1057" s="25" t="s">
        <v>9</v>
      </c>
      <c r="AS1057" s="25"/>
      <c r="AT1057" s="25"/>
      <c r="AU1057" s="25"/>
      <c r="AV1057" s="25"/>
      <c r="AW1057" s="25"/>
      <c r="AX1057" s="25"/>
      <c r="AY1057" s="25"/>
      <c r="AZ1057" s="25" t="s">
        <v>149</v>
      </c>
      <c r="BA1057" s="25" t="s">
        <v>148</v>
      </c>
      <c r="BB1057" s="25" t="s">
        <v>9</v>
      </c>
      <c r="BC1057" s="25"/>
      <c r="BD1057" s="25"/>
      <c r="BE1057" s="25"/>
      <c r="BF1057" s="25"/>
      <c r="BG1057" s="25"/>
      <c r="BH1057" s="25" t="s">
        <v>9</v>
      </c>
      <c r="BI1057" s="25" t="s">
        <v>9</v>
      </c>
      <c r="BJ1057" s="25"/>
      <c r="BK1057" s="25"/>
      <c r="BL1057" s="25"/>
      <c r="BM1057" s="25">
        <v>1</v>
      </c>
      <c r="BN1057" s="25">
        <v>1</v>
      </c>
      <c r="BO1057" s="25">
        <v>1</v>
      </c>
      <c r="BP1057" s="25">
        <v>1</v>
      </c>
      <c r="BQ1057" s="25">
        <v>1</v>
      </c>
      <c r="BR1057" s="25">
        <v>1</v>
      </c>
      <c r="BS1057" s="25"/>
      <c r="BT1057" s="25"/>
      <c r="BU1057" s="25"/>
      <c r="BV1057" s="25"/>
      <c r="BW1057" s="25"/>
      <c r="BX1057" s="25">
        <v>1</v>
      </c>
      <c r="BY1057" s="25">
        <v>1</v>
      </c>
      <c r="BZ1057" s="25">
        <v>1</v>
      </c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>
        <v>1</v>
      </c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>
        <v>1</v>
      </c>
      <c r="FQ1057" s="25">
        <v>1</v>
      </c>
      <c r="FR1057" s="25">
        <v>1</v>
      </c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  <c r="HY1057" s="25"/>
      <c r="HZ1057" s="25"/>
      <c r="IA1057" s="25"/>
      <c r="IB1057" s="25"/>
      <c r="IC1057" s="25"/>
      <c r="ID1057" s="25"/>
      <c r="IE1057" s="25"/>
      <c r="IF1057" s="25"/>
      <c r="IG1057" s="25"/>
      <c r="IH1057" s="25"/>
      <c r="II1057" s="25"/>
      <c r="IJ1057" s="25"/>
      <c r="IK1057" s="25"/>
      <c r="IL1057" s="25"/>
      <c r="IM1057" s="25"/>
      <c r="IN1057" s="25"/>
      <c r="IO1057" s="25"/>
      <c r="IP1057" s="25"/>
      <c r="IQ1057" s="25"/>
      <c r="IR1057" s="25"/>
      <c r="IS1057" s="25"/>
      <c r="IT1057" s="25"/>
      <c r="IU1057" s="25"/>
      <c r="IV1057" s="25"/>
      <c r="IW1057" s="25"/>
      <c r="IX1057" s="25"/>
      <c r="IY1057" s="25"/>
      <c r="IZ1057" s="25"/>
      <c r="JA1057" s="25"/>
      <c r="JB1057" s="25"/>
      <c r="JC1057" s="25"/>
      <c r="JD1057" s="25"/>
      <c r="JE1057" s="25"/>
      <c r="JF1057" s="25"/>
      <c r="JG1057" s="25"/>
      <c r="JH1057" s="25"/>
      <c r="JI1057" s="25"/>
      <c r="JJ1057" s="25"/>
      <c r="JK1057" s="25"/>
      <c r="JL1057" s="25"/>
      <c r="JM1057" s="25"/>
      <c r="JN1057" s="25"/>
      <c r="JO1057" s="25"/>
      <c r="JP1057" s="25"/>
      <c r="JQ1057" s="25"/>
      <c r="JR1057" s="25"/>
      <c r="JS1057" s="25"/>
      <c r="JT1057" s="25"/>
      <c r="JU1057" s="25"/>
      <c r="JV1057" s="25"/>
      <c r="JW1057" s="25"/>
      <c r="JX1057" s="25"/>
      <c r="JY1057" s="25"/>
      <c r="JZ1057" s="25"/>
      <c r="KA1057" s="25"/>
      <c r="KB1057" s="25"/>
      <c r="KC1057" s="25"/>
      <c r="KD1057" s="25"/>
      <c r="KE1057" s="25"/>
      <c r="KF1057" s="25"/>
      <c r="KG1057" s="25"/>
      <c r="KH1057" s="25"/>
      <c r="KI1057" s="25"/>
      <c r="KJ1057" s="25"/>
      <c r="KK1057" s="25"/>
      <c r="KL1057" s="25"/>
      <c r="KM1057" s="25"/>
      <c r="KN1057" s="25"/>
      <c r="KO1057" s="25"/>
      <c r="KP1057" s="25"/>
      <c r="KQ1057" s="25"/>
      <c r="KR1057" s="25"/>
      <c r="KS1057" s="25"/>
      <c r="KT1057" s="25"/>
      <c r="KU1057" s="25"/>
      <c r="KV1057" s="25"/>
      <c r="KW1057" s="25"/>
      <c r="KX1057" s="25" t="s">
        <v>444</v>
      </c>
      <c r="KY1057" s="25"/>
      <c r="KZ1057" s="25">
        <v>257.58</v>
      </c>
      <c r="LA1057" s="18"/>
    </row>
    <row r="1058" spans="1:313" s="2" customFormat="1" x14ac:dyDescent="0.15">
      <c r="A1058" s="16">
        <f t="shared" si="143"/>
        <v>0</v>
      </c>
      <c r="B1058" s="16">
        <f t="shared" si="144"/>
        <v>0</v>
      </c>
      <c r="C1058" s="15">
        <v>740.4</v>
      </c>
      <c r="D1058" s="15"/>
      <c r="E1058" s="15"/>
      <c r="F1058" s="16"/>
      <c r="G1058" s="16" t="str">
        <f t="shared" si="151"/>
        <v>Tirol</v>
      </c>
      <c r="H1058" s="16" t="str">
        <f t="shared" si="152"/>
        <v>Schwaz</v>
      </c>
      <c r="I1058" s="16" t="str">
        <f t="shared" si="145"/>
        <v/>
      </c>
      <c r="J1058" s="16" t="str">
        <f t="shared" si="146"/>
        <v/>
      </c>
      <c r="K1058" s="16" t="str">
        <f t="shared" si="153"/>
        <v/>
      </c>
      <c r="L1058" s="16">
        <f t="shared" si="154"/>
        <v>0</v>
      </c>
      <c r="M1058" s="25">
        <v>1876</v>
      </c>
      <c r="N1058" s="25" t="s">
        <v>858</v>
      </c>
      <c r="O1058" s="25">
        <v>1</v>
      </c>
      <c r="P1058" s="25" t="s">
        <v>145</v>
      </c>
      <c r="Q1058" s="25">
        <v>177903454</v>
      </c>
      <c r="R1058" s="25" t="s">
        <v>859</v>
      </c>
      <c r="S1058" s="25" t="s">
        <v>858</v>
      </c>
      <c r="T1058" s="25" t="s">
        <v>860</v>
      </c>
      <c r="U1058" s="25"/>
      <c r="V1058" s="25" t="s">
        <v>103</v>
      </c>
      <c r="W1058" s="25"/>
      <c r="X1058" s="25"/>
      <c r="Y1058" s="25">
        <v>1</v>
      </c>
      <c r="Z1058" s="25" t="s">
        <v>9</v>
      </c>
      <c r="AA1058" s="25">
        <v>25</v>
      </c>
      <c r="AB1058" s="25">
        <v>0</v>
      </c>
      <c r="AC1058" s="25">
        <v>0</v>
      </c>
      <c r="AD1058" s="25">
        <v>0</v>
      </c>
      <c r="AE1058" s="25">
        <v>0</v>
      </c>
      <c r="AF1058" s="16"/>
      <c r="AG1058" s="51">
        <v>0</v>
      </c>
      <c r="AH1058" s="51">
        <v>0</v>
      </c>
      <c r="AI1058" s="51">
        <v>0</v>
      </c>
      <c r="AJ1058" s="51">
        <v>0</v>
      </c>
      <c r="AK1058" s="51">
        <v>0</v>
      </c>
      <c r="AL1058" s="25">
        <v>0</v>
      </c>
      <c r="AM1058" s="25">
        <v>2</v>
      </c>
      <c r="AN1058" s="25">
        <v>25</v>
      </c>
      <c r="AO1058" s="25">
        <v>19</v>
      </c>
      <c r="AP1058" s="25" t="s">
        <v>153</v>
      </c>
      <c r="AQ1058" s="25" t="s">
        <v>10</v>
      </c>
      <c r="AR1058" s="25" t="s">
        <v>9</v>
      </c>
      <c r="AS1058" s="25" t="s">
        <v>9</v>
      </c>
      <c r="AT1058" s="25" t="s">
        <v>9</v>
      </c>
      <c r="AU1058" s="25" t="s">
        <v>10</v>
      </c>
      <c r="AV1058" s="25" t="s">
        <v>10</v>
      </c>
      <c r="AW1058" s="25" t="s">
        <v>10</v>
      </c>
      <c r="AX1058" s="25" t="s">
        <v>10</v>
      </c>
      <c r="AY1058" s="25" t="s">
        <v>10</v>
      </c>
      <c r="AZ1058" s="25" t="s">
        <v>147</v>
      </c>
      <c r="BA1058" s="25" t="s">
        <v>148</v>
      </c>
      <c r="BB1058" s="25" t="s">
        <v>10</v>
      </c>
      <c r="BC1058" s="25" t="s">
        <v>10</v>
      </c>
      <c r="BD1058" s="25" t="s">
        <v>10</v>
      </c>
      <c r="BE1058" s="25" t="s">
        <v>10</v>
      </c>
      <c r="BF1058" s="25" t="s">
        <v>10</v>
      </c>
      <c r="BG1058" s="25" t="s">
        <v>10</v>
      </c>
      <c r="BH1058" s="25" t="s">
        <v>9</v>
      </c>
      <c r="BI1058" s="25" t="s">
        <v>9</v>
      </c>
      <c r="BJ1058" s="25">
        <v>1</v>
      </c>
      <c r="BK1058" s="25"/>
      <c r="BL1058" s="25"/>
      <c r="BM1058" s="25">
        <v>1</v>
      </c>
      <c r="BN1058" s="25"/>
      <c r="BO1058" s="25">
        <v>1</v>
      </c>
      <c r="BP1058" s="25"/>
      <c r="BQ1058" s="25"/>
      <c r="BR1058" s="25">
        <v>1</v>
      </c>
      <c r="BS1058" s="25"/>
      <c r="BT1058" s="25"/>
      <c r="BU1058" s="25">
        <v>1</v>
      </c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>
        <v>1</v>
      </c>
      <c r="CK1058" s="25"/>
      <c r="CL1058" s="25">
        <v>1</v>
      </c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>
        <v>1</v>
      </c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>
        <v>1</v>
      </c>
      <c r="FP1058" s="25"/>
      <c r="FQ1058" s="25"/>
      <c r="FR1058" s="25">
        <v>1</v>
      </c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  <c r="HY1058" s="25"/>
      <c r="HZ1058" s="25"/>
      <c r="IA1058" s="25"/>
      <c r="IB1058" s="25"/>
      <c r="IC1058" s="25"/>
      <c r="ID1058" s="25"/>
      <c r="IE1058" s="25"/>
      <c r="IF1058" s="25"/>
      <c r="IG1058" s="25"/>
      <c r="IH1058" s="25"/>
      <c r="II1058" s="25"/>
      <c r="IJ1058" s="25"/>
      <c r="IK1058" s="25"/>
      <c r="IL1058" s="25"/>
      <c r="IM1058" s="25"/>
      <c r="IN1058" s="25"/>
      <c r="IO1058" s="25"/>
      <c r="IP1058" s="25"/>
      <c r="IQ1058" s="25"/>
      <c r="IR1058" s="25"/>
      <c r="IS1058" s="25"/>
      <c r="IT1058" s="25"/>
      <c r="IU1058" s="25"/>
      <c r="IV1058" s="25"/>
      <c r="IW1058" s="25"/>
      <c r="IX1058" s="25"/>
      <c r="IY1058" s="25"/>
      <c r="IZ1058" s="25"/>
      <c r="JA1058" s="25"/>
      <c r="JB1058" s="25"/>
      <c r="JC1058" s="25"/>
      <c r="JD1058" s="25"/>
      <c r="JE1058" s="25"/>
      <c r="JF1058" s="25"/>
      <c r="JG1058" s="25"/>
      <c r="JH1058" s="25"/>
      <c r="JI1058" s="25"/>
      <c r="JJ1058" s="25"/>
      <c r="JK1058" s="25"/>
      <c r="JL1058" s="25"/>
      <c r="JM1058" s="25"/>
      <c r="JN1058" s="25"/>
      <c r="JO1058" s="25"/>
      <c r="JP1058" s="25"/>
      <c r="JQ1058" s="25"/>
      <c r="JR1058" s="25"/>
      <c r="JS1058" s="25"/>
      <c r="JT1058" s="25"/>
      <c r="JU1058" s="25"/>
      <c r="JV1058" s="25"/>
      <c r="JW1058" s="25"/>
      <c r="JX1058" s="25"/>
      <c r="JY1058" s="25"/>
      <c r="JZ1058" s="25"/>
      <c r="KA1058" s="25"/>
      <c r="KB1058" s="25"/>
      <c r="KC1058" s="25"/>
      <c r="KD1058" s="25"/>
      <c r="KE1058" s="25"/>
      <c r="KF1058" s="25"/>
      <c r="KG1058" s="25"/>
      <c r="KH1058" s="25"/>
      <c r="KI1058" s="25"/>
      <c r="KJ1058" s="25"/>
      <c r="KK1058" s="25"/>
      <c r="KL1058" s="25"/>
      <c r="KM1058" s="25"/>
      <c r="KN1058" s="25"/>
      <c r="KO1058" s="25"/>
      <c r="KP1058" s="25"/>
      <c r="KQ1058" s="25"/>
      <c r="KR1058" s="25"/>
      <c r="KS1058" s="25"/>
      <c r="KT1058" s="25"/>
      <c r="KU1058" s="25"/>
      <c r="KV1058" s="25"/>
      <c r="KW1058" s="25"/>
      <c r="KX1058" s="25" t="s">
        <v>444</v>
      </c>
      <c r="KY1058" s="25"/>
      <c r="KZ1058" s="25">
        <v>820.9</v>
      </c>
      <c r="LA1058" s="18"/>
    </row>
    <row r="1059" spans="1:313" s="2" customFormat="1" x14ac:dyDescent="0.15">
      <c r="A1059" s="16">
        <f t="shared" si="143"/>
        <v>6</v>
      </c>
      <c r="B1059" s="16">
        <f t="shared" si="144"/>
        <v>10.714285714285714</v>
      </c>
      <c r="C1059" s="15">
        <v>481.6</v>
      </c>
      <c r="D1059" s="15"/>
      <c r="E1059" s="15"/>
      <c r="F1059" s="16"/>
      <c r="G1059" s="16" t="str">
        <f t="shared" si="151"/>
        <v>Niederösterreich</v>
      </c>
      <c r="H1059" s="16" t="str">
        <f t="shared" si="152"/>
        <v>Wiener Neustadt-Land</v>
      </c>
      <c r="I1059" s="16" t="str">
        <f t="shared" si="145"/>
        <v/>
      </c>
      <c r="J1059" s="16" t="str">
        <f t="shared" si="146"/>
        <v/>
      </c>
      <c r="K1059" s="16" t="str">
        <f t="shared" si="153"/>
        <v/>
      </c>
      <c r="L1059" s="16">
        <f t="shared" si="154"/>
        <v>3</v>
      </c>
      <c r="M1059" s="25">
        <v>1879</v>
      </c>
      <c r="N1059" s="25" t="s">
        <v>861</v>
      </c>
      <c r="O1059" s="25">
        <v>1</v>
      </c>
      <c r="P1059" s="25" t="s">
        <v>145</v>
      </c>
      <c r="Q1059" s="25">
        <v>1351658911</v>
      </c>
      <c r="R1059" s="25" t="s">
        <v>862</v>
      </c>
      <c r="S1059" s="25" t="s">
        <v>861</v>
      </c>
      <c r="T1059" s="25" t="s">
        <v>863</v>
      </c>
      <c r="U1059" s="25"/>
      <c r="V1059" s="25" t="s">
        <v>59</v>
      </c>
      <c r="W1059" s="25"/>
      <c r="X1059" s="25"/>
      <c r="Y1059" s="25">
        <v>3</v>
      </c>
      <c r="Z1059" s="25" t="s">
        <v>9</v>
      </c>
      <c r="AA1059" s="25">
        <v>28</v>
      </c>
      <c r="AB1059" s="25">
        <v>1</v>
      </c>
      <c r="AC1059" s="25">
        <v>0</v>
      </c>
      <c r="AD1059" s="25">
        <v>2</v>
      </c>
      <c r="AE1059" s="25">
        <v>3</v>
      </c>
      <c r="AF1059" s="16"/>
      <c r="AG1059" s="25">
        <v>1</v>
      </c>
      <c r="AH1059" s="25">
        <v>0</v>
      </c>
      <c r="AI1059" s="25">
        <v>0</v>
      </c>
      <c r="AJ1059" s="25">
        <v>1</v>
      </c>
      <c r="AK1059" s="25">
        <v>0</v>
      </c>
      <c r="AL1059" s="25">
        <v>2</v>
      </c>
      <c r="AM1059" s="25">
        <v>2</v>
      </c>
      <c r="AN1059" s="25">
        <v>22</v>
      </c>
      <c r="AO1059" s="25">
        <v>8</v>
      </c>
      <c r="AP1059" s="25" t="s">
        <v>146</v>
      </c>
      <c r="AQ1059" s="25" t="s">
        <v>9</v>
      </c>
      <c r="AR1059" s="25" t="s">
        <v>10</v>
      </c>
      <c r="AS1059" s="25" t="s">
        <v>10</v>
      </c>
      <c r="AT1059" s="25" t="s">
        <v>10</v>
      </c>
      <c r="AU1059" s="25" t="s">
        <v>10</v>
      </c>
      <c r="AV1059" s="25" t="s">
        <v>10</v>
      </c>
      <c r="AW1059" s="25" t="s">
        <v>10</v>
      </c>
      <c r="AX1059" s="25" t="s">
        <v>10</v>
      </c>
      <c r="AY1059" s="25" t="s">
        <v>9</v>
      </c>
      <c r="AZ1059" s="25" t="s">
        <v>147</v>
      </c>
      <c r="BA1059" s="25" t="s">
        <v>148</v>
      </c>
      <c r="BB1059" s="25" t="s">
        <v>10</v>
      </c>
      <c r="BC1059" s="25" t="s">
        <v>10</v>
      </c>
      <c r="BD1059" s="25" t="s">
        <v>9</v>
      </c>
      <c r="BE1059" s="25" t="s">
        <v>9</v>
      </c>
      <c r="BF1059" s="25" t="s">
        <v>12</v>
      </c>
      <c r="BG1059" s="25" t="s">
        <v>10</v>
      </c>
      <c r="BH1059" s="25" t="s">
        <v>9</v>
      </c>
      <c r="BI1059" s="25" t="s">
        <v>9</v>
      </c>
      <c r="BJ1059" s="25"/>
      <c r="BK1059" s="25"/>
      <c r="BL1059" s="25"/>
      <c r="BM1059" s="25"/>
      <c r="BN1059" s="25"/>
      <c r="BO1059" s="25">
        <v>1</v>
      </c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>
        <v>1</v>
      </c>
      <c r="EB1059" s="25"/>
      <c r="EC1059" s="25">
        <v>1</v>
      </c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>
        <v>1</v>
      </c>
      <c r="FS1059" s="25">
        <v>1</v>
      </c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  <c r="HY1059" s="25"/>
      <c r="HZ1059" s="25"/>
      <c r="IA1059" s="25"/>
      <c r="IB1059" s="25"/>
      <c r="IC1059" s="25"/>
      <c r="ID1059" s="25"/>
      <c r="IE1059" s="25"/>
      <c r="IF1059" s="25"/>
      <c r="IG1059" s="25"/>
      <c r="IH1059" s="25"/>
      <c r="II1059" s="25"/>
      <c r="IJ1059" s="25"/>
      <c r="IK1059" s="25"/>
      <c r="IL1059" s="25"/>
      <c r="IM1059" s="25"/>
      <c r="IN1059" s="25"/>
      <c r="IO1059" s="25"/>
      <c r="IP1059" s="25"/>
      <c r="IQ1059" s="25"/>
      <c r="IR1059" s="25"/>
      <c r="IS1059" s="25"/>
      <c r="IT1059" s="25"/>
      <c r="IU1059" s="25"/>
      <c r="IV1059" s="25"/>
      <c r="IW1059" s="25"/>
      <c r="IX1059" s="25"/>
      <c r="IY1059" s="25"/>
      <c r="IZ1059" s="25"/>
      <c r="JA1059" s="25"/>
      <c r="JB1059" s="25"/>
      <c r="JC1059" s="25"/>
      <c r="JD1059" s="25"/>
      <c r="JE1059" s="25"/>
      <c r="JF1059" s="25"/>
      <c r="JG1059" s="25"/>
      <c r="JH1059" s="25"/>
      <c r="JI1059" s="25"/>
      <c r="JJ1059" s="25"/>
      <c r="JK1059" s="25"/>
      <c r="JL1059" s="25"/>
      <c r="JM1059" s="25"/>
      <c r="JN1059" s="25"/>
      <c r="JO1059" s="25"/>
      <c r="JP1059" s="25"/>
      <c r="JQ1059" s="25"/>
      <c r="JR1059" s="25"/>
      <c r="JS1059" s="25"/>
      <c r="JT1059" s="25"/>
      <c r="JU1059" s="25"/>
      <c r="JV1059" s="25"/>
      <c r="JW1059" s="25"/>
      <c r="JX1059" s="25"/>
      <c r="JY1059" s="25"/>
      <c r="JZ1059" s="25"/>
      <c r="KA1059" s="25"/>
      <c r="KB1059" s="25"/>
      <c r="KC1059" s="25"/>
      <c r="KD1059" s="25"/>
      <c r="KE1059" s="25"/>
      <c r="KF1059" s="25"/>
      <c r="KG1059" s="25"/>
      <c r="KH1059" s="25"/>
      <c r="KI1059" s="25"/>
      <c r="KJ1059" s="25"/>
      <c r="KK1059" s="25"/>
      <c r="KL1059" s="25"/>
      <c r="KM1059" s="25"/>
      <c r="KN1059" s="25"/>
      <c r="KO1059" s="25"/>
      <c r="KP1059" s="25"/>
      <c r="KQ1059" s="25"/>
      <c r="KR1059" s="25"/>
      <c r="KS1059" s="25"/>
      <c r="KT1059" s="25"/>
      <c r="KU1059" s="25"/>
      <c r="KV1059" s="25"/>
      <c r="KW1059" s="25">
        <v>1</v>
      </c>
      <c r="KX1059" s="25" t="s">
        <v>161</v>
      </c>
      <c r="KY1059" s="25"/>
      <c r="KZ1059" s="25">
        <v>398.74</v>
      </c>
      <c r="LA1059" s="18"/>
    </row>
    <row r="1060" spans="1:313" s="2" customFormat="1" x14ac:dyDescent="0.15">
      <c r="A1060" s="16">
        <f t="shared" si="143"/>
        <v>1</v>
      </c>
      <c r="B1060" s="16">
        <f t="shared" si="144"/>
        <v>33.333333333333329</v>
      </c>
      <c r="C1060" s="15">
        <v>213.2</v>
      </c>
      <c r="D1060" s="15"/>
      <c r="E1060" s="15"/>
      <c r="F1060" s="16"/>
      <c r="G1060" s="16" t="str">
        <f t="shared" si="151"/>
        <v>Niederösterreich</v>
      </c>
      <c r="H1060" s="16" t="str">
        <f t="shared" si="152"/>
        <v>Korneuburg</v>
      </c>
      <c r="I1060" s="16" t="str">
        <f t="shared" si="145"/>
        <v/>
      </c>
      <c r="J1060" s="16" t="str">
        <f t="shared" si="146"/>
        <v/>
      </c>
      <c r="K1060" s="16" t="str">
        <f t="shared" si="153"/>
        <v/>
      </c>
      <c r="L1060" s="16">
        <f t="shared" si="154"/>
        <v>1</v>
      </c>
      <c r="M1060" s="25">
        <v>1881</v>
      </c>
      <c r="N1060" s="25" t="s">
        <v>864</v>
      </c>
      <c r="O1060" s="25">
        <v>1</v>
      </c>
      <c r="P1060" s="25" t="s">
        <v>145</v>
      </c>
      <c r="Q1060" s="25">
        <v>1343550151</v>
      </c>
      <c r="R1060" s="25" t="s">
        <v>865</v>
      </c>
      <c r="S1060" s="25" t="s">
        <v>864</v>
      </c>
      <c r="T1060" s="25" t="s">
        <v>866</v>
      </c>
      <c r="U1060" s="25"/>
      <c r="V1060" s="25" t="s">
        <v>44</v>
      </c>
      <c r="W1060" s="25"/>
      <c r="X1060" s="25"/>
      <c r="Y1060" s="25">
        <v>1</v>
      </c>
      <c r="Z1060" s="25" t="s">
        <v>9</v>
      </c>
      <c r="AA1060" s="25">
        <v>3</v>
      </c>
      <c r="AB1060" s="25">
        <v>0</v>
      </c>
      <c r="AC1060" s="25">
        <v>0</v>
      </c>
      <c r="AD1060" s="25">
        <v>1</v>
      </c>
      <c r="AE1060" s="25">
        <v>1</v>
      </c>
      <c r="AF1060" s="16"/>
      <c r="AG1060" s="25">
        <v>1</v>
      </c>
      <c r="AH1060" s="25">
        <v>0</v>
      </c>
      <c r="AI1060" s="25">
        <v>0</v>
      </c>
      <c r="AJ1060" s="25">
        <v>0</v>
      </c>
      <c r="AK1060" s="25">
        <v>0</v>
      </c>
      <c r="AL1060" s="25">
        <v>1</v>
      </c>
      <c r="AM1060" s="25">
        <v>0</v>
      </c>
      <c r="AN1060" s="25">
        <v>2</v>
      </c>
      <c r="AO1060" s="25">
        <v>1</v>
      </c>
      <c r="AP1060" s="25" t="s">
        <v>146</v>
      </c>
      <c r="AQ1060" s="25" t="s">
        <v>10</v>
      </c>
      <c r="AR1060" s="25" t="s">
        <v>10</v>
      </c>
      <c r="AS1060" s="25" t="s">
        <v>10</v>
      </c>
      <c r="AT1060" s="25" t="s">
        <v>10</v>
      </c>
      <c r="AU1060" s="25" t="s">
        <v>10</v>
      </c>
      <c r="AV1060" s="25" t="s">
        <v>10</v>
      </c>
      <c r="AW1060" s="25" t="s">
        <v>10</v>
      </c>
      <c r="AX1060" s="25" t="s">
        <v>10</v>
      </c>
      <c r="AY1060" s="25" t="s">
        <v>9</v>
      </c>
      <c r="AZ1060" s="25" t="s">
        <v>147</v>
      </c>
      <c r="BA1060" s="25" t="s">
        <v>150</v>
      </c>
      <c r="BB1060" s="25" t="s">
        <v>9</v>
      </c>
      <c r="BC1060" s="25"/>
      <c r="BD1060" s="25" t="s">
        <v>9</v>
      </c>
      <c r="BE1060" s="25" t="s">
        <v>9</v>
      </c>
      <c r="BF1060" s="25"/>
      <c r="BG1060" s="25"/>
      <c r="BH1060" s="25" t="s">
        <v>9</v>
      </c>
      <c r="BI1060" s="25" t="s">
        <v>9</v>
      </c>
      <c r="BJ1060" s="25"/>
      <c r="BK1060" s="25">
        <v>1</v>
      </c>
      <c r="BL1060" s="25">
        <v>1</v>
      </c>
      <c r="BM1060" s="25">
        <v>1</v>
      </c>
      <c r="BN1060" s="25">
        <v>1</v>
      </c>
      <c r="BO1060" s="25">
        <v>1</v>
      </c>
      <c r="BP1060" s="25">
        <v>1</v>
      </c>
      <c r="BQ1060" s="25">
        <v>1</v>
      </c>
      <c r="BR1060" s="25">
        <v>1</v>
      </c>
      <c r="BS1060" s="25">
        <v>1</v>
      </c>
      <c r="BT1060" s="25">
        <v>1</v>
      </c>
      <c r="BU1060" s="25">
        <v>1</v>
      </c>
      <c r="BV1060" s="25">
        <v>1</v>
      </c>
      <c r="BW1060" s="25"/>
      <c r="BX1060" s="25"/>
      <c r="BY1060" s="25">
        <v>1</v>
      </c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>
        <v>1</v>
      </c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>
        <v>1</v>
      </c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>
        <v>1</v>
      </c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>
        <v>1</v>
      </c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  <c r="HY1060" s="25"/>
      <c r="HZ1060" s="25"/>
      <c r="IA1060" s="25"/>
      <c r="IB1060" s="25"/>
      <c r="IC1060" s="25"/>
      <c r="ID1060" s="25"/>
      <c r="IE1060" s="25"/>
      <c r="IF1060" s="25"/>
      <c r="IG1060" s="25"/>
      <c r="IH1060" s="25"/>
      <c r="II1060" s="25"/>
      <c r="IJ1060" s="25"/>
      <c r="IK1060" s="25"/>
      <c r="IL1060" s="25"/>
      <c r="IM1060" s="25"/>
      <c r="IN1060" s="25"/>
      <c r="IO1060" s="25"/>
      <c r="IP1060" s="25"/>
      <c r="IQ1060" s="25"/>
      <c r="IR1060" s="25"/>
      <c r="IS1060" s="25"/>
      <c r="IT1060" s="25"/>
      <c r="IU1060" s="25"/>
      <c r="IV1060" s="25"/>
      <c r="IW1060" s="25"/>
      <c r="IX1060" s="25"/>
      <c r="IY1060" s="25"/>
      <c r="IZ1060" s="25"/>
      <c r="JA1060" s="25"/>
      <c r="JB1060" s="25"/>
      <c r="JC1060" s="25"/>
      <c r="JD1060" s="25"/>
      <c r="JE1060" s="25"/>
      <c r="JF1060" s="25"/>
      <c r="JG1060" s="25"/>
      <c r="JH1060" s="25"/>
      <c r="JI1060" s="25"/>
      <c r="JJ1060" s="25"/>
      <c r="JK1060" s="25"/>
      <c r="JL1060" s="25"/>
      <c r="JM1060" s="25"/>
      <c r="JN1060" s="25"/>
      <c r="JO1060" s="25"/>
      <c r="JP1060" s="25"/>
      <c r="JQ1060" s="25"/>
      <c r="JR1060" s="25"/>
      <c r="JS1060" s="25"/>
      <c r="JT1060" s="25"/>
      <c r="JU1060" s="25"/>
      <c r="JV1060" s="25"/>
      <c r="JW1060" s="25"/>
      <c r="JX1060" s="25"/>
      <c r="JY1060" s="25"/>
      <c r="JZ1060" s="25"/>
      <c r="KA1060" s="25"/>
      <c r="KB1060" s="25"/>
      <c r="KC1060" s="25"/>
      <c r="KD1060" s="25"/>
      <c r="KE1060" s="25"/>
      <c r="KF1060" s="25"/>
      <c r="KG1060" s="25"/>
      <c r="KH1060" s="25"/>
      <c r="KI1060" s="25"/>
      <c r="KJ1060" s="25"/>
      <c r="KK1060" s="25"/>
      <c r="KL1060" s="25"/>
      <c r="KM1060" s="25"/>
      <c r="KN1060" s="25"/>
      <c r="KO1060" s="25"/>
      <c r="KP1060" s="25"/>
      <c r="KQ1060" s="25"/>
      <c r="KR1060" s="25"/>
      <c r="KS1060" s="25"/>
      <c r="KT1060" s="25"/>
      <c r="KU1060" s="25"/>
      <c r="KV1060" s="25"/>
      <c r="KW1060" s="25"/>
      <c r="KX1060" s="25" t="s">
        <v>444</v>
      </c>
      <c r="KY1060" s="25"/>
      <c r="KZ1060" s="25">
        <v>642.94000000000005</v>
      </c>
      <c r="LA1060" s="18"/>
    </row>
    <row r="1061" spans="1:313" s="2" customFormat="1" x14ac:dyDescent="0.15">
      <c r="A1061" s="16" t="str">
        <f t="shared" si="143"/>
        <v/>
      </c>
      <c r="B1061" s="16">
        <f t="shared" si="144"/>
        <v>36.363636363636367</v>
      </c>
      <c r="C1061" s="15">
        <v>356</v>
      </c>
      <c r="D1061" s="15"/>
      <c r="E1061" s="15"/>
      <c r="F1061" s="16"/>
      <c r="G1061" s="16" t="str">
        <f t="shared" si="151"/>
        <v>Niederösterreich</v>
      </c>
      <c r="H1061" s="16" t="str">
        <f t="shared" si="152"/>
        <v>Amstetten</v>
      </c>
      <c r="I1061" s="16" t="str">
        <f t="shared" si="145"/>
        <v/>
      </c>
      <c r="J1061" s="16" t="str">
        <f t="shared" si="146"/>
        <v/>
      </c>
      <c r="K1061" s="16" t="str">
        <f t="shared" si="153"/>
        <v/>
      </c>
      <c r="L1061" s="16">
        <f t="shared" si="154"/>
        <v>4</v>
      </c>
      <c r="M1061" s="25">
        <v>1886</v>
      </c>
      <c r="N1061" s="25" t="s">
        <v>867</v>
      </c>
      <c r="O1061" s="25">
        <v>1</v>
      </c>
      <c r="P1061" s="25" t="s">
        <v>145</v>
      </c>
      <c r="Q1061" s="25">
        <v>165543830</v>
      </c>
      <c r="R1061" s="25" t="s">
        <v>868</v>
      </c>
      <c r="S1061" s="25" t="s">
        <v>867</v>
      </c>
      <c r="T1061" s="25" t="s">
        <v>869</v>
      </c>
      <c r="U1061" s="25"/>
      <c r="V1061" s="25" t="s">
        <v>37</v>
      </c>
      <c r="W1061" s="25"/>
      <c r="X1061" s="25"/>
      <c r="Y1061" s="25">
        <v>2</v>
      </c>
      <c r="Z1061" s="25" t="s">
        <v>9</v>
      </c>
      <c r="AA1061" s="25">
        <v>11</v>
      </c>
      <c r="AB1061" s="25">
        <v>1</v>
      </c>
      <c r="AC1061" s="25">
        <v>0</v>
      </c>
      <c r="AD1061" s="25">
        <v>3</v>
      </c>
      <c r="AE1061" s="25">
        <v>4</v>
      </c>
      <c r="AF1061" s="16"/>
      <c r="AG1061" s="25">
        <v>0</v>
      </c>
      <c r="AH1061" s="25">
        <v>0</v>
      </c>
      <c r="AI1061" s="25">
        <v>0</v>
      </c>
      <c r="AJ1061" s="25">
        <v>0</v>
      </c>
      <c r="AK1061" s="25">
        <v>0</v>
      </c>
      <c r="AL1061" s="25">
        <v>0</v>
      </c>
      <c r="AM1061" s="25">
        <v>2</v>
      </c>
      <c r="AN1061" s="25"/>
      <c r="AO1061" s="25"/>
      <c r="AP1061" s="25"/>
      <c r="AQ1061" s="25" t="s">
        <v>10</v>
      </c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 t="s">
        <v>148</v>
      </c>
      <c r="BB1061" s="25"/>
      <c r="BC1061" s="25"/>
      <c r="BD1061" s="25"/>
      <c r="BE1061" s="25"/>
      <c r="BF1061" s="25"/>
      <c r="BG1061" s="25"/>
      <c r="BH1061" s="25" t="s">
        <v>9</v>
      </c>
      <c r="BI1061" s="25" t="s">
        <v>9</v>
      </c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  <c r="HY1061" s="25"/>
      <c r="HZ1061" s="25"/>
      <c r="IA1061" s="25"/>
      <c r="IB1061" s="25"/>
      <c r="IC1061" s="25"/>
      <c r="ID1061" s="25"/>
      <c r="IE1061" s="25"/>
      <c r="IF1061" s="25"/>
      <c r="IG1061" s="25"/>
      <c r="IH1061" s="25"/>
      <c r="II1061" s="25"/>
      <c r="IJ1061" s="25"/>
      <c r="IK1061" s="25"/>
      <c r="IL1061" s="25"/>
      <c r="IM1061" s="25"/>
      <c r="IN1061" s="25"/>
      <c r="IO1061" s="25"/>
      <c r="IP1061" s="25"/>
      <c r="IQ1061" s="25"/>
      <c r="IR1061" s="25"/>
      <c r="IS1061" s="25"/>
      <c r="IT1061" s="25"/>
      <c r="IU1061" s="25"/>
      <c r="IV1061" s="25"/>
      <c r="IW1061" s="25"/>
      <c r="IX1061" s="25"/>
      <c r="IY1061" s="25"/>
      <c r="IZ1061" s="25"/>
      <c r="JA1061" s="25"/>
      <c r="JB1061" s="25"/>
      <c r="JC1061" s="25"/>
      <c r="JD1061" s="25"/>
      <c r="JE1061" s="25"/>
      <c r="JF1061" s="25"/>
      <c r="JG1061" s="25"/>
      <c r="JH1061" s="25"/>
      <c r="JI1061" s="25"/>
      <c r="JJ1061" s="25"/>
      <c r="JK1061" s="25"/>
      <c r="JL1061" s="25"/>
      <c r="JM1061" s="25"/>
      <c r="JN1061" s="25"/>
      <c r="JO1061" s="25"/>
      <c r="JP1061" s="25"/>
      <c r="JQ1061" s="25"/>
      <c r="JR1061" s="25"/>
      <c r="JS1061" s="25"/>
      <c r="JT1061" s="25"/>
      <c r="JU1061" s="25"/>
      <c r="JV1061" s="25"/>
      <c r="JW1061" s="25"/>
      <c r="JX1061" s="25"/>
      <c r="JY1061" s="25"/>
      <c r="JZ1061" s="25"/>
      <c r="KA1061" s="25"/>
      <c r="KB1061" s="25"/>
      <c r="KC1061" s="25"/>
      <c r="KD1061" s="25"/>
      <c r="KE1061" s="25"/>
      <c r="KF1061" s="25"/>
      <c r="KG1061" s="25"/>
      <c r="KH1061" s="25"/>
      <c r="KI1061" s="25"/>
      <c r="KJ1061" s="25"/>
      <c r="KK1061" s="25"/>
      <c r="KL1061" s="25"/>
      <c r="KM1061" s="25"/>
      <c r="KN1061" s="25"/>
      <c r="KO1061" s="25"/>
      <c r="KP1061" s="25"/>
      <c r="KQ1061" s="25"/>
      <c r="KR1061" s="25"/>
      <c r="KS1061" s="25"/>
      <c r="KT1061" s="25"/>
      <c r="KU1061" s="25"/>
      <c r="KV1061" s="25"/>
      <c r="KW1061" s="25"/>
      <c r="KX1061" s="25" t="s">
        <v>444</v>
      </c>
      <c r="KY1061" s="25"/>
      <c r="KZ1061" s="25">
        <v>505.13</v>
      </c>
      <c r="LA1061" s="18"/>
    </row>
    <row r="1062" spans="1:313" s="2" customFormat="1" x14ac:dyDescent="0.15">
      <c r="A1062" s="16">
        <f t="shared" si="143"/>
        <v>0</v>
      </c>
      <c r="B1062" s="16">
        <f t="shared" si="144"/>
        <v>0</v>
      </c>
      <c r="C1062" s="15">
        <v>263.60000000000002</v>
      </c>
      <c r="D1062" s="15"/>
      <c r="E1062" s="15"/>
      <c r="F1062" s="16"/>
      <c r="G1062" s="16" t="str">
        <f t="shared" ref="G1062:G1069" si="155">LEFT(V1062,FIND("/ ",V1062,1)-2)</f>
        <v>Niederösterreich</v>
      </c>
      <c r="H1062" s="16" t="str">
        <f t="shared" ref="H1062:H1069" si="156">MID(V1062,FIND("/ ",V1062,1)+2,25)</f>
        <v>Baden</v>
      </c>
      <c r="I1062" s="16" t="str">
        <f t="shared" si="145"/>
        <v/>
      </c>
      <c r="J1062" s="16" t="str">
        <f t="shared" si="146"/>
        <v/>
      </c>
      <c r="K1062" s="16" t="str">
        <f t="shared" ref="K1062:K1069" si="157">IF(MAX(AG1062:AK1062)&gt;AD1062+AB1062+AC1062,"FEHLER","")</f>
        <v/>
      </c>
      <c r="L1062" s="16">
        <f t="shared" ref="L1062:L1069" si="158">AB1062+AD1062</f>
        <v>0</v>
      </c>
      <c r="M1062" s="26">
        <v>1888</v>
      </c>
      <c r="N1062" s="26" t="s">
        <v>870</v>
      </c>
      <c r="O1062" s="26">
        <v>1</v>
      </c>
      <c r="P1062" s="26" t="s">
        <v>145</v>
      </c>
      <c r="Q1062" s="26">
        <v>1211025941</v>
      </c>
      <c r="R1062" s="26" t="s">
        <v>871</v>
      </c>
      <c r="S1062" s="26" t="s">
        <v>870</v>
      </c>
      <c r="T1062" s="26" t="s">
        <v>872</v>
      </c>
      <c r="U1062" s="26"/>
      <c r="V1062" s="26" t="s">
        <v>38</v>
      </c>
      <c r="W1062" s="26"/>
      <c r="X1062" s="26"/>
      <c r="Y1062" s="26">
        <v>1</v>
      </c>
      <c r="Z1062" s="51" t="s">
        <v>9</v>
      </c>
      <c r="AA1062" s="26">
        <v>7</v>
      </c>
      <c r="AB1062" s="26">
        <v>0</v>
      </c>
      <c r="AC1062" s="26">
        <v>0</v>
      </c>
      <c r="AD1062" s="26">
        <v>0</v>
      </c>
      <c r="AE1062" s="26">
        <v>0</v>
      </c>
      <c r="AF1062" s="16"/>
      <c r="AG1062" s="51">
        <v>0</v>
      </c>
      <c r="AH1062" s="51">
        <v>0</v>
      </c>
      <c r="AI1062" s="51">
        <v>0</v>
      </c>
      <c r="AJ1062" s="51">
        <v>0</v>
      </c>
      <c r="AK1062" s="51">
        <v>0</v>
      </c>
      <c r="AL1062" s="26">
        <v>0</v>
      </c>
      <c r="AM1062" s="26">
        <v>1</v>
      </c>
      <c r="AN1062" s="26">
        <v>7</v>
      </c>
      <c r="AO1062" s="26">
        <v>4</v>
      </c>
      <c r="AP1062" s="26" t="s">
        <v>146</v>
      </c>
      <c r="AQ1062" s="26" t="s">
        <v>10</v>
      </c>
      <c r="AR1062" s="26" t="s">
        <v>10</v>
      </c>
      <c r="AS1062" s="26" t="s">
        <v>10</v>
      </c>
      <c r="AT1062" s="26" t="s">
        <v>10</v>
      </c>
      <c r="AU1062" s="26" t="s">
        <v>10</v>
      </c>
      <c r="AV1062" s="26" t="s">
        <v>10</v>
      </c>
      <c r="AW1062" s="26" t="s">
        <v>10</v>
      </c>
      <c r="AX1062" s="26" t="s">
        <v>10</v>
      </c>
      <c r="AY1062" s="26" t="s">
        <v>10</v>
      </c>
      <c r="AZ1062" s="26" t="s">
        <v>147</v>
      </c>
      <c r="BA1062" s="26" t="s">
        <v>150</v>
      </c>
      <c r="BB1062" s="26" t="s">
        <v>9</v>
      </c>
      <c r="BC1062" s="26" t="s">
        <v>10</v>
      </c>
      <c r="BD1062" s="26" t="s">
        <v>9</v>
      </c>
      <c r="BE1062" s="26" t="s">
        <v>9</v>
      </c>
      <c r="BF1062" s="26" t="s">
        <v>10</v>
      </c>
      <c r="BG1062" s="26" t="s">
        <v>10</v>
      </c>
      <c r="BH1062" s="26" t="s">
        <v>9</v>
      </c>
      <c r="BI1062" s="26" t="s">
        <v>9</v>
      </c>
      <c r="BJ1062" s="26"/>
      <c r="BK1062" s="26"/>
      <c r="BL1062" s="26"/>
      <c r="BM1062" s="26"/>
      <c r="BN1062" s="26">
        <v>1</v>
      </c>
      <c r="BO1062" s="26">
        <v>1</v>
      </c>
      <c r="BP1062" s="26"/>
      <c r="BQ1062" s="26"/>
      <c r="BR1062" s="26"/>
      <c r="BS1062" s="26"/>
      <c r="BT1062" s="26"/>
      <c r="BU1062" s="26"/>
      <c r="BV1062" s="26"/>
      <c r="BW1062" s="26"/>
      <c r="BX1062" s="26">
        <v>1</v>
      </c>
      <c r="BY1062" s="26">
        <v>1</v>
      </c>
      <c r="BZ1062" s="26">
        <v>1</v>
      </c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>
        <v>1</v>
      </c>
      <c r="DB1062" s="26"/>
      <c r="DC1062" s="26"/>
      <c r="DD1062" s="26"/>
      <c r="DE1062" s="26"/>
      <c r="DF1062" s="26"/>
      <c r="DG1062" s="26"/>
      <c r="DH1062" s="26"/>
      <c r="DI1062" s="26"/>
      <c r="DJ1062" s="26"/>
      <c r="DK1062" s="26"/>
      <c r="DL1062" s="26"/>
      <c r="DM1062" s="26"/>
      <c r="DN1062" s="26">
        <v>1</v>
      </c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>
        <v>1</v>
      </c>
      <c r="EC1062" s="26"/>
      <c r="ED1062" s="26"/>
      <c r="EE1062" s="26"/>
      <c r="EF1062" s="26"/>
      <c r="EG1062" s="26"/>
      <c r="EH1062" s="26"/>
      <c r="EI1062" s="26"/>
      <c r="EJ1062" s="26"/>
      <c r="EK1062" s="26"/>
      <c r="EL1062" s="26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C1062" s="26"/>
      <c r="FD1062" s="26"/>
      <c r="FE1062" s="26"/>
      <c r="FF1062" s="26"/>
      <c r="FG1062" s="26"/>
      <c r="FH1062" s="26"/>
      <c r="FI1062" s="26"/>
      <c r="FJ1062" s="26"/>
      <c r="FK1062" s="26"/>
      <c r="FL1062" s="26"/>
      <c r="FM1062" s="26"/>
      <c r="FN1062" s="26"/>
      <c r="FO1062" s="26"/>
      <c r="FP1062" s="26"/>
      <c r="FQ1062" s="26"/>
      <c r="FR1062" s="26"/>
      <c r="FS1062" s="26"/>
      <c r="FT1062" s="26"/>
      <c r="FU1062" s="26"/>
      <c r="FV1062" s="26"/>
      <c r="FW1062" s="26"/>
      <c r="FX1062" s="26"/>
      <c r="FY1062" s="26"/>
      <c r="FZ1062" s="26"/>
      <c r="GA1062" s="26"/>
      <c r="GB1062" s="26"/>
      <c r="GC1062" s="26"/>
      <c r="GD1062" s="26"/>
      <c r="GE1062" s="26">
        <v>1</v>
      </c>
      <c r="GF1062" s="26"/>
      <c r="GG1062" s="26"/>
      <c r="GH1062" s="26"/>
      <c r="GI1062" s="26"/>
      <c r="GJ1062" s="26"/>
      <c r="GK1062" s="26"/>
      <c r="GL1062" s="26"/>
      <c r="GM1062" s="26"/>
      <c r="GN1062" s="26"/>
      <c r="GO1062" s="26"/>
      <c r="GP1062" s="26"/>
      <c r="GQ1062" s="26"/>
      <c r="GR1062" s="26"/>
      <c r="GS1062" s="26"/>
      <c r="GT1062" s="26"/>
      <c r="GU1062" s="26"/>
      <c r="GV1062" s="26"/>
      <c r="GW1062" s="26"/>
      <c r="GX1062" s="26"/>
      <c r="GY1062" s="26"/>
      <c r="GZ1062" s="26"/>
      <c r="HA1062" s="26"/>
      <c r="HB1062" s="26"/>
      <c r="HC1062" s="26"/>
      <c r="HD1062" s="26"/>
      <c r="HE1062" s="26"/>
      <c r="HF1062" s="26"/>
      <c r="HG1062" s="26"/>
      <c r="HH1062" s="26"/>
      <c r="HI1062" s="26"/>
      <c r="HJ1062" s="26"/>
      <c r="HK1062" s="26"/>
      <c r="HL1062" s="26"/>
      <c r="HM1062" s="26"/>
      <c r="HN1062" s="26"/>
      <c r="HO1062" s="26"/>
      <c r="HP1062" s="26"/>
      <c r="HQ1062" s="26"/>
      <c r="HR1062" s="26"/>
      <c r="HS1062" s="26"/>
      <c r="HT1062" s="26"/>
      <c r="HU1062" s="26"/>
      <c r="HV1062" s="26"/>
      <c r="HW1062" s="26"/>
      <c r="HX1062" s="26"/>
      <c r="HY1062" s="26"/>
      <c r="HZ1062" s="26"/>
      <c r="IA1062" s="26"/>
      <c r="IB1062" s="26"/>
      <c r="IC1062" s="26"/>
      <c r="ID1062" s="26"/>
      <c r="IE1062" s="26"/>
      <c r="IF1062" s="26"/>
      <c r="IG1062" s="26"/>
      <c r="IH1062" s="26"/>
      <c r="II1062" s="26"/>
      <c r="IJ1062" s="26"/>
      <c r="IK1062" s="26"/>
      <c r="IL1062" s="26"/>
      <c r="IM1062" s="26"/>
      <c r="IN1062" s="26"/>
      <c r="IO1062" s="26"/>
      <c r="IP1062" s="26"/>
      <c r="IQ1062" s="26"/>
      <c r="IR1062" s="26"/>
      <c r="IS1062" s="26"/>
      <c r="IT1062" s="26"/>
      <c r="IU1062" s="26"/>
      <c r="IV1062" s="26"/>
      <c r="IW1062" s="26"/>
      <c r="IX1062" s="26"/>
      <c r="IY1062" s="26"/>
      <c r="IZ1062" s="26"/>
      <c r="JA1062" s="26"/>
      <c r="JB1062" s="26"/>
      <c r="JC1062" s="26"/>
      <c r="JD1062" s="26"/>
      <c r="JE1062" s="26"/>
      <c r="JF1062" s="26"/>
      <c r="JG1062" s="26"/>
      <c r="JH1062" s="26"/>
      <c r="JI1062" s="26"/>
      <c r="JJ1062" s="26"/>
      <c r="JK1062" s="26"/>
      <c r="JL1062" s="26"/>
      <c r="JM1062" s="26"/>
      <c r="JN1062" s="26"/>
      <c r="JO1062" s="26"/>
      <c r="JP1062" s="26"/>
      <c r="JQ1062" s="26"/>
      <c r="JR1062" s="26"/>
      <c r="JS1062" s="26"/>
      <c r="JT1062" s="26"/>
      <c r="JU1062" s="26"/>
      <c r="JV1062" s="26"/>
      <c r="JW1062" s="26"/>
      <c r="JX1062" s="26"/>
      <c r="JY1062" s="26"/>
      <c r="JZ1062" s="26"/>
      <c r="KA1062" s="26"/>
      <c r="KB1062" s="26"/>
      <c r="KC1062" s="26"/>
      <c r="KD1062" s="26"/>
      <c r="KE1062" s="26"/>
      <c r="KF1062" s="26"/>
      <c r="KG1062" s="26"/>
      <c r="KH1062" s="26"/>
      <c r="KI1062" s="26"/>
      <c r="KJ1062" s="26"/>
      <c r="KK1062" s="26"/>
      <c r="KL1062" s="26"/>
      <c r="KM1062" s="26"/>
      <c r="KN1062" s="26"/>
      <c r="KO1062" s="26"/>
      <c r="KP1062" s="26"/>
      <c r="KQ1062" s="26"/>
      <c r="KR1062" s="26"/>
      <c r="KS1062" s="26"/>
      <c r="KT1062" s="26"/>
      <c r="KU1062" s="26"/>
      <c r="KV1062" s="26"/>
      <c r="KW1062" s="26">
        <v>10</v>
      </c>
      <c r="KX1062" s="26" t="s">
        <v>161</v>
      </c>
      <c r="KY1062" s="26"/>
      <c r="KZ1062" s="26">
        <v>1030.1099999999999</v>
      </c>
      <c r="LA1062" s="18"/>
    </row>
    <row r="1063" spans="1:313" s="2" customFormat="1" x14ac:dyDescent="0.15">
      <c r="A1063" s="16">
        <f t="shared" si="143"/>
        <v>1</v>
      </c>
      <c r="B1063" s="16">
        <f t="shared" si="144"/>
        <v>50</v>
      </c>
      <c r="C1063" s="15">
        <v>575.5</v>
      </c>
      <c r="D1063" s="15"/>
      <c r="E1063" s="15"/>
      <c r="F1063" s="16"/>
      <c r="G1063" s="16" t="str">
        <f t="shared" si="155"/>
        <v>Oberösterreich</v>
      </c>
      <c r="H1063" s="16" t="str">
        <f t="shared" si="156"/>
        <v>Vöcklabruck</v>
      </c>
      <c r="I1063" s="16" t="str">
        <f t="shared" si="145"/>
        <v/>
      </c>
      <c r="J1063" s="16" t="str">
        <f t="shared" si="146"/>
        <v/>
      </c>
      <c r="K1063" s="16" t="str">
        <f t="shared" si="157"/>
        <v/>
      </c>
      <c r="L1063" s="16">
        <f t="shared" si="158"/>
        <v>5</v>
      </c>
      <c r="M1063" s="26">
        <v>1889</v>
      </c>
      <c r="N1063" s="26" t="s">
        <v>873</v>
      </c>
      <c r="O1063" s="26">
        <v>1</v>
      </c>
      <c r="P1063" s="26" t="s">
        <v>145</v>
      </c>
      <c r="Q1063" s="26">
        <v>1111725443</v>
      </c>
      <c r="R1063" s="26" t="s">
        <v>874</v>
      </c>
      <c r="S1063" s="26" t="s">
        <v>873</v>
      </c>
      <c r="T1063" s="26" t="s">
        <v>875</v>
      </c>
      <c r="U1063" s="26"/>
      <c r="V1063" s="26" t="s">
        <v>75</v>
      </c>
      <c r="W1063" s="26"/>
      <c r="X1063" s="26"/>
      <c r="Y1063" s="26">
        <v>1</v>
      </c>
      <c r="Z1063" s="51" t="s">
        <v>9</v>
      </c>
      <c r="AA1063" s="26">
        <v>10</v>
      </c>
      <c r="AB1063" s="26">
        <v>2</v>
      </c>
      <c r="AC1063" s="26">
        <v>0</v>
      </c>
      <c r="AD1063" s="26">
        <v>3</v>
      </c>
      <c r="AE1063" s="26">
        <v>5</v>
      </c>
      <c r="AF1063" s="16"/>
      <c r="AG1063" s="26">
        <v>1</v>
      </c>
      <c r="AH1063" s="26">
        <v>1</v>
      </c>
      <c r="AI1063" s="26">
        <v>0</v>
      </c>
      <c r="AJ1063" s="26">
        <v>1</v>
      </c>
      <c r="AK1063" s="26">
        <v>0</v>
      </c>
      <c r="AL1063" s="26">
        <v>3</v>
      </c>
      <c r="AM1063" s="26">
        <v>1</v>
      </c>
      <c r="AN1063" s="26">
        <v>9</v>
      </c>
      <c r="AO1063" s="26">
        <v>7</v>
      </c>
      <c r="AP1063" s="26" t="s">
        <v>156</v>
      </c>
      <c r="AQ1063" s="26" t="s">
        <v>10</v>
      </c>
      <c r="AR1063" s="26" t="s">
        <v>9</v>
      </c>
      <c r="AS1063" s="26" t="s">
        <v>10</v>
      </c>
      <c r="AT1063" s="26" t="s">
        <v>10</v>
      </c>
      <c r="AU1063" s="26" t="s">
        <v>10</v>
      </c>
      <c r="AV1063" s="26" t="s">
        <v>10</v>
      </c>
      <c r="AW1063" s="26" t="s">
        <v>10</v>
      </c>
      <c r="AX1063" s="26" t="s">
        <v>10</v>
      </c>
      <c r="AY1063" s="26" t="s">
        <v>10</v>
      </c>
      <c r="AZ1063" s="26" t="s">
        <v>149</v>
      </c>
      <c r="BA1063" s="26" t="s">
        <v>148</v>
      </c>
      <c r="BB1063" s="26"/>
      <c r="BC1063" s="26"/>
      <c r="BD1063" s="26"/>
      <c r="BE1063" s="26"/>
      <c r="BF1063" s="26" t="s">
        <v>9</v>
      </c>
      <c r="BG1063" s="26" t="s">
        <v>9</v>
      </c>
      <c r="BH1063" s="26" t="s">
        <v>9</v>
      </c>
      <c r="BI1063" s="26" t="s">
        <v>9</v>
      </c>
      <c r="BJ1063" s="26"/>
      <c r="BK1063" s="26">
        <v>1</v>
      </c>
      <c r="BL1063" s="26">
        <v>1</v>
      </c>
      <c r="BM1063" s="26">
        <v>1</v>
      </c>
      <c r="BN1063" s="26">
        <v>1</v>
      </c>
      <c r="BO1063" s="26">
        <v>1</v>
      </c>
      <c r="BP1063" s="26">
        <v>1</v>
      </c>
      <c r="BQ1063" s="26">
        <v>1</v>
      </c>
      <c r="BR1063" s="26"/>
      <c r="BS1063" s="26"/>
      <c r="BT1063" s="26"/>
      <c r="BU1063" s="26"/>
      <c r="BV1063" s="26">
        <v>1</v>
      </c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>
        <v>1</v>
      </c>
      <c r="CZ1063" s="26">
        <v>1</v>
      </c>
      <c r="DA1063" s="26"/>
      <c r="DB1063" s="26"/>
      <c r="DC1063" s="26"/>
      <c r="DD1063" s="26"/>
      <c r="DE1063" s="26"/>
      <c r="DF1063" s="26"/>
      <c r="DG1063" s="26"/>
      <c r="DH1063" s="26"/>
      <c r="DI1063" s="26"/>
      <c r="DJ1063" s="26"/>
      <c r="DK1063" s="26"/>
      <c r="DL1063" s="26"/>
      <c r="DM1063" s="26"/>
      <c r="DN1063" s="26">
        <v>1</v>
      </c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26"/>
      <c r="ED1063" s="26"/>
      <c r="EE1063" s="26"/>
      <c r="EF1063" s="26"/>
      <c r="EG1063" s="26"/>
      <c r="EH1063" s="26"/>
      <c r="EI1063" s="26"/>
      <c r="EJ1063" s="26"/>
      <c r="EK1063" s="26"/>
      <c r="EL1063" s="26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C1063" s="26"/>
      <c r="FD1063" s="26"/>
      <c r="FE1063" s="26"/>
      <c r="FF1063" s="26"/>
      <c r="FG1063" s="26"/>
      <c r="FH1063" s="26"/>
      <c r="FI1063" s="26"/>
      <c r="FJ1063" s="26"/>
      <c r="FK1063" s="26"/>
      <c r="FL1063" s="26"/>
      <c r="FM1063" s="26"/>
      <c r="FN1063" s="26"/>
      <c r="FO1063" s="26">
        <v>1</v>
      </c>
      <c r="FP1063" s="26">
        <v>1</v>
      </c>
      <c r="FQ1063" s="26">
        <v>1</v>
      </c>
      <c r="FR1063" s="26"/>
      <c r="FS1063" s="26"/>
      <c r="FT1063" s="26">
        <v>1</v>
      </c>
      <c r="FU1063" s="26"/>
      <c r="FV1063" s="26"/>
      <c r="FW1063" s="26"/>
      <c r="FX1063" s="26"/>
      <c r="FY1063" s="26"/>
      <c r="FZ1063" s="26"/>
      <c r="GA1063" s="26"/>
      <c r="GB1063" s="26"/>
      <c r="GC1063" s="26"/>
      <c r="GD1063" s="26"/>
      <c r="GE1063" s="26"/>
      <c r="GF1063" s="26"/>
      <c r="GG1063" s="26"/>
      <c r="GH1063" s="26"/>
      <c r="GI1063" s="26"/>
      <c r="GJ1063" s="26"/>
      <c r="GK1063" s="26"/>
      <c r="GL1063" s="26"/>
      <c r="GM1063" s="26"/>
      <c r="GN1063" s="26"/>
      <c r="GO1063" s="26"/>
      <c r="GP1063" s="26"/>
      <c r="GQ1063" s="26"/>
      <c r="GR1063" s="26"/>
      <c r="GS1063" s="26"/>
      <c r="GT1063" s="26"/>
      <c r="GU1063" s="26"/>
      <c r="GV1063" s="26"/>
      <c r="GW1063" s="26"/>
      <c r="GX1063" s="26"/>
      <c r="GY1063" s="26"/>
      <c r="GZ1063" s="26"/>
      <c r="HA1063" s="26"/>
      <c r="HB1063" s="26"/>
      <c r="HC1063" s="26"/>
      <c r="HD1063" s="26"/>
      <c r="HE1063" s="26"/>
      <c r="HF1063" s="26"/>
      <c r="HG1063" s="26"/>
      <c r="HH1063" s="26"/>
      <c r="HI1063" s="26"/>
      <c r="HJ1063" s="26"/>
      <c r="HK1063" s="26"/>
      <c r="HL1063" s="26"/>
      <c r="HM1063" s="26"/>
      <c r="HN1063" s="26"/>
      <c r="HO1063" s="26"/>
      <c r="HP1063" s="26"/>
      <c r="HQ1063" s="26"/>
      <c r="HR1063" s="26"/>
      <c r="HS1063" s="26"/>
      <c r="HT1063" s="26"/>
      <c r="HU1063" s="26"/>
      <c r="HV1063" s="26"/>
      <c r="HW1063" s="26"/>
      <c r="HX1063" s="26"/>
      <c r="HY1063" s="26"/>
      <c r="HZ1063" s="26"/>
      <c r="IA1063" s="26"/>
      <c r="IB1063" s="26"/>
      <c r="IC1063" s="26"/>
      <c r="ID1063" s="26"/>
      <c r="IE1063" s="26"/>
      <c r="IF1063" s="26"/>
      <c r="IG1063" s="26"/>
      <c r="IH1063" s="26"/>
      <c r="II1063" s="26"/>
      <c r="IJ1063" s="26"/>
      <c r="IK1063" s="26"/>
      <c r="IL1063" s="26"/>
      <c r="IM1063" s="26"/>
      <c r="IN1063" s="26"/>
      <c r="IO1063" s="26"/>
      <c r="IP1063" s="26"/>
      <c r="IQ1063" s="26"/>
      <c r="IR1063" s="26"/>
      <c r="IS1063" s="26"/>
      <c r="IT1063" s="26"/>
      <c r="IU1063" s="26"/>
      <c r="IV1063" s="26"/>
      <c r="IW1063" s="26"/>
      <c r="IX1063" s="26"/>
      <c r="IY1063" s="26"/>
      <c r="IZ1063" s="26"/>
      <c r="JA1063" s="26"/>
      <c r="JB1063" s="26"/>
      <c r="JC1063" s="26"/>
      <c r="JD1063" s="26"/>
      <c r="JE1063" s="26"/>
      <c r="JF1063" s="26"/>
      <c r="JG1063" s="26"/>
      <c r="JH1063" s="26"/>
      <c r="JI1063" s="26"/>
      <c r="JJ1063" s="26"/>
      <c r="JK1063" s="26"/>
      <c r="JL1063" s="26"/>
      <c r="JM1063" s="26"/>
      <c r="JN1063" s="26"/>
      <c r="JO1063" s="26"/>
      <c r="JP1063" s="26"/>
      <c r="JQ1063" s="26"/>
      <c r="JR1063" s="26"/>
      <c r="JS1063" s="26"/>
      <c r="JT1063" s="26"/>
      <c r="JU1063" s="26"/>
      <c r="JV1063" s="26"/>
      <c r="JW1063" s="26"/>
      <c r="JX1063" s="26"/>
      <c r="JY1063" s="26"/>
      <c r="JZ1063" s="26"/>
      <c r="KA1063" s="26"/>
      <c r="KB1063" s="26"/>
      <c r="KC1063" s="26"/>
      <c r="KD1063" s="26"/>
      <c r="KE1063" s="26"/>
      <c r="KF1063" s="26"/>
      <c r="KG1063" s="26"/>
      <c r="KH1063" s="26"/>
      <c r="KI1063" s="26"/>
      <c r="KJ1063" s="26"/>
      <c r="KK1063" s="26"/>
      <c r="KL1063" s="26"/>
      <c r="KM1063" s="26"/>
      <c r="KN1063" s="26"/>
      <c r="KO1063" s="26"/>
      <c r="KP1063" s="26"/>
      <c r="KQ1063" s="26"/>
      <c r="KR1063" s="26"/>
      <c r="KS1063" s="26"/>
      <c r="KT1063" s="26"/>
      <c r="KU1063" s="26"/>
      <c r="KV1063" s="26"/>
      <c r="KW1063" s="26"/>
      <c r="KX1063" s="26" t="s">
        <v>161</v>
      </c>
      <c r="KY1063" s="26"/>
      <c r="KZ1063" s="26">
        <v>470.92</v>
      </c>
      <c r="LA1063" s="18"/>
    </row>
    <row r="1064" spans="1:313" s="2" customFormat="1" x14ac:dyDescent="0.15">
      <c r="A1064" s="16">
        <f t="shared" si="143"/>
        <v>0</v>
      </c>
      <c r="B1064" s="16">
        <f t="shared" si="144"/>
        <v>0</v>
      </c>
      <c r="C1064" s="15">
        <v>743.3</v>
      </c>
      <c r="D1064" s="15"/>
      <c r="E1064" s="15"/>
      <c r="F1064" s="16"/>
      <c r="G1064" s="16" t="str">
        <f t="shared" si="155"/>
        <v>Kärnten</v>
      </c>
      <c r="H1064" s="16" t="str">
        <f t="shared" si="156"/>
        <v>Spittal an der Drau</v>
      </c>
      <c r="I1064" s="16" t="str">
        <f t="shared" si="145"/>
        <v/>
      </c>
      <c r="J1064" s="16" t="str">
        <f t="shared" si="146"/>
        <v/>
      </c>
      <c r="K1064" s="16" t="str">
        <f t="shared" si="157"/>
        <v/>
      </c>
      <c r="L1064" s="16">
        <f t="shared" si="158"/>
        <v>0</v>
      </c>
      <c r="M1064" s="26">
        <v>1898</v>
      </c>
      <c r="N1064" s="26" t="s">
        <v>877</v>
      </c>
      <c r="O1064" s="26">
        <v>1</v>
      </c>
      <c r="P1064" s="26" t="s">
        <v>145</v>
      </c>
      <c r="Q1064" s="26">
        <v>1627195829</v>
      </c>
      <c r="R1064" s="26" t="s">
        <v>878</v>
      </c>
      <c r="S1064" s="26" t="s">
        <v>877</v>
      </c>
      <c r="T1064" s="26" t="s">
        <v>879</v>
      </c>
      <c r="U1064" s="26"/>
      <c r="V1064" s="26" t="s">
        <v>32</v>
      </c>
      <c r="W1064" s="26"/>
      <c r="X1064" s="26"/>
      <c r="Y1064" s="26">
        <v>1</v>
      </c>
      <c r="Z1064" s="51" t="s">
        <v>9</v>
      </c>
      <c r="AA1064" s="26">
        <v>3</v>
      </c>
      <c r="AB1064" s="26">
        <v>0</v>
      </c>
      <c r="AC1064" s="26">
        <v>0</v>
      </c>
      <c r="AD1064" s="26">
        <v>0</v>
      </c>
      <c r="AE1064" s="26">
        <v>0</v>
      </c>
      <c r="AF1064" s="16"/>
      <c r="AG1064" s="51">
        <v>0</v>
      </c>
      <c r="AH1064" s="51">
        <v>0</v>
      </c>
      <c r="AI1064" s="51">
        <v>0</v>
      </c>
      <c r="AJ1064" s="51">
        <v>0</v>
      </c>
      <c r="AK1064" s="51">
        <v>0</v>
      </c>
      <c r="AL1064" s="26">
        <v>0</v>
      </c>
      <c r="AM1064" s="26">
        <v>1</v>
      </c>
      <c r="AN1064" s="26">
        <v>3</v>
      </c>
      <c r="AO1064" s="26">
        <v>1</v>
      </c>
      <c r="AP1064" s="26" t="s">
        <v>146</v>
      </c>
      <c r="AQ1064" s="26" t="s">
        <v>10</v>
      </c>
      <c r="AR1064" s="26" t="s">
        <v>9</v>
      </c>
      <c r="AS1064" s="26" t="s">
        <v>10</v>
      </c>
      <c r="AT1064" s="26" t="s">
        <v>10</v>
      </c>
      <c r="AU1064" s="26" t="s">
        <v>10</v>
      </c>
      <c r="AV1064" s="26" t="s">
        <v>10</v>
      </c>
      <c r="AW1064" s="26" t="s">
        <v>12</v>
      </c>
      <c r="AX1064" s="26" t="s">
        <v>10</v>
      </c>
      <c r="AY1064" s="26" t="s">
        <v>9</v>
      </c>
      <c r="AZ1064" s="26" t="s">
        <v>154</v>
      </c>
      <c r="BA1064" s="26" t="s">
        <v>151</v>
      </c>
      <c r="BB1064" s="26" t="s">
        <v>10</v>
      </c>
      <c r="BC1064" s="26" t="s">
        <v>10</v>
      </c>
      <c r="BD1064" s="26" t="s">
        <v>10</v>
      </c>
      <c r="BE1064" s="26" t="s">
        <v>9</v>
      </c>
      <c r="BF1064" s="26" t="s">
        <v>9</v>
      </c>
      <c r="BG1064" s="26" t="s">
        <v>12</v>
      </c>
      <c r="BH1064" s="26" t="s">
        <v>9</v>
      </c>
      <c r="BI1064" s="26" t="s">
        <v>9</v>
      </c>
      <c r="BJ1064" s="26"/>
      <c r="BK1064" s="26"/>
      <c r="BL1064" s="26"/>
      <c r="BM1064" s="26"/>
      <c r="BN1064" s="26">
        <v>1</v>
      </c>
      <c r="BO1064" s="26">
        <v>1</v>
      </c>
      <c r="BP1064" s="26"/>
      <c r="BQ1064" s="26"/>
      <c r="BR1064" s="26">
        <v>1</v>
      </c>
      <c r="BS1064" s="26"/>
      <c r="BT1064" s="26">
        <v>1</v>
      </c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  <c r="DF1064" s="26"/>
      <c r="DG1064" s="26"/>
      <c r="DH1064" s="26"/>
      <c r="DI1064" s="26"/>
      <c r="DJ1064" s="26"/>
      <c r="DK1064" s="26"/>
      <c r="DL1064" s="26"/>
      <c r="DM1064" s="26"/>
      <c r="DN1064" s="26">
        <v>1</v>
      </c>
      <c r="DO1064" s="26">
        <v>1</v>
      </c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26"/>
      <c r="ED1064" s="26"/>
      <c r="EE1064" s="26"/>
      <c r="EF1064" s="26"/>
      <c r="EG1064" s="26"/>
      <c r="EH1064" s="26"/>
      <c r="EI1064" s="26"/>
      <c r="EJ1064" s="26"/>
      <c r="EK1064" s="26"/>
      <c r="EL1064" s="26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C1064" s="26"/>
      <c r="FD1064" s="26"/>
      <c r="FE1064" s="26"/>
      <c r="FF1064" s="26"/>
      <c r="FG1064" s="26"/>
      <c r="FH1064" s="26"/>
      <c r="FI1064" s="26"/>
      <c r="FJ1064" s="26"/>
      <c r="FK1064" s="26"/>
      <c r="FL1064" s="26"/>
      <c r="FM1064" s="26"/>
      <c r="FN1064" s="26"/>
      <c r="FO1064" s="26"/>
      <c r="FP1064" s="26"/>
      <c r="FQ1064" s="26"/>
      <c r="FR1064" s="26">
        <v>1</v>
      </c>
      <c r="FS1064" s="26"/>
      <c r="FT1064" s="26"/>
      <c r="FU1064" s="26"/>
      <c r="FV1064" s="26"/>
      <c r="FW1064" s="26"/>
      <c r="FX1064" s="26"/>
      <c r="FY1064" s="26"/>
      <c r="FZ1064" s="26"/>
      <c r="GA1064" s="26"/>
      <c r="GB1064" s="26"/>
      <c r="GC1064" s="26"/>
      <c r="GD1064" s="26"/>
      <c r="GE1064" s="26"/>
      <c r="GF1064" s="26"/>
      <c r="GG1064" s="26">
        <v>1</v>
      </c>
      <c r="GH1064" s="26"/>
      <c r="GI1064" s="26"/>
      <c r="GJ1064" s="26"/>
      <c r="GK1064" s="26"/>
      <c r="GL1064" s="26"/>
      <c r="GM1064" s="26"/>
      <c r="GN1064" s="26"/>
      <c r="GO1064" s="26"/>
      <c r="GP1064" s="26"/>
      <c r="GQ1064" s="26"/>
      <c r="GR1064" s="26"/>
      <c r="GS1064" s="26"/>
      <c r="GT1064" s="26"/>
      <c r="GU1064" s="26"/>
      <c r="GV1064" s="26"/>
      <c r="GW1064" s="26"/>
      <c r="GX1064" s="26"/>
      <c r="GY1064" s="26"/>
      <c r="GZ1064" s="26"/>
      <c r="HA1064" s="26"/>
      <c r="HB1064" s="26"/>
      <c r="HC1064" s="26"/>
      <c r="HD1064" s="26"/>
      <c r="HE1064" s="26"/>
      <c r="HF1064" s="26"/>
      <c r="HG1064" s="26"/>
      <c r="HH1064" s="26"/>
      <c r="HI1064" s="26"/>
      <c r="HJ1064" s="26"/>
      <c r="HK1064" s="26"/>
      <c r="HL1064" s="26"/>
      <c r="HM1064" s="26"/>
      <c r="HN1064" s="26"/>
      <c r="HO1064" s="26"/>
      <c r="HP1064" s="26"/>
      <c r="HQ1064" s="26"/>
      <c r="HR1064" s="26"/>
      <c r="HS1064" s="26"/>
      <c r="HT1064" s="26"/>
      <c r="HU1064" s="26"/>
      <c r="HV1064" s="26"/>
      <c r="HW1064" s="26"/>
      <c r="HX1064" s="26"/>
      <c r="HY1064" s="26"/>
      <c r="HZ1064" s="26"/>
      <c r="IA1064" s="26"/>
      <c r="IB1064" s="26"/>
      <c r="IC1064" s="26"/>
      <c r="ID1064" s="26"/>
      <c r="IE1064" s="26"/>
      <c r="IF1064" s="26"/>
      <c r="IG1064" s="26"/>
      <c r="IH1064" s="26"/>
      <c r="II1064" s="26"/>
      <c r="IJ1064" s="26"/>
      <c r="IK1064" s="26"/>
      <c r="IL1064" s="26"/>
      <c r="IM1064" s="26"/>
      <c r="IN1064" s="26"/>
      <c r="IO1064" s="26"/>
      <c r="IP1064" s="26"/>
      <c r="IQ1064" s="26"/>
      <c r="IR1064" s="26"/>
      <c r="IS1064" s="26"/>
      <c r="IT1064" s="26"/>
      <c r="IU1064" s="26"/>
      <c r="IV1064" s="26"/>
      <c r="IW1064" s="26"/>
      <c r="IX1064" s="26"/>
      <c r="IY1064" s="26"/>
      <c r="IZ1064" s="26"/>
      <c r="JA1064" s="26"/>
      <c r="JB1064" s="26"/>
      <c r="JC1064" s="26"/>
      <c r="JD1064" s="26"/>
      <c r="JE1064" s="26"/>
      <c r="JF1064" s="26"/>
      <c r="JG1064" s="26"/>
      <c r="JH1064" s="26"/>
      <c r="JI1064" s="26"/>
      <c r="JJ1064" s="26"/>
      <c r="JK1064" s="26"/>
      <c r="JL1064" s="26"/>
      <c r="JM1064" s="26"/>
      <c r="JN1064" s="26"/>
      <c r="JO1064" s="26"/>
      <c r="JP1064" s="26"/>
      <c r="JQ1064" s="26"/>
      <c r="JR1064" s="26"/>
      <c r="JS1064" s="26"/>
      <c r="JT1064" s="26"/>
      <c r="JU1064" s="26"/>
      <c r="JV1064" s="26"/>
      <c r="JW1064" s="26"/>
      <c r="JX1064" s="26"/>
      <c r="JY1064" s="26"/>
      <c r="JZ1064" s="26"/>
      <c r="KA1064" s="26"/>
      <c r="KB1064" s="26"/>
      <c r="KC1064" s="26"/>
      <c r="KD1064" s="26"/>
      <c r="KE1064" s="26"/>
      <c r="KF1064" s="26"/>
      <c r="KG1064" s="26"/>
      <c r="KH1064" s="26"/>
      <c r="KI1064" s="26"/>
      <c r="KJ1064" s="26"/>
      <c r="KK1064" s="26"/>
      <c r="KL1064" s="26"/>
      <c r="KM1064" s="26"/>
      <c r="KN1064" s="26"/>
      <c r="KO1064" s="26"/>
      <c r="KP1064" s="26"/>
      <c r="KQ1064" s="26"/>
      <c r="KR1064" s="26"/>
      <c r="KS1064" s="26"/>
      <c r="KT1064" s="26"/>
      <c r="KU1064" s="26"/>
      <c r="KV1064" s="26"/>
      <c r="KW1064" s="26">
        <v>10</v>
      </c>
      <c r="KX1064" s="26" t="s">
        <v>161</v>
      </c>
      <c r="KY1064" s="26"/>
      <c r="KZ1064" s="26">
        <v>792.4</v>
      </c>
      <c r="LA1064" s="18"/>
    </row>
    <row r="1065" spans="1:313" s="2" customFormat="1" x14ac:dyDescent="0.15">
      <c r="A1065" s="16">
        <f t="shared" si="143"/>
        <v>0</v>
      </c>
      <c r="B1065" s="16">
        <f t="shared" si="144"/>
        <v>33.333333333333329</v>
      </c>
      <c r="C1065" s="15">
        <v>538.70000000000005</v>
      </c>
      <c r="D1065" s="15"/>
      <c r="E1065" s="15"/>
      <c r="F1065" s="16"/>
      <c r="G1065" s="16" t="str">
        <f t="shared" si="155"/>
        <v>Kärnten</v>
      </c>
      <c r="H1065" s="16" t="str">
        <f t="shared" si="156"/>
        <v>Villach-Land</v>
      </c>
      <c r="I1065" s="16" t="str">
        <f t="shared" si="145"/>
        <v/>
      </c>
      <c r="J1065" s="16" t="str">
        <f t="shared" si="146"/>
        <v/>
      </c>
      <c r="K1065" s="16" t="str">
        <f t="shared" si="157"/>
        <v/>
      </c>
      <c r="L1065" s="16">
        <f t="shared" si="158"/>
        <v>3</v>
      </c>
      <c r="M1065" s="26">
        <v>1899</v>
      </c>
      <c r="N1065" s="26" t="s">
        <v>880</v>
      </c>
      <c r="O1065" s="26">
        <v>1</v>
      </c>
      <c r="P1065" s="26" t="s">
        <v>145</v>
      </c>
      <c r="Q1065" s="26">
        <v>111839246</v>
      </c>
      <c r="R1065" s="26" t="s">
        <v>881</v>
      </c>
      <c r="S1065" s="26" t="s">
        <v>880</v>
      </c>
      <c r="T1065" s="26" t="s">
        <v>882</v>
      </c>
      <c r="U1065" s="26"/>
      <c r="V1065" s="26" t="s">
        <v>34</v>
      </c>
      <c r="W1065" s="26"/>
      <c r="X1065" s="26"/>
      <c r="Y1065" s="26">
        <v>1</v>
      </c>
      <c r="Z1065" s="51" t="s">
        <v>9</v>
      </c>
      <c r="AA1065" s="26">
        <v>9</v>
      </c>
      <c r="AB1065" s="26">
        <v>1</v>
      </c>
      <c r="AC1065" s="26">
        <v>0</v>
      </c>
      <c r="AD1065" s="26">
        <v>2</v>
      </c>
      <c r="AE1065" s="26">
        <v>3</v>
      </c>
      <c r="AF1065" s="16"/>
      <c r="AG1065" s="26">
        <v>0</v>
      </c>
      <c r="AH1065" s="26">
        <v>2</v>
      </c>
      <c r="AI1065" s="26">
        <v>0</v>
      </c>
      <c r="AJ1065" s="26">
        <v>0</v>
      </c>
      <c r="AK1065" s="26">
        <v>0</v>
      </c>
      <c r="AL1065" s="26">
        <v>2</v>
      </c>
      <c r="AM1065" s="26">
        <v>1</v>
      </c>
      <c r="AN1065" s="26">
        <v>9</v>
      </c>
      <c r="AO1065" s="26">
        <v>3</v>
      </c>
      <c r="AP1065" s="26" t="s">
        <v>146</v>
      </c>
      <c r="AQ1065" s="26" t="s">
        <v>10</v>
      </c>
      <c r="AR1065" s="26" t="s">
        <v>10</v>
      </c>
      <c r="AS1065" s="26" t="s">
        <v>10</v>
      </c>
      <c r="AT1065" s="26" t="s">
        <v>10</v>
      </c>
      <c r="AU1065" s="26" t="s">
        <v>10</v>
      </c>
      <c r="AV1065" s="26" t="s">
        <v>10</v>
      </c>
      <c r="AW1065" s="26" t="s">
        <v>12</v>
      </c>
      <c r="AX1065" s="26" t="s">
        <v>10</v>
      </c>
      <c r="AY1065" s="26" t="s">
        <v>9</v>
      </c>
      <c r="AZ1065" s="26" t="s">
        <v>154</v>
      </c>
      <c r="BA1065" s="26" t="s">
        <v>148</v>
      </c>
      <c r="BB1065" s="26" t="s">
        <v>10</v>
      </c>
      <c r="BC1065" s="26" t="s">
        <v>10</v>
      </c>
      <c r="BD1065" s="26" t="s">
        <v>10</v>
      </c>
      <c r="BE1065" s="26" t="s">
        <v>10</v>
      </c>
      <c r="BF1065" s="26" t="s">
        <v>9</v>
      </c>
      <c r="BG1065" s="26" t="s">
        <v>10</v>
      </c>
      <c r="BH1065" s="26" t="s">
        <v>9</v>
      </c>
      <c r="BI1065" s="26" t="s">
        <v>9</v>
      </c>
      <c r="BJ1065" s="26"/>
      <c r="BK1065" s="26"/>
      <c r="BL1065" s="26"/>
      <c r="BM1065" s="26"/>
      <c r="BN1065" s="26">
        <v>1</v>
      </c>
      <c r="BO1065" s="26">
        <v>1</v>
      </c>
      <c r="BP1065" s="26"/>
      <c r="BQ1065" s="26"/>
      <c r="BR1065" s="26">
        <v>1</v>
      </c>
      <c r="BS1065" s="26">
        <v>1</v>
      </c>
      <c r="BT1065" s="26"/>
      <c r="BU1065" s="26"/>
      <c r="BV1065" s="26"/>
      <c r="BW1065" s="26"/>
      <c r="BX1065" s="26">
        <v>1</v>
      </c>
      <c r="BY1065" s="26">
        <v>1</v>
      </c>
      <c r="BZ1065" s="26">
        <v>1</v>
      </c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  <c r="DF1065" s="26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/>
      <c r="DS1065" s="26"/>
      <c r="DT1065" s="26"/>
      <c r="DU1065" s="26"/>
      <c r="DV1065" s="26"/>
      <c r="DW1065" s="26"/>
      <c r="DX1065" s="26"/>
      <c r="DY1065" s="26"/>
      <c r="DZ1065" s="26">
        <v>1</v>
      </c>
      <c r="EA1065" s="26">
        <v>1</v>
      </c>
      <c r="EB1065" s="26">
        <v>1</v>
      </c>
      <c r="EC1065" s="26"/>
      <c r="ED1065" s="26"/>
      <c r="EE1065" s="26"/>
      <c r="EF1065" s="26"/>
      <c r="EG1065" s="26"/>
      <c r="EH1065" s="26"/>
      <c r="EI1065" s="26"/>
      <c r="EJ1065" s="26"/>
      <c r="EK1065" s="26"/>
      <c r="EL1065" s="26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C1065" s="26"/>
      <c r="FD1065" s="26"/>
      <c r="FE1065" s="26"/>
      <c r="FF1065" s="26"/>
      <c r="FG1065" s="26"/>
      <c r="FH1065" s="26"/>
      <c r="FI1065" s="26"/>
      <c r="FJ1065" s="26"/>
      <c r="FK1065" s="26"/>
      <c r="FL1065" s="26"/>
      <c r="FM1065" s="26"/>
      <c r="FN1065" s="26"/>
      <c r="FO1065" s="26"/>
      <c r="FP1065" s="26"/>
      <c r="FQ1065" s="26">
        <v>1</v>
      </c>
      <c r="FR1065" s="26">
        <v>1</v>
      </c>
      <c r="FS1065" s="26">
        <v>1</v>
      </c>
      <c r="FT1065" s="26"/>
      <c r="FU1065" s="26"/>
      <c r="FV1065" s="26"/>
      <c r="FW1065" s="26"/>
      <c r="FX1065" s="26"/>
      <c r="FY1065" s="26"/>
      <c r="FZ1065" s="26"/>
      <c r="GA1065" s="26"/>
      <c r="GB1065" s="26"/>
      <c r="GC1065" s="26"/>
      <c r="GD1065" s="26"/>
      <c r="GE1065" s="26"/>
      <c r="GF1065" s="26"/>
      <c r="GG1065" s="26"/>
      <c r="GH1065" s="26"/>
      <c r="GI1065" s="26"/>
      <c r="GJ1065" s="26"/>
      <c r="GK1065" s="26"/>
      <c r="GL1065" s="26"/>
      <c r="GM1065" s="26"/>
      <c r="GN1065" s="26"/>
      <c r="GO1065" s="26"/>
      <c r="GP1065" s="26"/>
      <c r="GQ1065" s="26"/>
      <c r="GR1065" s="26"/>
      <c r="GS1065" s="26"/>
      <c r="GT1065" s="26"/>
      <c r="GU1065" s="26"/>
      <c r="GV1065" s="26"/>
      <c r="GW1065" s="26"/>
      <c r="GX1065" s="26"/>
      <c r="GY1065" s="26"/>
      <c r="GZ1065" s="26"/>
      <c r="HA1065" s="26"/>
      <c r="HB1065" s="26"/>
      <c r="HC1065" s="26"/>
      <c r="HD1065" s="26"/>
      <c r="HE1065" s="26"/>
      <c r="HF1065" s="26"/>
      <c r="HG1065" s="26"/>
      <c r="HH1065" s="26"/>
      <c r="HI1065" s="26"/>
      <c r="HJ1065" s="26"/>
      <c r="HK1065" s="26"/>
      <c r="HL1065" s="26"/>
      <c r="HM1065" s="26"/>
      <c r="HN1065" s="26"/>
      <c r="HO1065" s="26"/>
      <c r="HP1065" s="26"/>
      <c r="HQ1065" s="26"/>
      <c r="HR1065" s="26"/>
      <c r="HS1065" s="26"/>
      <c r="HT1065" s="26"/>
      <c r="HU1065" s="26"/>
      <c r="HV1065" s="26"/>
      <c r="HW1065" s="26"/>
      <c r="HX1065" s="26"/>
      <c r="HY1065" s="26"/>
      <c r="HZ1065" s="26"/>
      <c r="IA1065" s="26"/>
      <c r="IB1065" s="26"/>
      <c r="IC1065" s="26"/>
      <c r="ID1065" s="26"/>
      <c r="IE1065" s="26"/>
      <c r="IF1065" s="26"/>
      <c r="IG1065" s="26"/>
      <c r="IH1065" s="26"/>
      <c r="II1065" s="26"/>
      <c r="IJ1065" s="26"/>
      <c r="IK1065" s="26"/>
      <c r="IL1065" s="26"/>
      <c r="IM1065" s="26"/>
      <c r="IN1065" s="26"/>
      <c r="IO1065" s="26"/>
      <c r="IP1065" s="26"/>
      <c r="IQ1065" s="26"/>
      <c r="IR1065" s="26"/>
      <c r="IS1065" s="26"/>
      <c r="IT1065" s="26"/>
      <c r="IU1065" s="26"/>
      <c r="IV1065" s="26"/>
      <c r="IW1065" s="26"/>
      <c r="IX1065" s="26"/>
      <c r="IY1065" s="26"/>
      <c r="IZ1065" s="26"/>
      <c r="JA1065" s="26"/>
      <c r="JB1065" s="26"/>
      <c r="JC1065" s="26"/>
      <c r="JD1065" s="26"/>
      <c r="JE1065" s="26"/>
      <c r="JF1065" s="26"/>
      <c r="JG1065" s="26"/>
      <c r="JH1065" s="26"/>
      <c r="JI1065" s="26"/>
      <c r="JJ1065" s="26"/>
      <c r="JK1065" s="26"/>
      <c r="JL1065" s="26"/>
      <c r="JM1065" s="26"/>
      <c r="JN1065" s="26"/>
      <c r="JO1065" s="26"/>
      <c r="JP1065" s="26"/>
      <c r="JQ1065" s="26"/>
      <c r="JR1065" s="26"/>
      <c r="JS1065" s="26"/>
      <c r="JT1065" s="26"/>
      <c r="JU1065" s="26"/>
      <c r="JV1065" s="26"/>
      <c r="JW1065" s="26"/>
      <c r="JX1065" s="26"/>
      <c r="JY1065" s="26"/>
      <c r="JZ1065" s="26"/>
      <c r="KA1065" s="26"/>
      <c r="KB1065" s="26"/>
      <c r="KC1065" s="26"/>
      <c r="KD1065" s="26"/>
      <c r="KE1065" s="26"/>
      <c r="KF1065" s="26"/>
      <c r="KG1065" s="26"/>
      <c r="KH1065" s="26"/>
      <c r="KI1065" s="26"/>
      <c r="KJ1065" s="26"/>
      <c r="KK1065" s="26"/>
      <c r="KL1065" s="26"/>
      <c r="KM1065" s="26"/>
      <c r="KN1065" s="26"/>
      <c r="KO1065" s="26"/>
      <c r="KP1065" s="26"/>
      <c r="KQ1065" s="26"/>
      <c r="KR1065" s="26"/>
      <c r="KS1065" s="26"/>
      <c r="KT1065" s="26"/>
      <c r="KU1065" s="26"/>
      <c r="KV1065" s="26"/>
      <c r="KW1065" s="26">
        <v>10</v>
      </c>
      <c r="KX1065" s="26" t="s">
        <v>444</v>
      </c>
      <c r="KY1065" s="26"/>
      <c r="KZ1065" s="26">
        <v>549.09</v>
      </c>
      <c r="LA1065" s="18"/>
    </row>
    <row r="1066" spans="1:313" s="2" customFormat="1" x14ac:dyDescent="0.15">
      <c r="A1066" s="16">
        <f t="shared" si="143"/>
        <v>4</v>
      </c>
      <c r="B1066" s="16">
        <f t="shared" si="144"/>
        <v>10.843373493975903</v>
      </c>
      <c r="C1066" s="15">
        <v>709.5</v>
      </c>
      <c r="D1066" s="15"/>
      <c r="E1066" s="15"/>
      <c r="F1066" s="16"/>
      <c r="G1066" s="16" t="str">
        <f t="shared" si="155"/>
        <v>Steiermark</v>
      </c>
      <c r="H1066" s="16" t="str">
        <f t="shared" si="156"/>
        <v>Graz-Umgebung</v>
      </c>
      <c r="I1066" s="16" t="str">
        <f t="shared" si="145"/>
        <v/>
      </c>
      <c r="J1066" s="16" t="str">
        <f t="shared" si="146"/>
        <v/>
      </c>
      <c r="K1066" s="16" t="str">
        <f t="shared" si="157"/>
        <v/>
      </c>
      <c r="L1066" s="16">
        <f t="shared" si="158"/>
        <v>9</v>
      </c>
      <c r="M1066" s="26">
        <v>1903</v>
      </c>
      <c r="N1066" s="26" t="s">
        <v>883</v>
      </c>
      <c r="O1066" s="26">
        <v>1</v>
      </c>
      <c r="P1066" s="26" t="s">
        <v>145</v>
      </c>
      <c r="Q1066" s="26">
        <v>1041014809</v>
      </c>
      <c r="R1066" s="26" t="s">
        <v>884</v>
      </c>
      <c r="S1066" s="26" t="s">
        <v>883</v>
      </c>
      <c r="T1066" s="26" t="s">
        <v>885</v>
      </c>
      <c r="U1066" s="26"/>
      <c r="V1066" s="26" t="s">
        <v>85</v>
      </c>
      <c r="W1066" s="26"/>
      <c r="X1066" s="26"/>
      <c r="Y1066" s="26">
        <v>6</v>
      </c>
      <c r="Z1066" s="26" t="s">
        <v>9</v>
      </c>
      <c r="AA1066" s="26">
        <v>83</v>
      </c>
      <c r="AB1066" s="26">
        <v>2</v>
      </c>
      <c r="AC1066" s="26">
        <v>0</v>
      </c>
      <c r="AD1066" s="26">
        <v>7</v>
      </c>
      <c r="AE1066" s="26">
        <v>9</v>
      </c>
      <c r="AF1066" s="16"/>
      <c r="AG1066" s="26">
        <v>0</v>
      </c>
      <c r="AH1066" s="26">
        <v>0</v>
      </c>
      <c r="AI1066" s="26">
        <v>0</v>
      </c>
      <c r="AJ1066" s="26">
        <v>0</v>
      </c>
      <c r="AK1066" s="26">
        <v>0</v>
      </c>
      <c r="AL1066" s="26">
        <v>0</v>
      </c>
      <c r="AM1066" s="26">
        <v>3</v>
      </c>
      <c r="AN1066" s="26">
        <v>79</v>
      </c>
      <c r="AO1066" s="26">
        <v>40</v>
      </c>
      <c r="AP1066" s="26" t="s">
        <v>156</v>
      </c>
      <c r="AQ1066" s="26" t="s">
        <v>10</v>
      </c>
      <c r="AR1066" s="26" t="s">
        <v>9</v>
      </c>
      <c r="AS1066" s="26" t="s">
        <v>9</v>
      </c>
      <c r="AT1066" s="26" t="s">
        <v>10</v>
      </c>
      <c r="AU1066" s="26" t="s">
        <v>10</v>
      </c>
      <c r="AV1066" s="26" t="s">
        <v>10</v>
      </c>
      <c r="AW1066" s="26" t="s">
        <v>10</v>
      </c>
      <c r="AX1066" s="26" t="s">
        <v>10</v>
      </c>
      <c r="AY1066" s="26" t="s">
        <v>10</v>
      </c>
      <c r="AZ1066" s="26" t="s">
        <v>154</v>
      </c>
      <c r="BA1066" s="26" t="s">
        <v>148</v>
      </c>
      <c r="BB1066" s="26" t="s">
        <v>10</v>
      </c>
      <c r="BC1066" s="26" t="s">
        <v>10</v>
      </c>
      <c r="BD1066" s="26" t="s">
        <v>10</v>
      </c>
      <c r="BE1066" s="26" t="s">
        <v>10</v>
      </c>
      <c r="BF1066" s="26" t="s">
        <v>9</v>
      </c>
      <c r="BG1066" s="26" t="s">
        <v>10</v>
      </c>
      <c r="BH1066" s="26" t="s">
        <v>9</v>
      </c>
      <c r="BI1066" s="26" t="s">
        <v>9</v>
      </c>
      <c r="BJ1066" s="26"/>
      <c r="BK1066" s="26"/>
      <c r="BL1066" s="26">
        <v>1</v>
      </c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>
        <v>1</v>
      </c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>
        <v>1</v>
      </c>
      <c r="CZ1066" s="26"/>
      <c r="DA1066" s="26"/>
      <c r="DB1066" s="26"/>
      <c r="DC1066" s="26"/>
      <c r="DD1066" s="26"/>
      <c r="DE1066" s="26"/>
      <c r="DF1066" s="26"/>
      <c r="DG1066" s="26"/>
      <c r="DH1066" s="26"/>
      <c r="DI1066" s="26"/>
      <c r="DJ1066" s="26"/>
      <c r="DK1066" s="26"/>
      <c r="DL1066" s="26"/>
      <c r="DM1066" s="26">
        <v>1</v>
      </c>
      <c r="DN1066" s="26"/>
      <c r="DO1066" s="26"/>
      <c r="DP1066" s="26"/>
      <c r="DQ1066" s="26"/>
      <c r="DR1066" s="26"/>
      <c r="DS1066" s="26"/>
      <c r="DT1066" s="26"/>
      <c r="DU1066" s="26"/>
      <c r="DV1066" s="26"/>
      <c r="DW1066" s="26"/>
      <c r="DX1066" s="26"/>
      <c r="DY1066" s="26"/>
      <c r="DZ1066" s="26"/>
      <c r="EA1066" s="26"/>
      <c r="EB1066" s="26"/>
      <c r="EC1066" s="26"/>
      <c r="ED1066" s="26"/>
      <c r="EE1066" s="26"/>
      <c r="EF1066" s="26"/>
      <c r="EG1066" s="26"/>
      <c r="EH1066" s="26"/>
      <c r="EI1066" s="26"/>
      <c r="EJ1066" s="26"/>
      <c r="EK1066" s="26"/>
      <c r="EL1066" s="26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C1066" s="26"/>
      <c r="FD1066" s="26"/>
      <c r="FE1066" s="26">
        <v>1</v>
      </c>
      <c r="FF1066" s="26"/>
      <c r="FG1066" s="26"/>
      <c r="FH1066" s="26"/>
      <c r="FI1066" s="26"/>
      <c r="FJ1066" s="26"/>
      <c r="FK1066" s="26"/>
      <c r="FL1066" s="26"/>
      <c r="FM1066" s="26"/>
      <c r="FN1066" s="26"/>
      <c r="FO1066" s="26"/>
      <c r="FP1066" s="26"/>
      <c r="FQ1066" s="26"/>
      <c r="FR1066" s="26"/>
      <c r="FS1066" s="26"/>
      <c r="FT1066" s="26"/>
      <c r="FU1066" s="26"/>
      <c r="FV1066" s="26"/>
      <c r="FW1066" s="26"/>
      <c r="FX1066" s="26"/>
      <c r="FY1066" s="26"/>
      <c r="FZ1066" s="26"/>
      <c r="GA1066" s="26"/>
      <c r="GB1066" s="26"/>
      <c r="GC1066" s="26"/>
      <c r="GD1066" s="26"/>
      <c r="GE1066" s="26"/>
      <c r="GF1066" s="26"/>
      <c r="GG1066" s="26"/>
      <c r="GH1066" s="26"/>
      <c r="GI1066" s="26"/>
      <c r="GJ1066" s="26"/>
      <c r="GK1066" s="26"/>
      <c r="GL1066" s="26"/>
      <c r="GM1066" s="26"/>
      <c r="GN1066" s="26"/>
      <c r="GO1066" s="26"/>
      <c r="GP1066" s="26"/>
      <c r="GQ1066" s="26"/>
      <c r="GR1066" s="26"/>
      <c r="GS1066" s="26"/>
      <c r="GT1066" s="26"/>
      <c r="GU1066" s="26"/>
      <c r="GV1066" s="26"/>
      <c r="GW1066" s="26"/>
      <c r="GX1066" s="26"/>
      <c r="GY1066" s="26"/>
      <c r="GZ1066" s="26"/>
      <c r="HA1066" s="26"/>
      <c r="HB1066" s="26"/>
      <c r="HC1066" s="26"/>
      <c r="HD1066" s="26"/>
      <c r="HE1066" s="26"/>
      <c r="HF1066" s="26"/>
      <c r="HG1066" s="26"/>
      <c r="HH1066" s="26"/>
      <c r="HI1066" s="26"/>
      <c r="HJ1066" s="26"/>
      <c r="HK1066" s="26"/>
      <c r="HL1066" s="26"/>
      <c r="HM1066" s="26"/>
      <c r="HN1066" s="26"/>
      <c r="HO1066" s="26"/>
      <c r="HP1066" s="26"/>
      <c r="HQ1066" s="26"/>
      <c r="HR1066" s="26"/>
      <c r="HS1066" s="26"/>
      <c r="HT1066" s="26"/>
      <c r="HU1066" s="26"/>
      <c r="HV1066" s="26"/>
      <c r="HW1066" s="26"/>
      <c r="HX1066" s="26"/>
      <c r="HY1066" s="26"/>
      <c r="HZ1066" s="26"/>
      <c r="IA1066" s="26"/>
      <c r="IB1066" s="26"/>
      <c r="IC1066" s="26"/>
      <c r="ID1066" s="26"/>
      <c r="IE1066" s="26"/>
      <c r="IF1066" s="26"/>
      <c r="IG1066" s="26"/>
      <c r="IH1066" s="26"/>
      <c r="II1066" s="26"/>
      <c r="IJ1066" s="26"/>
      <c r="IK1066" s="26"/>
      <c r="IL1066" s="26"/>
      <c r="IM1066" s="26"/>
      <c r="IN1066" s="26"/>
      <c r="IO1066" s="26"/>
      <c r="IP1066" s="26"/>
      <c r="IQ1066" s="26"/>
      <c r="IR1066" s="26"/>
      <c r="IS1066" s="26"/>
      <c r="IT1066" s="26"/>
      <c r="IU1066" s="26"/>
      <c r="IV1066" s="26"/>
      <c r="IW1066" s="26"/>
      <c r="IX1066" s="26"/>
      <c r="IY1066" s="26"/>
      <c r="IZ1066" s="26"/>
      <c r="JA1066" s="26"/>
      <c r="JB1066" s="26"/>
      <c r="JC1066" s="26"/>
      <c r="JD1066" s="26"/>
      <c r="JE1066" s="26"/>
      <c r="JF1066" s="26"/>
      <c r="JG1066" s="26"/>
      <c r="JH1066" s="26"/>
      <c r="JI1066" s="26"/>
      <c r="JJ1066" s="26"/>
      <c r="JK1066" s="26"/>
      <c r="JL1066" s="26"/>
      <c r="JM1066" s="26"/>
      <c r="JN1066" s="26"/>
      <c r="JO1066" s="26"/>
      <c r="JP1066" s="26"/>
      <c r="JQ1066" s="26"/>
      <c r="JR1066" s="26"/>
      <c r="JS1066" s="26"/>
      <c r="JT1066" s="26"/>
      <c r="JU1066" s="26"/>
      <c r="JV1066" s="26"/>
      <c r="JW1066" s="26"/>
      <c r="JX1066" s="26"/>
      <c r="JY1066" s="26"/>
      <c r="JZ1066" s="26"/>
      <c r="KA1066" s="26"/>
      <c r="KB1066" s="26"/>
      <c r="KC1066" s="26"/>
      <c r="KD1066" s="26"/>
      <c r="KE1066" s="26"/>
      <c r="KF1066" s="26"/>
      <c r="KG1066" s="26"/>
      <c r="KH1066" s="26"/>
      <c r="KI1066" s="26"/>
      <c r="KJ1066" s="26"/>
      <c r="KK1066" s="26"/>
      <c r="KL1066" s="26"/>
      <c r="KM1066" s="26"/>
      <c r="KN1066" s="26"/>
      <c r="KO1066" s="26"/>
      <c r="KP1066" s="26"/>
      <c r="KQ1066" s="26"/>
      <c r="KR1066" s="26"/>
      <c r="KS1066" s="26"/>
      <c r="KT1066" s="26"/>
      <c r="KU1066" s="26"/>
      <c r="KV1066" s="26"/>
      <c r="KW1066" s="26">
        <v>5</v>
      </c>
      <c r="KX1066" s="26" t="s">
        <v>161</v>
      </c>
      <c r="KY1066" s="26"/>
      <c r="KZ1066" s="26">
        <v>1313.7</v>
      </c>
      <c r="LA1066" s="18"/>
    </row>
    <row r="1067" spans="1:313" s="2" customFormat="1" x14ac:dyDescent="0.15">
      <c r="A1067" s="16">
        <f t="shared" si="143"/>
        <v>2</v>
      </c>
      <c r="B1067" s="16">
        <f t="shared" si="144"/>
        <v>7.1428571428571423</v>
      </c>
      <c r="C1067" s="15">
        <v>611.79999999999995</v>
      </c>
      <c r="D1067" s="15"/>
      <c r="E1067" s="15"/>
      <c r="F1067" s="16"/>
      <c r="G1067" s="16" t="str">
        <f t="shared" si="155"/>
        <v>Salzburg</v>
      </c>
      <c r="H1067" s="16" t="str">
        <f t="shared" si="156"/>
        <v>Salzburg-Umgebung</v>
      </c>
      <c r="I1067" s="16" t="str">
        <f t="shared" si="145"/>
        <v/>
      </c>
      <c r="J1067" s="16" t="str">
        <f t="shared" si="146"/>
        <v/>
      </c>
      <c r="K1067" s="16" t="str">
        <f t="shared" si="157"/>
        <v/>
      </c>
      <c r="L1067" s="16">
        <f t="shared" si="158"/>
        <v>1</v>
      </c>
      <c r="M1067" s="26">
        <v>1904</v>
      </c>
      <c r="N1067" s="26" t="s">
        <v>886</v>
      </c>
      <c r="O1067" s="26">
        <v>1</v>
      </c>
      <c r="P1067" s="26" t="s">
        <v>145</v>
      </c>
      <c r="Q1067" s="26">
        <v>1834222502</v>
      </c>
      <c r="R1067" s="26" t="s">
        <v>887</v>
      </c>
      <c r="S1067" s="26" t="s">
        <v>886</v>
      </c>
      <c r="T1067" s="26" t="s">
        <v>157</v>
      </c>
      <c r="U1067" s="26"/>
      <c r="V1067" s="26" t="s">
        <v>79</v>
      </c>
      <c r="W1067" s="26"/>
      <c r="X1067" s="26"/>
      <c r="Y1067" s="26">
        <v>1</v>
      </c>
      <c r="Z1067" s="51" t="s">
        <v>9</v>
      </c>
      <c r="AA1067" s="26">
        <v>14</v>
      </c>
      <c r="AB1067" s="26">
        <v>1</v>
      </c>
      <c r="AC1067" s="26">
        <v>0</v>
      </c>
      <c r="AD1067" s="26">
        <v>0</v>
      </c>
      <c r="AE1067" s="26">
        <v>1</v>
      </c>
      <c r="AF1067" s="16"/>
      <c r="AG1067" s="51">
        <v>0</v>
      </c>
      <c r="AH1067" s="51">
        <v>0</v>
      </c>
      <c r="AI1067" s="51">
        <v>0</v>
      </c>
      <c r="AJ1067" s="51">
        <v>0</v>
      </c>
      <c r="AK1067" s="51">
        <v>0</v>
      </c>
      <c r="AL1067" s="26">
        <v>0</v>
      </c>
      <c r="AM1067" s="26">
        <v>0</v>
      </c>
      <c r="AN1067" s="26">
        <v>12</v>
      </c>
      <c r="AO1067" s="26">
        <v>4</v>
      </c>
      <c r="AP1067" s="26" t="s">
        <v>146</v>
      </c>
      <c r="AQ1067" s="26" t="s">
        <v>10</v>
      </c>
      <c r="AR1067" s="26" t="s">
        <v>9</v>
      </c>
      <c r="AS1067" s="26" t="s">
        <v>10</v>
      </c>
      <c r="AT1067" s="26" t="s">
        <v>10</v>
      </c>
      <c r="AU1067" s="26" t="s">
        <v>9</v>
      </c>
      <c r="AV1067" s="26" t="s">
        <v>10</v>
      </c>
      <c r="AW1067" s="26" t="s">
        <v>10</v>
      </c>
      <c r="AX1067" s="26" t="s">
        <v>10</v>
      </c>
      <c r="AY1067" s="26" t="s">
        <v>10</v>
      </c>
      <c r="AZ1067" s="26" t="s">
        <v>147</v>
      </c>
      <c r="BA1067" s="26" t="s">
        <v>150</v>
      </c>
      <c r="BB1067" s="26" t="s">
        <v>10</v>
      </c>
      <c r="BC1067" s="26" t="s">
        <v>10</v>
      </c>
      <c r="BD1067" s="26" t="s">
        <v>10</v>
      </c>
      <c r="BE1067" s="26" t="s">
        <v>10</v>
      </c>
      <c r="BF1067" s="26" t="s">
        <v>12</v>
      </c>
      <c r="BG1067" s="26" t="s">
        <v>10</v>
      </c>
      <c r="BH1067" s="26" t="s">
        <v>9</v>
      </c>
      <c r="BI1067" s="26" t="s">
        <v>9</v>
      </c>
      <c r="BJ1067" s="26">
        <v>1</v>
      </c>
      <c r="BK1067" s="26"/>
      <c r="BL1067" s="26"/>
      <c r="BM1067" s="26">
        <v>1</v>
      </c>
      <c r="BN1067" s="26">
        <v>1</v>
      </c>
      <c r="BO1067" s="26">
        <v>1</v>
      </c>
      <c r="BP1067" s="26"/>
      <c r="BQ1067" s="26">
        <v>1</v>
      </c>
      <c r="BR1067" s="26">
        <v>1</v>
      </c>
      <c r="BS1067" s="26"/>
      <c r="BT1067" s="26"/>
      <c r="BU1067" s="26"/>
      <c r="BV1067" s="26"/>
      <c r="BW1067" s="26"/>
      <c r="BX1067" s="26">
        <v>1</v>
      </c>
      <c r="BY1067" s="26">
        <v>1</v>
      </c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  <c r="DF1067" s="26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/>
      <c r="DS1067" s="26"/>
      <c r="DT1067" s="26"/>
      <c r="DU1067" s="26"/>
      <c r="DV1067" s="26"/>
      <c r="DW1067" s="26"/>
      <c r="DX1067" s="26"/>
      <c r="DY1067" s="26"/>
      <c r="DZ1067" s="26"/>
      <c r="EA1067" s="26">
        <v>1</v>
      </c>
      <c r="EB1067" s="26"/>
      <c r="EC1067" s="26"/>
      <c r="ED1067" s="26"/>
      <c r="EE1067" s="26"/>
      <c r="EF1067" s="26"/>
      <c r="EG1067" s="26"/>
      <c r="EH1067" s="26"/>
      <c r="EI1067" s="26"/>
      <c r="EJ1067" s="26"/>
      <c r="EK1067" s="26"/>
      <c r="EL1067" s="26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C1067" s="26"/>
      <c r="FD1067" s="26"/>
      <c r="FE1067" s="26"/>
      <c r="FF1067" s="26"/>
      <c r="FG1067" s="26"/>
      <c r="FH1067" s="26"/>
      <c r="FI1067" s="26"/>
      <c r="FJ1067" s="26"/>
      <c r="FK1067" s="26"/>
      <c r="FL1067" s="26"/>
      <c r="FM1067" s="26"/>
      <c r="FN1067" s="26"/>
      <c r="FO1067" s="26"/>
      <c r="FP1067" s="26"/>
      <c r="FQ1067" s="26"/>
      <c r="FR1067" s="26"/>
      <c r="FS1067" s="26"/>
      <c r="FT1067" s="26"/>
      <c r="FU1067" s="26"/>
      <c r="FV1067" s="26"/>
      <c r="FW1067" s="26"/>
      <c r="FX1067" s="26"/>
      <c r="FY1067" s="26"/>
      <c r="FZ1067" s="26"/>
      <c r="GA1067" s="26"/>
      <c r="GB1067" s="26"/>
      <c r="GC1067" s="26"/>
      <c r="GD1067" s="26">
        <v>1</v>
      </c>
      <c r="GE1067" s="26">
        <v>1</v>
      </c>
      <c r="GF1067" s="26"/>
      <c r="GG1067" s="26"/>
      <c r="GH1067" s="26"/>
      <c r="GI1067" s="26"/>
      <c r="GJ1067" s="26"/>
      <c r="GK1067" s="26"/>
      <c r="GL1067" s="26"/>
      <c r="GM1067" s="26"/>
      <c r="GN1067" s="26"/>
      <c r="GO1067" s="26"/>
      <c r="GP1067" s="26"/>
      <c r="GQ1067" s="26"/>
      <c r="GR1067" s="26"/>
      <c r="GS1067" s="26"/>
      <c r="GT1067" s="26"/>
      <c r="GU1067" s="26"/>
      <c r="GV1067" s="26"/>
      <c r="GW1067" s="26"/>
      <c r="GX1067" s="26"/>
      <c r="GY1067" s="26"/>
      <c r="GZ1067" s="26"/>
      <c r="HA1067" s="26"/>
      <c r="HB1067" s="26"/>
      <c r="HC1067" s="26"/>
      <c r="HD1067" s="26"/>
      <c r="HE1067" s="26"/>
      <c r="HF1067" s="26"/>
      <c r="HG1067" s="26"/>
      <c r="HH1067" s="26"/>
      <c r="HI1067" s="26"/>
      <c r="HJ1067" s="26"/>
      <c r="HK1067" s="26"/>
      <c r="HL1067" s="26"/>
      <c r="HM1067" s="26"/>
      <c r="HN1067" s="26"/>
      <c r="HO1067" s="26"/>
      <c r="HP1067" s="26"/>
      <c r="HQ1067" s="26"/>
      <c r="HR1067" s="26"/>
      <c r="HS1067" s="26"/>
      <c r="HT1067" s="26"/>
      <c r="HU1067" s="26"/>
      <c r="HV1067" s="26"/>
      <c r="HW1067" s="26"/>
      <c r="HX1067" s="26"/>
      <c r="HY1067" s="26"/>
      <c r="HZ1067" s="26"/>
      <c r="IA1067" s="26"/>
      <c r="IB1067" s="26"/>
      <c r="IC1067" s="26"/>
      <c r="ID1067" s="26"/>
      <c r="IE1067" s="26"/>
      <c r="IF1067" s="26"/>
      <c r="IG1067" s="26"/>
      <c r="IH1067" s="26"/>
      <c r="II1067" s="26"/>
      <c r="IJ1067" s="26"/>
      <c r="IK1067" s="26"/>
      <c r="IL1067" s="26"/>
      <c r="IM1067" s="26"/>
      <c r="IN1067" s="26"/>
      <c r="IO1067" s="26"/>
      <c r="IP1067" s="26"/>
      <c r="IQ1067" s="26"/>
      <c r="IR1067" s="26"/>
      <c r="IS1067" s="26"/>
      <c r="IT1067" s="26"/>
      <c r="IU1067" s="26"/>
      <c r="IV1067" s="26"/>
      <c r="IW1067" s="26"/>
      <c r="IX1067" s="26"/>
      <c r="IY1067" s="26"/>
      <c r="IZ1067" s="26"/>
      <c r="JA1067" s="26"/>
      <c r="JB1067" s="26"/>
      <c r="JC1067" s="26"/>
      <c r="JD1067" s="26"/>
      <c r="JE1067" s="26"/>
      <c r="JF1067" s="26"/>
      <c r="JG1067" s="26"/>
      <c r="JH1067" s="26"/>
      <c r="JI1067" s="26"/>
      <c r="JJ1067" s="26"/>
      <c r="JK1067" s="26"/>
      <c r="JL1067" s="26"/>
      <c r="JM1067" s="26"/>
      <c r="JN1067" s="26"/>
      <c r="JO1067" s="26"/>
      <c r="JP1067" s="26"/>
      <c r="JQ1067" s="26"/>
      <c r="JR1067" s="26"/>
      <c r="JS1067" s="26"/>
      <c r="JT1067" s="26"/>
      <c r="JU1067" s="26"/>
      <c r="JV1067" s="26"/>
      <c r="JW1067" s="26"/>
      <c r="JX1067" s="26"/>
      <c r="JY1067" s="26"/>
      <c r="JZ1067" s="26"/>
      <c r="KA1067" s="26"/>
      <c r="KB1067" s="26"/>
      <c r="KC1067" s="26"/>
      <c r="KD1067" s="26"/>
      <c r="KE1067" s="26"/>
      <c r="KF1067" s="26"/>
      <c r="KG1067" s="26"/>
      <c r="KH1067" s="26"/>
      <c r="KI1067" s="26"/>
      <c r="KJ1067" s="26"/>
      <c r="KK1067" s="26"/>
      <c r="KL1067" s="26"/>
      <c r="KM1067" s="26"/>
      <c r="KN1067" s="26"/>
      <c r="KO1067" s="26"/>
      <c r="KP1067" s="26"/>
      <c r="KQ1067" s="26"/>
      <c r="KR1067" s="26"/>
      <c r="KS1067" s="26"/>
      <c r="KT1067" s="26"/>
      <c r="KU1067" s="26"/>
      <c r="KV1067" s="26"/>
      <c r="KW1067" s="26">
        <v>5</v>
      </c>
      <c r="KX1067" s="26" t="s">
        <v>161</v>
      </c>
      <c r="KY1067" s="26"/>
      <c r="KZ1067" s="26">
        <v>1034.3399999999999</v>
      </c>
      <c r="LA1067" s="18"/>
    </row>
    <row r="1068" spans="1:313" s="2" customFormat="1" x14ac:dyDescent="0.15">
      <c r="A1068" s="16">
        <f t="shared" si="143"/>
        <v>2</v>
      </c>
      <c r="B1068" s="16">
        <f t="shared" si="144"/>
        <v>0</v>
      </c>
      <c r="C1068" s="15">
        <v>1409.6</v>
      </c>
      <c r="D1068" s="15"/>
      <c r="E1068" s="15"/>
      <c r="F1068" s="16"/>
      <c r="G1068" s="16" t="str">
        <f t="shared" si="155"/>
        <v>Tirol</v>
      </c>
      <c r="H1068" s="16" t="str">
        <f t="shared" si="156"/>
        <v>Imst</v>
      </c>
      <c r="I1068" s="16" t="str">
        <f t="shared" si="145"/>
        <v/>
      </c>
      <c r="J1068" s="16" t="str">
        <f t="shared" si="146"/>
        <v/>
      </c>
      <c r="K1068" s="16" t="str">
        <f t="shared" si="157"/>
        <v/>
      </c>
      <c r="L1068" s="16">
        <f t="shared" si="158"/>
        <v>0</v>
      </c>
      <c r="M1068" s="26">
        <v>1909</v>
      </c>
      <c r="N1068" s="26" t="s">
        <v>888</v>
      </c>
      <c r="O1068" s="26">
        <v>1</v>
      </c>
      <c r="P1068" s="26" t="s">
        <v>145</v>
      </c>
      <c r="Q1068" s="26">
        <v>1585954444</v>
      </c>
      <c r="R1068" s="26" t="s">
        <v>889</v>
      </c>
      <c r="S1068" s="26" t="s">
        <v>888</v>
      </c>
      <c r="T1068" s="26" t="s">
        <v>890</v>
      </c>
      <c r="U1068" s="26"/>
      <c r="V1068" s="26" t="s">
        <v>95</v>
      </c>
      <c r="W1068" s="26"/>
      <c r="X1068" s="26"/>
      <c r="Y1068" s="26">
        <v>7</v>
      </c>
      <c r="Z1068" s="26" t="s">
        <v>9</v>
      </c>
      <c r="AA1068" s="26">
        <v>49</v>
      </c>
      <c r="AB1068" s="26">
        <v>0</v>
      </c>
      <c r="AC1068" s="26">
        <v>0</v>
      </c>
      <c r="AD1068" s="26">
        <v>0</v>
      </c>
      <c r="AE1068" s="26">
        <v>0</v>
      </c>
      <c r="AF1068" s="16"/>
      <c r="AG1068" s="51">
        <v>0</v>
      </c>
      <c r="AH1068" s="51">
        <v>0</v>
      </c>
      <c r="AI1068" s="51">
        <v>0</v>
      </c>
      <c r="AJ1068" s="51">
        <v>0</v>
      </c>
      <c r="AK1068" s="51">
        <v>0</v>
      </c>
      <c r="AL1068" s="26">
        <v>0</v>
      </c>
      <c r="AM1068" s="26">
        <v>1</v>
      </c>
      <c r="AN1068" s="26">
        <v>47</v>
      </c>
      <c r="AO1068" s="26">
        <v>18</v>
      </c>
      <c r="AP1068" s="26" t="s">
        <v>146</v>
      </c>
      <c r="AQ1068" s="26" t="s">
        <v>9</v>
      </c>
      <c r="AR1068" s="26" t="s">
        <v>9</v>
      </c>
      <c r="AS1068" s="26" t="s">
        <v>10</v>
      </c>
      <c r="AT1068" s="26" t="s">
        <v>10</v>
      </c>
      <c r="AU1068" s="26" t="s">
        <v>9</v>
      </c>
      <c r="AV1068" s="26" t="s">
        <v>10</v>
      </c>
      <c r="AW1068" s="26" t="s">
        <v>10</v>
      </c>
      <c r="AX1068" s="26" t="s">
        <v>10</v>
      </c>
      <c r="AY1068" s="26" t="s">
        <v>10</v>
      </c>
      <c r="AZ1068" s="26" t="s">
        <v>147</v>
      </c>
      <c r="BA1068" s="26" t="s">
        <v>150</v>
      </c>
      <c r="BB1068" s="26" t="s">
        <v>10</v>
      </c>
      <c r="BC1068" s="26" t="s">
        <v>10</v>
      </c>
      <c r="BD1068" s="26" t="s">
        <v>10</v>
      </c>
      <c r="BE1068" s="26" t="s">
        <v>10</v>
      </c>
      <c r="BF1068" s="26" t="s">
        <v>9</v>
      </c>
      <c r="BG1068" s="26" t="s">
        <v>10</v>
      </c>
      <c r="BH1068" s="26" t="s">
        <v>9</v>
      </c>
      <c r="BI1068" s="26" t="s">
        <v>9</v>
      </c>
      <c r="BJ1068" s="26">
        <v>1</v>
      </c>
      <c r="BK1068" s="26">
        <v>1</v>
      </c>
      <c r="BL1068" s="26">
        <v>1</v>
      </c>
      <c r="BM1068" s="26">
        <v>1</v>
      </c>
      <c r="BN1068" s="26">
        <v>1</v>
      </c>
      <c r="BO1068" s="26">
        <v>1</v>
      </c>
      <c r="BP1068" s="26">
        <v>1</v>
      </c>
      <c r="BQ1068" s="26">
        <v>1</v>
      </c>
      <c r="BR1068" s="26">
        <v>1</v>
      </c>
      <c r="BS1068" s="26">
        <v>1</v>
      </c>
      <c r="BT1068" s="26">
        <v>1</v>
      </c>
      <c r="BU1068" s="26">
        <v>1</v>
      </c>
      <c r="BV1068" s="26">
        <v>1</v>
      </c>
      <c r="BW1068" s="26"/>
      <c r="BX1068" s="26">
        <v>1</v>
      </c>
      <c r="BY1068" s="26">
        <v>1</v>
      </c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>
        <v>1</v>
      </c>
      <c r="CK1068" s="26"/>
      <c r="CL1068" s="26">
        <v>1</v>
      </c>
      <c r="CM1068" s="26">
        <v>1</v>
      </c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>
        <v>1</v>
      </c>
      <c r="CZ1068" s="26">
        <v>1</v>
      </c>
      <c r="DA1068" s="26"/>
      <c r="DB1068" s="26"/>
      <c r="DC1068" s="26"/>
      <c r="DD1068" s="26"/>
      <c r="DE1068" s="26"/>
      <c r="DF1068" s="26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/>
      <c r="DS1068" s="26"/>
      <c r="DT1068" s="26"/>
      <c r="DU1068" s="26"/>
      <c r="DV1068" s="26"/>
      <c r="DW1068" s="26"/>
      <c r="DX1068" s="26"/>
      <c r="DY1068" s="26"/>
      <c r="DZ1068" s="26"/>
      <c r="EA1068" s="26"/>
      <c r="EB1068" s="26"/>
      <c r="EC1068" s="26"/>
      <c r="ED1068" s="26"/>
      <c r="EE1068" s="26"/>
      <c r="EF1068" s="26"/>
      <c r="EG1068" s="26"/>
      <c r="EH1068" s="26"/>
      <c r="EI1068" s="26"/>
      <c r="EJ1068" s="26"/>
      <c r="EK1068" s="26"/>
      <c r="EL1068" s="26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C1068" s="26"/>
      <c r="FD1068" s="26"/>
      <c r="FE1068" s="26"/>
      <c r="FF1068" s="26"/>
      <c r="FG1068" s="26"/>
      <c r="FH1068" s="26"/>
      <c r="FI1068" s="26"/>
      <c r="FJ1068" s="26"/>
      <c r="FK1068" s="26"/>
      <c r="FL1068" s="26"/>
      <c r="FM1068" s="26">
        <v>1</v>
      </c>
      <c r="FN1068" s="26"/>
      <c r="FO1068" s="26">
        <v>1</v>
      </c>
      <c r="FP1068" s="26"/>
      <c r="FQ1068" s="26"/>
      <c r="FR1068" s="26">
        <v>1</v>
      </c>
      <c r="FS1068" s="26"/>
      <c r="FT1068" s="26"/>
      <c r="FU1068" s="26"/>
      <c r="FV1068" s="26"/>
      <c r="FW1068" s="26"/>
      <c r="FX1068" s="26"/>
      <c r="FY1068" s="26"/>
      <c r="FZ1068" s="26"/>
      <c r="GA1068" s="26"/>
      <c r="GB1068" s="26"/>
      <c r="GC1068" s="26"/>
      <c r="GD1068" s="26"/>
      <c r="GE1068" s="26"/>
      <c r="GF1068" s="26"/>
      <c r="GG1068" s="26"/>
      <c r="GH1068" s="26"/>
      <c r="GI1068" s="26"/>
      <c r="GJ1068" s="26"/>
      <c r="GK1068" s="26"/>
      <c r="GL1068" s="26"/>
      <c r="GM1068" s="26"/>
      <c r="GN1068" s="26"/>
      <c r="GO1068" s="26"/>
      <c r="GP1068" s="26"/>
      <c r="GQ1068" s="26"/>
      <c r="GR1068" s="26"/>
      <c r="GS1068" s="26"/>
      <c r="GT1068" s="26"/>
      <c r="GU1068" s="26"/>
      <c r="GV1068" s="26"/>
      <c r="GW1068" s="26"/>
      <c r="GX1068" s="26"/>
      <c r="GY1068" s="26"/>
      <c r="GZ1068" s="26"/>
      <c r="HA1068" s="26"/>
      <c r="HB1068" s="26"/>
      <c r="HC1068" s="26"/>
      <c r="HD1068" s="26"/>
      <c r="HE1068" s="26"/>
      <c r="HF1068" s="26"/>
      <c r="HG1068" s="26"/>
      <c r="HH1068" s="26"/>
      <c r="HI1068" s="26"/>
      <c r="HJ1068" s="26"/>
      <c r="HK1068" s="26"/>
      <c r="HL1068" s="26"/>
      <c r="HM1068" s="26"/>
      <c r="HN1068" s="26"/>
      <c r="HO1068" s="26"/>
      <c r="HP1068" s="26"/>
      <c r="HQ1068" s="26"/>
      <c r="HR1068" s="26"/>
      <c r="HS1068" s="26"/>
      <c r="HT1068" s="26"/>
      <c r="HU1068" s="26"/>
      <c r="HV1068" s="26"/>
      <c r="HW1068" s="26"/>
      <c r="HX1068" s="26"/>
      <c r="HY1068" s="26"/>
      <c r="HZ1068" s="26"/>
      <c r="IA1068" s="26"/>
      <c r="IB1068" s="26"/>
      <c r="IC1068" s="26"/>
      <c r="ID1068" s="26"/>
      <c r="IE1068" s="26"/>
      <c r="IF1068" s="26"/>
      <c r="IG1068" s="26"/>
      <c r="IH1068" s="26"/>
      <c r="II1068" s="26"/>
      <c r="IJ1068" s="26"/>
      <c r="IK1068" s="26"/>
      <c r="IL1068" s="26"/>
      <c r="IM1068" s="26"/>
      <c r="IN1068" s="26"/>
      <c r="IO1068" s="26"/>
      <c r="IP1068" s="26"/>
      <c r="IQ1068" s="26"/>
      <c r="IR1068" s="26"/>
      <c r="IS1068" s="26"/>
      <c r="IT1068" s="26"/>
      <c r="IU1068" s="26"/>
      <c r="IV1068" s="26"/>
      <c r="IW1068" s="26"/>
      <c r="IX1068" s="26"/>
      <c r="IY1068" s="26"/>
      <c r="IZ1068" s="26"/>
      <c r="JA1068" s="26"/>
      <c r="JB1068" s="26"/>
      <c r="JC1068" s="26"/>
      <c r="JD1068" s="26"/>
      <c r="JE1068" s="26"/>
      <c r="JF1068" s="26"/>
      <c r="JG1068" s="26"/>
      <c r="JH1068" s="26"/>
      <c r="JI1068" s="26"/>
      <c r="JJ1068" s="26"/>
      <c r="JK1068" s="26"/>
      <c r="JL1068" s="26"/>
      <c r="JM1068" s="26"/>
      <c r="JN1068" s="26"/>
      <c r="JO1068" s="26"/>
      <c r="JP1068" s="26"/>
      <c r="JQ1068" s="26"/>
      <c r="JR1068" s="26"/>
      <c r="JS1068" s="26"/>
      <c r="JT1068" s="26"/>
      <c r="JU1068" s="26"/>
      <c r="JV1068" s="26"/>
      <c r="JW1068" s="26"/>
      <c r="JX1068" s="26"/>
      <c r="JY1068" s="26"/>
      <c r="JZ1068" s="26"/>
      <c r="KA1068" s="26"/>
      <c r="KB1068" s="26"/>
      <c r="KC1068" s="26"/>
      <c r="KD1068" s="26"/>
      <c r="KE1068" s="26"/>
      <c r="KF1068" s="26"/>
      <c r="KG1068" s="26"/>
      <c r="KH1068" s="26"/>
      <c r="KI1068" s="26"/>
      <c r="KJ1068" s="26"/>
      <c r="KK1068" s="26"/>
      <c r="KL1068" s="26"/>
      <c r="KM1068" s="26"/>
      <c r="KN1068" s="26"/>
      <c r="KO1068" s="26"/>
      <c r="KP1068" s="26"/>
      <c r="KQ1068" s="26"/>
      <c r="KR1068" s="26"/>
      <c r="KS1068" s="26"/>
      <c r="KT1068" s="26"/>
      <c r="KU1068" s="26"/>
      <c r="KV1068" s="26"/>
      <c r="KW1068" s="26">
        <v>15</v>
      </c>
      <c r="KX1068" s="26" t="s">
        <v>161</v>
      </c>
      <c r="KY1068" s="26"/>
      <c r="KZ1068" s="26">
        <v>1308.3800000000001</v>
      </c>
      <c r="LA1068" s="18"/>
    </row>
    <row r="1069" spans="1:313" s="2" customFormat="1" x14ac:dyDescent="0.15">
      <c r="A1069" s="16">
        <f t="shared" si="143"/>
        <v>0</v>
      </c>
      <c r="B1069" s="16">
        <f t="shared" si="144"/>
        <v>12.5</v>
      </c>
      <c r="C1069" s="15">
        <v>418</v>
      </c>
      <c r="D1069" s="15"/>
      <c r="E1069" s="15"/>
      <c r="F1069" s="16"/>
      <c r="G1069" s="16" t="str">
        <f t="shared" si="155"/>
        <v>Vorarlberg</v>
      </c>
      <c r="H1069" s="16" t="str">
        <f t="shared" si="156"/>
        <v>Bregenz</v>
      </c>
      <c r="I1069" s="16" t="str">
        <f t="shared" si="145"/>
        <v/>
      </c>
      <c r="J1069" s="16" t="str">
        <f t="shared" si="146"/>
        <v/>
      </c>
      <c r="K1069" s="16" t="str">
        <f t="shared" si="157"/>
        <v/>
      </c>
      <c r="L1069" s="16">
        <f t="shared" si="158"/>
        <v>1</v>
      </c>
      <c r="M1069" s="26">
        <v>1910</v>
      </c>
      <c r="N1069" s="26" t="s">
        <v>891</v>
      </c>
      <c r="O1069" s="26">
        <v>1</v>
      </c>
      <c r="P1069" s="26" t="s">
        <v>145</v>
      </c>
      <c r="Q1069" s="26">
        <v>1814054308</v>
      </c>
      <c r="R1069" s="26" t="s">
        <v>892</v>
      </c>
      <c r="S1069" s="26" t="s">
        <v>891</v>
      </c>
      <c r="T1069" s="26" t="s">
        <v>893</v>
      </c>
      <c r="U1069" s="26"/>
      <c r="V1069" s="26" t="s">
        <v>105</v>
      </c>
      <c r="W1069" s="26"/>
      <c r="X1069" s="26"/>
      <c r="Y1069" s="26">
        <v>1</v>
      </c>
      <c r="Z1069" s="51" t="s">
        <v>9</v>
      </c>
      <c r="AA1069" s="26">
        <v>8</v>
      </c>
      <c r="AB1069" s="26">
        <v>0</v>
      </c>
      <c r="AC1069" s="26">
        <v>0</v>
      </c>
      <c r="AD1069" s="26">
        <v>1</v>
      </c>
      <c r="AE1069" s="26">
        <v>1</v>
      </c>
      <c r="AF1069" s="16"/>
      <c r="AG1069" s="26">
        <v>0</v>
      </c>
      <c r="AH1069" s="26">
        <v>0</v>
      </c>
      <c r="AI1069" s="26">
        <v>1</v>
      </c>
      <c r="AJ1069" s="26">
        <v>0</v>
      </c>
      <c r="AK1069" s="26">
        <v>0</v>
      </c>
      <c r="AL1069" s="26">
        <v>1</v>
      </c>
      <c r="AM1069" s="26">
        <v>0</v>
      </c>
      <c r="AN1069" s="26">
        <v>8</v>
      </c>
      <c r="AO1069" s="26">
        <v>2</v>
      </c>
      <c r="AP1069" s="26" t="s">
        <v>146</v>
      </c>
      <c r="AQ1069" s="26" t="s">
        <v>10</v>
      </c>
      <c r="AR1069" s="26" t="s">
        <v>10</v>
      </c>
      <c r="AS1069" s="26" t="s">
        <v>10</v>
      </c>
      <c r="AT1069" s="26" t="s">
        <v>9</v>
      </c>
      <c r="AU1069" s="26" t="s">
        <v>10</v>
      </c>
      <c r="AV1069" s="26" t="s">
        <v>10</v>
      </c>
      <c r="AW1069" s="26"/>
      <c r="AX1069" s="26" t="s">
        <v>10</v>
      </c>
      <c r="AY1069" s="26" t="s">
        <v>9</v>
      </c>
      <c r="AZ1069" s="26" t="s">
        <v>154</v>
      </c>
      <c r="BA1069" s="26" t="s">
        <v>148</v>
      </c>
      <c r="BB1069" s="26"/>
      <c r="BC1069" s="26"/>
      <c r="BD1069" s="26"/>
      <c r="BE1069" s="26" t="s">
        <v>12</v>
      </c>
      <c r="BF1069" s="26" t="s">
        <v>9</v>
      </c>
      <c r="BG1069" s="26"/>
      <c r="BH1069" s="26" t="s">
        <v>9</v>
      </c>
      <c r="BI1069" s="26" t="s">
        <v>9</v>
      </c>
      <c r="BJ1069" s="26"/>
      <c r="BK1069" s="26"/>
      <c r="BL1069" s="26"/>
      <c r="BM1069" s="26"/>
      <c r="BN1069" s="26"/>
      <c r="BO1069" s="26">
        <v>1</v>
      </c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  <c r="DF1069" s="26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26"/>
      <c r="ED1069" s="26"/>
      <c r="EE1069" s="26"/>
      <c r="EF1069" s="26"/>
      <c r="EG1069" s="26"/>
      <c r="EH1069" s="26"/>
      <c r="EI1069" s="26"/>
      <c r="EJ1069" s="26"/>
      <c r="EK1069" s="26"/>
      <c r="EL1069" s="26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C1069" s="26"/>
      <c r="FD1069" s="26"/>
      <c r="FE1069" s="26"/>
      <c r="FF1069" s="26"/>
      <c r="FG1069" s="26"/>
      <c r="FH1069" s="26"/>
      <c r="FI1069" s="26"/>
      <c r="FJ1069" s="26"/>
      <c r="FK1069" s="26"/>
      <c r="FL1069" s="26"/>
      <c r="FM1069" s="26"/>
      <c r="FN1069" s="26"/>
      <c r="FO1069" s="26"/>
      <c r="FP1069" s="26"/>
      <c r="FQ1069" s="26">
        <v>1</v>
      </c>
      <c r="FR1069" s="26"/>
      <c r="FS1069" s="26"/>
      <c r="FT1069" s="26"/>
      <c r="FU1069" s="26"/>
      <c r="FV1069" s="26"/>
      <c r="FW1069" s="26"/>
      <c r="FX1069" s="26"/>
      <c r="FY1069" s="26"/>
      <c r="FZ1069" s="26"/>
      <c r="GA1069" s="26"/>
      <c r="GB1069" s="26"/>
      <c r="GC1069" s="26"/>
      <c r="GD1069" s="26"/>
      <c r="GE1069" s="26"/>
      <c r="GF1069" s="26"/>
      <c r="GG1069" s="26"/>
      <c r="GH1069" s="26"/>
      <c r="GI1069" s="26"/>
      <c r="GJ1069" s="26"/>
      <c r="GK1069" s="26"/>
      <c r="GL1069" s="26"/>
      <c r="GM1069" s="26"/>
      <c r="GN1069" s="26"/>
      <c r="GO1069" s="26"/>
      <c r="GP1069" s="26"/>
      <c r="GQ1069" s="26"/>
      <c r="GR1069" s="26"/>
      <c r="GS1069" s="26"/>
      <c r="GT1069" s="26"/>
      <c r="GU1069" s="26"/>
      <c r="GV1069" s="26"/>
      <c r="GW1069" s="26"/>
      <c r="GX1069" s="26"/>
      <c r="GY1069" s="26"/>
      <c r="GZ1069" s="26"/>
      <c r="HA1069" s="26"/>
      <c r="HB1069" s="26"/>
      <c r="HC1069" s="26"/>
      <c r="HD1069" s="26"/>
      <c r="HE1069" s="26"/>
      <c r="HF1069" s="26"/>
      <c r="HG1069" s="26"/>
      <c r="HH1069" s="26"/>
      <c r="HI1069" s="26"/>
      <c r="HJ1069" s="26"/>
      <c r="HK1069" s="26"/>
      <c r="HL1069" s="26"/>
      <c r="HM1069" s="26"/>
      <c r="HN1069" s="26"/>
      <c r="HO1069" s="26"/>
      <c r="HP1069" s="26"/>
      <c r="HQ1069" s="26"/>
      <c r="HR1069" s="26"/>
      <c r="HS1069" s="26"/>
      <c r="HT1069" s="26"/>
      <c r="HU1069" s="26"/>
      <c r="HV1069" s="26"/>
      <c r="HW1069" s="26"/>
      <c r="HX1069" s="26"/>
      <c r="HY1069" s="26"/>
      <c r="HZ1069" s="26"/>
      <c r="IA1069" s="26"/>
      <c r="IB1069" s="26"/>
      <c r="IC1069" s="26"/>
      <c r="ID1069" s="26"/>
      <c r="IE1069" s="26"/>
      <c r="IF1069" s="26"/>
      <c r="IG1069" s="26"/>
      <c r="IH1069" s="26"/>
      <c r="II1069" s="26"/>
      <c r="IJ1069" s="26"/>
      <c r="IK1069" s="26"/>
      <c r="IL1069" s="26"/>
      <c r="IM1069" s="26"/>
      <c r="IN1069" s="26"/>
      <c r="IO1069" s="26"/>
      <c r="IP1069" s="26"/>
      <c r="IQ1069" s="26"/>
      <c r="IR1069" s="26"/>
      <c r="IS1069" s="26"/>
      <c r="IT1069" s="26"/>
      <c r="IU1069" s="26"/>
      <c r="IV1069" s="26"/>
      <c r="IW1069" s="26"/>
      <c r="IX1069" s="26"/>
      <c r="IY1069" s="26"/>
      <c r="IZ1069" s="26"/>
      <c r="JA1069" s="26"/>
      <c r="JB1069" s="26"/>
      <c r="JC1069" s="26"/>
      <c r="JD1069" s="26"/>
      <c r="JE1069" s="26"/>
      <c r="JF1069" s="26"/>
      <c r="JG1069" s="26"/>
      <c r="JH1069" s="26"/>
      <c r="JI1069" s="26"/>
      <c r="JJ1069" s="26"/>
      <c r="JK1069" s="26"/>
      <c r="JL1069" s="26"/>
      <c r="JM1069" s="26"/>
      <c r="JN1069" s="26"/>
      <c r="JO1069" s="26"/>
      <c r="JP1069" s="26"/>
      <c r="JQ1069" s="26"/>
      <c r="JR1069" s="26"/>
      <c r="JS1069" s="26"/>
      <c r="JT1069" s="26"/>
      <c r="JU1069" s="26"/>
      <c r="JV1069" s="26"/>
      <c r="JW1069" s="26"/>
      <c r="JX1069" s="26"/>
      <c r="JY1069" s="26"/>
      <c r="JZ1069" s="26"/>
      <c r="KA1069" s="26"/>
      <c r="KB1069" s="26"/>
      <c r="KC1069" s="26"/>
      <c r="KD1069" s="26"/>
      <c r="KE1069" s="26"/>
      <c r="KF1069" s="26"/>
      <c r="KG1069" s="26"/>
      <c r="KH1069" s="26"/>
      <c r="KI1069" s="26"/>
      <c r="KJ1069" s="26"/>
      <c r="KK1069" s="26"/>
      <c r="KL1069" s="26"/>
      <c r="KM1069" s="26"/>
      <c r="KN1069" s="26"/>
      <c r="KO1069" s="26"/>
      <c r="KP1069" s="26"/>
      <c r="KQ1069" s="26"/>
      <c r="KR1069" s="26"/>
      <c r="KS1069" s="26"/>
      <c r="KT1069" s="26"/>
      <c r="KU1069" s="26"/>
      <c r="KV1069" s="26"/>
      <c r="KW1069" s="26">
        <v>5</v>
      </c>
      <c r="KX1069" s="26" t="s">
        <v>444</v>
      </c>
      <c r="KY1069" s="26"/>
      <c r="KZ1069" s="26">
        <v>478.64</v>
      </c>
      <c r="LA1069" s="18"/>
    </row>
    <row r="1070" spans="1:313" s="2" customFormat="1" x14ac:dyDescent="0.15">
      <c r="A1070" s="16">
        <f t="shared" si="143"/>
        <v>-5</v>
      </c>
      <c r="B1070" s="16">
        <f t="shared" si="144"/>
        <v>20</v>
      </c>
      <c r="C1070" s="15">
        <v>160.19999999999999</v>
      </c>
      <c r="D1070" s="15"/>
      <c r="E1070" s="15"/>
      <c r="F1070" s="16"/>
      <c r="G1070" s="16" t="str">
        <f t="shared" ref="G1070:G1084" si="159">LEFT(V1070,FIND("/ ",V1070,1)-2)</f>
        <v>Wien</v>
      </c>
      <c r="H1070" s="16" t="str">
        <f t="shared" ref="H1070:H1084" si="160">MID(V1070,FIND("/ ",V1070,1)+2,25)</f>
        <v>Wien</v>
      </c>
      <c r="I1070" s="16" t="str">
        <f t="shared" si="145"/>
        <v/>
      </c>
      <c r="J1070" s="16" t="str">
        <f t="shared" si="146"/>
        <v/>
      </c>
      <c r="K1070" s="16" t="str">
        <f t="shared" ref="K1070:K1084" si="161">IF(MAX(AG1070:AK1070)&gt;AD1070+AB1070+AC1070,"FEHLER","")</f>
        <v/>
      </c>
      <c r="L1070" s="16">
        <f t="shared" ref="L1070:L1084" si="162">AB1070+AD1070</f>
        <v>7</v>
      </c>
      <c r="M1070" s="27">
        <v>1912</v>
      </c>
      <c r="N1070" s="27" t="s">
        <v>894</v>
      </c>
      <c r="O1070" s="27">
        <v>1</v>
      </c>
      <c r="P1070" s="27" t="s">
        <v>145</v>
      </c>
      <c r="Q1070" s="27">
        <v>1723368226</v>
      </c>
      <c r="R1070" s="27" t="s">
        <v>895</v>
      </c>
      <c r="S1070" s="27" t="s">
        <v>894</v>
      </c>
      <c r="T1070" s="27" t="s">
        <v>896</v>
      </c>
      <c r="U1070" s="27"/>
      <c r="V1070" s="27" t="s">
        <v>108</v>
      </c>
      <c r="W1070" s="27"/>
      <c r="X1070" s="27"/>
      <c r="Y1070" s="27">
        <v>2</v>
      </c>
      <c r="Z1070" s="27" t="s">
        <v>9</v>
      </c>
      <c r="AA1070" s="27">
        <v>35</v>
      </c>
      <c r="AB1070" s="27">
        <v>4</v>
      </c>
      <c r="AC1070" s="27">
        <v>0</v>
      </c>
      <c r="AD1070" s="27">
        <v>3</v>
      </c>
      <c r="AE1070" s="27">
        <v>7</v>
      </c>
      <c r="AF1070" s="16"/>
      <c r="AG1070" s="27">
        <v>0</v>
      </c>
      <c r="AH1070" s="27">
        <v>2</v>
      </c>
      <c r="AI1070" s="27">
        <v>0</v>
      </c>
      <c r="AJ1070" s="27">
        <v>1</v>
      </c>
      <c r="AK1070" s="27">
        <v>0</v>
      </c>
      <c r="AL1070" s="27">
        <v>3</v>
      </c>
      <c r="AM1070" s="27">
        <v>3</v>
      </c>
      <c r="AN1070" s="27">
        <v>40</v>
      </c>
      <c r="AO1070" s="27">
        <v>9</v>
      </c>
      <c r="AP1070" s="27" t="s">
        <v>156</v>
      </c>
      <c r="AQ1070" s="27" t="s">
        <v>10</v>
      </c>
      <c r="AR1070" s="27" t="s">
        <v>10</v>
      </c>
      <c r="AS1070" s="27" t="s">
        <v>10</v>
      </c>
      <c r="AT1070" s="27" t="s">
        <v>10</v>
      </c>
      <c r="AU1070" s="27" t="s">
        <v>10</v>
      </c>
      <c r="AV1070" s="27" t="s">
        <v>10</v>
      </c>
      <c r="AW1070" s="27" t="s">
        <v>10</v>
      </c>
      <c r="AX1070" s="27" t="s">
        <v>10</v>
      </c>
      <c r="AY1070" s="27" t="s">
        <v>10</v>
      </c>
      <c r="AZ1070" s="27" t="s">
        <v>147</v>
      </c>
      <c r="BA1070" s="27" t="s">
        <v>148</v>
      </c>
      <c r="BB1070" s="27" t="s">
        <v>10</v>
      </c>
      <c r="BC1070" s="27" t="s">
        <v>12</v>
      </c>
      <c r="BD1070" s="27" t="s">
        <v>12</v>
      </c>
      <c r="BE1070" s="27" t="s">
        <v>9</v>
      </c>
      <c r="BF1070" s="27" t="s">
        <v>10</v>
      </c>
      <c r="BG1070" s="27" t="s">
        <v>10</v>
      </c>
      <c r="BH1070" s="27" t="s">
        <v>9</v>
      </c>
      <c r="BI1070" s="27" t="s">
        <v>9</v>
      </c>
      <c r="BJ1070" s="27">
        <v>1</v>
      </c>
      <c r="BK1070" s="27"/>
      <c r="BL1070" s="27"/>
      <c r="BM1070" s="27"/>
      <c r="BN1070" s="27"/>
      <c r="BO1070" s="27"/>
      <c r="BP1070" s="27"/>
      <c r="BQ1070" s="27"/>
      <c r="BR1070" s="27"/>
      <c r="BS1070" s="27"/>
      <c r="BT1070" s="27"/>
      <c r="BU1070" s="27"/>
      <c r="BV1070" s="27"/>
      <c r="BW1070" s="27"/>
      <c r="BX1070" s="27">
        <v>1</v>
      </c>
      <c r="BY1070" s="27"/>
      <c r="BZ1070" s="27"/>
      <c r="CA1070" s="27"/>
      <c r="CB1070" s="27"/>
      <c r="CC1070" s="27"/>
      <c r="CD1070" s="27"/>
      <c r="CE1070" s="27"/>
      <c r="CF1070" s="27"/>
      <c r="CG1070" s="27"/>
      <c r="CH1070" s="27"/>
      <c r="CI1070" s="27"/>
      <c r="CJ1070" s="27"/>
      <c r="CK1070" s="27"/>
      <c r="CL1070" s="27"/>
      <c r="CM1070" s="27"/>
      <c r="CN1070" s="27"/>
      <c r="CO1070" s="27"/>
      <c r="CP1070" s="27"/>
      <c r="CQ1070" s="27"/>
      <c r="CR1070" s="27"/>
      <c r="CS1070" s="27"/>
      <c r="CT1070" s="27"/>
      <c r="CU1070" s="27"/>
      <c r="CV1070" s="27"/>
      <c r="CW1070" s="27"/>
      <c r="CX1070" s="27"/>
      <c r="CY1070" s="27"/>
      <c r="CZ1070" s="27"/>
      <c r="DA1070" s="27"/>
      <c r="DB1070" s="27"/>
      <c r="DC1070" s="27"/>
      <c r="DD1070" s="27"/>
      <c r="DE1070" s="27"/>
      <c r="DF1070" s="27"/>
      <c r="DG1070" s="27"/>
      <c r="DH1070" s="27"/>
      <c r="DI1070" s="27"/>
      <c r="DJ1070" s="27"/>
      <c r="DK1070" s="27"/>
      <c r="DL1070" s="27"/>
      <c r="DM1070" s="27"/>
      <c r="DN1070" s="27"/>
      <c r="DO1070" s="27"/>
      <c r="DP1070" s="27"/>
      <c r="DQ1070" s="27"/>
      <c r="DR1070" s="27"/>
      <c r="DS1070" s="27"/>
      <c r="DT1070" s="27"/>
      <c r="DU1070" s="27"/>
      <c r="DV1070" s="27"/>
      <c r="DW1070" s="27"/>
      <c r="DX1070" s="27"/>
      <c r="DY1070" s="27"/>
      <c r="DZ1070" s="27">
        <v>1</v>
      </c>
      <c r="EA1070" s="27">
        <v>1</v>
      </c>
      <c r="EB1070" s="27">
        <v>1</v>
      </c>
      <c r="EC1070" s="27"/>
      <c r="ED1070" s="27"/>
      <c r="EE1070" s="27"/>
      <c r="EF1070" s="27"/>
      <c r="EG1070" s="27"/>
      <c r="EH1070" s="27"/>
      <c r="EI1070" s="27"/>
      <c r="EJ1070" s="27"/>
      <c r="EK1070" s="27"/>
      <c r="EL1070" s="27"/>
      <c r="EM1070" s="27"/>
      <c r="EN1070" s="27"/>
      <c r="EO1070" s="27"/>
      <c r="EP1070" s="27"/>
      <c r="EQ1070" s="27"/>
      <c r="ER1070" s="27"/>
      <c r="ES1070" s="27"/>
      <c r="ET1070" s="27"/>
      <c r="EU1070" s="27"/>
      <c r="EV1070" s="27"/>
      <c r="EW1070" s="27"/>
      <c r="EX1070" s="27"/>
      <c r="EY1070" s="27"/>
      <c r="EZ1070" s="27">
        <v>1</v>
      </c>
      <c r="FA1070" s="27"/>
      <c r="FB1070" s="27"/>
      <c r="FC1070" s="27"/>
      <c r="FD1070" s="27"/>
      <c r="FE1070" s="27">
        <v>1</v>
      </c>
      <c r="FF1070" s="27"/>
      <c r="FG1070" s="27"/>
      <c r="FH1070" s="27"/>
      <c r="FI1070" s="27"/>
      <c r="FJ1070" s="27"/>
      <c r="FK1070" s="27"/>
      <c r="FL1070" s="27"/>
      <c r="FM1070" s="27"/>
      <c r="FN1070" s="27"/>
      <c r="FO1070" s="27"/>
      <c r="FP1070" s="27"/>
      <c r="FQ1070" s="27"/>
      <c r="FR1070" s="27"/>
      <c r="FS1070" s="27"/>
      <c r="FT1070" s="27"/>
      <c r="FU1070" s="27"/>
      <c r="FV1070" s="27"/>
      <c r="FW1070" s="27"/>
      <c r="FX1070" s="27"/>
      <c r="FY1070" s="27"/>
      <c r="FZ1070" s="27"/>
      <c r="GA1070" s="27">
        <v>1</v>
      </c>
      <c r="GB1070" s="27"/>
      <c r="GC1070" s="27"/>
      <c r="GD1070" s="27"/>
      <c r="GE1070" s="27"/>
      <c r="GF1070" s="27"/>
      <c r="GG1070" s="27"/>
      <c r="GH1070" s="27"/>
      <c r="GI1070" s="27"/>
      <c r="GJ1070" s="27"/>
      <c r="GK1070" s="27"/>
      <c r="GL1070" s="27"/>
      <c r="GM1070" s="27"/>
      <c r="GN1070" s="27"/>
      <c r="GO1070" s="27"/>
      <c r="GP1070" s="27"/>
      <c r="GQ1070" s="27"/>
      <c r="GR1070" s="27"/>
      <c r="GS1070" s="27"/>
      <c r="GT1070" s="27"/>
      <c r="GU1070" s="27"/>
      <c r="GV1070" s="27"/>
      <c r="GW1070" s="27"/>
      <c r="GX1070" s="27"/>
      <c r="GY1070" s="27"/>
      <c r="GZ1070" s="27"/>
      <c r="HA1070" s="27"/>
      <c r="HB1070" s="27"/>
      <c r="HC1070" s="27"/>
      <c r="HD1070" s="27"/>
      <c r="HE1070" s="27"/>
      <c r="HF1070" s="27"/>
      <c r="HG1070" s="27"/>
      <c r="HH1070" s="27"/>
      <c r="HI1070" s="27"/>
      <c r="HJ1070" s="27"/>
      <c r="HK1070" s="27"/>
      <c r="HL1070" s="27"/>
      <c r="HM1070" s="27"/>
      <c r="HN1070" s="27"/>
      <c r="HO1070" s="27"/>
      <c r="HP1070" s="27"/>
      <c r="HQ1070" s="27"/>
      <c r="HR1070" s="27"/>
      <c r="HS1070" s="27"/>
      <c r="HT1070" s="27"/>
      <c r="HU1070" s="27"/>
      <c r="HV1070" s="27"/>
      <c r="HW1070" s="27"/>
      <c r="HX1070" s="27"/>
      <c r="HY1070" s="27"/>
      <c r="HZ1070" s="27"/>
      <c r="IA1070" s="27"/>
      <c r="IB1070" s="27"/>
      <c r="IC1070" s="27"/>
      <c r="ID1070" s="27"/>
      <c r="IE1070" s="27"/>
      <c r="IF1070" s="27"/>
      <c r="IG1070" s="27"/>
      <c r="IH1070" s="27"/>
      <c r="II1070" s="27"/>
      <c r="IJ1070" s="27"/>
      <c r="IK1070" s="27"/>
      <c r="IL1070" s="27"/>
      <c r="IM1070" s="27"/>
      <c r="IN1070" s="27"/>
      <c r="IO1070" s="27"/>
      <c r="IP1070" s="27"/>
      <c r="IQ1070" s="27"/>
      <c r="IR1070" s="27"/>
      <c r="IS1070" s="27"/>
      <c r="IT1070" s="27"/>
      <c r="IU1070" s="27"/>
      <c r="IV1070" s="27"/>
      <c r="IW1070" s="27"/>
      <c r="IX1070" s="27"/>
      <c r="IY1070" s="27"/>
      <c r="IZ1070" s="27"/>
      <c r="JA1070" s="27"/>
      <c r="JB1070" s="27"/>
      <c r="JC1070" s="27"/>
      <c r="JD1070" s="27"/>
      <c r="JE1070" s="27"/>
      <c r="JF1070" s="27"/>
      <c r="JG1070" s="27"/>
      <c r="JH1070" s="27"/>
      <c r="JI1070" s="27"/>
      <c r="JJ1070" s="27"/>
      <c r="JK1070" s="27"/>
      <c r="JL1070" s="27"/>
      <c r="JM1070" s="27"/>
      <c r="JN1070" s="27"/>
      <c r="JO1070" s="27"/>
      <c r="JP1070" s="27"/>
      <c r="JQ1070" s="27"/>
      <c r="JR1070" s="27"/>
      <c r="JS1070" s="27"/>
      <c r="JT1070" s="27"/>
      <c r="JU1070" s="27"/>
      <c r="JV1070" s="27"/>
      <c r="JW1070" s="27"/>
      <c r="JX1070" s="27"/>
      <c r="JY1070" s="27"/>
      <c r="JZ1070" s="27"/>
      <c r="KA1070" s="27"/>
      <c r="KB1070" s="27"/>
      <c r="KC1070" s="27"/>
      <c r="KD1070" s="27"/>
      <c r="KE1070" s="27"/>
      <c r="KF1070" s="27"/>
      <c r="KG1070" s="27"/>
      <c r="KH1070" s="27"/>
      <c r="KI1070" s="27"/>
      <c r="KJ1070" s="27"/>
      <c r="KK1070" s="27"/>
      <c r="KL1070" s="27"/>
      <c r="KM1070" s="27"/>
      <c r="KN1070" s="27"/>
      <c r="KO1070" s="27"/>
      <c r="KP1070" s="27"/>
      <c r="KQ1070" s="27"/>
      <c r="KR1070" s="27"/>
      <c r="KS1070" s="27"/>
      <c r="KT1070" s="27"/>
      <c r="KU1070" s="27"/>
      <c r="KV1070" s="27"/>
      <c r="KW1070" s="27">
        <v>8</v>
      </c>
      <c r="KX1070" s="27" t="s">
        <v>161</v>
      </c>
      <c r="KY1070" s="27"/>
      <c r="KZ1070" s="27">
        <v>1149.8</v>
      </c>
      <c r="LA1070" s="18"/>
    </row>
    <row r="1071" spans="1:313" s="2" customFormat="1" x14ac:dyDescent="0.15">
      <c r="A1071" s="16" t="str">
        <f t="shared" si="143"/>
        <v/>
      </c>
      <c r="B1071" s="16">
        <f t="shared" si="144"/>
        <v>16.666666666666664</v>
      </c>
      <c r="C1071" s="15">
        <v>634</v>
      </c>
      <c r="D1071" s="15"/>
      <c r="E1071" s="15"/>
      <c r="F1071" s="16"/>
      <c r="G1071" s="16" t="str">
        <f t="shared" si="159"/>
        <v>Steiermark</v>
      </c>
      <c r="H1071" s="16" t="str">
        <f t="shared" si="160"/>
        <v>Bruck-Mürzzuschlag</v>
      </c>
      <c r="I1071" s="16" t="str">
        <f t="shared" si="145"/>
        <v/>
      </c>
      <c r="J1071" s="16" t="str">
        <f t="shared" si="146"/>
        <v/>
      </c>
      <c r="K1071" s="16" t="str">
        <f t="shared" si="161"/>
        <v/>
      </c>
      <c r="L1071" s="16">
        <f t="shared" si="162"/>
        <v>1</v>
      </c>
      <c r="M1071" s="27">
        <v>1914</v>
      </c>
      <c r="N1071" s="27" t="s">
        <v>897</v>
      </c>
      <c r="O1071" s="27">
        <v>1</v>
      </c>
      <c r="P1071" s="27" t="s">
        <v>145</v>
      </c>
      <c r="Q1071" s="27">
        <v>305036358</v>
      </c>
      <c r="R1071" s="27" t="s">
        <v>898</v>
      </c>
      <c r="S1071" s="27" t="s">
        <v>897</v>
      </c>
      <c r="T1071" s="27" t="s">
        <v>899</v>
      </c>
      <c r="U1071" s="27"/>
      <c r="V1071" s="27" t="s">
        <v>83</v>
      </c>
      <c r="W1071" s="27"/>
      <c r="X1071" s="27"/>
      <c r="Y1071" s="27">
        <v>1</v>
      </c>
      <c r="Z1071" s="27" t="s">
        <v>9</v>
      </c>
      <c r="AA1071" s="27">
        <v>6</v>
      </c>
      <c r="AB1071" s="27">
        <v>0</v>
      </c>
      <c r="AC1071" s="27">
        <v>0</v>
      </c>
      <c r="AD1071" s="27">
        <v>1</v>
      </c>
      <c r="AE1071" s="27">
        <v>1</v>
      </c>
      <c r="AF1071" s="16"/>
      <c r="AG1071" s="27">
        <v>0</v>
      </c>
      <c r="AH1071" s="27">
        <v>1</v>
      </c>
      <c r="AI1071" s="27">
        <v>0</v>
      </c>
      <c r="AJ1071" s="27">
        <v>0</v>
      </c>
      <c r="AK1071" s="27">
        <v>0</v>
      </c>
      <c r="AL1071" s="27">
        <v>1</v>
      </c>
      <c r="AM1071" s="27">
        <v>1</v>
      </c>
      <c r="AN1071" s="27">
        <v>0</v>
      </c>
      <c r="AO1071" s="27">
        <v>4</v>
      </c>
      <c r="AP1071" s="27"/>
      <c r="AQ1071" s="27" t="s">
        <v>10</v>
      </c>
      <c r="AR1071" s="27" t="s">
        <v>10</v>
      </c>
      <c r="AS1071" s="27" t="s">
        <v>10</v>
      </c>
      <c r="AT1071" s="27" t="s">
        <v>10</v>
      </c>
      <c r="AU1071" s="27" t="s">
        <v>10</v>
      </c>
      <c r="AV1071" s="27" t="s">
        <v>10</v>
      </c>
      <c r="AW1071" s="27" t="s">
        <v>9</v>
      </c>
      <c r="AX1071" s="27" t="s">
        <v>10</v>
      </c>
      <c r="AY1071" s="27" t="s">
        <v>9</v>
      </c>
      <c r="AZ1071" s="27"/>
      <c r="BA1071" s="27"/>
      <c r="BB1071" s="27"/>
      <c r="BC1071" s="27"/>
      <c r="BD1071" s="27"/>
      <c r="BE1071" s="27"/>
      <c r="BF1071" s="27"/>
      <c r="BG1071" s="27"/>
      <c r="BH1071" s="27" t="s">
        <v>9</v>
      </c>
      <c r="BI1071" s="27" t="s">
        <v>9</v>
      </c>
      <c r="BJ1071" s="27"/>
      <c r="BK1071" s="27"/>
      <c r="BL1071" s="27"/>
      <c r="BM1071" s="27"/>
      <c r="BN1071" s="27"/>
      <c r="BO1071" s="27"/>
      <c r="BP1071" s="27"/>
      <c r="BQ1071" s="27">
        <v>1</v>
      </c>
      <c r="BR1071" s="27"/>
      <c r="BS1071" s="27"/>
      <c r="BT1071" s="27"/>
      <c r="BU1071" s="27"/>
      <c r="BV1071" s="27"/>
      <c r="BW1071" s="27"/>
      <c r="BX1071" s="27"/>
      <c r="BY1071" s="27"/>
      <c r="BZ1071" s="27"/>
      <c r="CA1071" s="27"/>
      <c r="CB1071" s="27"/>
      <c r="CC1071" s="27"/>
      <c r="CD1071" s="27"/>
      <c r="CE1071" s="27"/>
      <c r="CF1071" s="27"/>
      <c r="CG1071" s="27"/>
      <c r="CH1071" s="27"/>
      <c r="CI1071" s="27"/>
      <c r="CJ1071" s="27"/>
      <c r="CK1071" s="27"/>
      <c r="CL1071" s="27"/>
      <c r="CM1071" s="27"/>
      <c r="CN1071" s="27"/>
      <c r="CO1071" s="27"/>
      <c r="CP1071" s="27"/>
      <c r="CQ1071" s="27"/>
      <c r="CR1071" s="27"/>
      <c r="CS1071" s="27"/>
      <c r="CT1071" s="27"/>
      <c r="CU1071" s="27"/>
      <c r="CV1071" s="27"/>
      <c r="CW1071" s="27"/>
      <c r="CX1071" s="27"/>
      <c r="CY1071" s="27"/>
      <c r="CZ1071" s="27"/>
      <c r="DA1071" s="27"/>
      <c r="DB1071" s="27"/>
      <c r="DC1071" s="27"/>
      <c r="DD1071" s="27"/>
      <c r="DE1071" s="27"/>
      <c r="DF1071" s="27"/>
      <c r="DG1071" s="27"/>
      <c r="DH1071" s="27"/>
      <c r="DI1071" s="27"/>
      <c r="DJ1071" s="27"/>
      <c r="DK1071" s="27"/>
      <c r="DL1071" s="27"/>
      <c r="DM1071" s="27"/>
      <c r="DN1071" s="27">
        <v>1</v>
      </c>
      <c r="DO1071" s="27"/>
      <c r="DP1071" s="27"/>
      <c r="DQ1071" s="27"/>
      <c r="DR1071" s="27"/>
      <c r="DS1071" s="27"/>
      <c r="DT1071" s="27"/>
      <c r="DU1071" s="27"/>
      <c r="DV1071" s="27"/>
      <c r="DW1071" s="27"/>
      <c r="DX1071" s="27"/>
      <c r="DY1071" s="27"/>
      <c r="DZ1071" s="27"/>
      <c r="EA1071" s="27"/>
      <c r="EB1071" s="27"/>
      <c r="EC1071" s="27"/>
      <c r="ED1071" s="27"/>
      <c r="EE1071" s="27"/>
      <c r="EF1071" s="27"/>
      <c r="EG1071" s="27"/>
      <c r="EH1071" s="27"/>
      <c r="EI1071" s="27"/>
      <c r="EJ1071" s="27"/>
      <c r="EK1071" s="27"/>
      <c r="EL1071" s="27"/>
      <c r="EM1071" s="27"/>
      <c r="EN1071" s="27"/>
      <c r="EO1071" s="27"/>
      <c r="EP1071" s="27"/>
      <c r="EQ1071" s="27"/>
      <c r="ER1071" s="27"/>
      <c r="ES1071" s="27"/>
      <c r="ET1071" s="27"/>
      <c r="EU1071" s="27"/>
      <c r="EV1071" s="27"/>
      <c r="EW1071" s="27"/>
      <c r="EX1071" s="27"/>
      <c r="EY1071" s="27"/>
      <c r="EZ1071" s="27"/>
      <c r="FA1071" s="27"/>
      <c r="FB1071" s="27"/>
      <c r="FC1071" s="27"/>
      <c r="FD1071" s="27"/>
      <c r="FE1071" s="27"/>
      <c r="FF1071" s="27"/>
      <c r="FG1071" s="27"/>
      <c r="FH1071" s="27"/>
      <c r="FI1071" s="27"/>
      <c r="FJ1071" s="27"/>
      <c r="FK1071" s="27"/>
      <c r="FL1071" s="27"/>
      <c r="FM1071" s="27"/>
      <c r="FN1071" s="27"/>
      <c r="FO1071" s="27"/>
      <c r="FP1071" s="27"/>
      <c r="FQ1071" s="27">
        <v>1</v>
      </c>
      <c r="FR1071" s="27"/>
      <c r="FS1071" s="27"/>
      <c r="FT1071" s="27"/>
      <c r="FU1071" s="27"/>
      <c r="FV1071" s="27"/>
      <c r="FW1071" s="27"/>
      <c r="FX1071" s="27"/>
      <c r="FY1071" s="27"/>
      <c r="FZ1071" s="27"/>
      <c r="GA1071" s="27"/>
      <c r="GB1071" s="27"/>
      <c r="GC1071" s="27"/>
      <c r="GD1071" s="27"/>
      <c r="GE1071" s="27"/>
      <c r="GF1071" s="27"/>
      <c r="GG1071" s="27"/>
      <c r="GH1071" s="27"/>
      <c r="GI1071" s="27"/>
      <c r="GJ1071" s="27"/>
      <c r="GK1071" s="27"/>
      <c r="GL1071" s="27"/>
      <c r="GM1071" s="27"/>
      <c r="GN1071" s="27"/>
      <c r="GO1071" s="27"/>
      <c r="GP1071" s="27"/>
      <c r="GQ1071" s="27"/>
      <c r="GR1071" s="27"/>
      <c r="GS1071" s="27"/>
      <c r="GT1071" s="27"/>
      <c r="GU1071" s="27"/>
      <c r="GV1071" s="27"/>
      <c r="GW1071" s="27"/>
      <c r="GX1071" s="27"/>
      <c r="GY1071" s="27"/>
      <c r="GZ1071" s="27"/>
      <c r="HA1071" s="27"/>
      <c r="HB1071" s="27"/>
      <c r="HC1071" s="27"/>
      <c r="HD1071" s="27"/>
      <c r="HE1071" s="27"/>
      <c r="HF1071" s="27"/>
      <c r="HG1071" s="27"/>
      <c r="HH1071" s="27"/>
      <c r="HI1071" s="27"/>
      <c r="HJ1071" s="27"/>
      <c r="HK1071" s="27"/>
      <c r="HL1071" s="27"/>
      <c r="HM1071" s="27"/>
      <c r="HN1071" s="27"/>
      <c r="HO1071" s="27"/>
      <c r="HP1071" s="27"/>
      <c r="HQ1071" s="27"/>
      <c r="HR1071" s="27"/>
      <c r="HS1071" s="27"/>
      <c r="HT1071" s="27"/>
      <c r="HU1071" s="27"/>
      <c r="HV1071" s="27"/>
      <c r="HW1071" s="27"/>
      <c r="HX1071" s="27"/>
      <c r="HY1071" s="27"/>
      <c r="HZ1071" s="27"/>
      <c r="IA1071" s="27"/>
      <c r="IB1071" s="27"/>
      <c r="IC1071" s="27"/>
      <c r="ID1071" s="27"/>
      <c r="IE1071" s="27"/>
      <c r="IF1071" s="27"/>
      <c r="IG1071" s="27"/>
      <c r="IH1071" s="27"/>
      <c r="II1071" s="27"/>
      <c r="IJ1071" s="27"/>
      <c r="IK1071" s="27"/>
      <c r="IL1071" s="27"/>
      <c r="IM1071" s="27"/>
      <c r="IN1071" s="27"/>
      <c r="IO1071" s="27"/>
      <c r="IP1071" s="27"/>
      <c r="IQ1071" s="27"/>
      <c r="IR1071" s="27"/>
      <c r="IS1071" s="27"/>
      <c r="IT1071" s="27"/>
      <c r="IU1071" s="27"/>
      <c r="IV1071" s="27"/>
      <c r="IW1071" s="27"/>
      <c r="IX1071" s="27"/>
      <c r="IY1071" s="27"/>
      <c r="IZ1071" s="27"/>
      <c r="JA1071" s="27"/>
      <c r="JB1071" s="27"/>
      <c r="JC1071" s="27"/>
      <c r="JD1071" s="27"/>
      <c r="JE1071" s="27"/>
      <c r="JF1071" s="27"/>
      <c r="JG1071" s="27"/>
      <c r="JH1071" s="27"/>
      <c r="JI1071" s="27"/>
      <c r="JJ1071" s="27"/>
      <c r="JK1071" s="27"/>
      <c r="JL1071" s="27"/>
      <c r="JM1071" s="27"/>
      <c r="JN1071" s="27"/>
      <c r="JO1071" s="27"/>
      <c r="JP1071" s="27"/>
      <c r="JQ1071" s="27"/>
      <c r="JR1071" s="27"/>
      <c r="JS1071" s="27"/>
      <c r="JT1071" s="27"/>
      <c r="JU1071" s="27"/>
      <c r="JV1071" s="27"/>
      <c r="JW1071" s="27"/>
      <c r="JX1071" s="27"/>
      <c r="JY1071" s="27"/>
      <c r="JZ1071" s="27"/>
      <c r="KA1071" s="27"/>
      <c r="KB1071" s="27"/>
      <c r="KC1071" s="27"/>
      <c r="KD1071" s="27"/>
      <c r="KE1071" s="27"/>
      <c r="KF1071" s="27"/>
      <c r="KG1071" s="27"/>
      <c r="KH1071" s="27"/>
      <c r="KI1071" s="27"/>
      <c r="KJ1071" s="27"/>
      <c r="KK1071" s="27"/>
      <c r="KL1071" s="27"/>
      <c r="KM1071" s="27"/>
      <c r="KN1071" s="27"/>
      <c r="KO1071" s="27"/>
      <c r="KP1071" s="27"/>
      <c r="KQ1071" s="27"/>
      <c r="KR1071" s="27"/>
      <c r="KS1071" s="27"/>
      <c r="KT1071" s="27"/>
      <c r="KU1071" s="27"/>
      <c r="KV1071" s="27"/>
      <c r="KW1071" s="27">
        <v>10</v>
      </c>
      <c r="KX1071" s="27" t="s">
        <v>161</v>
      </c>
      <c r="KY1071" s="27"/>
      <c r="KZ1071" s="27">
        <v>386.93</v>
      </c>
      <c r="LA1071" s="18"/>
    </row>
    <row r="1072" spans="1:313" s="2" customFormat="1" x14ac:dyDescent="0.15">
      <c r="A1072" s="16">
        <f t="shared" si="143"/>
        <v>2</v>
      </c>
      <c r="B1072" s="16">
        <f t="shared" si="144"/>
        <v>0</v>
      </c>
      <c r="C1072" s="15">
        <v>1096.5999999999999</v>
      </c>
      <c r="D1072" s="15"/>
      <c r="E1072" s="15"/>
      <c r="F1072" s="16"/>
      <c r="G1072" s="16" t="str">
        <f t="shared" si="159"/>
        <v>Tirol</v>
      </c>
      <c r="H1072" s="16" t="str">
        <f t="shared" si="160"/>
        <v>Reutte</v>
      </c>
      <c r="I1072" s="16" t="str">
        <f t="shared" si="145"/>
        <v/>
      </c>
      <c r="J1072" s="16" t="str">
        <f t="shared" si="146"/>
        <v/>
      </c>
      <c r="K1072" s="16" t="str">
        <f t="shared" si="161"/>
        <v/>
      </c>
      <c r="L1072" s="16">
        <f t="shared" si="162"/>
        <v>0</v>
      </c>
      <c r="M1072" s="27">
        <v>1917</v>
      </c>
      <c r="N1072" s="27" t="s">
        <v>900</v>
      </c>
      <c r="O1072" s="27">
        <v>1</v>
      </c>
      <c r="P1072" s="27" t="s">
        <v>145</v>
      </c>
      <c r="Q1072" s="27">
        <v>2062038489</v>
      </c>
      <c r="R1072" s="27" t="s">
        <v>901</v>
      </c>
      <c r="S1072" s="27" t="s">
        <v>900</v>
      </c>
      <c r="T1072" s="27" t="s">
        <v>902</v>
      </c>
      <c r="U1072" s="27"/>
      <c r="V1072" s="27" t="s">
        <v>102</v>
      </c>
      <c r="W1072" s="27"/>
      <c r="X1072" s="27"/>
      <c r="Y1072" s="27">
        <v>3</v>
      </c>
      <c r="Z1072" s="27" t="s">
        <v>9</v>
      </c>
      <c r="AA1072" s="27">
        <v>7</v>
      </c>
      <c r="AB1072" s="27">
        <v>0</v>
      </c>
      <c r="AC1072" s="27">
        <v>0</v>
      </c>
      <c r="AD1072" s="27">
        <v>0</v>
      </c>
      <c r="AE1072" s="27">
        <v>0</v>
      </c>
      <c r="AF1072" s="16"/>
      <c r="AG1072" s="51">
        <v>0</v>
      </c>
      <c r="AH1072" s="51">
        <v>0</v>
      </c>
      <c r="AI1072" s="51">
        <v>0</v>
      </c>
      <c r="AJ1072" s="51">
        <v>0</v>
      </c>
      <c r="AK1072" s="51">
        <v>0</v>
      </c>
      <c r="AL1072" s="27">
        <v>0</v>
      </c>
      <c r="AM1072" s="27">
        <v>3</v>
      </c>
      <c r="AN1072" s="27">
        <v>5</v>
      </c>
      <c r="AO1072" s="27">
        <v>3</v>
      </c>
      <c r="AP1072" s="27" t="s">
        <v>146</v>
      </c>
      <c r="AQ1072" s="27" t="s">
        <v>10</v>
      </c>
      <c r="AR1072" s="27" t="s">
        <v>9</v>
      </c>
      <c r="AS1072" s="27" t="s">
        <v>9</v>
      </c>
      <c r="AT1072" s="27" t="s">
        <v>10</v>
      </c>
      <c r="AU1072" s="27" t="s">
        <v>10</v>
      </c>
      <c r="AV1072" s="27" t="s">
        <v>10</v>
      </c>
      <c r="AW1072" s="27" t="s">
        <v>12</v>
      </c>
      <c r="AX1072" s="27" t="s">
        <v>10</v>
      </c>
      <c r="AY1072" s="27" t="s">
        <v>9</v>
      </c>
      <c r="AZ1072" s="27" t="s">
        <v>147</v>
      </c>
      <c r="BA1072" s="27" t="s">
        <v>148</v>
      </c>
      <c r="BB1072" s="27" t="s">
        <v>10</v>
      </c>
      <c r="BC1072" s="27" t="s">
        <v>10</v>
      </c>
      <c r="BD1072" s="27" t="s">
        <v>10</v>
      </c>
      <c r="BE1072" s="27" t="s">
        <v>12</v>
      </c>
      <c r="BF1072" s="27" t="s">
        <v>9</v>
      </c>
      <c r="BG1072" s="27" t="s">
        <v>10</v>
      </c>
      <c r="BH1072" s="27" t="s">
        <v>9</v>
      </c>
      <c r="BI1072" s="27" t="s">
        <v>9</v>
      </c>
      <c r="BJ1072" s="27"/>
      <c r="BK1072" s="27">
        <v>1</v>
      </c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7"/>
      <c r="BY1072" s="27">
        <v>1</v>
      </c>
      <c r="BZ1072" s="27"/>
      <c r="CA1072" s="27"/>
      <c r="CB1072" s="27"/>
      <c r="CC1072" s="27"/>
      <c r="CD1072" s="27"/>
      <c r="CE1072" s="27"/>
      <c r="CF1072" s="27"/>
      <c r="CG1072" s="27"/>
      <c r="CH1072" s="27"/>
      <c r="CI1072" s="27"/>
      <c r="CJ1072" s="27"/>
      <c r="CK1072" s="27"/>
      <c r="CL1072" s="27"/>
      <c r="CM1072" s="27"/>
      <c r="CN1072" s="27"/>
      <c r="CO1072" s="27"/>
      <c r="CP1072" s="27"/>
      <c r="CQ1072" s="27"/>
      <c r="CR1072" s="27"/>
      <c r="CS1072" s="27"/>
      <c r="CT1072" s="27"/>
      <c r="CU1072" s="27"/>
      <c r="CV1072" s="27"/>
      <c r="CW1072" s="27"/>
      <c r="CX1072" s="27"/>
      <c r="CY1072" s="27"/>
      <c r="CZ1072" s="27"/>
      <c r="DA1072" s="27"/>
      <c r="DB1072" s="27"/>
      <c r="DC1072" s="27"/>
      <c r="DD1072" s="27"/>
      <c r="DE1072" s="27"/>
      <c r="DF1072" s="27"/>
      <c r="DG1072" s="27"/>
      <c r="DH1072" s="27"/>
      <c r="DI1072" s="27"/>
      <c r="DJ1072" s="27"/>
      <c r="DK1072" s="27"/>
      <c r="DL1072" s="27"/>
      <c r="DM1072" s="27"/>
      <c r="DN1072" s="27">
        <v>1</v>
      </c>
      <c r="DO1072" s="27"/>
      <c r="DP1072" s="27"/>
      <c r="DQ1072" s="27"/>
      <c r="DR1072" s="27"/>
      <c r="DS1072" s="27"/>
      <c r="DT1072" s="27"/>
      <c r="DU1072" s="27"/>
      <c r="DV1072" s="27"/>
      <c r="DW1072" s="27"/>
      <c r="DX1072" s="27"/>
      <c r="DY1072" s="27"/>
      <c r="DZ1072" s="27"/>
      <c r="EA1072" s="27"/>
      <c r="EB1072" s="27">
        <v>1</v>
      </c>
      <c r="EC1072" s="27"/>
      <c r="ED1072" s="27"/>
      <c r="EE1072" s="27"/>
      <c r="EF1072" s="27"/>
      <c r="EG1072" s="27"/>
      <c r="EH1072" s="27"/>
      <c r="EI1072" s="27"/>
      <c r="EJ1072" s="27"/>
      <c r="EK1072" s="27"/>
      <c r="EL1072" s="27"/>
      <c r="EM1072" s="27"/>
      <c r="EN1072" s="27"/>
      <c r="EO1072" s="27"/>
      <c r="EP1072" s="27"/>
      <c r="EQ1072" s="27"/>
      <c r="ER1072" s="27"/>
      <c r="ES1072" s="27"/>
      <c r="ET1072" s="27"/>
      <c r="EU1072" s="27"/>
      <c r="EV1072" s="27"/>
      <c r="EW1072" s="27"/>
      <c r="EX1072" s="27"/>
      <c r="EY1072" s="27"/>
      <c r="EZ1072" s="27"/>
      <c r="FA1072" s="27"/>
      <c r="FB1072" s="27"/>
      <c r="FC1072" s="27"/>
      <c r="FD1072" s="27"/>
      <c r="FE1072" s="27"/>
      <c r="FF1072" s="27"/>
      <c r="FG1072" s="27"/>
      <c r="FH1072" s="27"/>
      <c r="FI1072" s="27"/>
      <c r="FJ1072" s="27"/>
      <c r="FK1072" s="27"/>
      <c r="FL1072" s="27"/>
      <c r="FM1072" s="27"/>
      <c r="FN1072" s="27"/>
      <c r="FO1072" s="27"/>
      <c r="FP1072" s="27"/>
      <c r="FQ1072" s="27"/>
      <c r="FR1072" s="27"/>
      <c r="FS1072" s="27"/>
      <c r="FT1072" s="27"/>
      <c r="FU1072" s="27"/>
      <c r="FV1072" s="27"/>
      <c r="FW1072" s="27"/>
      <c r="FX1072" s="27"/>
      <c r="FY1072" s="27"/>
      <c r="FZ1072" s="27"/>
      <c r="GA1072" s="27"/>
      <c r="GB1072" s="27"/>
      <c r="GC1072" s="27">
        <v>1</v>
      </c>
      <c r="GD1072" s="27"/>
      <c r="GE1072" s="27"/>
      <c r="GF1072" s="27"/>
      <c r="GG1072" s="27"/>
      <c r="GH1072" s="27"/>
      <c r="GI1072" s="27"/>
      <c r="GJ1072" s="27"/>
      <c r="GK1072" s="27"/>
      <c r="GL1072" s="27"/>
      <c r="GM1072" s="27"/>
      <c r="GN1072" s="27"/>
      <c r="GO1072" s="27"/>
      <c r="GP1072" s="27"/>
      <c r="GQ1072" s="27"/>
      <c r="GR1072" s="27"/>
      <c r="GS1072" s="27"/>
      <c r="GT1072" s="27"/>
      <c r="GU1072" s="27"/>
      <c r="GV1072" s="27"/>
      <c r="GW1072" s="27"/>
      <c r="GX1072" s="27"/>
      <c r="GY1072" s="27"/>
      <c r="GZ1072" s="27"/>
      <c r="HA1072" s="27"/>
      <c r="HB1072" s="27"/>
      <c r="HC1072" s="27"/>
      <c r="HD1072" s="27"/>
      <c r="HE1072" s="27"/>
      <c r="HF1072" s="27"/>
      <c r="HG1072" s="27"/>
      <c r="HH1072" s="27"/>
      <c r="HI1072" s="27"/>
      <c r="HJ1072" s="27"/>
      <c r="HK1072" s="27"/>
      <c r="HL1072" s="27"/>
      <c r="HM1072" s="27"/>
      <c r="HN1072" s="27"/>
      <c r="HO1072" s="27"/>
      <c r="HP1072" s="27"/>
      <c r="HQ1072" s="27"/>
      <c r="HR1072" s="27"/>
      <c r="HS1072" s="27"/>
      <c r="HT1072" s="27"/>
      <c r="HU1072" s="27"/>
      <c r="HV1072" s="27"/>
      <c r="HW1072" s="27"/>
      <c r="HX1072" s="27"/>
      <c r="HY1072" s="27"/>
      <c r="HZ1072" s="27"/>
      <c r="IA1072" s="27"/>
      <c r="IB1072" s="27"/>
      <c r="IC1072" s="27"/>
      <c r="ID1072" s="27"/>
      <c r="IE1072" s="27"/>
      <c r="IF1072" s="27"/>
      <c r="IG1072" s="27"/>
      <c r="IH1072" s="27"/>
      <c r="II1072" s="27"/>
      <c r="IJ1072" s="27"/>
      <c r="IK1072" s="27"/>
      <c r="IL1072" s="27"/>
      <c r="IM1072" s="27"/>
      <c r="IN1072" s="27"/>
      <c r="IO1072" s="27"/>
      <c r="IP1072" s="27"/>
      <c r="IQ1072" s="27"/>
      <c r="IR1072" s="27"/>
      <c r="IS1072" s="27"/>
      <c r="IT1072" s="27"/>
      <c r="IU1072" s="27"/>
      <c r="IV1072" s="27"/>
      <c r="IW1072" s="27"/>
      <c r="IX1072" s="27"/>
      <c r="IY1072" s="27"/>
      <c r="IZ1072" s="27"/>
      <c r="JA1072" s="27"/>
      <c r="JB1072" s="27"/>
      <c r="JC1072" s="27"/>
      <c r="JD1072" s="27"/>
      <c r="JE1072" s="27"/>
      <c r="JF1072" s="27"/>
      <c r="JG1072" s="27"/>
      <c r="JH1072" s="27"/>
      <c r="JI1072" s="27"/>
      <c r="JJ1072" s="27"/>
      <c r="JK1072" s="27"/>
      <c r="JL1072" s="27"/>
      <c r="JM1072" s="27"/>
      <c r="JN1072" s="27"/>
      <c r="JO1072" s="27"/>
      <c r="JP1072" s="27"/>
      <c r="JQ1072" s="27"/>
      <c r="JR1072" s="27"/>
      <c r="JS1072" s="27"/>
      <c r="JT1072" s="27"/>
      <c r="JU1072" s="27"/>
      <c r="JV1072" s="27"/>
      <c r="JW1072" s="27"/>
      <c r="JX1072" s="27"/>
      <c r="JY1072" s="27"/>
      <c r="JZ1072" s="27"/>
      <c r="KA1072" s="27"/>
      <c r="KB1072" s="27"/>
      <c r="KC1072" s="27"/>
      <c r="KD1072" s="27"/>
      <c r="KE1072" s="27"/>
      <c r="KF1072" s="27"/>
      <c r="KG1072" s="27"/>
      <c r="KH1072" s="27"/>
      <c r="KI1072" s="27"/>
      <c r="KJ1072" s="27"/>
      <c r="KK1072" s="27">
        <v>1</v>
      </c>
      <c r="KL1072" s="27"/>
      <c r="KM1072" s="27"/>
      <c r="KN1072" s="27"/>
      <c r="KO1072" s="27"/>
      <c r="KP1072" s="27"/>
      <c r="KQ1072" s="27"/>
      <c r="KR1072" s="27"/>
      <c r="KS1072" s="27"/>
      <c r="KT1072" s="27"/>
      <c r="KU1072" s="27"/>
      <c r="KV1072" s="27"/>
      <c r="KW1072" s="27">
        <v>15</v>
      </c>
      <c r="KX1072" s="27" t="s">
        <v>161</v>
      </c>
      <c r="KY1072" s="27"/>
      <c r="KZ1072" s="27">
        <v>1008.52</v>
      </c>
      <c r="LA1072" s="18"/>
    </row>
    <row r="1073" spans="1:315" s="2" customFormat="1" x14ac:dyDescent="0.15">
      <c r="A1073" s="16" t="str">
        <f t="shared" si="143"/>
        <v/>
      </c>
      <c r="B1073" s="16">
        <f t="shared" si="144"/>
        <v>16.666666666666664</v>
      </c>
      <c r="C1073" s="15">
        <v>836.1</v>
      </c>
      <c r="D1073" s="15"/>
      <c r="E1073" s="15"/>
      <c r="F1073" s="16"/>
      <c r="G1073" s="16" t="str">
        <f t="shared" si="159"/>
        <v>Niederösterreich</v>
      </c>
      <c r="H1073" s="16" t="str">
        <f t="shared" si="160"/>
        <v>Neunkirchen</v>
      </c>
      <c r="I1073" s="16" t="str">
        <f t="shared" si="145"/>
        <v/>
      </c>
      <c r="J1073" s="16" t="str">
        <f t="shared" si="146"/>
        <v/>
      </c>
      <c r="K1073" s="16" t="str">
        <f t="shared" si="161"/>
        <v/>
      </c>
      <c r="L1073" s="16">
        <f t="shared" si="162"/>
        <v>1</v>
      </c>
      <c r="M1073" s="27">
        <v>1918</v>
      </c>
      <c r="N1073" s="27" t="s">
        <v>903</v>
      </c>
      <c r="O1073" s="27">
        <v>1</v>
      </c>
      <c r="P1073" s="27" t="s">
        <v>145</v>
      </c>
      <c r="Q1073" s="27">
        <v>2119617598</v>
      </c>
      <c r="R1073" s="27" t="s">
        <v>904</v>
      </c>
      <c r="S1073" s="27" t="s">
        <v>903</v>
      </c>
      <c r="T1073" s="27" t="s">
        <v>441</v>
      </c>
      <c r="U1073" s="27"/>
      <c r="V1073" s="27" t="s">
        <v>51</v>
      </c>
      <c r="W1073" s="27"/>
      <c r="X1073" s="27"/>
      <c r="Y1073" s="27">
        <v>1</v>
      </c>
      <c r="Z1073" s="51" t="s">
        <v>9</v>
      </c>
      <c r="AA1073" s="27">
        <v>6</v>
      </c>
      <c r="AB1073" s="27">
        <v>0</v>
      </c>
      <c r="AC1073" s="27">
        <v>0</v>
      </c>
      <c r="AD1073" s="27">
        <v>1</v>
      </c>
      <c r="AE1073" s="27">
        <v>1</v>
      </c>
      <c r="AF1073" s="16"/>
      <c r="AG1073" s="27">
        <v>1</v>
      </c>
      <c r="AH1073" s="27">
        <v>0</v>
      </c>
      <c r="AI1073" s="27">
        <v>0</v>
      </c>
      <c r="AJ1073" s="27">
        <v>0</v>
      </c>
      <c r="AK1073" s="27">
        <v>0</v>
      </c>
      <c r="AL1073" s="27">
        <v>1</v>
      </c>
      <c r="AM1073" s="27">
        <v>1</v>
      </c>
      <c r="AN1073" s="27"/>
      <c r="AO1073" s="27">
        <v>2</v>
      </c>
      <c r="AP1073" s="27" t="s">
        <v>146</v>
      </c>
      <c r="AQ1073" s="27" t="s">
        <v>10</v>
      </c>
      <c r="AR1073" s="27" t="s">
        <v>10</v>
      </c>
      <c r="AS1073" s="27" t="s">
        <v>10</v>
      </c>
      <c r="AT1073" s="27" t="s">
        <v>10</v>
      </c>
      <c r="AU1073" s="27" t="s">
        <v>10</v>
      </c>
      <c r="AV1073" s="27" t="s">
        <v>10</v>
      </c>
      <c r="AW1073" s="27" t="s">
        <v>10</v>
      </c>
      <c r="AX1073" s="27" t="s">
        <v>10</v>
      </c>
      <c r="AY1073" s="27" t="s">
        <v>9</v>
      </c>
      <c r="AZ1073" s="27" t="s">
        <v>154</v>
      </c>
      <c r="BA1073" s="27" t="s">
        <v>148</v>
      </c>
      <c r="BB1073" s="27"/>
      <c r="BC1073" s="27"/>
      <c r="BD1073" s="27"/>
      <c r="BE1073" s="27"/>
      <c r="BF1073" s="27"/>
      <c r="BG1073" s="27"/>
      <c r="BH1073" s="27" t="s">
        <v>9</v>
      </c>
      <c r="BI1073" s="27" t="s">
        <v>9</v>
      </c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7"/>
      <c r="BY1073" s="27"/>
      <c r="BZ1073" s="27"/>
      <c r="CA1073" s="27"/>
      <c r="CB1073" s="27"/>
      <c r="CC1073" s="27"/>
      <c r="CD1073" s="27"/>
      <c r="CE1073" s="27"/>
      <c r="CF1073" s="27"/>
      <c r="CG1073" s="27"/>
      <c r="CH1073" s="27"/>
      <c r="CI1073" s="27"/>
      <c r="CJ1073" s="27"/>
      <c r="CK1073" s="27"/>
      <c r="CL1073" s="27"/>
      <c r="CM1073" s="27"/>
      <c r="CN1073" s="27"/>
      <c r="CO1073" s="27"/>
      <c r="CP1073" s="27"/>
      <c r="CQ1073" s="27"/>
      <c r="CR1073" s="27"/>
      <c r="CS1073" s="27"/>
      <c r="CT1073" s="27"/>
      <c r="CU1073" s="27"/>
      <c r="CV1073" s="27"/>
      <c r="CW1073" s="27"/>
      <c r="CX1073" s="27"/>
      <c r="CY1073" s="27"/>
      <c r="CZ1073" s="27"/>
      <c r="DA1073" s="27"/>
      <c r="DB1073" s="27"/>
      <c r="DC1073" s="27"/>
      <c r="DD1073" s="27"/>
      <c r="DE1073" s="27"/>
      <c r="DF1073" s="27"/>
      <c r="DG1073" s="27"/>
      <c r="DH1073" s="27"/>
      <c r="DI1073" s="27"/>
      <c r="DJ1073" s="27"/>
      <c r="DK1073" s="27"/>
      <c r="DL1073" s="27"/>
      <c r="DM1073" s="27"/>
      <c r="DN1073" s="27"/>
      <c r="DO1073" s="27"/>
      <c r="DP1073" s="27"/>
      <c r="DQ1073" s="27"/>
      <c r="DR1073" s="27"/>
      <c r="DS1073" s="27"/>
      <c r="DT1073" s="27"/>
      <c r="DU1073" s="27"/>
      <c r="DV1073" s="27"/>
      <c r="DW1073" s="27"/>
      <c r="DX1073" s="27"/>
      <c r="DY1073" s="27"/>
      <c r="DZ1073" s="27"/>
      <c r="EA1073" s="27"/>
      <c r="EB1073" s="27"/>
      <c r="EC1073" s="27"/>
      <c r="ED1073" s="27"/>
      <c r="EE1073" s="27"/>
      <c r="EF1073" s="27"/>
      <c r="EG1073" s="27"/>
      <c r="EH1073" s="27"/>
      <c r="EI1073" s="27"/>
      <c r="EJ1073" s="27"/>
      <c r="EK1073" s="27"/>
      <c r="EL1073" s="27"/>
      <c r="EM1073" s="27"/>
      <c r="EN1073" s="27"/>
      <c r="EO1073" s="27"/>
      <c r="EP1073" s="27"/>
      <c r="EQ1073" s="27"/>
      <c r="ER1073" s="27"/>
      <c r="ES1073" s="27"/>
      <c r="ET1073" s="27"/>
      <c r="EU1073" s="27"/>
      <c r="EV1073" s="27"/>
      <c r="EW1073" s="27"/>
      <c r="EX1073" s="27"/>
      <c r="EY1073" s="27"/>
      <c r="EZ1073" s="27"/>
      <c r="FA1073" s="27"/>
      <c r="FB1073" s="27"/>
      <c r="FC1073" s="27"/>
      <c r="FD1073" s="27"/>
      <c r="FE1073" s="27"/>
      <c r="FF1073" s="27"/>
      <c r="FG1073" s="27"/>
      <c r="FH1073" s="27"/>
      <c r="FI1073" s="27"/>
      <c r="FJ1073" s="27"/>
      <c r="FK1073" s="27"/>
      <c r="FL1073" s="27"/>
      <c r="FM1073" s="27"/>
      <c r="FN1073" s="27"/>
      <c r="FO1073" s="27"/>
      <c r="FP1073" s="27"/>
      <c r="FQ1073" s="27"/>
      <c r="FR1073" s="27"/>
      <c r="FS1073" s="27"/>
      <c r="FT1073" s="27"/>
      <c r="FU1073" s="27"/>
      <c r="FV1073" s="27"/>
      <c r="FW1073" s="27"/>
      <c r="FX1073" s="27"/>
      <c r="FY1073" s="27"/>
      <c r="FZ1073" s="27"/>
      <c r="GA1073" s="27"/>
      <c r="GB1073" s="27"/>
      <c r="GC1073" s="27"/>
      <c r="GD1073" s="27"/>
      <c r="GE1073" s="27"/>
      <c r="GF1073" s="27"/>
      <c r="GG1073" s="27"/>
      <c r="GH1073" s="27"/>
      <c r="GI1073" s="27"/>
      <c r="GJ1073" s="27"/>
      <c r="GK1073" s="27"/>
      <c r="GL1073" s="27"/>
      <c r="GM1073" s="27"/>
      <c r="GN1073" s="27"/>
      <c r="GO1073" s="27"/>
      <c r="GP1073" s="27"/>
      <c r="GQ1073" s="27"/>
      <c r="GR1073" s="27"/>
      <c r="GS1073" s="27"/>
      <c r="GT1073" s="27"/>
      <c r="GU1073" s="27"/>
      <c r="GV1073" s="27"/>
      <c r="GW1073" s="27"/>
      <c r="GX1073" s="27"/>
      <c r="GY1073" s="27"/>
      <c r="GZ1073" s="27"/>
      <c r="HA1073" s="27"/>
      <c r="HB1073" s="27"/>
      <c r="HC1073" s="27"/>
      <c r="HD1073" s="27"/>
      <c r="HE1073" s="27"/>
      <c r="HF1073" s="27"/>
      <c r="HG1073" s="27"/>
      <c r="HH1073" s="27"/>
      <c r="HI1073" s="27"/>
      <c r="HJ1073" s="27"/>
      <c r="HK1073" s="27"/>
      <c r="HL1073" s="27"/>
      <c r="HM1073" s="27"/>
      <c r="HN1073" s="27"/>
      <c r="HO1073" s="27"/>
      <c r="HP1073" s="27"/>
      <c r="HQ1073" s="27"/>
      <c r="HR1073" s="27"/>
      <c r="HS1073" s="27"/>
      <c r="HT1073" s="27"/>
      <c r="HU1073" s="27"/>
      <c r="HV1073" s="27"/>
      <c r="HW1073" s="27"/>
      <c r="HX1073" s="27"/>
      <c r="HY1073" s="27"/>
      <c r="HZ1073" s="27"/>
      <c r="IA1073" s="27"/>
      <c r="IB1073" s="27"/>
      <c r="IC1073" s="27"/>
      <c r="ID1073" s="27"/>
      <c r="IE1073" s="27"/>
      <c r="IF1073" s="27"/>
      <c r="IG1073" s="27"/>
      <c r="IH1073" s="27"/>
      <c r="II1073" s="27"/>
      <c r="IJ1073" s="27"/>
      <c r="IK1073" s="27"/>
      <c r="IL1073" s="27"/>
      <c r="IM1073" s="27"/>
      <c r="IN1073" s="27"/>
      <c r="IO1073" s="27"/>
      <c r="IP1073" s="27"/>
      <c r="IQ1073" s="27"/>
      <c r="IR1073" s="27"/>
      <c r="IS1073" s="27"/>
      <c r="IT1073" s="27"/>
      <c r="IU1073" s="27"/>
      <c r="IV1073" s="27"/>
      <c r="IW1073" s="27"/>
      <c r="IX1073" s="27"/>
      <c r="IY1073" s="27"/>
      <c r="IZ1073" s="27"/>
      <c r="JA1073" s="27"/>
      <c r="JB1073" s="27"/>
      <c r="JC1073" s="27"/>
      <c r="JD1073" s="27"/>
      <c r="JE1073" s="27"/>
      <c r="JF1073" s="27"/>
      <c r="JG1073" s="27"/>
      <c r="JH1073" s="27"/>
      <c r="JI1073" s="27"/>
      <c r="JJ1073" s="27"/>
      <c r="JK1073" s="27"/>
      <c r="JL1073" s="27"/>
      <c r="JM1073" s="27"/>
      <c r="JN1073" s="27"/>
      <c r="JO1073" s="27"/>
      <c r="JP1073" s="27"/>
      <c r="JQ1073" s="27"/>
      <c r="JR1073" s="27"/>
      <c r="JS1073" s="27"/>
      <c r="JT1073" s="27"/>
      <c r="JU1073" s="27"/>
      <c r="JV1073" s="27"/>
      <c r="JW1073" s="27"/>
      <c r="JX1073" s="27"/>
      <c r="JY1073" s="27"/>
      <c r="JZ1073" s="27"/>
      <c r="KA1073" s="27"/>
      <c r="KB1073" s="27"/>
      <c r="KC1073" s="27"/>
      <c r="KD1073" s="27"/>
      <c r="KE1073" s="27"/>
      <c r="KF1073" s="27"/>
      <c r="KG1073" s="27"/>
      <c r="KH1073" s="27"/>
      <c r="KI1073" s="27"/>
      <c r="KJ1073" s="27"/>
      <c r="KK1073" s="27"/>
      <c r="KL1073" s="27"/>
      <c r="KM1073" s="27"/>
      <c r="KN1073" s="27"/>
      <c r="KO1073" s="27"/>
      <c r="KP1073" s="27"/>
      <c r="KQ1073" s="27"/>
      <c r="KR1073" s="27"/>
      <c r="KS1073" s="27"/>
      <c r="KT1073" s="27"/>
      <c r="KU1073" s="27"/>
      <c r="KV1073" s="27"/>
      <c r="KW1073" s="27"/>
      <c r="KX1073" s="27" t="s">
        <v>444</v>
      </c>
      <c r="KY1073" s="27"/>
      <c r="KZ1073" s="27">
        <v>212.33</v>
      </c>
      <c r="LA1073" s="18"/>
    </row>
    <row r="1074" spans="1:315" s="2" customFormat="1" x14ac:dyDescent="0.15">
      <c r="A1074" s="16">
        <f t="shared" si="143"/>
        <v>6</v>
      </c>
      <c r="B1074" s="16">
        <f t="shared" si="144"/>
        <v>0</v>
      </c>
      <c r="C1074" s="15">
        <v>1159.5</v>
      </c>
      <c r="D1074" s="15"/>
      <c r="E1074" s="15"/>
      <c r="F1074" s="16"/>
      <c r="G1074" s="16" t="str">
        <f t="shared" si="159"/>
        <v>Tirol</v>
      </c>
      <c r="H1074" s="16" t="str">
        <f t="shared" si="160"/>
        <v>Kitzbühel</v>
      </c>
      <c r="I1074" s="16" t="str">
        <f t="shared" si="145"/>
        <v/>
      </c>
      <c r="J1074" s="16" t="str">
        <f t="shared" si="146"/>
        <v/>
      </c>
      <c r="K1074" s="16" t="str">
        <f t="shared" si="161"/>
        <v/>
      </c>
      <c r="L1074" s="16">
        <f t="shared" si="162"/>
        <v>0</v>
      </c>
      <c r="M1074" s="27">
        <v>1919</v>
      </c>
      <c r="N1074" s="27" t="s">
        <v>905</v>
      </c>
      <c r="O1074" s="27">
        <v>1</v>
      </c>
      <c r="P1074" s="27" t="s">
        <v>145</v>
      </c>
      <c r="Q1074" s="27">
        <v>1933368287</v>
      </c>
      <c r="R1074" s="27" t="s">
        <v>906</v>
      </c>
      <c r="S1074" s="27" t="s">
        <v>905</v>
      </c>
      <c r="T1074" s="27" t="s">
        <v>907</v>
      </c>
      <c r="U1074" s="27"/>
      <c r="V1074" s="27" t="s">
        <v>98</v>
      </c>
      <c r="W1074" s="27"/>
      <c r="X1074" s="27"/>
      <c r="Y1074" s="27">
        <v>2</v>
      </c>
      <c r="Z1074" s="27" t="s">
        <v>9</v>
      </c>
      <c r="AA1074" s="27">
        <v>13</v>
      </c>
      <c r="AB1074" s="27">
        <v>0</v>
      </c>
      <c r="AC1074" s="27">
        <v>0</v>
      </c>
      <c r="AD1074" s="27">
        <v>0</v>
      </c>
      <c r="AE1074" s="27">
        <v>0</v>
      </c>
      <c r="AF1074" s="16"/>
      <c r="AG1074" s="51">
        <v>0</v>
      </c>
      <c r="AH1074" s="51">
        <v>0</v>
      </c>
      <c r="AI1074" s="51">
        <v>0</v>
      </c>
      <c r="AJ1074" s="51">
        <v>0</v>
      </c>
      <c r="AK1074" s="51">
        <v>0</v>
      </c>
      <c r="AL1074" s="27">
        <v>0</v>
      </c>
      <c r="AM1074" s="27">
        <v>1</v>
      </c>
      <c r="AN1074" s="27">
        <v>7</v>
      </c>
      <c r="AO1074" s="27">
        <v>7</v>
      </c>
      <c r="AP1074" s="27" t="s">
        <v>146</v>
      </c>
      <c r="AQ1074" s="27" t="s">
        <v>10</v>
      </c>
      <c r="AR1074" s="27" t="s">
        <v>9</v>
      </c>
      <c r="AS1074" s="27" t="s">
        <v>10</v>
      </c>
      <c r="AT1074" s="27" t="s">
        <v>9</v>
      </c>
      <c r="AU1074" s="27" t="s">
        <v>10</v>
      </c>
      <c r="AV1074" s="27" t="s">
        <v>10</v>
      </c>
      <c r="AW1074" s="27" t="s">
        <v>10</v>
      </c>
      <c r="AX1074" s="27" t="s">
        <v>10</v>
      </c>
      <c r="AY1074" s="27" t="s">
        <v>9</v>
      </c>
      <c r="AZ1074" s="27" t="s">
        <v>147</v>
      </c>
      <c r="BA1074" s="27" t="s">
        <v>150</v>
      </c>
      <c r="BB1074" s="27" t="s">
        <v>10</v>
      </c>
      <c r="BC1074" s="27" t="s">
        <v>10</v>
      </c>
      <c r="BD1074" s="27" t="s">
        <v>10</v>
      </c>
      <c r="BE1074" s="27" t="s">
        <v>10</v>
      </c>
      <c r="BF1074" s="27" t="s">
        <v>12</v>
      </c>
      <c r="BG1074" s="27" t="s">
        <v>10</v>
      </c>
      <c r="BH1074" s="27" t="s">
        <v>9</v>
      </c>
      <c r="BI1074" s="27" t="s">
        <v>9</v>
      </c>
      <c r="BJ1074" s="27"/>
      <c r="BK1074" s="27"/>
      <c r="BL1074" s="27"/>
      <c r="BM1074" s="27">
        <v>1</v>
      </c>
      <c r="BN1074" s="27"/>
      <c r="BO1074" s="27"/>
      <c r="BP1074" s="27"/>
      <c r="BQ1074" s="27"/>
      <c r="BR1074" s="27"/>
      <c r="BS1074" s="27"/>
      <c r="BT1074" s="27"/>
      <c r="BU1074" s="27"/>
      <c r="BV1074" s="27"/>
      <c r="BW1074" s="27">
        <v>1</v>
      </c>
      <c r="BX1074" s="27"/>
      <c r="BY1074" s="27">
        <v>1</v>
      </c>
      <c r="BZ1074" s="27">
        <v>1</v>
      </c>
      <c r="CA1074" s="27"/>
      <c r="CB1074" s="27"/>
      <c r="CC1074" s="27"/>
      <c r="CD1074" s="27"/>
      <c r="CE1074" s="27"/>
      <c r="CF1074" s="27"/>
      <c r="CG1074" s="27"/>
      <c r="CH1074" s="27"/>
      <c r="CI1074" s="27"/>
      <c r="CJ1074" s="27"/>
      <c r="CK1074" s="27"/>
      <c r="CL1074" s="27"/>
      <c r="CM1074" s="27"/>
      <c r="CN1074" s="27"/>
      <c r="CO1074" s="27"/>
      <c r="CP1074" s="27"/>
      <c r="CQ1074" s="27"/>
      <c r="CR1074" s="27"/>
      <c r="CS1074" s="27"/>
      <c r="CT1074" s="27"/>
      <c r="CU1074" s="27"/>
      <c r="CV1074" s="27"/>
      <c r="CW1074" s="27"/>
      <c r="CX1074" s="27"/>
      <c r="CY1074" s="27"/>
      <c r="CZ1074" s="27"/>
      <c r="DA1074" s="27"/>
      <c r="DB1074" s="27"/>
      <c r="DC1074" s="27"/>
      <c r="DD1074" s="27"/>
      <c r="DE1074" s="27"/>
      <c r="DF1074" s="27"/>
      <c r="DG1074" s="27"/>
      <c r="DH1074" s="27"/>
      <c r="DI1074" s="27"/>
      <c r="DJ1074" s="27"/>
      <c r="DK1074" s="27"/>
      <c r="DL1074" s="27"/>
      <c r="DM1074" s="27"/>
      <c r="DN1074" s="27"/>
      <c r="DO1074" s="27"/>
      <c r="DP1074" s="27"/>
      <c r="DQ1074" s="27"/>
      <c r="DR1074" s="27"/>
      <c r="DS1074" s="27"/>
      <c r="DT1074" s="27"/>
      <c r="DU1074" s="27"/>
      <c r="DV1074" s="27"/>
      <c r="DW1074" s="27"/>
      <c r="DX1074" s="27"/>
      <c r="DY1074" s="27"/>
      <c r="DZ1074" s="27">
        <v>1</v>
      </c>
      <c r="EA1074" s="27"/>
      <c r="EB1074" s="27">
        <v>1</v>
      </c>
      <c r="EC1074" s="27"/>
      <c r="ED1074" s="27"/>
      <c r="EE1074" s="27"/>
      <c r="EF1074" s="27"/>
      <c r="EG1074" s="27"/>
      <c r="EH1074" s="27"/>
      <c r="EI1074" s="27"/>
      <c r="EJ1074" s="27"/>
      <c r="EK1074" s="27"/>
      <c r="EL1074" s="27"/>
      <c r="EM1074" s="27"/>
      <c r="EN1074" s="27"/>
      <c r="EO1074" s="27"/>
      <c r="EP1074" s="27"/>
      <c r="EQ1074" s="27"/>
      <c r="ER1074" s="27"/>
      <c r="ES1074" s="27"/>
      <c r="ET1074" s="27"/>
      <c r="EU1074" s="27"/>
      <c r="EV1074" s="27"/>
      <c r="EW1074" s="27"/>
      <c r="EX1074" s="27"/>
      <c r="EY1074" s="27"/>
      <c r="EZ1074" s="27"/>
      <c r="FA1074" s="27"/>
      <c r="FB1074" s="27"/>
      <c r="FC1074" s="27"/>
      <c r="FD1074" s="27"/>
      <c r="FE1074" s="27">
        <v>1</v>
      </c>
      <c r="FF1074" s="27"/>
      <c r="FG1074" s="27"/>
      <c r="FH1074" s="27"/>
      <c r="FI1074" s="27"/>
      <c r="FJ1074" s="27"/>
      <c r="FK1074" s="27"/>
      <c r="FL1074" s="27"/>
      <c r="FM1074" s="27"/>
      <c r="FN1074" s="27"/>
      <c r="FO1074" s="27"/>
      <c r="FP1074" s="27"/>
      <c r="FQ1074" s="27"/>
      <c r="FR1074" s="27"/>
      <c r="FS1074" s="27"/>
      <c r="FT1074" s="27"/>
      <c r="FU1074" s="27"/>
      <c r="FV1074" s="27"/>
      <c r="FW1074" s="27"/>
      <c r="FX1074" s="27"/>
      <c r="FY1074" s="27"/>
      <c r="FZ1074" s="27"/>
      <c r="GA1074" s="27"/>
      <c r="GB1074" s="27"/>
      <c r="GC1074" s="27"/>
      <c r="GD1074" s="27"/>
      <c r="GE1074" s="27"/>
      <c r="GF1074" s="27"/>
      <c r="GG1074" s="27"/>
      <c r="GH1074" s="27"/>
      <c r="GI1074" s="27"/>
      <c r="GJ1074" s="27"/>
      <c r="GK1074" s="27"/>
      <c r="GL1074" s="27"/>
      <c r="GM1074" s="27"/>
      <c r="GN1074" s="27"/>
      <c r="GO1074" s="27"/>
      <c r="GP1074" s="27"/>
      <c r="GQ1074" s="27"/>
      <c r="GR1074" s="27"/>
      <c r="GS1074" s="27"/>
      <c r="GT1074" s="27"/>
      <c r="GU1074" s="27"/>
      <c r="GV1074" s="27"/>
      <c r="GW1074" s="27"/>
      <c r="GX1074" s="27"/>
      <c r="GY1074" s="27"/>
      <c r="GZ1074" s="27"/>
      <c r="HA1074" s="27"/>
      <c r="HB1074" s="27"/>
      <c r="HC1074" s="27"/>
      <c r="HD1074" s="27"/>
      <c r="HE1074" s="27"/>
      <c r="HF1074" s="27"/>
      <c r="HG1074" s="27"/>
      <c r="HH1074" s="27"/>
      <c r="HI1074" s="27"/>
      <c r="HJ1074" s="27"/>
      <c r="HK1074" s="27"/>
      <c r="HL1074" s="27"/>
      <c r="HM1074" s="27"/>
      <c r="HN1074" s="27"/>
      <c r="HO1074" s="27"/>
      <c r="HP1074" s="27"/>
      <c r="HQ1074" s="27"/>
      <c r="HR1074" s="27"/>
      <c r="HS1074" s="27"/>
      <c r="HT1074" s="27"/>
      <c r="HU1074" s="27"/>
      <c r="HV1074" s="27"/>
      <c r="HW1074" s="27"/>
      <c r="HX1074" s="27"/>
      <c r="HY1074" s="27"/>
      <c r="HZ1074" s="27"/>
      <c r="IA1074" s="27"/>
      <c r="IB1074" s="27"/>
      <c r="IC1074" s="27"/>
      <c r="ID1074" s="27"/>
      <c r="IE1074" s="27"/>
      <c r="IF1074" s="27"/>
      <c r="IG1074" s="27"/>
      <c r="IH1074" s="27"/>
      <c r="II1074" s="27"/>
      <c r="IJ1074" s="27"/>
      <c r="IK1074" s="27"/>
      <c r="IL1074" s="27"/>
      <c r="IM1074" s="27"/>
      <c r="IN1074" s="27"/>
      <c r="IO1074" s="27"/>
      <c r="IP1074" s="27"/>
      <c r="IQ1074" s="27"/>
      <c r="IR1074" s="27"/>
      <c r="IS1074" s="27"/>
      <c r="IT1074" s="27"/>
      <c r="IU1074" s="27"/>
      <c r="IV1074" s="27"/>
      <c r="IW1074" s="27"/>
      <c r="IX1074" s="27"/>
      <c r="IY1074" s="27"/>
      <c r="IZ1074" s="27"/>
      <c r="JA1074" s="27"/>
      <c r="JB1074" s="27"/>
      <c r="JC1074" s="27"/>
      <c r="JD1074" s="27"/>
      <c r="JE1074" s="27"/>
      <c r="JF1074" s="27"/>
      <c r="JG1074" s="27"/>
      <c r="JH1074" s="27"/>
      <c r="JI1074" s="27"/>
      <c r="JJ1074" s="27"/>
      <c r="JK1074" s="27"/>
      <c r="JL1074" s="27"/>
      <c r="JM1074" s="27"/>
      <c r="JN1074" s="27"/>
      <c r="JO1074" s="27"/>
      <c r="JP1074" s="27"/>
      <c r="JQ1074" s="27"/>
      <c r="JR1074" s="27"/>
      <c r="JS1074" s="27"/>
      <c r="JT1074" s="27"/>
      <c r="JU1074" s="27"/>
      <c r="JV1074" s="27"/>
      <c r="JW1074" s="27"/>
      <c r="JX1074" s="27"/>
      <c r="JY1074" s="27"/>
      <c r="JZ1074" s="27"/>
      <c r="KA1074" s="27"/>
      <c r="KB1074" s="27"/>
      <c r="KC1074" s="27"/>
      <c r="KD1074" s="27"/>
      <c r="KE1074" s="27"/>
      <c r="KF1074" s="27"/>
      <c r="KG1074" s="27"/>
      <c r="KH1074" s="27"/>
      <c r="KI1074" s="27"/>
      <c r="KJ1074" s="27"/>
      <c r="KK1074" s="27"/>
      <c r="KL1074" s="27"/>
      <c r="KM1074" s="27"/>
      <c r="KN1074" s="27"/>
      <c r="KO1074" s="27"/>
      <c r="KP1074" s="27"/>
      <c r="KQ1074" s="27"/>
      <c r="KR1074" s="27"/>
      <c r="KS1074" s="27"/>
      <c r="KT1074" s="27"/>
      <c r="KU1074" s="27"/>
      <c r="KV1074" s="27"/>
      <c r="KW1074" s="27">
        <v>8</v>
      </c>
      <c r="KX1074" s="27" t="s">
        <v>444</v>
      </c>
      <c r="KY1074" s="27"/>
      <c r="KZ1074" s="27">
        <v>606.48</v>
      </c>
      <c r="LA1074" s="18"/>
    </row>
    <row r="1075" spans="1:315" s="2" customFormat="1" x14ac:dyDescent="0.15">
      <c r="A1075" s="16">
        <f t="shared" si="143"/>
        <v>0</v>
      </c>
      <c r="B1075" s="16">
        <f t="shared" si="144"/>
        <v>40</v>
      </c>
      <c r="C1075" s="15">
        <v>528.5</v>
      </c>
      <c r="D1075" s="15"/>
      <c r="E1075" s="15"/>
      <c r="F1075" s="16"/>
      <c r="G1075" s="16" t="str">
        <f t="shared" si="159"/>
        <v>Kärnten</v>
      </c>
      <c r="H1075" s="16" t="str">
        <f t="shared" si="160"/>
        <v>Villach</v>
      </c>
      <c r="I1075" s="16" t="str">
        <f t="shared" si="145"/>
        <v/>
      </c>
      <c r="J1075" s="16" t="str">
        <f t="shared" si="146"/>
        <v/>
      </c>
      <c r="K1075" s="16" t="str">
        <f t="shared" si="161"/>
        <v/>
      </c>
      <c r="L1075" s="16">
        <f t="shared" si="162"/>
        <v>4</v>
      </c>
      <c r="M1075" s="27">
        <v>1920</v>
      </c>
      <c r="N1075" s="27" t="s">
        <v>908</v>
      </c>
      <c r="O1075" s="27">
        <v>1</v>
      </c>
      <c r="P1075" s="27" t="s">
        <v>145</v>
      </c>
      <c r="Q1075" s="27">
        <v>412804812</v>
      </c>
      <c r="R1075" s="27" t="s">
        <v>909</v>
      </c>
      <c r="S1075" s="27" t="s">
        <v>908</v>
      </c>
      <c r="T1075" s="27" t="s">
        <v>910</v>
      </c>
      <c r="U1075" s="27"/>
      <c r="V1075" s="27" t="s">
        <v>33</v>
      </c>
      <c r="W1075" s="27"/>
      <c r="X1075" s="27"/>
      <c r="Y1075" s="27">
        <v>1</v>
      </c>
      <c r="Z1075" s="51" t="s">
        <v>9</v>
      </c>
      <c r="AA1075" s="27">
        <v>10</v>
      </c>
      <c r="AB1075" s="27">
        <v>0</v>
      </c>
      <c r="AC1075" s="27">
        <v>0</v>
      </c>
      <c r="AD1075" s="27">
        <v>4</v>
      </c>
      <c r="AE1075" s="27">
        <v>4</v>
      </c>
      <c r="AF1075" s="16"/>
      <c r="AG1075" s="27">
        <v>2</v>
      </c>
      <c r="AH1075" s="27">
        <v>2</v>
      </c>
      <c r="AI1075" s="27">
        <v>0</v>
      </c>
      <c r="AJ1075" s="27">
        <v>0</v>
      </c>
      <c r="AK1075" s="27">
        <v>0</v>
      </c>
      <c r="AL1075" s="27">
        <v>4</v>
      </c>
      <c r="AM1075" s="27">
        <v>0</v>
      </c>
      <c r="AN1075" s="27">
        <v>10</v>
      </c>
      <c r="AO1075" s="27">
        <v>4</v>
      </c>
      <c r="AP1075" s="27" t="s">
        <v>153</v>
      </c>
      <c r="AQ1075" s="27" t="s">
        <v>10</v>
      </c>
      <c r="AR1075" s="27"/>
      <c r="AS1075" s="27" t="s">
        <v>9</v>
      </c>
      <c r="AT1075" s="27"/>
      <c r="AU1075" s="27"/>
      <c r="AV1075" s="27"/>
      <c r="AW1075" s="27"/>
      <c r="AX1075" s="27"/>
      <c r="AY1075" s="27" t="s">
        <v>10</v>
      </c>
      <c r="AZ1075" s="27" t="s">
        <v>147</v>
      </c>
      <c r="BA1075" s="27" t="s">
        <v>150</v>
      </c>
      <c r="BB1075" s="27" t="s">
        <v>12</v>
      </c>
      <c r="BC1075" s="27" t="s">
        <v>12</v>
      </c>
      <c r="BD1075" s="27" t="s">
        <v>10</v>
      </c>
      <c r="BE1075" s="27" t="s">
        <v>12</v>
      </c>
      <c r="BF1075" s="27" t="s">
        <v>10</v>
      </c>
      <c r="BG1075" s="27" t="s">
        <v>10</v>
      </c>
      <c r="BH1075" s="27" t="s">
        <v>9</v>
      </c>
      <c r="BI1075" s="27" t="s">
        <v>9</v>
      </c>
      <c r="BJ1075" s="27"/>
      <c r="BK1075" s="27"/>
      <c r="BL1075" s="27"/>
      <c r="BM1075" s="27"/>
      <c r="BN1075" s="27"/>
      <c r="BO1075" s="27"/>
      <c r="BP1075" s="27"/>
      <c r="BQ1075" s="27"/>
      <c r="BR1075" s="27"/>
      <c r="BS1075" s="27"/>
      <c r="BT1075" s="27"/>
      <c r="BU1075" s="27"/>
      <c r="BV1075" s="27"/>
      <c r="BW1075" s="27"/>
      <c r="BX1075" s="27"/>
      <c r="BY1075" s="27"/>
      <c r="BZ1075" s="27"/>
      <c r="CA1075" s="27"/>
      <c r="CB1075" s="27"/>
      <c r="CC1075" s="27"/>
      <c r="CD1075" s="27"/>
      <c r="CE1075" s="27"/>
      <c r="CF1075" s="27"/>
      <c r="CG1075" s="27"/>
      <c r="CH1075" s="27"/>
      <c r="CI1075" s="27"/>
      <c r="CJ1075" s="27"/>
      <c r="CK1075" s="27"/>
      <c r="CL1075" s="27"/>
      <c r="CM1075" s="27"/>
      <c r="CN1075" s="27"/>
      <c r="CO1075" s="27"/>
      <c r="CP1075" s="27"/>
      <c r="CQ1075" s="27"/>
      <c r="CR1075" s="27"/>
      <c r="CS1075" s="27"/>
      <c r="CT1075" s="27"/>
      <c r="CU1075" s="27"/>
      <c r="CV1075" s="27"/>
      <c r="CW1075" s="27"/>
      <c r="CX1075" s="27"/>
      <c r="CY1075" s="27"/>
      <c r="CZ1075" s="27"/>
      <c r="DA1075" s="27"/>
      <c r="DB1075" s="27"/>
      <c r="DC1075" s="27"/>
      <c r="DD1075" s="27"/>
      <c r="DE1075" s="27"/>
      <c r="DF1075" s="27"/>
      <c r="DG1075" s="27"/>
      <c r="DH1075" s="27"/>
      <c r="DI1075" s="27"/>
      <c r="DJ1075" s="27"/>
      <c r="DK1075" s="27"/>
      <c r="DL1075" s="27"/>
      <c r="DM1075" s="27"/>
      <c r="DN1075" s="27"/>
      <c r="DO1075" s="27"/>
      <c r="DP1075" s="27"/>
      <c r="DQ1075" s="27"/>
      <c r="DR1075" s="27"/>
      <c r="DS1075" s="27"/>
      <c r="DT1075" s="27"/>
      <c r="DU1075" s="27"/>
      <c r="DV1075" s="27"/>
      <c r="DW1075" s="27"/>
      <c r="DX1075" s="27"/>
      <c r="DY1075" s="27"/>
      <c r="DZ1075" s="27"/>
      <c r="EA1075" s="27"/>
      <c r="EB1075" s="27">
        <v>1</v>
      </c>
      <c r="EC1075" s="27">
        <v>1</v>
      </c>
      <c r="ED1075" s="27"/>
      <c r="EE1075" s="27"/>
      <c r="EF1075" s="27"/>
      <c r="EG1075" s="27"/>
      <c r="EH1075" s="27"/>
      <c r="EI1075" s="27"/>
      <c r="EJ1075" s="27"/>
      <c r="EK1075" s="27"/>
      <c r="EL1075" s="27"/>
      <c r="EM1075" s="27"/>
      <c r="EN1075" s="27"/>
      <c r="EO1075" s="27"/>
      <c r="EP1075" s="27"/>
      <c r="EQ1075" s="27"/>
      <c r="ER1075" s="27"/>
      <c r="ES1075" s="27"/>
      <c r="ET1075" s="27"/>
      <c r="EU1075" s="27"/>
      <c r="EV1075" s="27"/>
      <c r="EW1075" s="27"/>
      <c r="EX1075" s="27"/>
      <c r="EY1075" s="27"/>
      <c r="EZ1075" s="27"/>
      <c r="FA1075" s="27"/>
      <c r="FB1075" s="27"/>
      <c r="FC1075" s="27"/>
      <c r="FD1075" s="27"/>
      <c r="FE1075" s="27"/>
      <c r="FF1075" s="27"/>
      <c r="FG1075" s="27"/>
      <c r="FH1075" s="27"/>
      <c r="FI1075" s="27"/>
      <c r="FJ1075" s="27"/>
      <c r="FK1075" s="27"/>
      <c r="FL1075" s="27"/>
      <c r="FM1075" s="27"/>
      <c r="FN1075" s="27"/>
      <c r="FO1075" s="27"/>
      <c r="FP1075" s="27"/>
      <c r="FQ1075" s="27">
        <v>1</v>
      </c>
      <c r="FR1075" s="27">
        <v>1</v>
      </c>
      <c r="FS1075" s="27"/>
      <c r="FT1075" s="27"/>
      <c r="FU1075" s="27"/>
      <c r="FV1075" s="27"/>
      <c r="FW1075" s="27"/>
      <c r="FX1075" s="27"/>
      <c r="FY1075" s="27"/>
      <c r="FZ1075" s="27"/>
      <c r="GA1075" s="27"/>
      <c r="GB1075" s="27"/>
      <c r="GC1075" s="27"/>
      <c r="GD1075" s="27"/>
      <c r="GE1075" s="27"/>
      <c r="GF1075" s="27"/>
      <c r="GG1075" s="27"/>
      <c r="GH1075" s="27"/>
      <c r="GI1075" s="27"/>
      <c r="GJ1075" s="27"/>
      <c r="GK1075" s="27"/>
      <c r="GL1075" s="27"/>
      <c r="GM1075" s="27"/>
      <c r="GN1075" s="27"/>
      <c r="GO1075" s="27"/>
      <c r="GP1075" s="27"/>
      <c r="GQ1075" s="27"/>
      <c r="GR1075" s="27"/>
      <c r="GS1075" s="27"/>
      <c r="GT1075" s="27"/>
      <c r="GU1075" s="27"/>
      <c r="GV1075" s="27"/>
      <c r="GW1075" s="27"/>
      <c r="GX1075" s="27"/>
      <c r="GY1075" s="27"/>
      <c r="GZ1075" s="27"/>
      <c r="HA1075" s="27"/>
      <c r="HB1075" s="27"/>
      <c r="HC1075" s="27"/>
      <c r="HD1075" s="27"/>
      <c r="HE1075" s="27"/>
      <c r="HF1075" s="27"/>
      <c r="HG1075" s="27"/>
      <c r="HH1075" s="27"/>
      <c r="HI1075" s="27"/>
      <c r="HJ1075" s="27"/>
      <c r="HK1075" s="27"/>
      <c r="HL1075" s="27"/>
      <c r="HM1075" s="27"/>
      <c r="HN1075" s="27"/>
      <c r="HO1075" s="27"/>
      <c r="HP1075" s="27"/>
      <c r="HQ1075" s="27"/>
      <c r="HR1075" s="27"/>
      <c r="HS1075" s="27"/>
      <c r="HT1075" s="27"/>
      <c r="HU1075" s="27"/>
      <c r="HV1075" s="27"/>
      <c r="HW1075" s="27"/>
      <c r="HX1075" s="27"/>
      <c r="HY1075" s="27"/>
      <c r="HZ1075" s="27"/>
      <c r="IA1075" s="27"/>
      <c r="IB1075" s="27"/>
      <c r="IC1075" s="27"/>
      <c r="ID1075" s="27"/>
      <c r="IE1075" s="27"/>
      <c r="IF1075" s="27"/>
      <c r="IG1075" s="27"/>
      <c r="IH1075" s="27"/>
      <c r="II1075" s="27"/>
      <c r="IJ1075" s="27"/>
      <c r="IK1075" s="27"/>
      <c r="IL1075" s="27"/>
      <c r="IM1075" s="27"/>
      <c r="IN1075" s="27"/>
      <c r="IO1075" s="27"/>
      <c r="IP1075" s="27"/>
      <c r="IQ1075" s="27"/>
      <c r="IR1075" s="27"/>
      <c r="IS1075" s="27"/>
      <c r="IT1075" s="27"/>
      <c r="IU1075" s="27"/>
      <c r="IV1075" s="27"/>
      <c r="IW1075" s="27"/>
      <c r="IX1075" s="27"/>
      <c r="IY1075" s="27"/>
      <c r="IZ1075" s="27"/>
      <c r="JA1075" s="27"/>
      <c r="JB1075" s="27"/>
      <c r="JC1075" s="27"/>
      <c r="JD1075" s="27"/>
      <c r="JE1075" s="27"/>
      <c r="JF1075" s="27"/>
      <c r="JG1075" s="27"/>
      <c r="JH1075" s="27"/>
      <c r="JI1075" s="27"/>
      <c r="JJ1075" s="27"/>
      <c r="JK1075" s="27"/>
      <c r="JL1075" s="27"/>
      <c r="JM1075" s="27"/>
      <c r="JN1075" s="27"/>
      <c r="JO1075" s="27"/>
      <c r="JP1075" s="27"/>
      <c r="JQ1075" s="27"/>
      <c r="JR1075" s="27"/>
      <c r="JS1075" s="27"/>
      <c r="JT1075" s="27"/>
      <c r="JU1075" s="27"/>
      <c r="JV1075" s="27"/>
      <c r="JW1075" s="27"/>
      <c r="JX1075" s="27"/>
      <c r="JY1075" s="27"/>
      <c r="JZ1075" s="27"/>
      <c r="KA1075" s="27"/>
      <c r="KB1075" s="27"/>
      <c r="KC1075" s="27"/>
      <c r="KD1075" s="27"/>
      <c r="KE1075" s="27"/>
      <c r="KF1075" s="27"/>
      <c r="KG1075" s="27"/>
      <c r="KH1075" s="27"/>
      <c r="KI1075" s="27"/>
      <c r="KJ1075" s="27"/>
      <c r="KK1075" s="27"/>
      <c r="KL1075" s="27"/>
      <c r="KM1075" s="27"/>
      <c r="KN1075" s="27"/>
      <c r="KO1075" s="27"/>
      <c r="KP1075" s="27"/>
      <c r="KQ1075" s="27"/>
      <c r="KR1075" s="27"/>
      <c r="KS1075" s="27"/>
      <c r="KT1075" s="27"/>
      <c r="KU1075" s="27"/>
      <c r="KV1075" s="27"/>
      <c r="KW1075" s="27">
        <v>7</v>
      </c>
      <c r="KX1075" s="27" t="s">
        <v>161</v>
      </c>
      <c r="KY1075" s="27"/>
      <c r="KZ1075" s="27">
        <v>1245.95</v>
      </c>
      <c r="LA1075" s="18"/>
    </row>
    <row r="1076" spans="1:315" s="2" customFormat="1" x14ac:dyDescent="0.15">
      <c r="A1076" s="16">
        <f t="shared" si="143"/>
        <v>4</v>
      </c>
      <c r="B1076" s="16">
        <f t="shared" si="144"/>
        <v>25</v>
      </c>
      <c r="C1076" s="15">
        <v>541.6</v>
      </c>
      <c r="D1076" s="15"/>
      <c r="E1076" s="15"/>
      <c r="F1076" s="16"/>
      <c r="G1076" s="16" t="str">
        <f t="shared" si="159"/>
        <v>Niederösterreich</v>
      </c>
      <c r="H1076" s="16" t="str">
        <f t="shared" si="160"/>
        <v>Zwettl</v>
      </c>
      <c r="I1076" s="16" t="str">
        <f t="shared" si="145"/>
        <v/>
      </c>
      <c r="J1076" s="16" t="str">
        <f t="shared" si="146"/>
        <v/>
      </c>
      <c r="K1076" s="16" t="str">
        <f t="shared" si="161"/>
        <v/>
      </c>
      <c r="L1076" s="16">
        <f t="shared" si="162"/>
        <v>4</v>
      </c>
      <c r="M1076" s="27">
        <v>1922</v>
      </c>
      <c r="N1076" s="27" t="s">
        <v>911</v>
      </c>
      <c r="O1076" s="27">
        <v>1</v>
      </c>
      <c r="P1076" s="27" t="s">
        <v>145</v>
      </c>
      <c r="Q1076" s="27">
        <v>1327608308</v>
      </c>
      <c r="R1076" s="27" t="s">
        <v>912</v>
      </c>
      <c r="S1076" s="27" t="s">
        <v>911</v>
      </c>
      <c r="T1076" s="27" t="s">
        <v>913</v>
      </c>
      <c r="U1076" s="27"/>
      <c r="V1076" s="27" t="s">
        <v>60</v>
      </c>
      <c r="W1076" s="27"/>
      <c r="X1076" s="27"/>
      <c r="Y1076" s="27">
        <v>1</v>
      </c>
      <c r="Z1076" s="27" t="s">
        <v>9</v>
      </c>
      <c r="AA1076" s="27">
        <v>16</v>
      </c>
      <c r="AB1076" s="27">
        <v>2</v>
      </c>
      <c r="AC1076" s="27">
        <v>0</v>
      </c>
      <c r="AD1076" s="27">
        <v>2</v>
      </c>
      <c r="AE1076" s="27">
        <v>4</v>
      </c>
      <c r="AF1076" s="16"/>
      <c r="AG1076" s="27">
        <v>1</v>
      </c>
      <c r="AH1076" s="27">
        <v>0</v>
      </c>
      <c r="AI1076" s="27">
        <v>0</v>
      </c>
      <c r="AJ1076" s="27">
        <v>1</v>
      </c>
      <c r="AK1076" s="27">
        <v>0</v>
      </c>
      <c r="AL1076" s="27">
        <v>2</v>
      </c>
      <c r="AM1076" s="27">
        <v>1</v>
      </c>
      <c r="AN1076" s="27">
        <v>12</v>
      </c>
      <c r="AO1076" s="27">
        <v>7</v>
      </c>
      <c r="AP1076" s="27" t="s">
        <v>153</v>
      </c>
      <c r="AQ1076" s="27" t="s">
        <v>10</v>
      </c>
      <c r="AR1076" s="27" t="s">
        <v>9</v>
      </c>
      <c r="AS1076" s="27"/>
      <c r="AT1076" s="27"/>
      <c r="AU1076" s="27"/>
      <c r="AV1076" s="27"/>
      <c r="AW1076" s="27"/>
      <c r="AX1076" s="27"/>
      <c r="AY1076" s="27" t="s">
        <v>9</v>
      </c>
      <c r="AZ1076" s="27" t="s">
        <v>154</v>
      </c>
      <c r="BA1076" s="27" t="s">
        <v>150</v>
      </c>
      <c r="BB1076" s="27" t="s">
        <v>9</v>
      </c>
      <c r="BC1076" s="27"/>
      <c r="BD1076" s="27" t="s">
        <v>9</v>
      </c>
      <c r="BE1076" s="27"/>
      <c r="BF1076" s="27" t="s">
        <v>9</v>
      </c>
      <c r="BG1076" s="27"/>
      <c r="BH1076" s="27" t="s">
        <v>10</v>
      </c>
      <c r="BI1076" s="27" t="s">
        <v>9</v>
      </c>
      <c r="BJ1076" s="27"/>
      <c r="BK1076" s="27"/>
      <c r="BL1076" s="27"/>
      <c r="BM1076" s="27"/>
      <c r="BN1076" s="27"/>
      <c r="BO1076" s="27"/>
      <c r="BP1076" s="27"/>
      <c r="BQ1076" s="27"/>
      <c r="BR1076" s="27"/>
      <c r="BS1076" s="27"/>
      <c r="BT1076" s="27"/>
      <c r="BU1076" s="27"/>
      <c r="BV1076" s="27"/>
      <c r="BW1076" s="27"/>
      <c r="BX1076" s="27">
        <v>1</v>
      </c>
      <c r="BY1076" s="27">
        <v>1</v>
      </c>
      <c r="BZ1076" s="27">
        <v>1</v>
      </c>
      <c r="CA1076" s="27"/>
      <c r="CB1076" s="27"/>
      <c r="CC1076" s="27"/>
      <c r="CD1076" s="27"/>
      <c r="CE1076" s="27"/>
      <c r="CF1076" s="27"/>
      <c r="CG1076" s="27"/>
      <c r="CH1076" s="27"/>
      <c r="CI1076" s="27"/>
      <c r="CJ1076" s="27"/>
      <c r="CK1076" s="27"/>
      <c r="CL1076" s="27"/>
      <c r="CM1076" s="27"/>
      <c r="CN1076" s="27"/>
      <c r="CO1076" s="27"/>
      <c r="CP1076" s="27"/>
      <c r="CQ1076" s="27"/>
      <c r="CR1076" s="27"/>
      <c r="CS1076" s="27"/>
      <c r="CT1076" s="27"/>
      <c r="CU1076" s="27"/>
      <c r="CV1076" s="27"/>
      <c r="CW1076" s="27"/>
      <c r="CX1076" s="27"/>
      <c r="CY1076" s="27"/>
      <c r="CZ1076" s="27"/>
      <c r="DA1076" s="27"/>
      <c r="DB1076" s="27"/>
      <c r="DC1076" s="27"/>
      <c r="DD1076" s="27"/>
      <c r="DE1076" s="27"/>
      <c r="DF1076" s="27"/>
      <c r="DG1076" s="27"/>
      <c r="DH1076" s="27"/>
      <c r="DI1076" s="27"/>
      <c r="DJ1076" s="27"/>
      <c r="DK1076" s="27"/>
      <c r="DL1076" s="27"/>
      <c r="DM1076" s="27"/>
      <c r="DN1076" s="27"/>
      <c r="DO1076" s="27"/>
      <c r="DP1076" s="27"/>
      <c r="DQ1076" s="27"/>
      <c r="DR1076" s="27"/>
      <c r="DS1076" s="27"/>
      <c r="DT1076" s="27"/>
      <c r="DU1076" s="27"/>
      <c r="DV1076" s="27"/>
      <c r="DW1076" s="27"/>
      <c r="DX1076" s="27"/>
      <c r="DY1076" s="27"/>
      <c r="DZ1076" s="27"/>
      <c r="EA1076" s="27">
        <v>1</v>
      </c>
      <c r="EB1076" s="27"/>
      <c r="EC1076" s="27"/>
      <c r="ED1076" s="27"/>
      <c r="EE1076" s="27"/>
      <c r="EF1076" s="27"/>
      <c r="EG1076" s="27"/>
      <c r="EH1076" s="27"/>
      <c r="EI1076" s="27"/>
      <c r="EJ1076" s="27"/>
      <c r="EK1076" s="27"/>
      <c r="EL1076" s="27"/>
      <c r="EM1076" s="27"/>
      <c r="EN1076" s="27"/>
      <c r="EO1076" s="27"/>
      <c r="EP1076" s="27"/>
      <c r="EQ1076" s="27"/>
      <c r="ER1076" s="27"/>
      <c r="ES1076" s="27"/>
      <c r="ET1076" s="27"/>
      <c r="EU1076" s="27"/>
      <c r="EV1076" s="27"/>
      <c r="EW1076" s="27"/>
      <c r="EX1076" s="27"/>
      <c r="EY1076" s="27"/>
      <c r="EZ1076" s="27"/>
      <c r="FA1076" s="27"/>
      <c r="FB1076" s="27"/>
      <c r="FC1076" s="27"/>
      <c r="FD1076" s="27"/>
      <c r="FE1076" s="27"/>
      <c r="FF1076" s="27"/>
      <c r="FG1076" s="27"/>
      <c r="FH1076" s="27"/>
      <c r="FI1076" s="27"/>
      <c r="FJ1076" s="27"/>
      <c r="FK1076" s="27"/>
      <c r="FL1076" s="27"/>
      <c r="FM1076" s="27"/>
      <c r="FN1076" s="27"/>
      <c r="FO1076" s="27"/>
      <c r="FP1076" s="27"/>
      <c r="FQ1076" s="27"/>
      <c r="FR1076" s="27"/>
      <c r="FS1076" s="27"/>
      <c r="FT1076" s="27"/>
      <c r="FU1076" s="27"/>
      <c r="FV1076" s="27"/>
      <c r="FW1076" s="27"/>
      <c r="FX1076" s="27"/>
      <c r="FY1076" s="27"/>
      <c r="FZ1076" s="27"/>
      <c r="GA1076" s="27"/>
      <c r="GB1076" s="27"/>
      <c r="GC1076" s="27"/>
      <c r="GD1076" s="27"/>
      <c r="GE1076" s="27">
        <v>1</v>
      </c>
      <c r="GF1076" s="27"/>
      <c r="GG1076" s="27"/>
      <c r="GH1076" s="27"/>
      <c r="GI1076" s="27"/>
      <c r="GJ1076" s="27"/>
      <c r="GK1076" s="27"/>
      <c r="GL1076" s="27"/>
      <c r="GM1076" s="27"/>
      <c r="GN1076" s="27">
        <v>1</v>
      </c>
      <c r="GO1076" s="27"/>
      <c r="GP1076" s="27"/>
      <c r="GQ1076" s="27"/>
      <c r="GR1076" s="27"/>
      <c r="GS1076" s="27"/>
      <c r="GT1076" s="27"/>
      <c r="GU1076" s="27"/>
      <c r="GV1076" s="27"/>
      <c r="GW1076" s="27"/>
      <c r="GX1076" s="27"/>
      <c r="GY1076" s="27"/>
      <c r="GZ1076" s="27"/>
      <c r="HA1076" s="27"/>
      <c r="HB1076" s="27"/>
      <c r="HC1076" s="27"/>
      <c r="HD1076" s="27"/>
      <c r="HE1076" s="27"/>
      <c r="HF1076" s="27"/>
      <c r="HG1076" s="27"/>
      <c r="HH1076" s="27"/>
      <c r="HI1076" s="27"/>
      <c r="HJ1076" s="27"/>
      <c r="HK1076" s="27"/>
      <c r="HL1076" s="27"/>
      <c r="HM1076" s="27"/>
      <c r="HN1076" s="27"/>
      <c r="HO1076" s="27"/>
      <c r="HP1076" s="27"/>
      <c r="HQ1076" s="27"/>
      <c r="HR1076" s="27"/>
      <c r="HS1076" s="27"/>
      <c r="HT1076" s="27"/>
      <c r="HU1076" s="27"/>
      <c r="HV1076" s="27"/>
      <c r="HW1076" s="27"/>
      <c r="HX1076" s="27"/>
      <c r="HY1076" s="27"/>
      <c r="HZ1076" s="27"/>
      <c r="IA1076" s="27"/>
      <c r="IB1076" s="27"/>
      <c r="IC1076" s="27"/>
      <c r="ID1076" s="27"/>
      <c r="IE1076" s="27"/>
      <c r="IF1076" s="27"/>
      <c r="IG1076" s="27"/>
      <c r="IH1076" s="27"/>
      <c r="II1076" s="27"/>
      <c r="IJ1076" s="27"/>
      <c r="IK1076" s="27"/>
      <c r="IL1076" s="27"/>
      <c r="IM1076" s="27"/>
      <c r="IN1076" s="27"/>
      <c r="IO1076" s="27"/>
      <c r="IP1076" s="27"/>
      <c r="IQ1076" s="27"/>
      <c r="IR1076" s="27"/>
      <c r="IS1076" s="27"/>
      <c r="IT1076" s="27"/>
      <c r="IU1076" s="27"/>
      <c r="IV1076" s="27"/>
      <c r="IW1076" s="27"/>
      <c r="IX1076" s="27"/>
      <c r="IY1076" s="27"/>
      <c r="IZ1076" s="27"/>
      <c r="JA1076" s="27"/>
      <c r="JB1076" s="27"/>
      <c r="JC1076" s="27"/>
      <c r="JD1076" s="27"/>
      <c r="JE1076" s="27"/>
      <c r="JF1076" s="27"/>
      <c r="JG1076" s="27"/>
      <c r="JH1076" s="27"/>
      <c r="JI1076" s="27"/>
      <c r="JJ1076" s="27"/>
      <c r="JK1076" s="27"/>
      <c r="JL1076" s="27"/>
      <c r="JM1076" s="27"/>
      <c r="JN1076" s="27"/>
      <c r="JO1076" s="27"/>
      <c r="JP1076" s="27"/>
      <c r="JQ1076" s="27"/>
      <c r="JR1076" s="27"/>
      <c r="JS1076" s="27"/>
      <c r="JT1076" s="27"/>
      <c r="JU1076" s="27"/>
      <c r="JV1076" s="27"/>
      <c r="JW1076" s="27"/>
      <c r="JX1076" s="27"/>
      <c r="JY1076" s="27"/>
      <c r="JZ1076" s="27"/>
      <c r="KA1076" s="27"/>
      <c r="KB1076" s="27"/>
      <c r="KC1076" s="27"/>
      <c r="KD1076" s="27"/>
      <c r="KE1076" s="27"/>
      <c r="KF1076" s="27"/>
      <c r="KG1076" s="27"/>
      <c r="KH1076" s="27"/>
      <c r="KI1076" s="27"/>
      <c r="KJ1076" s="27"/>
      <c r="KK1076" s="27"/>
      <c r="KL1076" s="27"/>
      <c r="KM1076" s="27"/>
      <c r="KN1076" s="27"/>
      <c r="KO1076" s="27"/>
      <c r="KP1076" s="27"/>
      <c r="KQ1076" s="27"/>
      <c r="KR1076" s="27"/>
      <c r="KS1076" s="27"/>
      <c r="KT1076" s="27"/>
      <c r="KU1076" s="27"/>
      <c r="KV1076" s="27"/>
      <c r="KW1076" s="27">
        <v>10</v>
      </c>
      <c r="KX1076" s="27" t="s">
        <v>161</v>
      </c>
      <c r="KY1076" s="27"/>
      <c r="KZ1076" s="27">
        <v>1022.88</v>
      </c>
      <c r="LA1076" s="18"/>
    </row>
    <row r="1077" spans="1:315" s="2" customFormat="1" x14ac:dyDescent="0.15">
      <c r="A1077" s="16">
        <f t="shared" si="143"/>
        <v>0</v>
      </c>
      <c r="B1077" s="16">
        <f t="shared" si="144"/>
        <v>33.333333333333329</v>
      </c>
      <c r="C1077" s="15">
        <v>370.9</v>
      </c>
      <c r="D1077" s="15"/>
      <c r="E1077" s="15"/>
      <c r="F1077" s="16"/>
      <c r="G1077" s="16" t="str">
        <f t="shared" si="159"/>
        <v>Steiermark</v>
      </c>
      <c r="H1077" s="16" t="str">
        <f t="shared" si="160"/>
        <v>Deutschlandsberg</v>
      </c>
      <c r="I1077" s="16" t="str">
        <f t="shared" si="145"/>
        <v/>
      </c>
      <c r="J1077" s="16" t="str">
        <f t="shared" si="146"/>
        <v/>
      </c>
      <c r="K1077" s="16" t="str">
        <f t="shared" si="161"/>
        <v/>
      </c>
      <c r="L1077" s="16">
        <f t="shared" si="162"/>
        <v>1</v>
      </c>
      <c r="M1077" s="27">
        <v>1925</v>
      </c>
      <c r="N1077" s="27" t="s">
        <v>914</v>
      </c>
      <c r="O1077" s="27">
        <v>1</v>
      </c>
      <c r="P1077" s="27" t="s">
        <v>145</v>
      </c>
      <c r="Q1077" s="27">
        <v>1736101980</v>
      </c>
      <c r="R1077" s="27" t="s">
        <v>915</v>
      </c>
      <c r="S1077" s="27" t="s">
        <v>914</v>
      </c>
      <c r="T1077" s="27" t="s">
        <v>435</v>
      </c>
      <c r="U1077" s="27"/>
      <c r="V1077" s="27" t="s">
        <v>84</v>
      </c>
      <c r="W1077" s="27"/>
      <c r="X1077" s="27"/>
      <c r="Y1077" s="27">
        <v>2</v>
      </c>
      <c r="Z1077" s="27" t="s">
        <v>10</v>
      </c>
      <c r="AA1077" s="27">
        <v>3</v>
      </c>
      <c r="AB1077" s="27">
        <v>0</v>
      </c>
      <c r="AC1077" s="27">
        <v>0</v>
      </c>
      <c r="AD1077" s="27">
        <v>1</v>
      </c>
      <c r="AE1077" s="27">
        <v>1</v>
      </c>
      <c r="AF1077" s="16"/>
      <c r="AG1077" s="27">
        <v>1</v>
      </c>
      <c r="AH1077" s="27">
        <v>0</v>
      </c>
      <c r="AI1077" s="27">
        <v>0</v>
      </c>
      <c r="AJ1077" s="27">
        <v>0</v>
      </c>
      <c r="AK1077" s="27">
        <v>0</v>
      </c>
      <c r="AL1077" s="27">
        <v>1</v>
      </c>
      <c r="AM1077" s="27">
        <v>0</v>
      </c>
      <c r="AN1077" s="27">
        <v>3</v>
      </c>
      <c r="AO1077" s="27">
        <v>0</v>
      </c>
      <c r="AP1077" s="27" t="s">
        <v>153</v>
      </c>
      <c r="AQ1077" s="27" t="s">
        <v>10</v>
      </c>
      <c r="AR1077" s="27" t="s">
        <v>9</v>
      </c>
      <c r="AS1077" s="27" t="s">
        <v>10</v>
      </c>
      <c r="AT1077" s="27" t="s">
        <v>10</v>
      </c>
      <c r="AU1077" s="27" t="s">
        <v>10</v>
      </c>
      <c r="AV1077" s="27" t="s">
        <v>10</v>
      </c>
      <c r="AW1077" s="27" t="s">
        <v>10</v>
      </c>
      <c r="AX1077" s="27" t="s">
        <v>10</v>
      </c>
      <c r="AY1077" s="27" t="s">
        <v>9</v>
      </c>
      <c r="AZ1077" s="27" t="s">
        <v>147</v>
      </c>
      <c r="BA1077" s="27" t="s">
        <v>150</v>
      </c>
      <c r="BB1077" s="27" t="s">
        <v>10</v>
      </c>
      <c r="BC1077" s="27" t="s">
        <v>9</v>
      </c>
      <c r="BD1077" s="27" t="s">
        <v>9</v>
      </c>
      <c r="BE1077" s="27" t="s">
        <v>9</v>
      </c>
      <c r="BF1077" s="27" t="s">
        <v>9</v>
      </c>
      <c r="BG1077" s="27" t="s">
        <v>10</v>
      </c>
      <c r="BH1077" s="27" t="s">
        <v>9</v>
      </c>
      <c r="BI1077" s="27" t="s">
        <v>9</v>
      </c>
      <c r="BJ1077" s="27"/>
      <c r="BK1077" s="27"/>
      <c r="BL1077" s="27"/>
      <c r="BM1077" s="27"/>
      <c r="BN1077" s="27"/>
      <c r="BO1077" s="27"/>
      <c r="BP1077" s="27">
        <v>1</v>
      </c>
      <c r="BQ1077" s="27">
        <v>1</v>
      </c>
      <c r="BR1077" s="27"/>
      <c r="BS1077" s="27"/>
      <c r="BT1077" s="27"/>
      <c r="BU1077" s="27"/>
      <c r="BV1077" s="27"/>
      <c r="BW1077" s="27"/>
      <c r="BX1077" s="27">
        <v>1</v>
      </c>
      <c r="BY1077" s="27">
        <v>1</v>
      </c>
      <c r="BZ1077" s="27"/>
      <c r="CA1077" s="27"/>
      <c r="CB1077" s="27"/>
      <c r="CC1077" s="27"/>
      <c r="CD1077" s="27"/>
      <c r="CE1077" s="27"/>
      <c r="CF1077" s="27"/>
      <c r="CG1077" s="27"/>
      <c r="CH1077" s="27"/>
      <c r="CI1077" s="27"/>
      <c r="CJ1077" s="27"/>
      <c r="CK1077" s="27"/>
      <c r="CL1077" s="27"/>
      <c r="CM1077" s="27"/>
      <c r="CN1077" s="27"/>
      <c r="CO1077" s="27"/>
      <c r="CP1077" s="27"/>
      <c r="CQ1077" s="27"/>
      <c r="CR1077" s="27"/>
      <c r="CS1077" s="27"/>
      <c r="CT1077" s="27"/>
      <c r="CU1077" s="27"/>
      <c r="CV1077" s="27"/>
      <c r="CW1077" s="27"/>
      <c r="CX1077" s="27"/>
      <c r="CY1077" s="27"/>
      <c r="CZ1077" s="27"/>
      <c r="DA1077" s="27"/>
      <c r="DB1077" s="27"/>
      <c r="DC1077" s="27"/>
      <c r="DD1077" s="27"/>
      <c r="DE1077" s="27"/>
      <c r="DF1077" s="27"/>
      <c r="DG1077" s="27"/>
      <c r="DH1077" s="27"/>
      <c r="DI1077" s="27"/>
      <c r="DJ1077" s="27"/>
      <c r="DK1077" s="27"/>
      <c r="DL1077" s="27"/>
      <c r="DM1077" s="27"/>
      <c r="DN1077" s="27">
        <v>1</v>
      </c>
      <c r="DO1077" s="27">
        <v>1</v>
      </c>
      <c r="DP1077" s="27"/>
      <c r="DQ1077" s="27"/>
      <c r="DR1077" s="27"/>
      <c r="DS1077" s="27"/>
      <c r="DT1077" s="27"/>
      <c r="DU1077" s="27"/>
      <c r="DV1077" s="27"/>
      <c r="DW1077" s="27"/>
      <c r="DX1077" s="27"/>
      <c r="DY1077" s="27"/>
      <c r="DZ1077" s="27"/>
      <c r="EA1077" s="27"/>
      <c r="EB1077" s="27"/>
      <c r="EC1077" s="27"/>
      <c r="ED1077" s="27"/>
      <c r="EE1077" s="27"/>
      <c r="EF1077" s="27"/>
      <c r="EG1077" s="27"/>
      <c r="EH1077" s="27"/>
      <c r="EI1077" s="27"/>
      <c r="EJ1077" s="27"/>
      <c r="EK1077" s="27"/>
      <c r="EL1077" s="27"/>
      <c r="EM1077" s="27"/>
      <c r="EN1077" s="27"/>
      <c r="EO1077" s="27"/>
      <c r="EP1077" s="27"/>
      <c r="EQ1077" s="27"/>
      <c r="ER1077" s="27"/>
      <c r="ES1077" s="27"/>
      <c r="ET1077" s="27"/>
      <c r="EU1077" s="27"/>
      <c r="EV1077" s="27"/>
      <c r="EW1077" s="27"/>
      <c r="EX1077" s="27"/>
      <c r="EY1077" s="27"/>
      <c r="EZ1077" s="27"/>
      <c r="FA1077" s="27"/>
      <c r="FB1077" s="27"/>
      <c r="FC1077" s="27"/>
      <c r="FD1077" s="27"/>
      <c r="FE1077" s="27"/>
      <c r="FF1077" s="27"/>
      <c r="FG1077" s="27"/>
      <c r="FH1077" s="27"/>
      <c r="FI1077" s="27"/>
      <c r="FJ1077" s="27"/>
      <c r="FK1077" s="27"/>
      <c r="FL1077" s="27"/>
      <c r="FM1077" s="27"/>
      <c r="FN1077" s="27"/>
      <c r="FO1077" s="27"/>
      <c r="FP1077" s="27"/>
      <c r="FQ1077" s="27"/>
      <c r="FR1077" s="27">
        <v>1</v>
      </c>
      <c r="FS1077" s="27"/>
      <c r="FT1077" s="27"/>
      <c r="FU1077" s="27"/>
      <c r="FV1077" s="27"/>
      <c r="FW1077" s="27"/>
      <c r="FX1077" s="27"/>
      <c r="FY1077" s="27"/>
      <c r="FZ1077" s="27"/>
      <c r="GA1077" s="27"/>
      <c r="GB1077" s="27"/>
      <c r="GC1077" s="27"/>
      <c r="GD1077" s="27"/>
      <c r="GE1077" s="27"/>
      <c r="GF1077" s="27"/>
      <c r="GG1077" s="27"/>
      <c r="GH1077" s="27"/>
      <c r="GI1077" s="27"/>
      <c r="GJ1077" s="27"/>
      <c r="GK1077" s="27"/>
      <c r="GL1077" s="27"/>
      <c r="GM1077" s="27"/>
      <c r="GN1077" s="27"/>
      <c r="GO1077" s="27"/>
      <c r="GP1077" s="27"/>
      <c r="GQ1077" s="27"/>
      <c r="GR1077" s="27"/>
      <c r="GS1077" s="27"/>
      <c r="GT1077" s="27"/>
      <c r="GU1077" s="27"/>
      <c r="GV1077" s="27"/>
      <c r="GW1077" s="27"/>
      <c r="GX1077" s="27"/>
      <c r="GY1077" s="27"/>
      <c r="GZ1077" s="27"/>
      <c r="HA1077" s="27"/>
      <c r="HB1077" s="27"/>
      <c r="HC1077" s="27"/>
      <c r="HD1077" s="27"/>
      <c r="HE1077" s="27"/>
      <c r="HF1077" s="27"/>
      <c r="HG1077" s="27"/>
      <c r="HH1077" s="27"/>
      <c r="HI1077" s="27"/>
      <c r="HJ1077" s="27"/>
      <c r="HK1077" s="27"/>
      <c r="HL1077" s="27"/>
      <c r="HM1077" s="27"/>
      <c r="HN1077" s="27"/>
      <c r="HO1077" s="27"/>
      <c r="HP1077" s="27"/>
      <c r="HQ1077" s="27"/>
      <c r="HR1077" s="27"/>
      <c r="HS1077" s="27"/>
      <c r="HT1077" s="27"/>
      <c r="HU1077" s="27"/>
      <c r="HV1077" s="27"/>
      <c r="HW1077" s="27"/>
      <c r="HX1077" s="27"/>
      <c r="HY1077" s="27"/>
      <c r="HZ1077" s="27"/>
      <c r="IA1077" s="27"/>
      <c r="IB1077" s="27"/>
      <c r="IC1077" s="27"/>
      <c r="ID1077" s="27"/>
      <c r="IE1077" s="27"/>
      <c r="IF1077" s="27"/>
      <c r="IG1077" s="27"/>
      <c r="IH1077" s="27"/>
      <c r="II1077" s="27"/>
      <c r="IJ1077" s="27"/>
      <c r="IK1077" s="27"/>
      <c r="IL1077" s="27"/>
      <c r="IM1077" s="27"/>
      <c r="IN1077" s="27"/>
      <c r="IO1077" s="27"/>
      <c r="IP1077" s="27"/>
      <c r="IQ1077" s="27"/>
      <c r="IR1077" s="27"/>
      <c r="IS1077" s="27"/>
      <c r="IT1077" s="27"/>
      <c r="IU1077" s="27"/>
      <c r="IV1077" s="27"/>
      <c r="IW1077" s="27"/>
      <c r="IX1077" s="27"/>
      <c r="IY1077" s="27"/>
      <c r="IZ1077" s="27"/>
      <c r="JA1077" s="27"/>
      <c r="JB1077" s="27"/>
      <c r="JC1077" s="27"/>
      <c r="JD1077" s="27"/>
      <c r="JE1077" s="27"/>
      <c r="JF1077" s="27"/>
      <c r="JG1077" s="27"/>
      <c r="JH1077" s="27"/>
      <c r="JI1077" s="27"/>
      <c r="JJ1077" s="27"/>
      <c r="JK1077" s="27"/>
      <c r="JL1077" s="27"/>
      <c r="JM1077" s="27"/>
      <c r="JN1077" s="27"/>
      <c r="JO1077" s="27"/>
      <c r="JP1077" s="27"/>
      <c r="JQ1077" s="27"/>
      <c r="JR1077" s="27"/>
      <c r="JS1077" s="27"/>
      <c r="JT1077" s="27"/>
      <c r="JU1077" s="27"/>
      <c r="JV1077" s="27"/>
      <c r="JW1077" s="27"/>
      <c r="JX1077" s="27"/>
      <c r="JY1077" s="27"/>
      <c r="JZ1077" s="27"/>
      <c r="KA1077" s="27"/>
      <c r="KB1077" s="27"/>
      <c r="KC1077" s="27"/>
      <c r="KD1077" s="27"/>
      <c r="KE1077" s="27"/>
      <c r="KF1077" s="27"/>
      <c r="KG1077" s="27"/>
      <c r="KH1077" s="27"/>
      <c r="KI1077" s="27"/>
      <c r="KJ1077" s="27"/>
      <c r="KK1077" s="27"/>
      <c r="KL1077" s="27"/>
      <c r="KM1077" s="27"/>
      <c r="KN1077" s="27"/>
      <c r="KO1077" s="27"/>
      <c r="KP1077" s="27"/>
      <c r="KQ1077" s="27"/>
      <c r="KR1077" s="27"/>
      <c r="KS1077" s="27"/>
      <c r="KT1077" s="27"/>
      <c r="KU1077" s="27"/>
      <c r="KV1077" s="27"/>
      <c r="KW1077" s="27">
        <v>3</v>
      </c>
      <c r="KX1077" s="27" t="s">
        <v>161</v>
      </c>
      <c r="KY1077" s="27"/>
      <c r="KZ1077" s="27">
        <v>236.17</v>
      </c>
      <c r="LA1077" s="18"/>
    </row>
    <row r="1078" spans="1:315" s="2" customFormat="1" x14ac:dyDescent="0.15">
      <c r="A1078" s="16">
        <f t="shared" si="143"/>
        <v>6</v>
      </c>
      <c r="B1078" s="16">
        <f t="shared" si="144"/>
        <v>8.3333333333333321</v>
      </c>
      <c r="C1078" s="15">
        <v>566.6</v>
      </c>
      <c r="D1078" s="15"/>
      <c r="E1078" s="15"/>
      <c r="F1078" s="16"/>
      <c r="G1078" s="16" t="str">
        <f t="shared" si="159"/>
        <v>Oberösterreich</v>
      </c>
      <c r="H1078" s="16" t="str">
        <f t="shared" si="160"/>
        <v>Perg</v>
      </c>
      <c r="I1078" s="16" t="str">
        <f t="shared" si="145"/>
        <v/>
      </c>
      <c r="J1078" s="16" t="str">
        <f t="shared" si="146"/>
        <v/>
      </c>
      <c r="K1078" s="16" t="str">
        <f t="shared" si="161"/>
        <v/>
      </c>
      <c r="L1078" s="16">
        <f t="shared" si="162"/>
        <v>1</v>
      </c>
      <c r="M1078" s="27">
        <v>1927</v>
      </c>
      <c r="N1078" s="27" t="s">
        <v>916</v>
      </c>
      <c r="O1078" s="27">
        <v>1</v>
      </c>
      <c r="P1078" s="27" t="s">
        <v>145</v>
      </c>
      <c r="Q1078" s="27">
        <v>211665492</v>
      </c>
      <c r="R1078" s="27" t="s">
        <v>917</v>
      </c>
      <c r="S1078" s="27" t="s">
        <v>916</v>
      </c>
      <c r="T1078" s="27" t="s">
        <v>918</v>
      </c>
      <c r="U1078" s="27"/>
      <c r="V1078" s="27" t="s">
        <v>69</v>
      </c>
      <c r="W1078" s="27"/>
      <c r="X1078" s="27"/>
      <c r="Y1078" s="27">
        <v>1</v>
      </c>
      <c r="Z1078" s="51" t="s">
        <v>9</v>
      </c>
      <c r="AA1078" s="27">
        <v>12</v>
      </c>
      <c r="AB1078" s="27">
        <v>0</v>
      </c>
      <c r="AC1078" s="27">
        <v>0</v>
      </c>
      <c r="AD1078" s="27">
        <v>1</v>
      </c>
      <c r="AE1078" s="27">
        <v>1</v>
      </c>
      <c r="AF1078" s="16"/>
      <c r="AG1078" s="27">
        <v>0</v>
      </c>
      <c r="AH1078" s="27">
        <v>1</v>
      </c>
      <c r="AI1078" s="27">
        <v>0</v>
      </c>
      <c r="AJ1078" s="27">
        <v>0</v>
      </c>
      <c r="AK1078" s="27">
        <v>0</v>
      </c>
      <c r="AL1078" s="27">
        <v>1</v>
      </c>
      <c r="AM1078" s="27">
        <v>2</v>
      </c>
      <c r="AN1078" s="27">
        <v>6</v>
      </c>
      <c r="AO1078" s="27">
        <v>5</v>
      </c>
      <c r="AP1078" s="27" t="s">
        <v>146</v>
      </c>
      <c r="AQ1078" s="27" t="s">
        <v>10</v>
      </c>
      <c r="AR1078" s="27" t="s">
        <v>9</v>
      </c>
      <c r="AS1078" s="27" t="s">
        <v>10</v>
      </c>
      <c r="AT1078" s="27" t="s">
        <v>10</v>
      </c>
      <c r="AU1078" s="27" t="s">
        <v>10</v>
      </c>
      <c r="AV1078" s="27"/>
      <c r="AW1078" s="27" t="s">
        <v>10</v>
      </c>
      <c r="AX1078" s="27" t="s">
        <v>10</v>
      </c>
      <c r="AY1078" s="27" t="s">
        <v>10</v>
      </c>
      <c r="AZ1078" s="27" t="s">
        <v>147</v>
      </c>
      <c r="BA1078" s="27" t="s">
        <v>148</v>
      </c>
      <c r="BB1078" s="27" t="s">
        <v>10</v>
      </c>
      <c r="BC1078" s="27" t="s">
        <v>10</v>
      </c>
      <c r="BD1078" s="27" t="s">
        <v>10</v>
      </c>
      <c r="BE1078" s="27" t="s">
        <v>9</v>
      </c>
      <c r="BF1078" s="27" t="s">
        <v>10</v>
      </c>
      <c r="BG1078" s="27" t="s">
        <v>10</v>
      </c>
      <c r="BH1078" s="27" t="s">
        <v>9</v>
      </c>
      <c r="BI1078" s="27" t="s">
        <v>9</v>
      </c>
      <c r="BJ1078" s="27">
        <v>1</v>
      </c>
      <c r="BK1078" s="27"/>
      <c r="BL1078" s="27"/>
      <c r="BM1078" s="27">
        <v>1</v>
      </c>
      <c r="BN1078" s="27">
        <v>1</v>
      </c>
      <c r="BO1078" s="27">
        <v>1</v>
      </c>
      <c r="BP1078" s="27">
        <v>1</v>
      </c>
      <c r="BQ1078" s="27">
        <v>1</v>
      </c>
      <c r="BR1078" s="27">
        <v>1</v>
      </c>
      <c r="BS1078" s="27">
        <v>1</v>
      </c>
      <c r="BT1078" s="27">
        <v>1</v>
      </c>
      <c r="BU1078" s="27">
        <v>1</v>
      </c>
      <c r="BV1078" s="27">
        <v>1</v>
      </c>
      <c r="BW1078" s="27"/>
      <c r="BX1078" s="27">
        <v>1</v>
      </c>
      <c r="BY1078" s="27"/>
      <c r="BZ1078" s="27"/>
      <c r="CA1078" s="27"/>
      <c r="CB1078" s="27"/>
      <c r="CC1078" s="27"/>
      <c r="CD1078" s="27"/>
      <c r="CE1078" s="27"/>
      <c r="CF1078" s="27"/>
      <c r="CG1078" s="27"/>
      <c r="CH1078" s="27"/>
      <c r="CI1078" s="27"/>
      <c r="CJ1078" s="27"/>
      <c r="CK1078" s="27"/>
      <c r="CL1078" s="27"/>
      <c r="CM1078" s="27"/>
      <c r="CN1078" s="27"/>
      <c r="CO1078" s="27"/>
      <c r="CP1078" s="27"/>
      <c r="CQ1078" s="27"/>
      <c r="CR1078" s="27"/>
      <c r="CS1078" s="27"/>
      <c r="CT1078" s="27"/>
      <c r="CU1078" s="27"/>
      <c r="CV1078" s="27"/>
      <c r="CW1078" s="27"/>
      <c r="CX1078" s="27"/>
      <c r="CY1078" s="27"/>
      <c r="CZ1078" s="27"/>
      <c r="DA1078" s="27"/>
      <c r="DB1078" s="27"/>
      <c r="DC1078" s="27"/>
      <c r="DD1078" s="27"/>
      <c r="DE1078" s="27"/>
      <c r="DF1078" s="27"/>
      <c r="DG1078" s="27"/>
      <c r="DH1078" s="27"/>
      <c r="DI1078" s="27"/>
      <c r="DJ1078" s="27"/>
      <c r="DK1078" s="27"/>
      <c r="DL1078" s="27"/>
      <c r="DM1078" s="27"/>
      <c r="DN1078" s="27"/>
      <c r="DO1078" s="27"/>
      <c r="DP1078" s="27"/>
      <c r="DQ1078" s="27"/>
      <c r="DR1078" s="27"/>
      <c r="DS1078" s="27"/>
      <c r="DT1078" s="27"/>
      <c r="DU1078" s="27"/>
      <c r="DV1078" s="27"/>
      <c r="DW1078" s="27"/>
      <c r="DX1078" s="27"/>
      <c r="DY1078" s="27"/>
      <c r="DZ1078" s="27">
        <v>1</v>
      </c>
      <c r="EA1078" s="27">
        <v>1</v>
      </c>
      <c r="EB1078" s="27"/>
      <c r="EC1078" s="27"/>
      <c r="ED1078" s="27"/>
      <c r="EE1078" s="27"/>
      <c r="EF1078" s="27"/>
      <c r="EG1078" s="27"/>
      <c r="EH1078" s="27"/>
      <c r="EI1078" s="27"/>
      <c r="EJ1078" s="27"/>
      <c r="EK1078" s="27"/>
      <c r="EL1078" s="27"/>
      <c r="EM1078" s="27"/>
      <c r="EN1078" s="27"/>
      <c r="EO1078" s="27"/>
      <c r="EP1078" s="27"/>
      <c r="EQ1078" s="27"/>
      <c r="ER1078" s="27"/>
      <c r="ES1078" s="27"/>
      <c r="ET1078" s="27"/>
      <c r="EU1078" s="27"/>
      <c r="EV1078" s="27"/>
      <c r="EW1078" s="27"/>
      <c r="EX1078" s="27"/>
      <c r="EY1078" s="27"/>
      <c r="EZ1078" s="27"/>
      <c r="FA1078" s="27"/>
      <c r="FB1078" s="27"/>
      <c r="FC1078" s="27"/>
      <c r="FD1078" s="27"/>
      <c r="FE1078" s="27"/>
      <c r="FF1078" s="27"/>
      <c r="FG1078" s="27"/>
      <c r="FH1078" s="27"/>
      <c r="FI1078" s="27"/>
      <c r="FJ1078" s="27"/>
      <c r="FK1078" s="27"/>
      <c r="FL1078" s="27"/>
      <c r="FM1078" s="27"/>
      <c r="FN1078" s="27"/>
      <c r="FO1078" s="27"/>
      <c r="FP1078" s="27"/>
      <c r="FQ1078" s="27"/>
      <c r="FR1078" s="27">
        <v>1</v>
      </c>
      <c r="FS1078" s="27">
        <v>1</v>
      </c>
      <c r="FT1078" s="27"/>
      <c r="FU1078" s="27"/>
      <c r="FV1078" s="27"/>
      <c r="FW1078" s="27"/>
      <c r="FX1078" s="27"/>
      <c r="FY1078" s="27"/>
      <c r="FZ1078" s="27"/>
      <c r="GA1078" s="27"/>
      <c r="GB1078" s="27"/>
      <c r="GC1078" s="27"/>
      <c r="GD1078" s="27"/>
      <c r="GE1078" s="27"/>
      <c r="GF1078" s="27"/>
      <c r="GG1078" s="27"/>
      <c r="GH1078" s="27"/>
      <c r="GI1078" s="27"/>
      <c r="GJ1078" s="27"/>
      <c r="GK1078" s="27"/>
      <c r="GL1078" s="27"/>
      <c r="GM1078" s="27"/>
      <c r="GN1078" s="27"/>
      <c r="GO1078" s="27"/>
      <c r="GP1078" s="27"/>
      <c r="GQ1078" s="27"/>
      <c r="GR1078" s="27"/>
      <c r="GS1078" s="27"/>
      <c r="GT1078" s="27"/>
      <c r="GU1078" s="27"/>
      <c r="GV1078" s="27"/>
      <c r="GW1078" s="27"/>
      <c r="GX1078" s="27"/>
      <c r="GY1078" s="27"/>
      <c r="GZ1078" s="27"/>
      <c r="HA1078" s="27"/>
      <c r="HB1078" s="27"/>
      <c r="HC1078" s="27"/>
      <c r="HD1078" s="27"/>
      <c r="HE1078" s="27"/>
      <c r="HF1078" s="27"/>
      <c r="HG1078" s="27"/>
      <c r="HH1078" s="27"/>
      <c r="HI1078" s="27"/>
      <c r="HJ1078" s="27"/>
      <c r="HK1078" s="27"/>
      <c r="HL1078" s="27"/>
      <c r="HM1078" s="27"/>
      <c r="HN1078" s="27"/>
      <c r="HO1078" s="27"/>
      <c r="HP1078" s="27"/>
      <c r="HQ1078" s="27"/>
      <c r="HR1078" s="27"/>
      <c r="HS1078" s="27"/>
      <c r="HT1078" s="27"/>
      <c r="HU1078" s="27"/>
      <c r="HV1078" s="27"/>
      <c r="HW1078" s="27"/>
      <c r="HX1078" s="27"/>
      <c r="HY1078" s="27"/>
      <c r="HZ1078" s="27"/>
      <c r="IA1078" s="27"/>
      <c r="IB1078" s="27"/>
      <c r="IC1078" s="27"/>
      <c r="ID1078" s="27"/>
      <c r="IE1078" s="27"/>
      <c r="IF1078" s="27"/>
      <c r="IG1078" s="27"/>
      <c r="IH1078" s="27"/>
      <c r="II1078" s="27"/>
      <c r="IJ1078" s="27"/>
      <c r="IK1078" s="27"/>
      <c r="IL1078" s="27"/>
      <c r="IM1078" s="27"/>
      <c r="IN1078" s="27"/>
      <c r="IO1078" s="27"/>
      <c r="IP1078" s="27"/>
      <c r="IQ1078" s="27"/>
      <c r="IR1078" s="27"/>
      <c r="IS1078" s="27"/>
      <c r="IT1078" s="27"/>
      <c r="IU1078" s="27"/>
      <c r="IV1078" s="27"/>
      <c r="IW1078" s="27"/>
      <c r="IX1078" s="27"/>
      <c r="IY1078" s="27"/>
      <c r="IZ1078" s="27"/>
      <c r="JA1078" s="27"/>
      <c r="JB1078" s="27"/>
      <c r="JC1078" s="27"/>
      <c r="JD1078" s="27"/>
      <c r="JE1078" s="27"/>
      <c r="JF1078" s="27"/>
      <c r="JG1078" s="27"/>
      <c r="JH1078" s="27"/>
      <c r="JI1078" s="27"/>
      <c r="JJ1078" s="27"/>
      <c r="JK1078" s="27"/>
      <c r="JL1078" s="27"/>
      <c r="JM1078" s="27"/>
      <c r="JN1078" s="27"/>
      <c r="JO1078" s="27"/>
      <c r="JP1078" s="27"/>
      <c r="JQ1078" s="27"/>
      <c r="JR1078" s="27"/>
      <c r="JS1078" s="27"/>
      <c r="JT1078" s="27"/>
      <c r="JU1078" s="27"/>
      <c r="JV1078" s="27"/>
      <c r="JW1078" s="27"/>
      <c r="JX1078" s="27"/>
      <c r="JY1078" s="27"/>
      <c r="JZ1078" s="27"/>
      <c r="KA1078" s="27"/>
      <c r="KB1078" s="27"/>
      <c r="KC1078" s="27"/>
      <c r="KD1078" s="27"/>
      <c r="KE1078" s="27"/>
      <c r="KF1078" s="27"/>
      <c r="KG1078" s="27"/>
      <c r="KH1078" s="27"/>
      <c r="KI1078" s="27"/>
      <c r="KJ1078" s="27"/>
      <c r="KK1078" s="27"/>
      <c r="KL1078" s="27"/>
      <c r="KM1078" s="27"/>
      <c r="KN1078" s="27"/>
      <c r="KO1078" s="27"/>
      <c r="KP1078" s="27"/>
      <c r="KQ1078" s="27"/>
      <c r="KR1078" s="27"/>
      <c r="KS1078" s="27"/>
      <c r="KT1078" s="27"/>
      <c r="KU1078" s="27"/>
      <c r="KV1078" s="27"/>
      <c r="KW1078" s="27">
        <v>3</v>
      </c>
      <c r="KX1078" s="27" t="s">
        <v>161</v>
      </c>
      <c r="KY1078" s="27"/>
      <c r="KZ1078" s="27">
        <v>865.67</v>
      </c>
      <c r="LA1078" s="18"/>
    </row>
    <row r="1079" spans="1:315" s="2" customFormat="1" x14ac:dyDescent="0.15">
      <c r="A1079" s="16">
        <f t="shared" si="143"/>
        <v>11</v>
      </c>
      <c r="B1079" s="16">
        <f t="shared" si="144"/>
        <v>14.285714285714285</v>
      </c>
      <c r="C1079" s="15">
        <v>489</v>
      </c>
      <c r="D1079" s="15"/>
      <c r="E1079" s="15"/>
      <c r="F1079" s="16"/>
      <c r="G1079" s="16" t="str">
        <f t="shared" si="159"/>
        <v>Steiermark</v>
      </c>
      <c r="H1079" s="16" t="str">
        <f t="shared" si="160"/>
        <v>Bruck-Mürzzuschlag</v>
      </c>
      <c r="I1079" s="16" t="str">
        <f t="shared" si="145"/>
        <v/>
      </c>
      <c r="J1079" s="16" t="str">
        <f t="shared" si="146"/>
        <v/>
      </c>
      <c r="K1079" s="16" t="str">
        <f t="shared" si="161"/>
        <v/>
      </c>
      <c r="L1079" s="16">
        <f t="shared" si="162"/>
        <v>10</v>
      </c>
      <c r="M1079" s="27">
        <v>1930</v>
      </c>
      <c r="N1079" s="27" t="s">
        <v>919</v>
      </c>
      <c r="O1079" s="27">
        <v>1</v>
      </c>
      <c r="P1079" s="27" t="s">
        <v>145</v>
      </c>
      <c r="Q1079" s="27">
        <v>390256083</v>
      </c>
      <c r="R1079" s="27" t="s">
        <v>920</v>
      </c>
      <c r="S1079" s="27" t="s">
        <v>919</v>
      </c>
      <c r="T1079" s="27" t="s">
        <v>921</v>
      </c>
      <c r="U1079" s="27"/>
      <c r="V1079" s="27" t="s">
        <v>83</v>
      </c>
      <c r="W1079" s="27"/>
      <c r="X1079" s="27"/>
      <c r="Y1079" s="27">
        <v>2</v>
      </c>
      <c r="Z1079" s="27" t="s">
        <v>9</v>
      </c>
      <c r="AA1079" s="27">
        <v>70</v>
      </c>
      <c r="AB1079" s="27">
        <v>1</v>
      </c>
      <c r="AC1079" s="27">
        <v>0</v>
      </c>
      <c r="AD1079" s="27">
        <v>9</v>
      </c>
      <c r="AE1079" s="27">
        <v>10</v>
      </c>
      <c r="AF1079" s="16"/>
      <c r="AG1079" s="27">
        <v>3</v>
      </c>
      <c r="AH1079" s="27">
        <v>6</v>
      </c>
      <c r="AI1079" s="27">
        <v>0</v>
      </c>
      <c r="AJ1079" s="27">
        <v>0</v>
      </c>
      <c r="AK1079" s="27">
        <v>0</v>
      </c>
      <c r="AL1079" s="27">
        <v>9</v>
      </c>
      <c r="AM1079" s="27">
        <v>5</v>
      </c>
      <c r="AN1079" s="27">
        <v>59</v>
      </c>
      <c r="AO1079" s="27">
        <v>59</v>
      </c>
      <c r="AP1079" s="27" t="s">
        <v>153</v>
      </c>
      <c r="AQ1079" s="27" t="s">
        <v>10</v>
      </c>
      <c r="AR1079" s="27" t="s">
        <v>10</v>
      </c>
      <c r="AS1079" s="27" t="s">
        <v>10</v>
      </c>
      <c r="AT1079" s="27" t="s">
        <v>10</v>
      </c>
      <c r="AU1079" s="27" t="s">
        <v>10</v>
      </c>
      <c r="AV1079" s="27" t="s">
        <v>10</v>
      </c>
      <c r="AW1079" s="27" t="s">
        <v>10</v>
      </c>
      <c r="AX1079" s="27" t="s">
        <v>10</v>
      </c>
      <c r="AY1079" s="27" t="s">
        <v>9</v>
      </c>
      <c r="AZ1079" s="27" t="s">
        <v>154</v>
      </c>
      <c r="BA1079" s="27" t="s">
        <v>150</v>
      </c>
      <c r="BB1079" s="27"/>
      <c r="BC1079" s="27"/>
      <c r="BD1079" s="27"/>
      <c r="BE1079" s="27" t="s">
        <v>12</v>
      </c>
      <c r="BF1079" s="27"/>
      <c r="BG1079" s="27" t="s">
        <v>10</v>
      </c>
      <c r="BH1079" s="27" t="s">
        <v>9</v>
      </c>
      <c r="BI1079" s="27" t="s">
        <v>9</v>
      </c>
      <c r="BJ1079" s="27"/>
      <c r="BK1079" s="27"/>
      <c r="BL1079" s="27"/>
      <c r="BM1079" s="27"/>
      <c r="BN1079" s="27"/>
      <c r="BO1079" s="27"/>
      <c r="BP1079" s="27">
        <v>1</v>
      </c>
      <c r="BQ1079" s="27">
        <v>1</v>
      </c>
      <c r="BR1079" s="27">
        <v>1</v>
      </c>
      <c r="BS1079" s="27">
        <v>1</v>
      </c>
      <c r="BT1079" s="27"/>
      <c r="BU1079" s="27"/>
      <c r="BV1079" s="27"/>
      <c r="BW1079" s="27"/>
      <c r="BX1079" s="27">
        <v>1</v>
      </c>
      <c r="BY1079" s="27"/>
      <c r="BZ1079" s="27"/>
      <c r="CA1079" s="27"/>
      <c r="CB1079" s="27"/>
      <c r="CC1079" s="27"/>
      <c r="CD1079" s="27"/>
      <c r="CE1079" s="27"/>
      <c r="CF1079" s="27"/>
      <c r="CG1079" s="27"/>
      <c r="CH1079" s="27"/>
      <c r="CI1079" s="27"/>
      <c r="CJ1079" s="27"/>
      <c r="CK1079" s="27"/>
      <c r="CL1079" s="27"/>
      <c r="CM1079" s="27"/>
      <c r="CN1079" s="27"/>
      <c r="CO1079" s="27"/>
      <c r="CP1079" s="27"/>
      <c r="CQ1079" s="27"/>
      <c r="CR1079" s="27"/>
      <c r="CS1079" s="27"/>
      <c r="CT1079" s="27"/>
      <c r="CU1079" s="27"/>
      <c r="CV1079" s="27"/>
      <c r="CW1079" s="27"/>
      <c r="CX1079" s="27"/>
      <c r="CY1079" s="27"/>
      <c r="CZ1079" s="27"/>
      <c r="DA1079" s="27"/>
      <c r="DB1079" s="27"/>
      <c r="DC1079" s="27"/>
      <c r="DD1079" s="27"/>
      <c r="DE1079" s="27"/>
      <c r="DF1079" s="27"/>
      <c r="DG1079" s="27"/>
      <c r="DH1079" s="27"/>
      <c r="DI1079" s="27"/>
      <c r="DJ1079" s="27"/>
      <c r="DK1079" s="27"/>
      <c r="DL1079" s="27"/>
      <c r="DM1079" s="27"/>
      <c r="DN1079" s="27">
        <v>1</v>
      </c>
      <c r="DO1079" s="27"/>
      <c r="DP1079" s="27">
        <v>1</v>
      </c>
      <c r="DQ1079" s="27">
        <v>1</v>
      </c>
      <c r="DR1079" s="27"/>
      <c r="DS1079" s="27"/>
      <c r="DT1079" s="27"/>
      <c r="DU1079" s="27"/>
      <c r="DV1079" s="27"/>
      <c r="DW1079" s="27"/>
      <c r="DX1079" s="27"/>
      <c r="DY1079" s="27"/>
      <c r="DZ1079" s="27"/>
      <c r="EA1079" s="27"/>
      <c r="EB1079" s="27"/>
      <c r="EC1079" s="27"/>
      <c r="ED1079" s="27"/>
      <c r="EE1079" s="27"/>
      <c r="EF1079" s="27"/>
      <c r="EG1079" s="27"/>
      <c r="EH1079" s="27"/>
      <c r="EI1079" s="27"/>
      <c r="EJ1079" s="27"/>
      <c r="EK1079" s="27"/>
      <c r="EL1079" s="27"/>
      <c r="EM1079" s="27"/>
      <c r="EN1079" s="27"/>
      <c r="EO1079" s="27"/>
      <c r="EP1079" s="27"/>
      <c r="EQ1079" s="27"/>
      <c r="ER1079" s="27"/>
      <c r="ES1079" s="27"/>
      <c r="ET1079" s="27"/>
      <c r="EU1079" s="27"/>
      <c r="EV1079" s="27"/>
      <c r="EW1079" s="27"/>
      <c r="EX1079" s="27"/>
      <c r="EY1079" s="27"/>
      <c r="EZ1079" s="27"/>
      <c r="FA1079" s="27"/>
      <c r="FB1079" s="27"/>
      <c r="FC1079" s="27"/>
      <c r="FD1079" s="27"/>
      <c r="FE1079" s="27">
        <v>1</v>
      </c>
      <c r="FF1079" s="27"/>
      <c r="FG1079" s="27"/>
      <c r="FH1079" s="27"/>
      <c r="FI1079" s="27"/>
      <c r="FJ1079" s="27"/>
      <c r="FK1079" s="27"/>
      <c r="FL1079" s="27"/>
      <c r="FM1079" s="27"/>
      <c r="FN1079" s="27"/>
      <c r="FO1079" s="27"/>
      <c r="FP1079" s="27"/>
      <c r="FQ1079" s="27"/>
      <c r="FR1079" s="27"/>
      <c r="FS1079" s="27"/>
      <c r="FT1079" s="27"/>
      <c r="FU1079" s="27"/>
      <c r="FV1079" s="27"/>
      <c r="FW1079" s="27"/>
      <c r="FX1079" s="27"/>
      <c r="FY1079" s="27"/>
      <c r="FZ1079" s="27"/>
      <c r="GA1079" s="27"/>
      <c r="GB1079" s="27"/>
      <c r="GC1079" s="27"/>
      <c r="GD1079" s="27"/>
      <c r="GE1079" s="27"/>
      <c r="GF1079" s="27"/>
      <c r="GG1079" s="27"/>
      <c r="GH1079" s="27"/>
      <c r="GI1079" s="27"/>
      <c r="GJ1079" s="27"/>
      <c r="GK1079" s="27"/>
      <c r="GL1079" s="27"/>
      <c r="GM1079" s="27"/>
      <c r="GN1079" s="27"/>
      <c r="GO1079" s="27"/>
      <c r="GP1079" s="27"/>
      <c r="GQ1079" s="27"/>
      <c r="GR1079" s="27"/>
      <c r="GS1079" s="27"/>
      <c r="GT1079" s="27"/>
      <c r="GU1079" s="27"/>
      <c r="GV1079" s="27"/>
      <c r="GW1079" s="27"/>
      <c r="GX1079" s="27"/>
      <c r="GY1079" s="27"/>
      <c r="GZ1079" s="27"/>
      <c r="HA1079" s="27"/>
      <c r="HB1079" s="27"/>
      <c r="HC1079" s="27"/>
      <c r="HD1079" s="27"/>
      <c r="HE1079" s="27"/>
      <c r="HF1079" s="27"/>
      <c r="HG1079" s="27"/>
      <c r="HH1079" s="27"/>
      <c r="HI1079" s="27"/>
      <c r="HJ1079" s="27"/>
      <c r="HK1079" s="27"/>
      <c r="HL1079" s="27"/>
      <c r="HM1079" s="27"/>
      <c r="HN1079" s="27"/>
      <c r="HO1079" s="27"/>
      <c r="HP1079" s="27"/>
      <c r="HQ1079" s="27"/>
      <c r="HR1079" s="27"/>
      <c r="HS1079" s="27"/>
      <c r="HT1079" s="27"/>
      <c r="HU1079" s="27"/>
      <c r="HV1079" s="27"/>
      <c r="HW1079" s="27"/>
      <c r="HX1079" s="27"/>
      <c r="HY1079" s="27"/>
      <c r="HZ1079" s="27"/>
      <c r="IA1079" s="27"/>
      <c r="IB1079" s="27"/>
      <c r="IC1079" s="27"/>
      <c r="ID1079" s="27"/>
      <c r="IE1079" s="27"/>
      <c r="IF1079" s="27"/>
      <c r="IG1079" s="27"/>
      <c r="IH1079" s="27"/>
      <c r="II1079" s="27"/>
      <c r="IJ1079" s="27"/>
      <c r="IK1079" s="27"/>
      <c r="IL1079" s="27"/>
      <c r="IM1079" s="27"/>
      <c r="IN1079" s="27"/>
      <c r="IO1079" s="27"/>
      <c r="IP1079" s="27"/>
      <c r="IQ1079" s="27"/>
      <c r="IR1079" s="27"/>
      <c r="IS1079" s="27"/>
      <c r="IT1079" s="27"/>
      <c r="IU1079" s="27"/>
      <c r="IV1079" s="27"/>
      <c r="IW1079" s="27"/>
      <c r="IX1079" s="27"/>
      <c r="IY1079" s="27"/>
      <c r="IZ1079" s="27"/>
      <c r="JA1079" s="27"/>
      <c r="JB1079" s="27"/>
      <c r="JC1079" s="27"/>
      <c r="JD1079" s="27"/>
      <c r="JE1079" s="27"/>
      <c r="JF1079" s="27"/>
      <c r="JG1079" s="27"/>
      <c r="JH1079" s="27"/>
      <c r="JI1079" s="27"/>
      <c r="JJ1079" s="27"/>
      <c r="JK1079" s="27"/>
      <c r="JL1079" s="27"/>
      <c r="JM1079" s="27"/>
      <c r="JN1079" s="27"/>
      <c r="JO1079" s="27"/>
      <c r="JP1079" s="27"/>
      <c r="JQ1079" s="27"/>
      <c r="JR1079" s="27"/>
      <c r="JS1079" s="27"/>
      <c r="JT1079" s="27"/>
      <c r="JU1079" s="27"/>
      <c r="JV1079" s="27"/>
      <c r="JW1079" s="27"/>
      <c r="JX1079" s="27"/>
      <c r="JY1079" s="27"/>
      <c r="JZ1079" s="27"/>
      <c r="KA1079" s="27"/>
      <c r="KB1079" s="27"/>
      <c r="KC1079" s="27"/>
      <c r="KD1079" s="27"/>
      <c r="KE1079" s="27"/>
      <c r="KF1079" s="27"/>
      <c r="KG1079" s="27"/>
      <c r="KH1079" s="27"/>
      <c r="KI1079" s="27"/>
      <c r="KJ1079" s="27"/>
      <c r="KK1079" s="27"/>
      <c r="KL1079" s="27"/>
      <c r="KM1079" s="27"/>
      <c r="KN1079" s="27"/>
      <c r="KO1079" s="27"/>
      <c r="KP1079" s="27"/>
      <c r="KQ1079" s="27"/>
      <c r="KR1079" s="27"/>
      <c r="KS1079" s="27"/>
      <c r="KT1079" s="27"/>
      <c r="KU1079" s="27"/>
      <c r="KV1079" s="27"/>
      <c r="KW1079" s="27">
        <v>5</v>
      </c>
      <c r="KX1079" s="27" t="s">
        <v>444</v>
      </c>
      <c r="KY1079" s="27"/>
      <c r="KZ1079" s="27">
        <v>1380.3</v>
      </c>
      <c r="LA1079" s="18"/>
    </row>
    <row r="1080" spans="1:315" s="2" customFormat="1" x14ac:dyDescent="0.15">
      <c r="A1080" s="16">
        <f t="shared" si="143"/>
        <v>3</v>
      </c>
      <c r="B1080" s="16">
        <f t="shared" si="144"/>
        <v>16.666666666666664</v>
      </c>
      <c r="C1080" s="15">
        <v>1117.3</v>
      </c>
      <c r="D1080" s="15"/>
      <c r="E1080" s="15"/>
      <c r="F1080" s="16"/>
      <c r="G1080" s="16" t="str">
        <f t="shared" si="159"/>
        <v>Kärnten</v>
      </c>
      <c r="H1080" s="16" t="str">
        <f t="shared" si="160"/>
        <v>Hermagor</v>
      </c>
      <c r="I1080" s="16" t="str">
        <f t="shared" si="145"/>
        <v/>
      </c>
      <c r="J1080" s="16" t="str">
        <f t="shared" si="146"/>
        <v/>
      </c>
      <c r="K1080" s="16" t="str">
        <f t="shared" si="161"/>
        <v/>
      </c>
      <c r="L1080" s="16">
        <f t="shared" si="162"/>
        <v>1</v>
      </c>
      <c r="M1080" s="27">
        <v>1931</v>
      </c>
      <c r="N1080" s="27" t="s">
        <v>922</v>
      </c>
      <c r="O1080" s="27">
        <v>1</v>
      </c>
      <c r="P1080" s="27" t="s">
        <v>145</v>
      </c>
      <c r="Q1080" s="27">
        <v>155596421</v>
      </c>
      <c r="R1080" s="27" t="s">
        <v>923</v>
      </c>
      <c r="S1080" s="27" t="s">
        <v>922</v>
      </c>
      <c r="T1080" s="27" t="s">
        <v>924</v>
      </c>
      <c r="U1080" s="27"/>
      <c r="V1080" s="27" t="s">
        <v>28</v>
      </c>
      <c r="W1080" s="27"/>
      <c r="X1080" s="27"/>
      <c r="Y1080" s="27">
        <v>2</v>
      </c>
      <c r="Z1080" s="27" t="s">
        <v>9</v>
      </c>
      <c r="AA1080" s="27">
        <v>6</v>
      </c>
      <c r="AB1080" s="27">
        <v>1</v>
      </c>
      <c r="AC1080" s="27">
        <v>0</v>
      </c>
      <c r="AD1080" s="27">
        <v>0</v>
      </c>
      <c r="AE1080" s="27">
        <v>1</v>
      </c>
      <c r="AF1080" s="16"/>
      <c r="AG1080" s="51">
        <v>0</v>
      </c>
      <c r="AH1080" s="51">
        <v>0</v>
      </c>
      <c r="AI1080" s="51">
        <v>0</v>
      </c>
      <c r="AJ1080" s="51">
        <v>0</v>
      </c>
      <c r="AK1080" s="51">
        <v>0</v>
      </c>
      <c r="AL1080" s="27">
        <v>0</v>
      </c>
      <c r="AM1080" s="27">
        <v>0</v>
      </c>
      <c r="AN1080" s="27">
        <v>3</v>
      </c>
      <c r="AO1080" s="27">
        <v>2</v>
      </c>
      <c r="AP1080" s="27" t="s">
        <v>146</v>
      </c>
      <c r="AQ1080" s="27" t="s">
        <v>10</v>
      </c>
      <c r="AR1080" s="27" t="s">
        <v>9</v>
      </c>
      <c r="AS1080" s="27" t="s">
        <v>10</v>
      </c>
      <c r="AT1080" s="27" t="s">
        <v>10</v>
      </c>
      <c r="AU1080" s="27" t="s">
        <v>10</v>
      </c>
      <c r="AV1080" s="27" t="s">
        <v>10</v>
      </c>
      <c r="AW1080" s="27" t="s">
        <v>10</v>
      </c>
      <c r="AX1080" s="27" t="s">
        <v>10</v>
      </c>
      <c r="AY1080" s="27" t="s">
        <v>9</v>
      </c>
      <c r="AZ1080" s="27" t="s">
        <v>149</v>
      </c>
      <c r="BA1080" s="27" t="s">
        <v>148</v>
      </c>
      <c r="BB1080" s="27" t="s">
        <v>10</v>
      </c>
      <c r="BC1080" s="27" t="s">
        <v>10</v>
      </c>
      <c r="BD1080" s="27" t="s">
        <v>10</v>
      </c>
      <c r="BE1080" s="27" t="s">
        <v>10</v>
      </c>
      <c r="BF1080" s="27" t="s">
        <v>9</v>
      </c>
      <c r="BG1080" s="27" t="s">
        <v>10</v>
      </c>
      <c r="BH1080" s="27" t="s">
        <v>10</v>
      </c>
      <c r="BI1080" s="27" t="s">
        <v>9</v>
      </c>
      <c r="BJ1080" s="27"/>
      <c r="BK1080" s="27"/>
      <c r="BL1080" s="27"/>
      <c r="BM1080" s="27"/>
      <c r="BN1080" s="27"/>
      <c r="BO1080" s="27"/>
      <c r="BP1080" s="27"/>
      <c r="BQ1080" s="27"/>
      <c r="BR1080" s="27"/>
      <c r="BS1080" s="27"/>
      <c r="BT1080" s="27"/>
      <c r="BU1080" s="27"/>
      <c r="BV1080" s="27"/>
      <c r="BW1080" s="27"/>
      <c r="BX1080" s="27">
        <v>1</v>
      </c>
      <c r="BY1080" s="27">
        <v>1</v>
      </c>
      <c r="BZ1080" s="27"/>
      <c r="CA1080" s="27"/>
      <c r="CB1080" s="27"/>
      <c r="CC1080" s="27"/>
      <c r="CD1080" s="27"/>
      <c r="CE1080" s="27"/>
      <c r="CF1080" s="27"/>
      <c r="CG1080" s="27"/>
      <c r="CH1080" s="27"/>
      <c r="CI1080" s="27"/>
      <c r="CJ1080" s="27"/>
      <c r="CK1080" s="27"/>
      <c r="CL1080" s="27"/>
      <c r="CM1080" s="27"/>
      <c r="CN1080" s="27"/>
      <c r="CO1080" s="27"/>
      <c r="CP1080" s="27"/>
      <c r="CQ1080" s="27"/>
      <c r="CR1080" s="27"/>
      <c r="CS1080" s="27"/>
      <c r="CT1080" s="27"/>
      <c r="CU1080" s="27"/>
      <c r="CV1080" s="27"/>
      <c r="CW1080" s="27"/>
      <c r="CX1080" s="27"/>
      <c r="CY1080" s="27"/>
      <c r="CZ1080" s="27"/>
      <c r="DA1080" s="27"/>
      <c r="DB1080" s="27"/>
      <c r="DC1080" s="27"/>
      <c r="DD1080" s="27"/>
      <c r="DE1080" s="27"/>
      <c r="DF1080" s="27"/>
      <c r="DG1080" s="27"/>
      <c r="DH1080" s="27"/>
      <c r="DI1080" s="27"/>
      <c r="DJ1080" s="27"/>
      <c r="DK1080" s="27"/>
      <c r="DL1080" s="27"/>
      <c r="DM1080" s="27"/>
      <c r="DN1080" s="27">
        <v>1</v>
      </c>
      <c r="DO1080" s="27">
        <v>1</v>
      </c>
      <c r="DP1080" s="27"/>
      <c r="DQ1080" s="27"/>
      <c r="DR1080" s="27"/>
      <c r="DS1080" s="27"/>
      <c r="DT1080" s="27"/>
      <c r="DU1080" s="27"/>
      <c r="DV1080" s="27"/>
      <c r="DW1080" s="27"/>
      <c r="DX1080" s="27"/>
      <c r="DY1080" s="27"/>
      <c r="DZ1080" s="27"/>
      <c r="EA1080" s="27"/>
      <c r="EB1080" s="27"/>
      <c r="EC1080" s="27"/>
      <c r="ED1080" s="27"/>
      <c r="EE1080" s="27"/>
      <c r="EF1080" s="27"/>
      <c r="EG1080" s="27"/>
      <c r="EH1080" s="27"/>
      <c r="EI1080" s="27"/>
      <c r="EJ1080" s="27"/>
      <c r="EK1080" s="27"/>
      <c r="EL1080" s="27"/>
      <c r="EM1080" s="27"/>
      <c r="EN1080" s="27"/>
      <c r="EO1080" s="27"/>
      <c r="EP1080" s="27"/>
      <c r="EQ1080" s="27"/>
      <c r="ER1080" s="27"/>
      <c r="ES1080" s="27"/>
      <c r="ET1080" s="27"/>
      <c r="EU1080" s="27"/>
      <c r="EV1080" s="27"/>
      <c r="EW1080" s="27"/>
      <c r="EX1080" s="27"/>
      <c r="EY1080" s="27"/>
      <c r="EZ1080" s="27"/>
      <c r="FA1080" s="27"/>
      <c r="FB1080" s="27"/>
      <c r="FC1080" s="27"/>
      <c r="FD1080" s="27"/>
      <c r="FE1080" s="27"/>
      <c r="FF1080" s="27"/>
      <c r="FG1080" s="27"/>
      <c r="FH1080" s="27"/>
      <c r="FI1080" s="27"/>
      <c r="FJ1080" s="27"/>
      <c r="FK1080" s="27"/>
      <c r="FL1080" s="27"/>
      <c r="FM1080" s="27"/>
      <c r="FN1080" s="27"/>
      <c r="FO1080" s="27"/>
      <c r="FP1080" s="27"/>
      <c r="FQ1080" s="27"/>
      <c r="FR1080" s="27"/>
      <c r="FS1080" s="27"/>
      <c r="FT1080" s="27"/>
      <c r="FU1080" s="27"/>
      <c r="FV1080" s="27"/>
      <c r="FW1080" s="27"/>
      <c r="FX1080" s="27"/>
      <c r="FY1080" s="27"/>
      <c r="FZ1080" s="27"/>
      <c r="GA1080" s="27"/>
      <c r="GB1080" s="27"/>
      <c r="GC1080" s="27"/>
      <c r="GD1080" s="27">
        <v>1</v>
      </c>
      <c r="GE1080" s="27"/>
      <c r="GF1080" s="27"/>
      <c r="GG1080" s="27"/>
      <c r="GH1080" s="27"/>
      <c r="GI1080" s="27"/>
      <c r="GJ1080" s="27"/>
      <c r="GK1080" s="27"/>
      <c r="GL1080" s="27"/>
      <c r="GM1080" s="27"/>
      <c r="GN1080" s="27"/>
      <c r="GO1080" s="27"/>
      <c r="GP1080" s="27"/>
      <c r="GQ1080" s="27"/>
      <c r="GR1080" s="27"/>
      <c r="GS1080" s="27"/>
      <c r="GT1080" s="27"/>
      <c r="GU1080" s="27"/>
      <c r="GV1080" s="27"/>
      <c r="GW1080" s="27"/>
      <c r="GX1080" s="27"/>
      <c r="GY1080" s="27"/>
      <c r="GZ1080" s="27"/>
      <c r="HA1080" s="27"/>
      <c r="HB1080" s="27"/>
      <c r="HC1080" s="27"/>
      <c r="HD1080" s="27"/>
      <c r="HE1080" s="27"/>
      <c r="HF1080" s="27"/>
      <c r="HG1080" s="27"/>
      <c r="HH1080" s="27"/>
      <c r="HI1080" s="27"/>
      <c r="HJ1080" s="27"/>
      <c r="HK1080" s="27"/>
      <c r="HL1080" s="27"/>
      <c r="HM1080" s="27"/>
      <c r="HN1080" s="27"/>
      <c r="HO1080" s="27"/>
      <c r="HP1080" s="27"/>
      <c r="HQ1080" s="27"/>
      <c r="HR1080" s="27"/>
      <c r="HS1080" s="27"/>
      <c r="HT1080" s="27"/>
      <c r="HU1080" s="27"/>
      <c r="HV1080" s="27"/>
      <c r="HW1080" s="27"/>
      <c r="HX1080" s="27"/>
      <c r="HY1080" s="27"/>
      <c r="HZ1080" s="27"/>
      <c r="IA1080" s="27"/>
      <c r="IB1080" s="27"/>
      <c r="IC1080" s="27"/>
      <c r="ID1080" s="27"/>
      <c r="IE1080" s="27"/>
      <c r="IF1080" s="27"/>
      <c r="IG1080" s="27"/>
      <c r="IH1080" s="27"/>
      <c r="II1080" s="27"/>
      <c r="IJ1080" s="27"/>
      <c r="IK1080" s="27"/>
      <c r="IL1080" s="27"/>
      <c r="IM1080" s="27"/>
      <c r="IN1080" s="27"/>
      <c r="IO1080" s="27"/>
      <c r="IP1080" s="27"/>
      <c r="IQ1080" s="27"/>
      <c r="IR1080" s="27"/>
      <c r="IS1080" s="27"/>
      <c r="IT1080" s="27"/>
      <c r="IU1080" s="27"/>
      <c r="IV1080" s="27"/>
      <c r="IW1080" s="27"/>
      <c r="IX1080" s="27"/>
      <c r="IY1080" s="27"/>
      <c r="IZ1080" s="27"/>
      <c r="JA1080" s="27"/>
      <c r="JB1080" s="27"/>
      <c r="JC1080" s="27"/>
      <c r="JD1080" s="27"/>
      <c r="JE1080" s="27"/>
      <c r="JF1080" s="27"/>
      <c r="JG1080" s="27"/>
      <c r="JH1080" s="27"/>
      <c r="JI1080" s="27"/>
      <c r="JJ1080" s="27"/>
      <c r="JK1080" s="27"/>
      <c r="JL1080" s="27"/>
      <c r="JM1080" s="27"/>
      <c r="JN1080" s="27"/>
      <c r="JO1080" s="27"/>
      <c r="JP1080" s="27"/>
      <c r="JQ1080" s="27"/>
      <c r="JR1080" s="27"/>
      <c r="JS1080" s="27"/>
      <c r="JT1080" s="27"/>
      <c r="JU1080" s="27"/>
      <c r="JV1080" s="27"/>
      <c r="JW1080" s="27"/>
      <c r="JX1080" s="27"/>
      <c r="JY1080" s="27"/>
      <c r="JZ1080" s="27"/>
      <c r="KA1080" s="27"/>
      <c r="KB1080" s="27"/>
      <c r="KC1080" s="27"/>
      <c r="KD1080" s="27"/>
      <c r="KE1080" s="27"/>
      <c r="KF1080" s="27"/>
      <c r="KG1080" s="27"/>
      <c r="KH1080" s="27"/>
      <c r="KI1080" s="27"/>
      <c r="KJ1080" s="27"/>
      <c r="KK1080" s="27"/>
      <c r="KL1080" s="27"/>
      <c r="KM1080" s="27"/>
      <c r="KN1080" s="27"/>
      <c r="KO1080" s="27"/>
      <c r="KP1080" s="27"/>
      <c r="KQ1080" s="27"/>
      <c r="KR1080" s="27"/>
      <c r="KS1080" s="27"/>
      <c r="KT1080" s="27"/>
      <c r="KU1080" s="27"/>
      <c r="KV1080" s="27"/>
      <c r="KW1080" s="27">
        <v>8</v>
      </c>
      <c r="KX1080" s="27" t="s">
        <v>161</v>
      </c>
      <c r="KY1080" s="27"/>
      <c r="KZ1080" s="27">
        <v>516.07000000000005</v>
      </c>
      <c r="LA1080" s="18"/>
    </row>
    <row r="1081" spans="1:315" s="2" customFormat="1" x14ac:dyDescent="0.15">
      <c r="A1081" s="16">
        <f t="shared" si="143"/>
        <v>2</v>
      </c>
      <c r="B1081" s="16">
        <f t="shared" si="144"/>
        <v>0</v>
      </c>
      <c r="C1081" s="15">
        <v>610.1</v>
      </c>
      <c r="D1081" s="15"/>
      <c r="E1081" s="15"/>
      <c r="F1081" s="16"/>
      <c r="G1081" s="16" t="str">
        <f t="shared" si="159"/>
        <v>Steiermark</v>
      </c>
      <c r="H1081" s="16" t="str">
        <f t="shared" si="160"/>
        <v>Graz-Umgebung</v>
      </c>
      <c r="I1081" s="16" t="str">
        <f t="shared" si="145"/>
        <v/>
      </c>
      <c r="J1081" s="16" t="str">
        <f t="shared" si="146"/>
        <v/>
      </c>
      <c r="K1081" s="16" t="str">
        <f t="shared" si="161"/>
        <v/>
      </c>
      <c r="L1081" s="16">
        <f t="shared" si="162"/>
        <v>0</v>
      </c>
      <c r="M1081" s="27">
        <v>1932</v>
      </c>
      <c r="N1081" s="27" t="s">
        <v>925</v>
      </c>
      <c r="O1081" s="27">
        <v>1</v>
      </c>
      <c r="P1081" s="27" t="s">
        <v>145</v>
      </c>
      <c r="Q1081" s="27">
        <v>268244692</v>
      </c>
      <c r="R1081" s="27" t="s">
        <v>926</v>
      </c>
      <c r="S1081" s="27" t="s">
        <v>925</v>
      </c>
      <c r="T1081" s="27" t="s">
        <v>927</v>
      </c>
      <c r="U1081" s="27"/>
      <c r="V1081" s="27" t="s">
        <v>85</v>
      </c>
      <c r="W1081" s="27"/>
      <c r="X1081" s="27"/>
      <c r="Y1081" s="27">
        <v>1</v>
      </c>
      <c r="Z1081" s="51" t="s">
        <v>9</v>
      </c>
      <c r="AA1081" s="27">
        <v>9</v>
      </c>
      <c r="AB1081" s="27">
        <v>0</v>
      </c>
      <c r="AC1081" s="27">
        <v>0</v>
      </c>
      <c r="AD1081" s="27">
        <v>0</v>
      </c>
      <c r="AE1081" s="27">
        <v>0</v>
      </c>
      <c r="AF1081" s="16"/>
      <c r="AG1081" s="51">
        <v>0</v>
      </c>
      <c r="AH1081" s="51">
        <v>0</v>
      </c>
      <c r="AI1081" s="51">
        <v>0</v>
      </c>
      <c r="AJ1081" s="51">
        <v>0</v>
      </c>
      <c r="AK1081" s="51">
        <v>0</v>
      </c>
      <c r="AL1081" s="27">
        <v>0</v>
      </c>
      <c r="AM1081" s="27">
        <v>1</v>
      </c>
      <c r="AN1081" s="27">
        <v>7</v>
      </c>
      <c r="AO1081" s="27">
        <v>3</v>
      </c>
      <c r="AP1081" s="27"/>
      <c r="AQ1081" s="27" t="s">
        <v>10</v>
      </c>
      <c r="AR1081" s="27" t="s">
        <v>9</v>
      </c>
      <c r="AS1081" s="27" t="s">
        <v>10</v>
      </c>
      <c r="AT1081" s="27" t="s">
        <v>10</v>
      </c>
      <c r="AU1081" s="27" t="s">
        <v>10</v>
      </c>
      <c r="AV1081" s="27" t="s">
        <v>12</v>
      </c>
      <c r="AW1081" s="27"/>
      <c r="AX1081" s="27" t="s">
        <v>10</v>
      </c>
      <c r="AY1081" s="27" t="s">
        <v>9</v>
      </c>
      <c r="AZ1081" s="27" t="s">
        <v>147</v>
      </c>
      <c r="BA1081" s="27" t="s">
        <v>150</v>
      </c>
      <c r="BB1081" s="27" t="s">
        <v>9</v>
      </c>
      <c r="BC1081" s="27" t="s">
        <v>10</v>
      </c>
      <c r="BD1081" s="27" t="s">
        <v>12</v>
      </c>
      <c r="BE1081" s="27" t="s">
        <v>9</v>
      </c>
      <c r="BF1081" s="27" t="s">
        <v>10</v>
      </c>
      <c r="BG1081" s="27" t="s">
        <v>10</v>
      </c>
      <c r="BH1081" s="27" t="s">
        <v>9</v>
      </c>
      <c r="BI1081" s="27" t="s">
        <v>9</v>
      </c>
      <c r="BJ1081" s="27"/>
      <c r="BK1081" s="27">
        <v>1</v>
      </c>
      <c r="BL1081" s="27"/>
      <c r="BM1081" s="27"/>
      <c r="BN1081" s="27"/>
      <c r="BO1081" s="27"/>
      <c r="BP1081" s="27"/>
      <c r="BQ1081" s="27"/>
      <c r="BR1081" s="27"/>
      <c r="BS1081" s="27"/>
      <c r="BT1081" s="27"/>
      <c r="BU1081" s="27"/>
      <c r="BV1081" s="27"/>
      <c r="BW1081" s="27"/>
      <c r="BX1081" s="27">
        <v>1</v>
      </c>
      <c r="BY1081" s="27"/>
      <c r="BZ1081" s="27"/>
      <c r="CA1081" s="27"/>
      <c r="CB1081" s="27"/>
      <c r="CC1081" s="27"/>
      <c r="CD1081" s="27"/>
      <c r="CE1081" s="27"/>
      <c r="CF1081" s="27"/>
      <c r="CG1081" s="27"/>
      <c r="CH1081" s="27"/>
      <c r="CI1081" s="27"/>
      <c r="CJ1081" s="27"/>
      <c r="CK1081" s="27"/>
      <c r="CL1081" s="27"/>
      <c r="CM1081" s="27"/>
      <c r="CN1081" s="27"/>
      <c r="CO1081" s="27"/>
      <c r="CP1081" s="27"/>
      <c r="CQ1081" s="27"/>
      <c r="CR1081" s="27"/>
      <c r="CS1081" s="27"/>
      <c r="CT1081" s="27"/>
      <c r="CU1081" s="27"/>
      <c r="CV1081" s="27"/>
      <c r="CW1081" s="27"/>
      <c r="CX1081" s="27"/>
      <c r="CY1081" s="27"/>
      <c r="CZ1081" s="27"/>
      <c r="DA1081" s="27"/>
      <c r="DB1081" s="27"/>
      <c r="DC1081" s="27"/>
      <c r="DD1081" s="27"/>
      <c r="DE1081" s="27"/>
      <c r="DF1081" s="27"/>
      <c r="DG1081" s="27"/>
      <c r="DH1081" s="27"/>
      <c r="DI1081" s="27"/>
      <c r="DJ1081" s="27"/>
      <c r="DK1081" s="27"/>
      <c r="DL1081" s="27"/>
      <c r="DM1081" s="27"/>
      <c r="DN1081" s="27"/>
      <c r="DO1081" s="27"/>
      <c r="DP1081" s="27">
        <v>1</v>
      </c>
      <c r="DQ1081" s="27"/>
      <c r="DR1081" s="27"/>
      <c r="DS1081" s="27"/>
      <c r="DT1081" s="27"/>
      <c r="DU1081" s="27"/>
      <c r="DV1081" s="27"/>
      <c r="DW1081" s="27"/>
      <c r="DX1081" s="27"/>
      <c r="DY1081" s="27"/>
      <c r="DZ1081" s="27"/>
      <c r="EA1081" s="27">
        <v>1</v>
      </c>
      <c r="EB1081" s="27"/>
      <c r="EC1081" s="27"/>
      <c r="ED1081" s="27"/>
      <c r="EE1081" s="27"/>
      <c r="EF1081" s="27"/>
      <c r="EG1081" s="27"/>
      <c r="EH1081" s="27"/>
      <c r="EI1081" s="27"/>
      <c r="EJ1081" s="27"/>
      <c r="EK1081" s="27"/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>
        <v>1</v>
      </c>
      <c r="FE1081" s="27">
        <v>1</v>
      </c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  <c r="GR1081" s="27"/>
      <c r="GS1081" s="27"/>
      <c r="GT1081" s="27"/>
      <c r="GU1081" s="27"/>
      <c r="GV1081" s="27"/>
      <c r="GW1081" s="27"/>
      <c r="GX1081" s="27"/>
      <c r="GY1081" s="27"/>
      <c r="GZ1081" s="27"/>
      <c r="HA1081" s="27"/>
      <c r="HB1081" s="27"/>
      <c r="HC1081" s="27"/>
      <c r="HD1081" s="27"/>
      <c r="HE1081" s="27"/>
      <c r="HF1081" s="27"/>
      <c r="HG1081" s="27"/>
      <c r="HH1081" s="27"/>
      <c r="HI1081" s="27"/>
      <c r="HJ1081" s="27"/>
      <c r="HK1081" s="27"/>
      <c r="HL1081" s="27"/>
      <c r="HM1081" s="27"/>
      <c r="HN1081" s="27"/>
      <c r="HO1081" s="27"/>
      <c r="HP1081" s="27"/>
      <c r="HQ1081" s="27"/>
      <c r="HR1081" s="27"/>
      <c r="HS1081" s="27"/>
      <c r="HT1081" s="27"/>
      <c r="HU1081" s="27"/>
      <c r="HV1081" s="27"/>
      <c r="HW1081" s="27"/>
      <c r="HX1081" s="27"/>
      <c r="HY1081" s="27"/>
      <c r="HZ1081" s="27"/>
      <c r="IA1081" s="27"/>
      <c r="IB1081" s="27"/>
      <c r="IC1081" s="27"/>
      <c r="ID1081" s="27"/>
      <c r="IE1081" s="27"/>
      <c r="IF1081" s="27"/>
      <c r="IG1081" s="27"/>
      <c r="IH1081" s="27"/>
      <c r="II1081" s="27"/>
      <c r="IJ1081" s="27"/>
      <c r="IK1081" s="27"/>
      <c r="IL1081" s="27"/>
      <c r="IM1081" s="27"/>
      <c r="IN1081" s="27"/>
      <c r="IO1081" s="27"/>
      <c r="IP1081" s="27"/>
      <c r="IQ1081" s="27"/>
      <c r="IR1081" s="27"/>
      <c r="IS1081" s="27"/>
      <c r="IT1081" s="27"/>
      <c r="IU1081" s="27"/>
      <c r="IV1081" s="27"/>
      <c r="IW1081" s="27"/>
      <c r="IX1081" s="27"/>
      <c r="IY1081" s="27"/>
      <c r="IZ1081" s="27"/>
      <c r="JA1081" s="27"/>
      <c r="JB1081" s="27"/>
      <c r="JC1081" s="27"/>
      <c r="JD1081" s="27"/>
      <c r="JE1081" s="27"/>
      <c r="JF1081" s="27"/>
      <c r="JG1081" s="27"/>
      <c r="JH1081" s="27"/>
      <c r="JI1081" s="27"/>
      <c r="JJ1081" s="27"/>
      <c r="JK1081" s="27"/>
      <c r="JL1081" s="27"/>
      <c r="JM1081" s="27"/>
      <c r="JN1081" s="27"/>
      <c r="JO1081" s="27"/>
      <c r="JP1081" s="27"/>
      <c r="JQ1081" s="27"/>
      <c r="JR1081" s="27"/>
      <c r="JS1081" s="27"/>
      <c r="JT1081" s="27"/>
      <c r="JU1081" s="27"/>
      <c r="JV1081" s="27"/>
      <c r="JW1081" s="27"/>
      <c r="JX1081" s="27"/>
      <c r="JY1081" s="27"/>
      <c r="JZ1081" s="27"/>
      <c r="KA1081" s="27"/>
      <c r="KB1081" s="27"/>
      <c r="KC1081" s="27"/>
      <c r="KD1081" s="27"/>
      <c r="KE1081" s="27"/>
      <c r="KF1081" s="27"/>
      <c r="KG1081" s="27"/>
      <c r="KH1081" s="27"/>
      <c r="KI1081" s="27"/>
      <c r="KJ1081" s="27"/>
      <c r="KK1081" s="27"/>
      <c r="KL1081" s="27"/>
      <c r="KM1081" s="27"/>
      <c r="KN1081" s="27"/>
      <c r="KO1081" s="27"/>
      <c r="KP1081" s="27"/>
      <c r="KQ1081" s="27"/>
      <c r="KR1081" s="27"/>
      <c r="KS1081" s="27"/>
      <c r="KT1081" s="27"/>
      <c r="KU1081" s="27"/>
      <c r="KV1081" s="27"/>
      <c r="KW1081" s="27">
        <v>5</v>
      </c>
      <c r="KX1081" s="27" t="s">
        <v>161</v>
      </c>
      <c r="KY1081" s="27"/>
      <c r="KZ1081" s="27">
        <v>283.51</v>
      </c>
      <c r="LA1081" s="18"/>
      <c r="LB1081"/>
      <c r="LC1081"/>
    </row>
    <row r="1082" spans="1:315" s="2" customFormat="1" x14ac:dyDescent="0.15">
      <c r="A1082" s="16">
        <f t="shared" si="143"/>
        <v>0</v>
      </c>
      <c r="B1082" s="16">
        <f t="shared" si="144"/>
        <v>66.666666666666657</v>
      </c>
      <c r="C1082" s="15">
        <v>157</v>
      </c>
      <c r="D1082" s="15"/>
      <c r="E1082" s="15"/>
      <c r="F1082" s="16"/>
      <c r="G1082" s="16" t="str">
        <f t="shared" si="159"/>
        <v>Wien</v>
      </c>
      <c r="H1082" s="16" t="str">
        <f t="shared" si="160"/>
        <v>Wien</v>
      </c>
      <c r="I1082" s="16" t="str">
        <f t="shared" si="145"/>
        <v/>
      </c>
      <c r="J1082" s="16" t="str">
        <f t="shared" si="146"/>
        <v/>
      </c>
      <c r="K1082" s="16" t="str">
        <f t="shared" si="161"/>
        <v/>
      </c>
      <c r="L1082" s="16">
        <f t="shared" si="162"/>
        <v>2</v>
      </c>
      <c r="M1082" s="27">
        <v>1934</v>
      </c>
      <c r="N1082" s="27" t="s">
        <v>928</v>
      </c>
      <c r="O1082" s="27">
        <v>1</v>
      </c>
      <c r="P1082" s="27" t="s">
        <v>145</v>
      </c>
      <c r="Q1082" s="27">
        <v>1193197974</v>
      </c>
      <c r="R1082" s="27" t="s">
        <v>929</v>
      </c>
      <c r="S1082" s="27" t="s">
        <v>928</v>
      </c>
      <c r="T1082" s="27" t="s">
        <v>930</v>
      </c>
      <c r="U1082" s="27"/>
      <c r="V1082" s="27" t="s">
        <v>108</v>
      </c>
      <c r="W1082" s="27"/>
      <c r="X1082" s="27"/>
      <c r="Y1082" s="27">
        <v>2</v>
      </c>
      <c r="Z1082" s="27" t="s">
        <v>10</v>
      </c>
      <c r="AA1082" s="27">
        <v>3</v>
      </c>
      <c r="AB1082" s="27">
        <v>1</v>
      </c>
      <c r="AC1082" s="27">
        <v>0</v>
      </c>
      <c r="AD1082" s="27">
        <v>1</v>
      </c>
      <c r="AE1082" s="27">
        <v>2</v>
      </c>
      <c r="AF1082" s="16"/>
      <c r="AG1082" s="27">
        <v>0</v>
      </c>
      <c r="AH1082" s="27">
        <v>1</v>
      </c>
      <c r="AI1082" s="27">
        <v>0</v>
      </c>
      <c r="AJ1082" s="27">
        <v>0</v>
      </c>
      <c r="AK1082" s="27">
        <v>0</v>
      </c>
      <c r="AL1082" s="27">
        <v>1</v>
      </c>
      <c r="AM1082" s="27">
        <v>0</v>
      </c>
      <c r="AN1082" s="27">
        <v>3</v>
      </c>
      <c r="AO1082" s="27">
        <v>0</v>
      </c>
      <c r="AP1082" s="27" t="s">
        <v>153</v>
      </c>
      <c r="AQ1082" s="27" t="s">
        <v>10</v>
      </c>
      <c r="AR1082" s="27" t="s">
        <v>9</v>
      </c>
      <c r="AS1082" s="27" t="s">
        <v>10</v>
      </c>
      <c r="AT1082" s="27" t="s">
        <v>10</v>
      </c>
      <c r="AU1082" s="27" t="s">
        <v>9</v>
      </c>
      <c r="AV1082" s="27" t="s">
        <v>10</v>
      </c>
      <c r="AW1082" s="27" t="s">
        <v>10</v>
      </c>
      <c r="AX1082" s="27" t="s">
        <v>10</v>
      </c>
      <c r="AY1082" s="27" t="s">
        <v>9</v>
      </c>
      <c r="AZ1082" s="27" t="s">
        <v>149</v>
      </c>
      <c r="BA1082" s="27" t="s">
        <v>148</v>
      </c>
      <c r="BB1082" s="27" t="s">
        <v>12</v>
      </c>
      <c r="BC1082" s="27" t="s">
        <v>12</v>
      </c>
      <c r="BD1082" s="27" t="s">
        <v>12</v>
      </c>
      <c r="BE1082" s="27" t="s">
        <v>9</v>
      </c>
      <c r="BF1082" s="27" t="s">
        <v>9</v>
      </c>
      <c r="BG1082" s="27" t="s">
        <v>12</v>
      </c>
      <c r="BH1082" s="27" t="s">
        <v>9</v>
      </c>
      <c r="BI1082" s="27" t="s">
        <v>9</v>
      </c>
      <c r="BJ1082" s="27"/>
      <c r="BK1082" s="27"/>
      <c r="BL1082" s="27"/>
      <c r="BM1082" s="27"/>
      <c r="BN1082" s="27">
        <v>1</v>
      </c>
      <c r="BO1082" s="27"/>
      <c r="BP1082" s="27">
        <v>1</v>
      </c>
      <c r="BQ1082" s="27"/>
      <c r="BR1082" s="27">
        <v>1</v>
      </c>
      <c r="BS1082" s="27"/>
      <c r="BT1082" s="27"/>
      <c r="BU1082" s="27"/>
      <c r="BV1082" s="27"/>
      <c r="BW1082" s="27"/>
      <c r="BX1082" s="27"/>
      <c r="BY1082" s="27"/>
      <c r="BZ1082" s="27"/>
      <c r="CA1082" s="27"/>
      <c r="CB1082" s="27"/>
      <c r="CC1082" s="27"/>
      <c r="CD1082" s="27"/>
      <c r="CE1082" s="27"/>
      <c r="CF1082" s="27"/>
      <c r="CG1082" s="27"/>
      <c r="CH1082" s="27"/>
      <c r="CI1082" s="27"/>
      <c r="CJ1082" s="27"/>
      <c r="CK1082" s="27"/>
      <c r="CL1082" s="27"/>
      <c r="CM1082" s="27"/>
      <c r="CN1082" s="27"/>
      <c r="CO1082" s="27"/>
      <c r="CP1082" s="27"/>
      <c r="CQ1082" s="27"/>
      <c r="CR1082" s="27"/>
      <c r="CS1082" s="27"/>
      <c r="CT1082" s="27"/>
      <c r="CU1082" s="27"/>
      <c r="CV1082" s="27"/>
      <c r="CW1082" s="27"/>
      <c r="CX1082" s="27"/>
      <c r="CY1082" s="27"/>
      <c r="CZ1082" s="27"/>
      <c r="DA1082" s="27"/>
      <c r="DB1082" s="27"/>
      <c r="DC1082" s="27"/>
      <c r="DD1082" s="27"/>
      <c r="DE1082" s="27"/>
      <c r="DF1082" s="27"/>
      <c r="DG1082" s="27"/>
      <c r="DH1082" s="27"/>
      <c r="DI1082" s="27"/>
      <c r="DJ1082" s="27"/>
      <c r="DK1082" s="27"/>
      <c r="DL1082" s="27"/>
      <c r="DM1082" s="27"/>
      <c r="DN1082" s="27"/>
      <c r="DO1082" s="27"/>
      <c r="DP1082" s="27"/>
      <c r="DQ1082" s="27"/>
      <c r="DR1082" s="27"/>
      <c r="DS1082" s="27"/>
      <c r="DT1082" s="27"/>
      <c r="DU1082" s="27"/>
      <c r="DV1082" s="27"/>
      <c r="DW1082" s="27"/>
      <c r="DX1082" s="27"/>
      <c r="DY1082" s="27"/>
      <c r="DZ1082" s="27"/>
      <c r="EA1082" s="27">
        <v>1</v>
      </c>
      <c r="EB1082" s="27"/>
      <c r="EC1082" s="27">
        <v>1</v>
      </c>
      <c r="ED1082" s="27"/>
      <c r="EE1082" s="27"/>
      <c r="EF1082" s="27"/>
      <c r="EG1082" s="27"/>
      <c r="EH1082" s="27"/>
      <c r="EI1082" s="27"/>
      <c r="EJ1082" s="27"/>
      <c r="EK1082" s="27"/>
      <c r="EL1082" s="27"/>
      <c r="EM1082" s="27"/>
      <c r="EN1082" s="27"/>
      <c r="EO1082" s="27"/>
      <c r="EP1082" s="27"/>
      <c r="EQ1082" s="27"/>
      <c r="ER1082" s="27"/>
      <c r="ES1082" s="27"/>
      <c r="ET1082" s="27"/>
      <c r="EU1082" s="27"/>
      <c r="EV1082" s="27"/>
      <c r="EW1082" s="27"/>
      <c r="EX1082" s="27"/>
      <c r="EY1082" s="27"/>
      <c r="EZ1082" s="27"/>
      <c r="FA1082" s="27"/>
      <c r="FB1082" s="27"/>
      <c r="FC1082" s="27"/>
      <c r="FD1082" s="27"/>
      <c r="FE1082" s="27"/>
      <c r="FF1082" s="27"/>
      <c r="FG1082" s="27"/>
      <c r="FH1082" s="27"/>
      <c r="FI1082" s="27"/>
      <c r="FJ1082" s="27"/>
      <c r="FK1082" s="27"/>
      <c r="FL1082" s="27"/>
      <c r="FM1082" s="27"/>
      <c r="FN1082" s="27"/>
      <c r="FO1082" s="27"/>
      <c r="FP1082" s="27"/>
      <c r="FQ1082" s="27"/>
      <c r="FR1082" s="27"/>
      <c r="FS1082" s="27"/>
      <c r="FT1082" s="27"/>
      <c r="FU1082" s="27"/>
      <c r="FV1082" s="27"/>
      <c r="FW1082" s="27"/>
      <c r="FX1082" s="27"/>
      <c r="FY1082" s="27"/>
      <c r="FZ1082" s="27"/>
      <c r="GA1082" s="27"/>
      <c r="GB1082" s="27"/>
      <c r="GC1082" s="27"/>
      <c r="GD1082" s="27"/>
      <c r="GE1082" s="27">
        <v>1</v>
      </c>
      <c r="GF1082" s="27"/>
      <c r="GG1082" s="27"/>
      <c r="GH1082" s="27"/>
      <c r="GI1082" s="27"/>
      <c r="GJ1082" s="27"/>
      <c r="GK1082" s="27"/>
      <c r="GL1082" s="27"/>
      <c r="GM1082" s="27"/>
      <c r="GN1082" s="27"/>
      <c r="GO1082" s="27"/>
      <c r="GP1082" s="27"/>
      <c r="GQ1082" s="27"/>
      <c r="GR1082" s="27"/>
      <c r="GS1082" s="27"/>
      <c r="GT1082" s="27"/>
      <c r="GU1082" s="27"/>
      <c r="GV1082" s="27"/>
      <c r="GW1082" s="27"/>
      <c r="GX1082" s="27"/>
      <c r="GY1082" s="27"/>
      <c r="GZ1082" s="27"/>
      <c r="HA1082" s="27"/>
      <c r="HB1082" s="27"/>
      <c r="HC1082" s="27"/>
      <c r="HD1082" s="27"/>
      <c r="HE1082" s="27"/>
      <c r="HF1082" s="27"/>
      <c r="HG1082" s="27"/>
      <c r="HH1082" s="27"/>
      <c r="HI1082" s="27"/>
      <c r="HJ1082" s="27"/>
      <c r="HK1082" s="27"/>
      <c r="HL1082" s="27"/>
      <c r="HM1082" s="27"/>
      <c r="HN1082" s="27"/>
      <c r="HO1082" s="27"/>
      <c r="HP1082" s="27"/>
      <c r="HQ1082" s="27"/>
      <c r="HR1082" s="27"/>
      <c r="HS1082" s="27"/>
      <c r="HT1082" s="27"/>
      <c r="HU1082" s="27"/>
      <c r="HV1082" s="27"/>
      <c r="HW1082" s="27"/>
      <c r="HX1082" s="27"/>
      <c r="HY1082" s="27"/>
      <c r="HZ1082" s="27"/>
      <c r="IA1082" s="27"/>
      <c r="IB1082" s="27"/>
      <c r="IC1082" s="27"/>
      <c r="ID1082" s="27"/>
      <c r="IE1082" s="27"/>
      <c r="IF1082" s="27"/>
      <c r="IG1082" s="27"/>
      <c r="IH1082" s="27"/>
      <c r="II1082" s="27"/>
      <c r="IJ1082" s="27"/>
      <c r="IK1082" s="27"/>
      <c r="IL1082" s="27"/>
      <c r="IM1082" s="27"/>
      <c r="IN1082" s="27"/>
      <c r="IO1082" s="27"/>
      <c r="IP1082" s="27"/>
      <c r="IQ1082" s="27"/>
      <c r="IR1082" s="27"/>
      <c r="IS1082" s="27"/>
      <c r="IT1082" s="27"/>
      <c r="IU1082" s="27"/>
      <c r="IV1082" s="27"/>
      <c r="IW1082" s="27"/>
      <c r="IX1082" s="27"/>
      <c r="IY1082" s="27"/>
      <c r="IZ1082" s="27"/>
      <c r="JA1082" s="27"/>
      <c r="JB1082" s="27"/>
      <c r="JC1082" s="27"/>
      <c r="JD1082" s="27"/>
      <c r="JE1082" s="27"/>
      <c r="JF1082" s="27"/>
      <c r="JG1082" s="27"/>
      <c r="JH1082" s="27"/>
      <c r="JI1082" s="27"/>
      <c r="JJ1082" s="27"/>
      <c r="JK1082" s="27"/>
      <c r="JL1082" s="27"/>
      <c r="JM1082" s="27"/>
      <c r="JN1082" s="27"/>
      <c r="JO1082" s="27"/>
      <c r="JP1082" s="27"/>
      <c r="JQ1082" s="27"/>
      <c r="JR1082" s="27"/>
      <c r="JS1082" s="27"/>
      <c r="JT1082" s="27"/>
      <c r="JU1082" s="27"/>
      <c r="JV1082" s="27"/>
      <c r="JW1082" s="27"/>
      <c r="JX1082" s="27"/>
      <c r="JY1082" s="27"/>
      <c r="JZ1082" s="27"/>
      <c r="KA1082" s="27"/>
      <c r="KB1082" s="27"/>
      <c r="KC1082" s="27"/>
      <c r="KD1082" s="27"/>
      <c r="KE1082" s="27"/>
      <c r="KF1082" s="27"/>
      <c r="KG1082" s="27"/>
      <c r="KH1082" s="27"/>
      <c r="KI1082" s="27"/>
      <c r="KJ1082" s="27"/>
      <c r="KK1082" s="27"/>
      <c r="KL1082" s="27"/>
      <c r="KM1082" s="27"/>
      <c r="KN1082" s="27"/>
      <c r="KO1082" s="27"/>
      <c r="KP1082" s="27"/>
      <c r="KQ1082" s="27"/>
      <c r="KR1082" s="27"/>
      <c r="KS1082" s="27"/>
      <c r="KT1082" s="27"/>
      <c r="KU1082" s="27"/>
      <c r="KV1082" s="27"/>
      <c r="KW1082" s="27">
        <v>5</v>
      </c>
      <c r="KX1082" s="27" t="s">
        <v>161</v>
      </c>
      <c r="KY1082" s="27"/>
      <c r="KZ1082" s="27">
        <v>562.96</v>
      </c>
      <c r="LA1082" s="18"/>
      <c r="LB1082"/>
      <c r="LC1082"/>
    </row>
    <row r="1083" spans="1:315" s="2" customFormat="1" ht="17" x14ac:dyDescent="0.2">
      <c r="A1083" s="16">
        <f t="shared" si="143"/>
        <v>3</v>
      </c>
      <c r="B1083" s="16">
        <f t="shared" si="144"/>
        <v>6.25</v>
      </c>
      <c r="C1083" s="15">
        <v>357</v>
      </c>
      <c r="D1083" s="15"/>
      <c r="E1083" s="15"/>
      <c r="F1083" s="16"/>
      <c r="G1083" s="16" t="str">
        <f t="shared" si="159"/>
        <v>Steiermark</v>
      </c>
      <c r="H1083" s="16" t="str">
        <f t="shared" si="160"/>
        <v>Graz</v>
      </c>
      <c r="I1083" s="16" t="str">
        <f t="shared" si="145"/>
        <v/>
      </c>
      <c r="J1083" s="16" t="str">
        <f t="shared" si="146"/>
        <v/>
      </c>
      <c r="K1083" s="16" t="str">
        <f t="shared" si="161"/>
        <v/>
      </c>
      <c r="L1083" s="16">
        <f t="shared" si="162"/>
        <v>1</v>
      </c>
      <c r="M1083" s="27">
        <v>1942</v>
      </c>
      <c r="N1083" s="27" t="s">
        <v>931</v>
      </c>
      <c r="O1083" s="27">
        <v>1</v>
      </c>
      <c r="P1083" s="27" t="s">
        <v>145</v>
      </c>
      <c r="Q1083" s="27">
        <v>649479048</v>
      </c>
      <c r="R1083" s="27" t="s">
        <v>932</v>
      </c>
      <c r="S1083" s="27" t="s">
        <v>931</v>
      </c>
      <c r="T1083" s="27" t="s">
        <v>431</v>
      </c>
      <c r="U1083" s="27"/>
      <c r="V1083" s="27" t="s">
        <v>19</v>
      </c>
      <c r="W1083" s="27"/>
      <c r="X1083" s="27"/>
      <c r="Y1083" s="27">
        <v>3</v>
      </c>
      <c r="Z1083" s="27" t="s">
        <v>10</v>
      </c>
      <c r="AA1083" s="27">
        <v>16</v>
      </c>
      <c r="AB1083" s="27">
        <v>0</v>
      </c>
      <c r="AC1083" s="27">
        <v>0</v>
      </c>
      <c r="AD1083" s="27">
        <v>1</v>
      </c>
      <c r="AE1083" s="27">
        <v>1</v>
      </c>
      <c r="AF1083" s="16"/>
      <c r="AG1083" s="27">
        <v>1</v>
      </c>
      <c r="AH1083" s="27">
        <v>0</v>
      </c>
      <c r="AI1083" s="27">
        <v>0</v>
      </c>
      <c r="AJ1083" s="27">
        <v>0</v>
      </c>
      <c r="AK1083" s="27">
        <v>0</v>
      </c>
      <c r="AL1083" s="27">
        <v>1</v>
      </c>
      <c r="AM1083" s="27">
        <v>2</v>
      </c>
      <c r="AN1083" s="27">
        <v>13</v>
      </c>
      <c r="AO1083" s="27">
        <v>5</v>
      </c>
      <c r="AP1083" s="27" t="s">
        <v>156</v>
      </c>
      <c r="AQ1083" s="27" t="s">
        <v>10</v>
      </c>
      <c r="AR1083" s="27" t="s">
        <v>9</v>
      </c>
      <c r="AS1083" s="27" t="s">
        <v>10</v>
      </c>
      <c r="AT1083" s="27" t="s">
        <v>10</v>
      </c>
      <c r="AU1083" s="27" t="s">
        <v>10</v>
      </c>
      <c r="AV1083" s="27" t="s">
        <v>10</v>
      </c>
      <c r="AW1083" s="27" t="s">
        <v>10</v>
      </c>
      <c r="AX1083" s="27" t="s">
        <v>10</v>
      </c>
      <c r="AY1083" s="27" t="s">
        <v>9</v>
      </c>
      <c r="AZ1083" s="27" t="s">
        <v>147</v>
      </c>
      <c r="BA1083" s="27" t="s">
        <v>148</v>
      </c>
      <c r="BB1083" s="27" t="s">
        <v>10</v>
      </c>
      <c r="BC1083" s="27" t="s">
        <v>10</v>
      </c>
      <c r="BD1083" s="27" t="s">
        <v>12</v>
      </c>
      <c r="BE1083" s="27" t="s">
        <v>9</v>
      </c>
      <c r="BF1083" s="27" t="s">
        <v>12</v>
      </c>
      <c r="BG1083" s="27" t="s">
        <v>9</v>
      </c>
      <c r="BH1083" s="27" t="s">
        <v>9</v>
      </c>
      <c r="BI1083" s="27" t="s">
        <v>9</v>
      </c>
      <c r="BJ1083" s="27">
        <v>1</v>
      </c>
      <c r="BK1083" s="27"/>
      <c r="BL1083" s="27">
        <v>1</v>
      </c>
      <c r="BM1083" s="27">
        <v>1</v>
      </c>
      <c r="BN1083" s="27">
        <v>1</v>
      </c>
      <c r="BO1083" s="27">
        <v>1</v>
      </c>
      <c r="BP1083" s="27">
        <v>1</v>
      </c>
      <c r="BQ1083" s="27"/>
      <c r="BR1083" s="27"/>
      <c r="BS1083" s="27"/>
      <c r="BT1083" s="27"/>
      <c r="BU1083" s="27">
        <v>1</v>
      </c>
      <c r="BV1083" s="27"/>
      <c r="BW1083" s="27"/>
      <c r="BX1083" s="27"/>
      <c r="BY1083" s="27"/>
      <c r="BZ1083" s="27"/>
      <c r="CA1083" s="27"/>
      <c r="CB1083" s="27"/>
      <c r="CC1083" s="27"/>
      <c r="CD1083" s="27"/>
      <c r="CE1083" s="27"/>
      <c r="CF1083" s="27"/>
      <c r="CG1083" s="27"/>
      <c r="CH1083" s="27"/>
      <c r="CI1083" s="27"/>
      <c r="CJ1083" s="27"/>
      <c r="CK1083" s="27"/>
      <c r="CL1083" s="27"/>
      <c r="CM1083" s="27"/>
      <c r="CN1083" s="27"/>
      <c r="CO1083" s="27"/>
      <c r="CP1083" s="27"/>
      <c r="CQ1083" s="27"/>
      <c r="CR1083" s="27"/>
      <c r="CS1083" s="27"/>
      <c r="CT1083" s="27"/>
      <c r="CU1083" s="27"/>
      <c r="CV1083" s="27"/>
      <c r="CW1083" s="27"/>
      <c r="CX1083" s="27"/>
      <c r="CY1083" s="27"/>
      <c r="CZ1083" s="27"/>
      <c r="DA1083" s="27"/>
      <c r="DB1083" s="27"/>
      <c r="DC1083" s="27"/>
      <c r="DD1083" s="27"/>
      <c r="DE1083" s="27"/>
      <c r="DF1083" s="27"/>
      <c r="DG1083" s="27"/>
      <c r="DH1083" s="27"/>
      <c r="DI1083" s="27"/>
      <c r="DJ1083" s="27"/>
      <c r="DK1083" s="27"/>
      <c r="DL1083" s="27"/>
      <c r="DM1083" s="27"/>
      <c r="DN1083" s="27"/>
      <c r="DO1083" s="27"/>
      <c r="DP1083" s="27"/>
      <c r="DQ1083" s="27"/>
      <c r="DR1083" s="27"/>
      <c r="DS1083" s="27"/>
      <c r="DT1083" s="27"/>
      <c r="DU1083" s="27"/>
      <c r="DV1083" s="27"/>
      <c r="DW1083" s="27"/>
      <c r="DX1083" s="27"/>
      <c r="DY1083" s="27"/>
      <c r="DZ1083" s="27"/>
      <c r="EA1083" s="27"/>
      <c r="EB1083" s="27"/>
      <c r="EC1083" s="27"/>
      <c r="ED1083" s="27"/>
      <c r="EE1083" s="27"/>
      <c r="EF1083" s="27"/>
      <c r="EG1083" s="27"/>
      <c r="EH1083" s="27"/>
      <c r="EI1083" s="27"/>
      <c r="EJ1083" s="27"/>
      <c r="EK1083" s="27"/>
      <c r="EL1083" s="27"/>
      <c r="EM1083" s="27"/>
      <c r="EN1083" s="27"/>
      <c r="EO1083" s="27"/>
      <c r="EP1083" s="27"/>
      <c r="EQ1083" s="27"/>
      <c r="ER1083" s="27"/>
      <c r="ES1083" s="27"/>
      <c r="ET1083" s="27"/>
      <c r="EU1083" s="27"/>
      <c r="EV1083" s="27"/>
      <c r="EW1083" s="27"/>
      <c r="EX1083" s="27"/>
      <c r="EY1083" s="27"/>
      <c r="EZ1083" s="27"/>
      <c r="FA1083" s="27"/>
      <c r="FB1083" s="27"/>
      <c r="FC1083" s="27"/>
      <c r="FD1083" s="27"/>
      <c r="FE1083" s="27"/>
      <c r="FF1083" s="27"/>
      <c r="FG1083" s="27"/>
      <c r="FH1083" s="27"/>
      <c r="FI1083" s="27"/>
      <c r="FJ1083" s="27"/>
      <c r="FK1083" s="27"/>
      <c r="FL1083" s="27"/>
      <c r="FM1083" s="27">
        <v>1</v>
      </c>
      <c r="FN1083" s="27">
        <v>1</v>
      </c>
      <c r="FO1083" s="27">
        <v>1</v>
      </c>
      <c r="FP1083" s="27">
        <v>1</v>
      </c>
      <c r="FQ1083" s="27"/>
      <c r="FR1083" s="27">
        <v>1</v>
      </c>
      <c r="FS1083" s="27"/>
      <c r="FT1083" s="27">
        <v>1</v>
      </c>
      <c r="FU1083" s="27"/>
      <c r="FV1083" s="27"/>
      <c r="FW1083" s="27"/>
      <c r="FX1083" s="27"/>
      <c r="FY1083" s="27"/>
      <c r="FZ1083" s="27"/>
      <c r="GA1083" s="27"/>
      <c r="GB1083" s="27"/>
      <c r="GC1083" s="27"/>
      <c r="GD1083" s="27"/>
      <c r="GE1083" s="27"/>
      <c r="GF1083" s="27"/>
      <c r="GG1083" s="27"/>
      <c r="GH1083" s="27"/>
      <c r="GI1083" s="27"/>
      <c r="GJ1083" s="27"/>
      <c r="GK1083" s="27"/>
      <c r="GL1083" s="27"/>
      <c r="GM1083" s="27"/>
      <c r="GN1083" s="27"/>
      <c r="GO1083" s="27"/>
      <c r="GP1083" s="27"/>
      <c r="GQ1083" s="27"/>
      <c r="GR1083" s="27"/>
      <c r="GS1083" s="27"/>
      <c r="GT1083" s="27"/>
      <c r="GU1083" s="27"/>
      <c r="GV1083" s="27"/>
      <c r="GW1083" s="27"/>
      <c r="GX1083" s="27"/>
      <c r="GY1083" s="27"/>
      <c r="GZ1083" s="27"/>
      <c r="HA1083" s="27"/>
      <c r="HB1083" s="27"/>
      <c r="HC1083" s="27"/>
      <c r="HD1083" s="27"/>
      <c r="HE1083" s="27"/>
      <c r="HF1083" s="27"/>
      <c r="HG1083" s="27"/>
      <c r="HH1083" s="27"/>
      <c r="HI1083" s="27"/>
      <c r="HJ1083" s="27"/>
      <c r="HK1083" s="27"/>
      <c r="HL1083" s="27"/>
      <c r="HM1083" s="27"/>
      <c r="HN1083" s="27"/>
      <c r="HO1083" s="27"/>
      <c r="HP1083" s="27"/>
      <c r="HQ1083" s="27"/>
      <c r="HR1083" s="27"/>
      <c r="HS1083" s="27"/>
      <c r="HT1083" s="27"/>
      <c r="HU1083" s="27"/>
      <c r="HV1083" s="27"/>
      <c r="HW1083" s="27"/>
      <c r="HX1083" s="27"/>
      <c r="HY1083" s="27"/>
      <c r="HZ1083" s="27"/>
      <c r="IA1083" s="27"/>
      <c r="IB1083" s="27"/>
      <c r="IC1083" s="27"/>
      <c r="ID1083" s="27"/>
      <c r="IE1083" s="27"/>
      <c r="IF1083" s="27"/>
      <c r="IG1083" s="27"/>
      <c r="IH1083" s="27"/>
      <c r="II1083" s="27"/>
      <c r="IJ1083" s="27"/>
      <c r="IK1083" s="27"/>
      <c r="IL1083" s="27"/>
      <c r="IM1083" s="27"/>
      <c r="IN1083" s="27"/>
      <c r="IO1083" s="27"/>
      <c r="IP1083" s="27"/>
      <c r="IQ1083" s="27"/>
      <c r="IR1083" s="27"/>
      <c r="IS1083" s="27"/>
      <c r="IT1083" s="27"/>
      <c r="IU1083" s="27"/>
      <c r="IV1083" s="27"/>
      <c r="IW1083" s="27"/>
      <c r="IX1083" s="27"/>
      <c r="IY1083" s="27"/>
      <c r="IZ1083" s="27"/>
      <c r="JA1083" s="27"/>
      <c r="JB1083" s="27"/>
      <c r="JC1083" s="27"/>
      <c r="JD1083" s="27"/>
      <c r="JE1083" s="27"/>
      <c r="JF1083" s="27"/>
      <c r="JG1083" s="27"/>
      <c r="JH1083" s="27"/>
      <c r="JI1083" s="27"/>
      <c r="JJ1083" s="27"/>
      <c r="JK1083" s="27"/>
      <c r="JL1083" s="27"/>
      <c r="JM1083" s="27"/>
      <c r="JN1083" s="27"/>
      <c r="JO1083" s="27"/>
      <c r="JP1083" s="27"/>
      <c r="JQ1083" s="27"/>
      <c r="JR1083" s="27"/>
      <c r="JS1083" s="27"/>
      <c r="JT1083" s="27"/>
      <c r="JU1083" s="27"/>
      <c r="JV1083" s="27"/>
      <c r="JW1083" s="27"/>
      <c r="JX1083" s="27"/>
      <c r="JY1083" s="27"/>
      <c r="JZ1083" s="27"/>
      <c r="KA1083" s="27"/>
      <c r="KB1083" s="27"/>
      <c r="KC1083" s="27"/>
      <c r="KD1083" s="27"/>
      <c r="KE1083" s="27"/>
      <c r="KF1083" s="27"/>
      <c r="KG1083" s="27"/>
      <c r="KH1083" s="27"/>
      <c r="KI1083" s="27"/>
      <c r="KJ1083" s="27"/>
      <c r="KK1083" s="27"/>
      <c r="KL1083" s="27"/>
      <c r="KM1083" s="27"/>
      <c r="KN1083" s="27"/>
      <c r="KO1083" s="27"/>
      <c r="KP1083" s="27"/>
      <c r="KQ1083" s="27"/>
      <c r="KR1083" s="27"/>
      <c r="KS1083" s="27"/>
      <c r="KT1083" s="27"/>
      <c r="KU1083" s="27"/>
      <c r="KV1083" s="27"/>
      <c r="KW1083" s="27">
        <v>12</v>
      </c>
      <c r="KX1083" s="12" t="s">
        <v>161</v>
      </c>
      <c r="KY1083" s="27"/>
      <c r="KZ1083" s="27">
        <v>1505.19</v>
      </c>
      <c r="LA1083" s="18"/>
      <c r="LB1083"/>
      <c r="LC1083"/>
    </row>
    <row r="1084" spans="1:315" s="2" customFormat="1" x14ac:dyDescent="0.15">
      <c r="A1084" s="16">
        <f t="shared" si="143"/>
        <v>5</v>
      </c>
      <c r="B1084" s="16">
        <f t="shared" si="144"/>
        <v>11.76470588235294</v>
      </c>
      <c r="C1084" s="15">
        <v>431.6</v>
      </c>
      <c r="D1084" s="15"/>
      <c r="E1084" s="15"/>
      <c r="F1084" s="16"/>
      <c r="G1084" s="16" t="str">
        <f t="shared" si="159"/>
        <v>Salzburg</v>
      </c>
      <c r="H1084" s="16" t="str">
        <f t="shared" si="160"/>
        <v>Salzburg</v>
      </c>
      <c r="I1084" s="16" t="str">
        <f t="shared" si="145"/>
        <v/>
      </c>
      <c r="J1084" s="16" t="str">
        <f t="shared" si="146"/>
        <v/>
      </c>
      <c r="K1084" s="16" t="str">
        <f t="shared" si="161"/>
        <v/>
      </c>
      <c r="L1084" s="16">
        <f t="shared" si="162"/>
        <v>2</v>
      </c>
      <c r="M1084" s="27">
        <v>1943</v>
      </c>
      <c r="N1084" s="27" t="s">
        <v>933</v>
      </c>
      <c r="O1084" s="27">
        <v>1</v>
      </c>
      <c r="P1084" s="27" t="s">
        <v>145</v>
      </c>
      <c r="Q1084" s="27">
        <v>1565063236</v>
      </c>
      <c r="R1084" s="27" t="s">
        <v>934</v>
      </c>
      <c r="S1084" s="27" t="s">
        <v>933</v>
      </c>
      <c r="T1084" s="27" t="s">
        <v>935</v>
      </c>
      <c r="U1084" s="27"/>
      <c r="V1084" s="27" t="s">
        <v>78</v>
      </c>
      <c r="W1084" s="27"/>
      <c r="X1084" s="27"/>
      <c r="Y1084" s="27">
        <v>1</v>
      </c>
      <c r="Z1084" s="27" t="s">
        <v>9</v>
      </c>
      <c r="AA1084" s="27">
        <v>17</v>
      </c>
      <c r="AB1084" s="27">
        <v>2</v>
      </c>
      <c r="AC1084" s="27">
        <v>0</v>
      </c>
      <c r="AD1084" s="27">
        <v>0</v>
      </c>
      <c r="AE1084" s="27">
        <v>2</v>
      </c>
      <c r="AF1084" s="16"/>
      <c r="AG1084" s="51">
        <v>0</v>
      </c>
      <c r="AH1084" s="51">
        <v>0</v>
      </c>
      <c r="AI1084" s="51">
        <v>0</v>
      </c>
      <c r="AJ1084" s="51">
        <v>0</v>
      </c>
      <c r="AK1084" s="51">
        <v>0</v>
      </c>
      <c r="AL1084" s="27">
        <v>0</v>
      </c>
      <c r="AM1084" s="27">
        <v>0</v>
      </c>
      <c r="AN1084" s="27">
        <v>12</v>
      </c>
      <c r="AO1084" s="27">
        <v>7</v>
      </c>
      <c r="AP1084" s="27" t="s">
        <v>153</v>
      </c>
      <c r="AQ1084" s="27" t="s">
        <v>10</v>
      </c>
      <c r="AR1084" s="27" t="s">
        <v>9</v>
      </c>
      <c r="AS1084" s="27" t="s">
        <v>10</v>
      </c>
      <c r="AT1084" s="27" t="s">
        <v>10</v>
      </c>
      <c r="AU1084" s="27" t="s">
        <v>10</v>
      </c>
      <c r="AV1084" s="27" t="s">
        <v>10</v>
      </c>
      <c r="AW1084" s="27" t="s">
        <v>10</v>
      </c>
      <c r="AX1084" s="27" t="s">
        <v>10</v>
      </c>
      <c r="AY1084" s="27" t="s">
        <v>10</v>
      </c>
      <c r="AZ1084" s="27" t="s">
        <v>149</v>
      </c>
      <c r="BA1084" s="27" t="s">
        <v>148</v>
      </c>
      <c r="BB1084" s="27" t="s">
        <v>10</v>
      </c>
      <c r="BC1084" s="27" t="s">
        <v>10</v>
      </c>
      <c r="BD1084" s="27" t="s">
        <v>10</v>
      </c>
      <c r="BE1084" s="27" t="s">
        <v>9</v>
      </c>
      <c r="BF1084" s="27" t="s">
        <v>9</v>
      </c>
      <c r="BG1084" s="27" t="s">
        <v>10</v>
      </c>
      <c r="BH1084" s="27" t="s">
        <v>9</v>
      </c>
      <c r="BI1084" s="27" t="s">
        <v>9</v>
      </c>
      <c r="BJ1084" s="27"/>
      <c r="BK1084" s="27"/>
      <c r="BL1084" s="27"/>
      <c r="BM1084" s="27"/>
      <c r="BN1084" s="27">
        <v>1</v>
      </c>
      <c r="BO1084" s="27">
        <v>1</v>
      </c>
      <c r="BP1084" s="27"/>
      <c r="BQ1084" s="27"/>
      <c r="BR1084" s="27"/>
      <c r="BS1084" s="27"/>
      <c r="BT1084" s="27"/>
      <c r="BU1084" s="27"/>
      <c r="BV1084" s="27"/>
      <c r="BW1084" s="27"/>
      <c r="BX1084" s="27">
        <v>1</v>
      </c>
      <c r="BY1084" s="27">
        <v>1</v>
      </c>
      <c r="BZ1084" s="27">
        <v>1</v>
      </c>
      <c r="CA1084" s="27"/>
      <c r="CB1084" s="27"/>
      <c r="CC1084" s="27"/>
      <c r="CD1084" s="27"/>
      <c r="CE1084" s="27"/>
      <c r="CF1084" s="27"/>
      <c r="CG1084" s="27"/>
      <c r="CH1084" s="27"/>
      <c r="CI1084" s="27"/>
      <c r="CJ1084" s="27"/>
      <c r="CK1084" s="27"/>
      <c r="CL1084" s="27"/>
      <c r="CM1084" s="27"/>
      <c r="CN1084" s="27"/>
      <c r="CO1084" s="27"/>
      <c r="CP1084" s="27"/>
      <c r="CQ1084" s="27"/>
      <c r="CR1084" s="27"/>
      <c r="CS1084" s="27"/>
      <c r="CT1084" s="27"/>
      <c r="CU1084" s="27"/>
      <c r="CV1084" s="27"/>
      <c r="CW1084" s="27"/>
      <c r="CX1084" s="27"/>
      <c r="CY1084" s="27"/>
      <c r="CZ1084" s="27"/>
      <c r="DA1084" s="27"/>
      <c r="DB1084" s="27"/>
      <c r="DC1084" s="27"/>
      <c r="DD1084" s="27"/>
      <c r="DE1084" s="27"/>
      <c r="DF1084" s="27"/>
      <c r="DG1084" s="27"/>
      <c r="DH1084" s="27"/>
      <c r="DI1084" s="27"/>
      <c r="DJ1084" s="27"/>
      <c r="DK1084" s="27"/>
      <c r="DL1084" s="27"/>
      <c r="DM1084" s="27"/>
      <c r="DN1084" s="27"/>
      <c r="DO1084" s="27"/>
      <c r="DP1084" s="27"/>
      <c r="DQ1084" s="27"/>
      <c r="DR1084" s="27"/>
      <c r="DS1084" s="27"/>
      <c r="DT1084" s="27"/>
      <c r="DU1084" s="27"/>
      <c r="DV1084" s="27"/>
      <c r="DW1084" s="27"/>
      <c r="DX1084" s="27"/>
      <c r="DY1084" s="27"/>
      <c r="DZ1084" s="27"/>
      <c r="EA1084" s="27">
        <v>1</v>
      </c>
      <c r="EB1084" s="27">
        <v>1</v>
      </c>
      <c r="EC1084" s="27"/>
      <c r="ED1084" s="27"/>
      <c r="EE1084" s="27"/>
      <c r="EF1084" s="27"/>
      <c r="EG1084" s="27"/>
      <c r="EH1084" s="27"/>
      <c r="EI1084" s="27"/>
      <c r="EJ1084" s="27"/>
      <c r="EK1084" s="27"/>
      <c r="EL1084" s="27"/>
      <c r="EM1084" s="27"/>
      <c r="EN1084" s="27"/>
      <c r="EO1084" s="27"/>
      <c r="EP1084" s="27"/>
      <c r="EQ1084" s="27"/>
      <c r="ER1084" s="27"/>
      <c r="ES1084" s="27"/>
      <c r="ET1084" s="27"/>
      <c r="EU1084" s="27"/>
      <c r="EV1084" s="27"/>
      <c r="EW1084" s="27"/>
      <c r="EX1084" s="27"/>
      <c r="EY1084" s="27"/>
      <c r="EZ1084" s="27"/>
      <c r="FA1084" s="27"/>
      <c r="FB1084" s="27"/>
      <c r="FC1084" s="27"/>
      <c r="FD1084" s="27"/>
      <c r="FE1084" s="27"/>
      <c r="FF1084" s="27"/>
      <c r="FG1084" s="27"/>
      <c r="FH1084" s="27"/>
      <c r="FI1084" s="27"/>
      <c r="FJ1084" s="27"/>
      <c r="FK1084" s="27"/>
      <c r="FL1084" s="27"/>
      <c r="FM1084" s="27"/>
      <c r="FN1084" s="27"/>
      <c r="FO1084" s="27"/>
      <c r="FP1084" s="27"/>
      <c r="FQ1084" s="27"/>
      <c r="FR1084" s="27"/>
      <c r="FS1084" s="27"/>
      <c r="FT1084" s="27"/>
      <c r="FU1084" s="27"/>
      <c r="FV1084" s="27"/>
      <c r="FW1084" s="27"/>
      <c r="FX1084" s="27"/>
      <c r="FY1084" s="27"/>
      <c r="FZ1084" s="27"/>
      <c r="GA1084" s="27"/>
      <c r="GB1084" s="27"/>
      <c r="GC1084" s="27"/>
      <c r="GD1084" s="27"/>
      <c r="GE1084" s="27">
        <v>1</v>
      </c>
      <c r="GF1084" s="27"/>
      <c r="GG1084" s="27"/>
      <c r="GH1084" s="27"/>
      <c r="GI1084" s="27"/>
      <c r="GJ1084" s="27"/>
      <c r="GK1084" s="27"/>
      <c r="GL1084" s="27"/>
      <c r="GM1084" s="27"/>
      <c r="GN1084" s="27"/>
      <c r="GO1084" s="27"/>
      <c r="GP1084" s="27"/>
      <c r="GQ1084" s="27"/>
      <c r="GR1084" s="27"/>
      <c r="GS1084" s="27"/>
      <c r="GT1084" s="27"/>
      <c r="GU1084" s="27"/>
      <c r="GV1084" s="27"/>
      <c r="GW1084" s="27"/>
      <c r="GX1084" s="27"/>
      <c r="GY1084" s="27"/>
      <c r="GZ1084" s="27"/>
      <c r="HA1084" s="27"/>
      <c r="HB1084" s="27"/>
      <c r="HC1084" s="27"/>
      <c r="HD1084" s="27"/>
      <c r="HE1084" s="27"/>
      <c r="HF1084" s="27"/>
      <c r="HG1084" s="27"/>
      <c r="HH1084" s="27"/>
      <c r="HI1084" s="27"/>
      <c r="HJ1084" s="27"/>
      <c r="HK1084" s="27"/>
      <c r="HL1084" s="27"/>
      <c r="HM1084" s="27"/>
      <c r="HN1084" s="27"/>
      <c r="HO1084" s="27"/>
      <c r="HP1084" s="27"/>
      <c r="HQ1084" s="27"/>
      <c r="HR1084" s="27"/>
      <c r="HS1084" s="27"/>
      <c r="HT1084" s="27"/>
      <c r="HU1084" s="27"/>
      <c r="HV1084" s="27"/>
      <c r="HW1084" s="27"/>
      <c r="HX1084" s="27"/>
      <c r="HY1084" s="27"/>
      <c r="HZ1084" s="27"/>
      <c r="IA1084" s="27"/>
      <c r="IB1084" s="27"/>
      <c r="IC1084" s="27"/>
      <c r="ID1084" s="27"/>
      <c r="IE1084" s="27"/>
      <c r="IF1084" s="27"/>
      <c r="IG1084" s="27"/>
      <c r="IH1084" s="27"/>
      <c r="II1084" s="27"/>
      <c r="IJ1084" s="27"/>
      <c r="IK1084" s="27"/>
      <c r="IL1084" s="27"/>
      <c r="IM1084" s="27"/>
      <c r="IN1084" s="27"/>
      <c r="IO1084" s="27"/>
      <c r="IP1084" s="27"/>
      <c r="IQ1084" s="27"/>
      <c r="IR1084" s="27"/>
      <c r="IS1084" s="27"/>
      <c r="IT1084" s="27"/>
      <c r="IU1084" s="27"/>
      <c r="IV1084" s="27"/>
      <c r="IW1084" s="27"/>
      <c r="IX1084" s="27"/>
      <c r="IY1084" s="27"/>
      <c r="IZ1084" s="27"/>
      <c r="JA1084" s="27"/>
      <c r="JB1084" s="27"/>
      <c r="JC1084" s="27"/>
      <c r="JD1084" s="27"/>
      <c r="JE1084" s="27"/>
      <c r="JF1084" s="27"/>
      <c r="JG1084" s="27"/>
      <c r="JH1084" s="27"/>
      <c r="JI1084" s="27"/>
      <c r="JJ1084" s="27"/>
      <c r="JK1084" s="27"/>
      <c r="JL1084" s="27"/>
      <c r="JM1084" s="27"/>
      <c r="JN1084" s="27"/>
      <c r="JO1084" s="27"/>
      <c r="JP1084" s="27"/>
      <c r="JQ1084" s="27"/>
      <c r="JR1084" s="27"/>
      <c r="JS1084" s="27"/>
      <c r="JT1084" s="27"/>
      <c r="JU1084" s="27"/>
      <c r="JV1084" s="27"/>
      <c r="JW1084" s="27"/>
      <c r="JX1084" s="27"/>
      <c r="JY1084" s="27"/>
      <c r="JZ1084" s="27"/>
      <c r="KA1084" s="27"/>
      <c r="KB1084" s="27"/>
      <c r="KC1084" s="27"/>
      <c r="KD1084" s="27"/>
      <c r="KE1084" s="27"/>
      <c r="KF1084" s="27"/>
      <c r="KG1084" s="27"/>
      <c r="KH1084" s="27"/>
      <c r="KI1084" s="27"/>
      <c r="KJ1084" s="27"/>
      <c r="KK1084" s="27"/>
      <c r="KL1084" s="27"/>
      <c r="KM1084" s="27"/>
      <c r="KN1084" s="27"/>
      <c r="KO1084" s="27"/>
      <c r="KP1084" s="27"/>
      <c r="KQ1084" s="27"/>
      <c r="KR1084" s="27"/>
      <c r="KS1084" s="27"/>
      <c r="KT1084" s="27"/>
      <c r="KU1084" s="27"/>
      <c r="KV1084" s="27"/>
      <c r="KW1084" s="27">
        <v>10</v>
      </c>
      <c r="KX1084" s="27" t="s">
        <v>161</v>
      </c>
      <c r="KY1084" s="27"/>
      <c r="KZ1084" s="27">
        <v>397.23</v>
      </c>
      <c r="LA1084" s="18"/>
      <c r="LB1084"/>
      <c r="LC1084"/>
    </row>
    <row r="1085" spans="1:315" s="2" customFormat="1" x14ac:dyDescent="0.15">
      <c r="A1085" s="16">
        <f t="shared" si="143"/>
        <v>1</v>
      </c>
      <c r="B1085" s="16">
        <f t="shared" si="144"/>
        <v>66.666666666666657</v>
      </c>
      <c r="C1085" s="15">
        <v>262</v>
      </c>
      <c r="D1085" s="15"/>
      <c r="E1085" s="15"/>
      <c r="F1085" s="16"/>
      <c r="G1085" s="16" t="str">
        <f t="shared" ref="G1085:G1145" si="163">LEFT(V1085,FIND("/ ",V1085,1)-2)</f>
        <v>Niederösterreich</v>
      </c>
      <c r="H1085" s="16" t="str">
        <f t="shared" ref="H1085:H1145" si="164">MID(V1085,FIND("/ ",V1085,1)+2,25)</f>
        <v>Amstetten</v>
      </c>
      <c r="I1085" s="16" t="str">
        <f t="shared" si="145"/>
        <v/>
      </c>
      <c r="J1085" s="16" t="str">
        <f t="shared" si="146"/>
        <v/>
      </c>
      <c r="K1085" s="16" t="str">
        <f t="shared" ref="K1085:K1145" si="165">IF(MAX(AG1085:AK1085)&gt;AD1085+AB1085+AC1085,"FEHLER","")</f>
        <v/>
      </c>
      <c r="L1085" s="16">
        <f t="shared" ref="L1085:L1145" si="166">AB1085+AD1085</f>
        <v>4</v>
      </c>
      <c r="M1085" s="3">
        <v>1946</v>
      </c>
      <c r="N1085" s="3" t="s">
        <v>936</v>
      </c>
      <c r="O1085" s="3">
        <v>1</v>
      </c>
      <c r="P1085" s="3" t="s">
        <v>145</v>
      </c>
      <c r="Q1085" s="3">
        <v>213718481</v>
      </c>
      <c r="R1085" s="3" t="s">
        <v>937</v>
      </c>
      <c r="S1085" s="3" t="s">
        <v>936</v>
      </c>
      <c r="T1085" s="3" t="s">
        <v>938</v>
      </c>
      <c r="U1085" s="3"/>
      <c r="V1085" s="3" t="s">
        <v>37</v>
      </c>
      <c r="W1085" s="3"/>
      <c r="X1085" s="3"/>
      <c r="Y1085" s="3">
        <v>1</v>
      </c>
      <c r="Z1085" s="51" t="s">
        <v>9</v>
      </c>
      <c r="AA1085" s="3">
        <v>6</v>
      </c>
      <c r="AB1085" s="3">
        <v>0</v>
      </c>
      <c r="AC1085" s="3">
        <v>0</v>
      </c>
      <c r="AD1085" s="3">
        <v>4</v>
      </c>
      <c r="AE1085" s="3">
        <v>4</v>
      </c>
      <c r="AF1085" s="16"/>
      <c r="AG1085" s="3">
        <v>0</v>
      </c>
      <c r="AH1085" s="3">
        <v>4</v>
      </c>
      <c r="AI1085" s="3">
        <v>0</v>
      </c>
      <c r="AJ1085" s="3">
        <v>0</v>
      </c>
      <c r="AK1085" s="3">
        <v>0</v>
      </c>
      <c r="AL1085" s="3">
        <v>4</v>
      </c>
      <c r="AM1085" s="3">
        <v>1</v>
      </c>
      <c r="AN1085" s="3">
        <v>5</v>
      </c>
      <c r="AO1085" s="3">
        <v>1</v>
      </c>
      <c r="AP1085" s="3" t="s">
        <v>153</v>
      </c>
      <c r="AQ1085" s="3" t="s">
        <v>10</v>
      </c>
      <c r="AR1085" s="3" t="s">
        <v>9</v>
      </c>
      <c r="AS1085" s="3" t="s">
        <v>10</v>
      </c>
      <c r="AT1085" s="3" t="s">
        <v>10</v>
      </c>
      <c r="AU1085" s="3" t="s">
        <v>10</v>
      </c>
      <c r="AV1085" s="3" t="s">
        <v>10</v>
      </c>
      <c r="AW1085" s="3" t="s">
        <v>12</v>
      </c>
      <c r="AX1085" s="3" t="s">
        <v>10</v>
      </c>
      <c r="AY1085" s="3" t="s">
        <v>9</v>
      </c>
      <c r="AZ1085" s="3" t="s">
        <v>147</v>
      </c>
      <c r="BA1085" s="3" t="s">
        <v>150</v>
      </c>
      <c r="BB1085" s="3" t="s">
        <v>12</v>
      </c>
      <c r="BC1085" s="3" t="s">
        <v>9</v>
      </c>
      <c r="BD1085" s="3" t="s">
        <v>10</v>
      </c>
      <c r="BE1085" s="3" t="s">
        <v>9</v>
      </c>
      <c r="BF1085" s="3" t="s">
        <v>10</v>
      </c>
      <c r="BG1085" s="3" t="s">
        <v>10</v>
      </c>
      <c r="BH1085" s="3" t="s">
        <v>9</v>
      </c>
      <c r="BI1085" s="3" t="s">
        <v>9</v>
      </c>
      <c r="BJ1085" s="3"/>
      <c r="BK1085" s="3"/>
      <c r="BL1085" s="3"/>
      <c r="BM1085" s="3">
        <v>1</v>
      </c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>
        <v>1</v>
      </c>
      <c r="BY1085" s="3">
        <v>1</v>
      </c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>
        <v>1</v>
      </c>
      <c r="DN1085" s="3"/>
      <c r="DO1085" s="3">
        <v>1</v>
      </c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>
        <v>1</v>
      </c>
      <c r="FQ1085" s="3">
        <v>1</v>
      </c>
      <c r="FR1085" s="3">
        <v>1</v>
      </c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>
        <v>3</v>
      </c>
      <c r="KX1085" s="3" t="s">
        <v>444</v>
      </c>
      <c r="KY1085" s="3"/>
      <c r="KZ1085" s="3">
        <v>1372.68</v>
      </c>
      <c r="LA1085" s="18"/>
      <c r="LB1085"/>
      <c r="LC1085"/>
    </row>
    <row r="1086" spans="1:315" s="2" customFormat="1" x14ac:dyDescent="0.15">
      <c r="A1086" s="16">
        <f t="shared" si="143"/>
        <v>2</v>
      </c>
      <c r="B1086" s="16">
        <f t="shared" si="144"/>
        <v>0</v>
      </c>
      <c r="C1086" s="15">
        <v>522.20000000000005</v>
      </c>
      <c r="D1086" s="15"/>
      <c r="E1086" s="15"/>
      <c r="F1086" s="16"/>
      <c r="G1086" s="16" t="str">
        <f t="shared" si="163"/>
        <v>Oberösterreich</v>
      </c>
      <c r="H1086" s="16" t="str">
        <f t="shared" si="164"/>
        <v>Braunau am Inn</v>
      </c>
      <c r="I1086" s="16" t="str">
        <f t="shared" si="145"/>
        <v/>
      </c>
      <c r="J1086" s="16" t="str">
        <f t="shared" si="146"/>
        <v/>
      </c>
      <c r="K1086" s="16" t="str">
        <f t="shared" si="165"/>
        <v/>
      </c>
      <c r="L1086" s="16">
        <f t="shared" si="166"/>
        <v>0</v>
      </c>
      <c r="M1086" s="3">
        <v>1947</v>
      </c>
      <c r="N1086" s="3" t="s">
        <v>939</v>
      </c>
      <c r="O1086" s="3">
        <v>1</v>
      </c>
      <c r="P1086" s="3" t="s">
        <v>145</v>
      </c>
      <c r="Q1086" s="3">
        <v>1787705232</v>
      </c>
      <c r="R1086" s="3" t="s">
        <v>940</v>
      </c>
      <c r="S1086" s="3" t="s">
        <v>939</v>
      </c>
      <c r="T1086" s="3" t="s">
        <v>941</v>
      </c>
      <c r="U1086" s="3"/>
      <c r="V1086" s="3" t="s">
        <v>61</v>
      </c>
      <c r="W1086" s="3"/>
      <c r="X1086" s="3"/>
      <c r="Y1086" s="3">
        <v>1</v>
      </c>
      <c r="Z1086" s="51" t="s">
        <v>9</v>
      </c>
      <c r="AA1086" s="3">
        <v>4</v>
      </c>
      <c r="AB1086" s="3">
        <v>0</v>
      </c>
      <c r="AC1086" s="3">
        <v>0</v>
      </c>
      <c r="AD1086" s="3">
        <v>0</v>
      </c>
      <c r="AE1086" s="3">
        <v>0</v>
      </c>
      <c r="AF1086" s="16"/>
      <c r="AG1086" s="51">
        <v>0</v>
      </c>
      <c r="AH1086" s="51">
        <v>0</v>
      </c>
      <c r="AI1086" s="51">
        <v>0</v>
      </c>
      <c r="AJ1086" s="51">
        <v>0</v>
      </c>
      <c r="AK1086" s="51">
        <v>0</v>
      </c>
      <c r="AL1086" s="3">
        <v>0</v>
      </c>
      <c r="AM1086" s="3">
        <v>0</v>
      </c>
      <c r="AN1086" s="3">
        <v>2</v>
      </c>
      <c r="AO1086" s="3">
        <v>2</v>
      </c>
      <c r="AP1086" s="3"/>
      <c r="AQ1086" s="3" t="s">
        <v>10</v>
      </c>
      <c r="AR1086" s="3" t="s">
        <v>9</v>
      </c>
      <c r="AS1086" s="3" t="s">
        <v>10</v>
      </c>
      <c r="AT1086" s="3" t="s">
        <v>10</v>
      </c>
      <c r="AU1086" s="3" t="s">
        <v>10</v>
      </c>
      <c r="AV1086" s="3" t="s">
        <v>10</v>
      </c>
      <c r="AW1086" s="3" t="s">
        <v>10</v>
      </c>
      <c r="AX1086" s="3" t="s">
        <v>10</v>
      </c>
      <c r="AY1086" s="3" t="s">
        <v>9</v>
      </c>
      <c r="AZ1086" s="3" t="s">
        <v>149</v>
      </c>
      <c r="BA1086" s="3" t="s">
        <v>148</v>
      </c>
      <c r="BB1086" s="3" t="s">
        <v>10</v>
      </c>
      <c r="BC1086" s="3" t="s">
        <v>10</v>
      </c>
      <c r="BD1086" s="3" t="s">
        <v>10</v>
      </c>
      <c r="BE1086" s="3" t="s">
        <v>10</v>
      </c>
      <c r="BF1086" s="3" t="s">
        <v>10</v>
      </c>
      <c r="BG1086" s="3" t="s">
        <v>10</v>
      </c>
      <c r="BH1086" s="3" t="s">
        <v>9</v>
      </c>
      <c r="BI1086" s="3" t="s">
        <v>9</v>
      </c>
      <c r="BJ1086" s="3"/>
      <c r="BK1086" s="3"/>
      <c r="BL1086" s="3">
        <v>1</v>
      </c>
      <c r="BM1086" s="3">
        <v>1</v>
      </c>
      <c r="BN1086" s="3">
        <v>1</v>
      </c>
      <c r="BO1086" s="3">
        <v>1</v>
      </c>
      <c r="BP1086" s="3">
        <v>1</v>
      </c>
      <c r="BQ1086" s="3">
        <v>1</v>
      </c>
      <c r="BR1086" s="3">
        <v>1</v>
      </c>
      <c r="BS1086" s="3">
        <v>1</v>
      </c>
      <c r="BT1086" s="3">
        <v>1</v>
      </c>
      <c r="BU1086" s="3">
        <v>1</v>
      </c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>
        <v>1</v>
      </c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>
        <v>1</v>
      </c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>
        <v>1</v>
      </c>
      <c r="GD1086" s="3"/>
      <c r="GE1086" s="3">
        <v>1</v>
      </c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>
        <v>20</v>
      </c>
      <c r="KX1086" s="3" t="s">
        <v>444</v>
      </c>
      <c r="KY1086" s="3"/>
      <c r="KZ1086" s="3">
        <v>377.58</v>
      </c>
      <c r="LA1086" s="18"/>
      <c r="LB1086"/>
      <c r="LC1086"/>
    </row>
    <row r="1087" spans="1:315" s="2" customFormat="1" x14ac:dyDescent="0.15">
      <c r="A1087" s="16" t="str">
        <f t="shared" si="143"/>
        <v/>
      </c>
      <c r="B1087" s="16">
        <f t="shared" si="144"/>
        <v>0</v>
      </c>
      <c r="C1087" s="15">
        <v>780.1</v>
      </c>
      <c r="D1087" s="15"/>
      <c r="E1087" s="15"/>
      <c r="F1087" s="16"/>
      <c r="G1087" s="16" t="str">
        <f t="shared" si="163"/>
        <v>Steiermark</v>
      </c>
      <c r="H1087" s="16" t="str">
        <f t="shared" si="164"/>
        <v>Murtal</v>
      </c>
      <c r="I1087" s="16" t="str">
        <f t="shared" si="145"/>
        <v/>
      </c>
      <c r="J1087" s="16" t="str">
        <f t="shared" si="146"/>
        <v/>
      </c>
      <c r="K1087" s="16" t="str">
        <f t="shared" si="165"/>
        <v/>
      </c>
      <c r="L1087" s="16">
        <f t="shared" si="166"/>
        <v>0</v>
      </c>
      <c r="M1087" s="3">
        <v>1948</v>
      </c>
      <c r="N1087" s="3" t="s">
        <v>942</v>
      </c>
      <c r="O1087" s="3">
        <v>1</v>
      </c>
      <c r="P1087" s="3" t="s">
        <v>145</v>
      </c>
      <c r="Q1087" s="3">
        <v>1902895487</v>
      </c>
      <c r="R1087" s="3" t="s">
        <v>943</v>
      </c>
      <c r="S1087" s="3" t="s">
        <v>942</v>
      </c>
      <c r="T1087" s="3" t="s">
        <v>944</v>
      </c>
      <c r="U1087" s="3"/>
      <c r="V1087" s="3" t="s">
        <v>91</v>
      </c>
      <c r="W1087" s="3"/>
      <c r="X1087" s="3"/>
      <c r="Y1087" s="3"/>
      <c r="Z1087" s="3" t="s">
        <v>9</v>
      </c>
      <c r="AA1087" s="3">
        <v>3</v>
      </c>
      <c r="AB1087" s="3">
        <v>0</v>
      </c>
      <c r="AC1087" s="3">
        <v>0</v>
      </c>
      <c r="AD1087" s="3">
        <v>0</v>
      </c>
      <c r="AE1087" s="3">
        <v>0</v>
      </c>
      <c r="AF1087" s="16"/>
      <c r="AG1087" s="51">
        <v>0</v>
      </c>
      <c r="AH1087" s="51">
        <v>0</v>
      </c>
      <c r="AI1087" s="51">
        <v>0</v>
      </c>
      <c r="AJ1087" s="51">
        <v>0</v>
      </c>
      <c r="AK1087" s="51">
        <v>0</v>
      </c>
      <c r="AL1087" s="3">
        <v>0</v>
      </c>
      <c r="AM1087" s="3">
        <v>0</v>
      </c>
      <c r="AN1087" s="3">
        <v>0</v>
      </c>
      <c r="AO1087" s="3">
        <v>2</v>
      </c>
      <c r="AP1087" s="3"/>
      <c r="AQ1087" s="3" t="s">
        <v>10</v>
      </c>
      <c r="AR1087" s="3" t="s">
        <v>9</v>
      </c>
      <c r="AS1087" s="3" t="s">
        <v>10</v>
      </c>
      <c r="AT1087" s="3" t="s">
        <v>10</v>
      </c>
      <c r="AU1087" s="3" t="s">
        <v>10</v>
      </c>
      <c r="AV1087" s="3" t="s">
        <v>10</v>
      </c>
      <c r="AW1087" s="3" t="s">
        <v>10</v>
      </c>
      <c r="AX1087" s="3" t="s">
        <v>10</v>
      </c>
      <c r="AY1087" s="3" t="s">
        <v>9</v>
      </c>
      <c r="AZ1087" s="3" t="s">
        <v>149</v>
      </c>
      <c r="BA1087" s="3" t="s">
        <v>148</v>
      </c>
      <c r="BB1087" s="3" t="s">
        <v>10</v>
      </c>
      <c r="BC1087" s="3" t="s">
        <v>10</v>
      </c>
      <c r="BD1087" s="3" t="s">
        <v>10</v>
      </c>
      <c r="BE1087" s="3" t="s">
        <v>9</v>
      </c>
      <c r="BF1087" s="3" t="s">
        <v>12</v>
      </c>
      <c r="BG1087" s="3" t="s">
        <v>10</v>
      </c>
      <c r="BH1087" s="3" t="s">
        <v>9</v>
      </c>
      <c r="BI1087" s="3" t="s">
        <v>9</v>
      </c>
      <c r="BJ1087" s="3"/>
      <c r="BK1087" s="3">
        <v>1</v>
      </c>
      <c r="BL1087" s="3">
        <v>1</v>
      </c>
      <c r="BM1087" s="3">
        <v>1</v>
      </c>
      <c r="BN1087" s="3">
        <v>1</v>
      </c>
      <c r="BO1087" s="3">
        <v>1</v>
      </c>
      <c r="BP1087" s="3">
        <v>1</v>
      </c>
      <c r="BQ1087" s="3">
        <v>1</v>
      </c>
      <c r="BR1087" s="3">
        <v>1</v>
      </c>
      <c r="BS1087" s="3">
        <v>1</v>
      </c>
      <c r="BT1087" s="3">
        <v>1</v>
      </c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>
        <v>1</v>
      </c>
      <c r="DN1087" s="3">
        <v>1</v>
      </c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>
        <v>1</v>
      </c>
      <c r="FD1087" s="3">
        <v>1</v>
      </c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>
        <v>1</v>
      </c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>
        <v>20</v>
      </c>
      <c r="KX1087" s="3" t="s">
        <v>161</v>
      </c>
      <c r="KY1087" s="3"/>
      <c r="KZ1087" s="3">
        <v>202.55</v>
      </c>
      <c r="LA1087" s="18"/>
      <c r="LB1087"/>
      <c r="LC1087"/>
    </row>
    <row r="1088" spans="1:315" s="2" customFormat="1" x14ac:dyDescent="0.15">
      <c r="A1088" s="16">
        <f t="shared" si="143"/>
        <v>7</v>
      </c>
      <c r="B1088" s="16">
        <f t="shared" si="144"/>
        <v>21.052631578947366</v>
      </c>
      <c r="C1088" s="15">
        <v>815.2</v>
      </c>
      <c r="D1088" s="15"/>
      <c r="E1088" s="15"/>
      <c r="F1088" s="16"/>
      <c r="G1088" s="16" t="s">
        <v>6</v>
      </c>
      <c r="H1088" s="16" t="str">
        <f t="shared" si="164"/>
        <v>In mehr als einem Bezirk</v>
      </c>
      <c r="I1088" s="16" t="str">
        <f t="shared" si="145"/>
        <v/>
      </c>
      <c r="J1088" s="16" t="str">
        <f t="shared" si="146"/>
        <v/>
      </c>
      <c r="K1088" s="16" t="str">
        <f t="shared" si="165"/>
        <v/>
      </c>
      <c r="L1088" s="16">
        <f t="shared" si="166"/>
        <v>4</v>
      </c>
      <c r="M1088" s="3">
        <v>1949</v>
      </c>
      <c r="N1088" s="3" t="s">
        <v>945</v>
      </c>
      <c r="O1088" s="3">
        <v>1</v>
      </c>
      <c r="P1088" s="3" t="s">
        <v>145</v>
      </c>
      <c r="Q1088" s="3">
        <v>1794952718</v>
      </c>
      <c r="R1088" s="3" t="s">
        <v>946</v>
      </c>
      <c r="S1088" s="3" t="s">
        <v>945</v>
      </c>
      <c r="T1088" s="3" t="s">
        <v>947</v>
      </c>
      <c r="U1088" s="3"/>
      <c r="V1088" s="3" t="s">
        <v>155</v>
      </c>
      <c r="W1088" s="3"/>
      <c r="X1088" s="3"/>
      <c r="Y1088" s="3">
        <v>2</v>
      </c>
      <c r="Z1088" s="3" t="s">
        <v>10</v>
      </c>
      <c r="AA1088" s="3">
        <v>19</v>
      </c>
      <c r="AB1088" s="3">
        <v>0</v>
      </c>
      <c r="AC1088" s="3">
        <v>0</v>
      </c>
      <c r="AD1088" s="3">
        <v>4</v>
      </c>
      <c r="AE1088" s="3">
        <v>4</v>
      </c>
      <c r="AF1088" s="16"/>
      <c r="AG1088" s="3">
        <v>0</v>
      </c>
      <c r="AH1088" s="3">
        <v>2</v>
      </c>
      <c r="AI1088" s="3">
        <v>0</v>
      </c>
      <c r="AJ1088" s="3">
        <v>2</v>
      </c>
      <c r="AK1088" s="3">
        <v>0</v>
      </c>
      <c r="AL1088" s="3">
        <v>4</v>
      </c>
      <c r="AM1088" s="3">
        <v>3</v>
      </c>
      <c r="AN1088" s="3">
        <v>12</v>
      </c>
      <c r="AO1088" s="3">
        <v>5</v>
      </c>
      <c r="AP1088" s="3" t="s">
        <v>146</v>
      </c>
      <c r="AQ1088" s="3" t="s">
        <v>9</v>
      </c>
      <c r="AR1088" s="3" t="s">
        <v>9</v>
      </c>
      <c r="AS1088" s="3" t="s">
        <v>9</v>
      </c>
      <c r="AT1088" s="3" t="s">
        <v>9</v>
      </c>
      <c r="AU1088" s="3" t="s">
        <v>10</v>
      </c>
      <c r="AV1088" s="3" t="s">
        <v>10</v>
      </c>
      <c r="AW1088" s="3" t="s">
        <v>10</v>
      </c>
      <c r="AX1088" s="3" t="s">
        <v>10</v>
      </c>
      <c r="AY1088" s="3" t="s">
        <v>9</v>
      </c>
      <c r="AZ1088" s="3" t="s">
        <v>147</v>
      </c>
      <c r="BA1088" s="3" t="s">
        <v>148</v>
      </c>
      <c r="BB1088" s="3" t="s">
        <v>10</v>
      </c>
      <c r="BC1088" s="3" t="s">
        <v>10</v>
      </c>
      <c r="BD1088" s="3" t="s">
        <v>10</v>
      </c>
      <c r="BE1088" s="3" t="s">
        <v>12</v>
      </c>
      <c r="BF1088" s="3" t="s">
        <v>10</v>
      </c>
      <c r="BG1088" s="3" t="s">
        <v>10</v>
      </c>
      <c r="BH1088" s="3" t="s">
        <v>9</v>
      </c>
      <c r="BI1088" s="3" t="s">
        <v>9</v>
      </c>
      <c r="BJ1088" s="3">
        <v>1</v>
      </c>
      <c r="BK1088" s="3"/>
      <c r="BL1088" s="3"/>
      <c r="BM1088" s="3">
        <v>1</v>
      </c>
      <c r="BN1088" s="3">
        <v>1</v>
      </c>
      <c r="BO1088" s="3">
        <v>1</v>
      </c>
      <c r="BP1088" s="3">
        <v>1</v>
      </c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>
        <v>1</v>
      </c>
      <c r="EA1088" s="3">
        <v>1</v>
      </c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>
        <v>1</v>
      </c>
      <c r="FC1088" s="3">
        <v>1</v>
      </c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>
        <v>30</v>
      </c>
      <c r="KX1088" s="3" t="s">
        <v>444</v>
      </c>
      <c r="KY1088" s="3"/>
      <c r="KZ1088" s="3">
        <v>331.06</v>
      </c>
      <c r="LA1088" s="18"/>
      <c r="LB1088"/>
      <c r="LC1088"/>
    </row>
    <row r="1089" spans="1:315" s="2" customFormat="1" x14ac:dyDescent="0.15">
      <c r="A1089" s="16">
        <f t="shared" si="143"/>
        <v>-3</v>
      </c>
      <c r="B1089" s="16">
        <f t="shared" si="144"/>
        <v>42.857142857142854</v>
      </c>
      <c r="C1089" s="15">
        <v>482.9</v>
      </c>
      <c r="D1089" s="15"/>
      <c r="E1089" s="15"/>
      <c r="F1089" s="16"/>
      <c r="G1089" s="16" t="str">
        <f t="shared" si="163"/>
        <v>Niederösterreich</v>
      </c>
      <c r="H1089" s="16" t="str">
        <f t="shared" si="164"/>
        <v>Lilienfeld</v>
      </c>
      <c r="I1089" s="16" t="str">
        <f t="shared" si="145"/>
        <v/>
      </c>
      <c r="J1089" s="16" t="str">
        <f t="shared" si="146"/>
        <v/>
      </c>
      <c r="K1089" s="16" t="str">
        <f t="shared" si="165"/>
        <v/>
      </c>
      <c r="L1089" s="16">
        <f t="shared" si="166"/>
        <v>3</v>
      </c>
      <c r="M1089" s="3">
        <v>1950</v>
      </c>
      <c r="N1089" s="3" t="s">
        <v>948</v>
      </c>
      <c r="O1089" s="3">
        <v>1</v>
      </c>
      <c r="P1089" s="3" t="s">
        <v>145</v>
      </c>
      <c r="Q1089" s="3">
        <v>643941038</v>
      </c>
      <c r="R1089" s="3" t="s">
        <v>949</v>
      </c>
      <c r="S1089" s="3" t="s">
        <v>948</v>
      </c>
      <c r="T1089" s="3" t="s">
        <v>950</v>
      </c>
      <c r="U1089" s="3"/>
      <c r="V1089" s="3" t="s">
        <v>47</v>
      </c>
      <c r="W1089" s="3"/>
      <c r="X1089" s="3"/>
      <c r="Y1089" s="3">
        <v>1</v>
      </c>
      <c r="Z1089" s="51" t="s">
        <v>9</v>
      </c>
      <c r="AA1089" s="3">
        <v>7</v>
      </c>
      <c r="AB1089" s="3">
        <v>0</v>
      </c>
      <c r="AC1089" s="3">
        <v>0</v>
      </c>
      <c r="AD1089" s="3">
        <v>3</v>
      </c>
      <c r="AE1089" s="3">
        <v>3</v>
      </c>
      <c r="AF1089" s="16"/>
      <c r="AG1089" s="3">
        <v>0</v>
      </c>
      <c r="AH1089" s="3">
        <v>2</v>
      </c>
      <c r="AI1089" s="3">
        <v>1</v>
      </c>
      <c r="AJ1089" s="3">
        <v>0</v>
      </c>
      <c r="AK1089" s="3">
        <v>0</v>
      </c>
      <c r="AL1089" s="3">
        <v>3</v>
      </c>
      <c r="AM1089" s="3">
        <v>1</v>
      </c>
      <c r="AN1089" s="3">
        <v>10</v>
      </c>
      <c r="AO1089" s="3">
        <v>5</v>
      </c>
      <c r="AP1089" s="3" t="s">
        <v>153</v>
      </c>
      <c r="AQ1089" s="3" t="s">
        <v>10</v>
      </c>
      <c r="AR1089" s="3" t="s">
        <v>9</v>
      </c>
      <c r="AS1089" s="3" t="s">
        <v>10</v>
      </c>
      <c r="AT1089" s="3" t="s">
        <v>10</v>
      </c>
      <c r="AU1089" s="3" t="s">
        <v>10</v>
      </c>
      <c r="AV1089" s="3" t="s">
        <v>10</v>
      </c>
      <c r="AW1089" s="3" t="s">
        <v>10</v>
      </c>
      <c r="AX1089" s="3" t="s">
        <v>10</v>
      </c>
      <c r="AY1089" s="3" t="s">
        <v>9</v>
      </c>
      <c r="AZ1089" s="3" t="s">
        <v>149</v>
      </c>
      <c r="BA1089" s="3" t="s">
        <v>148</v>
      </c>
      <c r="BB1089" s="3" t="s">
        <v>10</v>
      </c>
      <c r="BC1089" s="3" t="s">
        <v>10</v>
      </c>
      <c r="BD1089" s="3" t="s">
        <v>10</v>
      </c>
      <c r="BE1089" s="3" t="s">
        <v>10</v>
      </c>
      <c r="BF1089" s="3" t="s">
        <v>10</v>
      </c>
      <c r="BG1089" s="3" t="s">
        <v>10</v>
      </c>
      <c r="BH1089" s="3" t="s">
        <v>9</v>
      </c>
      <c r="BI1089" s="3" t="s">
        <v>9</v>
      </c>
      <c r="BJ1089" s="3"/>
      <c r="BK1089" s="3"/>
      <c r="BL1089" s="3">
        <v>1</v>
      </c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>
        <v>1</v>
      </c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>
        <v>1</v>
      </c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>
        <v>1</v>
      </c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>
        <v>5</v>
      </c>
      <c r="KX1089" s="3" t="s">
        <v>161</v>
      </c>
      <c r="KY1089" s="3"/>
      <c r="KZ1089" s="3">
        <v>791.91</v>
      </c>
      <c r="LA1089" s="18"/>
      <c r="LB1089"/>
      <c r="LC1089"/>
    </row>
    <row r="1090" spans="1:315" s="2" customFormat="1" x14ac:dyDescent="0.15">
      <c r="A1090" s="16">
        <f t="shared" si="143"/>
        <v>5</v>
      </c>
      <c r="B1090" s="16">
        <f t="shared" si="144"/>
        <v>21.739130434782609</v>
      </c>
      <c r="C1090" s="15">
        <v>526.70000000000005</v>
      </c>
      <c r="D1090" s="15"/>
      <c r="E1090" s="15"/>
      <c r="F1090" s="16"/>
      <c r="G1090" s="16" t="str">
        <f t="shared" si="163"/>
        <v>Tirol</v>
      </c>
      <c r="H1090" s="16" t="str">
        <f t="shared" si="164"/>
        <v>Kufstein</v>
      </c>
      <c r="I1090" s="16" t="str">
        <f t="shared" si="145"/>
        <v/>
      </c>
      <c r="J1090" s="16" t="str">
        <f t="shared" si="146"/>
        <v/>
      </c>
      <c r="K1090" s="16" t="str">
        <f t="shared" si="165"/>
        <v/>
      </c>
      <c r="L1090" s="16">
        <f t="shared" si="166"/>
        <v>5</v>
      </c>
      <c r="M1090" s="3">
        <v>1951</v>
      </c>
      <c r="N1090" s="3" t="s">
        <v>951</v>
      </c>
      <c r="O1090" s="3">
        <v>1</v>
      </c>
      <c r="P1090" s="3" t="s">
        <v>145</v>
      </c>
      <c r="Q1090" s="3">
        <v>899528955</v>
      </c>
      <c r="R1090" s="3" t="s">
        <v>952</v>
      </c>
      <c r="S1090" s="3" t="s">
        <v>951</v>
      </c>
      <c r="T1090" s="3" t="s">
        <v>953</v>
      </c>
      <c r="U1090" s="3"/>
      <c r="V1090" s="3" t="s">
        <v>99</v>
      </c>
      <c r="W1090" s="3"/>
      <c r="X1090" s="3"/>
      <c r="Y1090" s="3">
        <v>2</v>
      </c>
      <c r="Z1090" s="3" t="s">
        <v>10</v>
      </c>
      <c r="AA1090" s="3">
        <v>23</v>
      </c>
      <c r="AB1090" s="3">
        <v>0</v>
      </c>
      <c r="AC1090" s="3">
        <v>0</v>
      </c>
      <c r="AD1090" s="3">
        <v>5</v>
      </c>
      <c r="AE1090" s="3">
        <v>5</v>
      </c>
      <c r="AF1090" s="16"/>
      <c r="AG1090" s="3">
        <v>0</v>
      </c>
      <c r="AH1090" s="3">
        <v>2</v>
      </c>
      <c r="AI1090" s="3">
        <v>0</v>
      </c>
      <c r="AJ1090" s="3">
        <v>3</v>
      </c>
      <c r="AK1090" s="3">
        <v>0</v>
      </c>
      <c r="AL1090" s="3">
        <v>5</v>
      </c>
      <c r="AM1090" s="3">
        <v>6</v>
      </c>
      <c r="AN1090" s="3">
        <v>18</v>
      </c>
      <c r="AO1090" s="3">
        <v>6</v>
      </c>
      <c r="AP1090" s="3" t="s">
        <v>153</v>
      </c>
      <c r="AQ1090" s="3" t="s">
        <v>9</v>
      </c>
      <c r="AR1090" s="3" t="s">
        <v>9</v>
      </c>
      <c r="AS1090" s="3" t="s">
        <v>10</v>
      </c>
      <c r="AT1090" s="3" t="s">
        <v>10</v>
      </c>
      <c r="AU1090" s="3" t="s">
        <v>9</v>
      </c>
      <c r="AV1090" s="3" t="s">
        <v>10</v>
      </c>
      <c r="AW1090" s="3" t="s">
        <v>10</v>
      </c>
      <c r="AX1090" s="3" t="s">
        <v>10</v>
      </c>
      <c r="AY1090" s="3" t="s">
        <v>10</v>
      </c>
      <c r="AZ1090" s="3" t="s">
        <v>154</v>
      </c>
      <c r="BA1090" s="3" t="s">
        <v>150</v>
      </c>
      <c r="BB1090" s="3" t="s">
        <v>10</v>
      </c>
      <c r="BC1090" s="3" t="s">
        <v>9</v>
      </c>
      <c r="BD1090" s="3" t="s">
        <v>10</v>
      </c>
      <c r="BE1090" s="3" t="s">
        <v>10</v>
      </c>
      <c r="BF1090" s="3" t="s">
        <v>9</v>
      </c>
      <c r="BG1090" s="3" t="s">
        <v>10</v>
      </c>
      <c r="BH1090" s="3" t="s">
        <v>9</v>
      </c>
      <c r="BI1090" s="3" t="s">
        <v>9</v>
      </c>
      <c r="BJ1090" s="3">
        <v>1</v>
      </c>
      <c r="BK1090" s="3"/>
      <c r="BL1090" s="3"/>
      <c r="BM1090" s="3"/>
      <c r="BN1090" s="3"/>
      <c r="BO1090" s="3">
        <v>1</v>
      </c>
      <c r="BP1090" s="3">
        <v>1</v>
      </c>
      <c r="BQ1090" s="3">
        <v>1</v>
      </c>
      <c r="BR1090" s="3"/>
      <c r="BS1090" s="3"/>
      <c r="BT1090" s="3"/>
      <c r="BU1090" s="3">
        <v>1</v>
      </c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>
        <v>1</v>
      </c>
      <c r="EA1090" s="3">
        <v>1</v>
      </c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>
        <v>1</v>
      </c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>
        <v>6</v>
      </c>
      <c r="KX1090" s="3" t="s">
        <v>161</v>
      </c>
      <c r="KY1090" s="3"/>
      <c r="KZ1090" s="3">
        <v>294.69</v>
      </c>
      <c r="LA1090" s="18"/>
      <c r="LB1090"/>
      <c r="LC1090"/>
    </row>
    <row r="1091" spans="1:315" s="2" customFormat="1" x14ac:dyDescent="0.15">
      <c r="A1091" s="16">
        <f t="shared" ref="A1091:A1154" si="167">IF(AN1091&gt;0,AA1091-AN1091,"")</f>
        <v>3</v>
      </c>
      <c r="B1091" s="16">
        <f t="shared" ref="B1091:B1154" si="168">(AE1091)/AA1091*100</f>
        <v>50</v>
      </c>
      <c r="C1091" s="15">
        <v>1067.9000000000001</v>
      </c>
      <c r="D1091" s="15"/>
      <c r="E1091" s="15"/>
      <c r="F1091" s="16"/>
      <c r="G1091" s="16" t="str">
        <f t="shared" si="163"/>
        <v>Tirol</v>
      </c>
      <c r="H1091" s="16" t="str">
        <f t="shared" si="164"/>
        <v>Landeck</v>
      </c>
      <c r="I1091" s="16" t="str">
        <f t="shared" ref="I1091:I1154" si="169">IF(SUM(AB1091:AD1091)&gt;AA1091,"FEHLER","")</f>
        <v/>
      </c>
      <c r="J1091" s="16" t="str">
        <f t="shared" ref="J1091:J1154" si="170">IF(SUM(AB1091:AD1091,AM1091)&gt;AA1091,"FEHLER","")</f>
        <v/>
      </c>
      <c r="K1091" s="16" t="str">
        <f t="shared" si="165"/>
        <v/>
      </c>
      <c r="L1091" s="16">
        <f t="shared" si="166"/>
        <v>6</v>
      </c>
      <c r="M1091" s="3">
        <v>1953</v>
      </c>
      <c r="N1091" s="3" t="s">
        <v>954</v>
      </c>
      <c r="O1091" s="3">
        <v>1</v>
      </c>
      <c r="P1091" s="3" t="s">
        <v>145</v>
      </c>
      <c r="Q1091" s="3">
        <v>340608251</v>
      </c>
      <c r="R1091" s="3" t="s">
        <v>955</v>
      </c>
      <c r="S1091" s="3" t="s">
        <v>954</v>
      </c>
      <c r="T1091" s="3" t="s">
        <v>956</v>
      </c>
      <c r="U1091" s="3"/>
      <c r="V1091" s="3" t="s">
        <v>100</v>
      </c>
      <c r="W1091" s="3"/>
      <c r="X1091" s="3"/>
      <c r="Y1091" s="3">
        <v>2</v>
      </c>
      <c r="Z1091" s="3" t="s">
        <v>9</v>
      </c>
      <c r="AA1091" s="3">
        <v>12</v>
      </c>
      <c r="AB1091" s="3">
        <v>0</v>
      </c>
      <c r="AC1091" s="3">
        <v>0</v>
      </c>
      <c r="AD1091" s="3">
        <v>6</v>
      </c>
      <c r="AE1091" s="3">
        <v>6</v>
      </c>
      <c r="AF1091" s="16"/>
      <c r="AG1091" s="3">
        <v>0</v>
      </c>
      <c r="AH1091" s="3">
        <v>0</v>
      </c>
      <c r="AI1091" s="3">
        <v>0</v>
      </c>
      <c r="AJ1091" s="3">
        <v>6</v>
      </c>
      <c r="AK1091" s="3">
        <v>0</v>
      </c>
      <c r="AL1091" s="3">
        <v>6</v>
      </c>
      <c r="AM1091" s="3">
        <v>4</v>
      </c>
      <c r="AN1091" s="3">
        <v>9</v>
      </c>
      <c r="AO1091" s="3">
        <v>4</v>
      </c>
      <c r="AP1091" s="3" t="s">
        <v>146</v>
      </c>
      <c r="AQ1091" s="3" t="s">
        <v>9</v>
      </c>
      <c r="AR1091" s="3" t="s">
        <v>9</v>
      </c>
      <c r="AS1091" s="3" t="s">
        <v>9</v>
      </c>
      <c r="AT1091" s="3" t="s">
        <v>9</v>
      </c>
      <c r="AU1091" s="3" t="s">
        <v>10</v>
      </c>
      <c r="AV1091" s="3" t="s">
        <v>10</v>
      </c>
      <c r="AW1091" s="3" t="s">
        <v>10</v>
      </c>
      <c r="AX1091" s="3" t="s">
        <v>10</v>
      </c>
      <c r="AY1091" s="3" t="s">
        <v>9</v>
      </c>
      <c r="AZ1091" s="3" t="s">
        <v>154</v>
      </c>
      <c r="BA1091" s="3" t="s">
        <v>148</v>
      </c>
      <c r="BB1091" s="3" t="s">
        <v>10</v>
      </c>
      <c r="BC1091" s="3" t="s">
        <v>10</v>
      </c>
      <c r="BD1091" s="3" t="s">
        <v>10</v>
      </c>
      <c r="BE1091" s="3" t="s">
        <v>12</v>
      </c>
      <c r="BF1091" s="3" t="s">
        <v>12</v>
      </c>
      <c r="BG1091" s="3" t="s">
        <v>10</v>
      </c>
      <c r="BH1091" s="3" t="s">
        <v>9</v>
      </c>
      <c r="BI1091" s="3" t="s">
        <v>9</v>
      </c>
      <c r="BJ1091" s="3"/>
      <c r="BK1091" s="3">
        <v>1</v>
      </c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>
        <v>1</v>
      </c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>
        <v>1</v>
      </c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>
        <v>1</v>
      </c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>
        <v>1</v>
      </c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>
        <v>5</v>
      </c>
      <c r="KX1091" s="3" t="s">
        <v>161</v>
      </c>
      <c r="KY1091" s="3"/>
      <c r="KZ1091" s="3">
        <v>387.56</v>
      </c>
      <c r="LA1091" s="18"/>
    </row>
    <row r="1092" spans="1:315" s="2" customFormat="1" x14ac:dyDescent="0.15">
      <c r="A1092" s="16">
        <f t="shared" si="167"/>
        <v>3</v>
      </c>
      <c r="B1092" s="16">
        <f t="shared" si="168"/>
        <v>6.666666666666667</v>
      </c>
      <c r="C1092" s="15">
        <v>474.4</v>
      </c>
      <c r="D1092" s="15"/>
      <c r="E1092" s="15"/>
      <c r="F1092" s="16"/>
      <c r="G1092" s="16" t="str">
        <f t="shared" si="163"/>
        <v>Steiermark</v>
      </c>
      <c r="H1092" s="16" t="str">
        <f t="shared" si="164"/>
        <v>Graz-Umgebung</v>
      </c>
      <c r="I1092" s="16" t="str">
        <f t="shared" si="169"/>
        <v/>
      </c>
      <c r="J1092" s="16" t="str">
        <f t="shared" si="170"/>
        <v/>
      </c>
      <c r="K1092" s="16" t="str">
        <f t="shared" si="165"/>
        <v/>
      </c>
      <c r="L1092" s="16">
        <f t="shared" si="166"/>
        <v>2</v>
      </c>
      <c r="M1092" s="3">
        <v>1954</v>
      </c>
      <c r="N1092" s="3" t="s">
        <v>957</v>
      </c>
      <c r="O1092" s="3">
        <v>1</v>
      </c>
      <c r="P1092" s="3" t="s">
        <v>145</v>
      </c>
      <c r="Q1092" s="3">
        <v>710593251</v>
      </c>
      <c r="R1092" s="3" t="s">
        <v>958</v>
      </c>
      <c r="S1092" s="3" t="s">
        <v>957</v>
      </c>
      <c r="T1092" s="3" t="s">
        <v>959</v>
      </c>
      <c r="U1092" s="3"/>
      <c r="V1092" s="3" t="s">
        <v>85</v>
      </c>
      <c r="W1092" s="3"/>
      <c r="X1092" s="3"/>
      <c r="Y1092" s="3">
        <v>3</v>
      </c>
      <c r="Z1092" s="3" t="s">
        <v>10</v>
      </c>
      <c r="AA1092" s="3">
        <v>30</v>
      </c>
      <c r="AB1092" s="3">
        <v>0</v>
      </c>
      <c r="AC1092" s="3">
        <v>0</v>
      </c>
      <c r="AD1092" s="3">
        <v>2</v>
      </c>
      <c r="AE1092" s="3">
        <v>2</v>
      </c>
      <c r="AF1092" s="16"/>
      <c r="AG1092" s="3">
        <v>1</v>
      </c>
      <c r="AH1092" s="3">
        <v>1</v>
      </c>
      <c r="AI1092" s="3">
        <v>0</v>
      </c>
      <c r="AJ1092" s="3">
        <v>0</v>
      </c>
      <c r="AK1092" s="3">
        <v>0</v>
      </c>
      <c r="AL1092" s="3">
        <v>2</v>
      </c>
      <c r="AM1092" s="3">
        <v>1</v>
      </c>
      <c r="AN1092" s="3">
        <v>27</v>
      </c>
      <c r="AO1092" s="3">
        <v>23</v>
      </c>
      <c r="AP1092" s="3" t="s">
        <v>146</v>
      </c>
      <c r="AQ1092" s="3" t="s">
        <v>10</v>
      </c>
      <c r="AR1092" s="3" t="s">
        <v>10</v>
      </c>
      <c r="AS1092" s="3" t="s">
        <v>10</v>
      </c>
      <c r="AT1092" s="3" t="s">
        <v>10</v>
      </c>
      <c r="AU1092" s="3" t="s">
        <v>10</v>
      </c>
      <c r="AV1092" s="3" t="s">
        <v>10</v>
      </c>
      <c r="AW1092" s="3" t="s">
        <v>10</v>
      </c>
      <c r="AX1092" s="3" t="s">
        <v>10</v>
      </c>
      <c r="AY1092" s="3" t="s">
        <v>10</v>
      </c>
      <c r="AZ1092" s="3" t="s">
        <v>154</v>
      </c>
      <c r="BA1092" s="3" t="s">
        <v>148</v>
      </c>
      <c r="BB1092" s="3" t="s">
        <v>10</v>
      </c>
      <c r="BC1092" s="3" t="s">
        <v>10</v>
      </c>
      <c r="BD1092" s="3" t="s">
        <v>10</v>
      </c>
      <c r="BE1092" s="3" t="s">
        <v>10</v>
      </c>
      <c r="BF1092" s="3" t="s">
        <v>10</v>
      </c>
      <c r="BG1092" s="3" t="s">
        <v>10</v>
      </c>
      <c r="BH1092" s="3" t="s">
        <v>9</v>
      </c>
      <c r="BI1092" s="3" t="s">
        <v>9</v>
      </c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>
        <v>1</v>
      </c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>
        <v>1</v>
      </c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>
        <v>5</v>
      </c>
      <c r="KX1092" s="3" t="s">
        <v>161</v>
      </c>
      <c r="KY1092" s="3"/>
      <c r="KZ1092" s="3">
        <v>471.69</v>
      </c>
      <c r="LA1092" s="18"/>
    </row>
    <row r="1093" spans="1:315" s="2" customFormat="1" x14ac:dyDescent="0.15">
      <c r="A1093" s="16">
        <f t="shared" si="167"/>
        <v>0</v>
      </c>
      <c r="B1093" s="16">
        <f t="shared" si="168"/>
        <v>100</v>
      </c>
      <c r="C1093" s="15">
        <v>748.3</v>
      </c>
      <c r="D1093" s="15"/>
      <c r="E1093" s="15"/>
      <c r="F1093" s="16"/>
      <c r="G1093" s="16" t="str">
        <f t="shared" si="163"/>
        <v>Steiermark</v>
      </c>
      <c r="H1093" s="16" t="str">
        <f t="shared" si="164"/>
        <v>Bruck-Mürzzuschlag</v>
      </c>
      <c r="I1093" s="16" t="str">
        <f t="shared" si="169"/>
        <v/>
      </c>
      <c r="J1093" s="16" t="str">
        <f t="shared" si="170"/>
        <v/>
      </c>
      <c r="K1093" s="16" t="str">
        <f t="shared" si="165"/>
        <v/>
      </c>
      <c r="L1093" s="16">
        <f t="shared" si="166"/>
        <v>4</v>
      </c>
      <c r="M1093" s="3">
        <v>1955</v>
      </c>
      <c r="N1093" s="3" t="s">
        <v>960</v>
      </c>
      <c r="O1093" s="3">
        <v>1</v>
      </c>
      <c r="P1093" s="3" t="s">
        <v>145</v>
      </c>
      <c r="Q1093" s="3">
        <v>819100965</v>
      </c>
      <c r="R1093" s="3" t="s">
        <v>961</v>
      </c>
      <c r="S1093" s="3" t="s">
        <v>960</v>
      </c>
      <c r="T1093" s="3" t="s">
        <v>962</v>
      </c>
      <c r="U1093" s="3"/>
      <c r="V1093" s="3" t="s">
        <v>83</v>
      </c>
      <c r="W1093" s="3"/>
      <c r="X1093" s="3"/>
      <c r="Y1093" s="3">
        <v>1</v>
      </c>
      <c r="Z1093" s="51" t="s">
        <v>9</v>
      </c>
      <c r="AA1093" s="3">
        <v>4</v>
      </c>
      <c r="AB1093" s="3">
        <v>0</v>
      </c>
      <c r="AC1093" s="3">
        <v>0</v>
      </c>
      <c r="AD1093" s="3">
        <v>4</v>
      </c>
      <c r="AE1093" s="3">
        <v>4</v>
      </c>
      <c r="AF1093" s="16"/>
      <c r="AG1093" s="3">
        <v>4</v>
      </c>
      <c r="AH1093" s="3">
        <v>0</v>
      </c>
      <c r="AI1093" s="3">
        <v>0</v>
      </c>
      <c r="AJ1093" s="3">
        <v>0</v>
      </c>
      <c r="AK1093" s="3">
        <v>0</v>
      </c>
      <c r="AL1093" s="3">
        <v>4</v>
      </c>
      <c r="AM1093" s="3">
        <v>0</v>
      </c>
      <c r="AN1093" s="3">
        <v>4</v>
      </c>
      <c r="AO1093" s="3">
        <v>4</v>
      </c>
      <c r="AP1093" s="3"/>
      <c r="AQ1093" s="3" t="s">
        <v>10</v>
      </c>
      <c r="AR1093" s="3" t="s">
        <v>9</v>
      </c>
      <c r="AS1093" s="3" t="s">
        <v>10</v>
      </c>
      <c r="AT1093" s="3" t="s">
        <v>10</v>
      </c>
      <c r="AU1093" s="3" t="s">
        <v>10</v>
      </c>
      <c r="AV1093" s="3" t="s">
        <v>10</v>
      </c>
      <c r="AW1093" s="3" t="s">
        <v>12</v>
      </c>
      <c r="AX1093" s="3" t="s">
        <v>10</v>
      </c>
      <c r="AY1093" s="3" t="s">
        <v>9</v>
      </c>
      <c r="AZ1093" s="3" t="s">
        <v>147</v>
      </c>
      <c r="BA1093" s="3" t="s">
        <v>148</v>
      </c>
      <c r="BB1093" s="3" t="s">
        <v>10</v>
      </c>
      <c r="BC1093" s="3" t="s">
        <v>10</v>
      </c>
      <c r="BD1093" s="3" t="s">
        <v>10</v>
      </c>
      <c r="BE1093" s="3" t="s">
        <v>10</v>
      </c>
      <c r="BF1093" s="3" t="s">
        <v>12</v>
      </c>
      <c r="BG1093" s="3" t="s">
        <v>9</v>
      </c>
      <c r="BH1093" s="3" t="s">
        <v>9</v>
      </c>
      <c r="BI1093" s="3" t="s">
        <v>9</v>
      </c>
      <c r="BJ1093" s="3"/>
      <c r="BK1093" s="3">
        <v>1</v>
      </c>
      <c r="BL1093" s="3">
        <v>1</v>
      </c>
      <c r="BM1093" s="3">
        <v>1</v>
      </c>
      <c r="BN1093" s="3">
        <v>1</v>
      </c>
      <c r="BO1093" s="3"/>
      <c r="BP1093" s="3"/>
      <c r="BQ1093" s="3">
        <v>1</v>
      </c>
      <c r="BR1093" s="3"/>
      <c r="BS1093" s="3"/>
      <c r="BT1093" s="3"/>
      <c r="BU1093" s="3"/>
      <c r="BV1093" s="3"/>
      <c r="BW1093" s="3"/>
      <c r="BX1093" s="3"/>
      <c r="BY1093" s="3">
        <v>1</v>
      </c>
      <c r="BZ1093" s="3">
        <v>1</v>
      </c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>
        <v>1</v>
      </c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>
        <v>1</v>
      </c>
      <c r="GD1093" s="3">
        <v>1</v>
      </c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 t="s">
        <v>161</v>
      </c>
      <c r="KY1093" s="3"/>
      <c r="KZ1093" s="3">
        <v>501.43</v>
      </c>
      <c r="LA1093" s="18"/>
    </row>
    <row r="1094" spans="1:315" s="2" customFormat="1" x14ac:dyDescent="0.15">
      <c r="A1094" s="16">
        <f t="shared" si="167"/>
        <v>0</v>
      </c>
      <c r="B1094" s="16">
        <f t="shared" si="168"/>
        <v>20</v>
      </c>
      <c r="C1094" s="15">
        <v>304.7</v>
      </c>
      <c r="D1094" s="15"/>
      <c r="E1094" s="15"/>
      <c r="F1094" s="16"/>
      <c r="G1094" s="16" t="str">
        <f t="shared" si="163"/>
        <v>Steiermark</v>
      </c>
      <c r="H1094" s="16" t="str">
        <f t="shared" si="164"/>
        <v>Südoststeiermark</v>
      </c>
      <c r="I1094" s="16" t="str">
        <f t="shared" si="169"/>
        <v/>
      </c>
      <c r="J1094" s="16" t="str">
        <f t="shared" si="170"/>
        <v/>
      </c>
      <c r="K1094" s="16" t="str">
        <f t="shared" si="165"/>
        <v/>
      </c>
      <c r="L1094" s="16">
        <f t="shared" si="166"/>
        <v>1</v>
      </c>
      <c r="M1094" s="3">
        <v>1959</v>
      </c>
      <c r="N1094" s="3" t="s">
        <v>963</v>
      </c>
      <c r="O1094" s="3">
        <v>1</v>
      </c>
      <c r="P1094" s="3" t="s">
        <v>145</v>
      </c>
      <c r="Q1094" s="3">
        <v>1962603675</v>
      </c>
      <c r="R1094" s="3" t="s">
        <v>964</v>
      </c>
      <c r="S1094" s="3" t="s">
        <v>963</v>
      </c>
      <c r="T1094" s="3" t="s">
        <v>965</v>
      </c>
      <c r="U1094" s="3"/>
      <c r="V1094" s="3" t="s">
        <v>92</v>
      </c>
      <c r="W1094" s="3"/>
      <c r="X1094" s="3"/>
      <c r="Y1094" s="3">
        <v>1</v>
      </c>
      <c r="Z1094" s="51" t="s">
        <v>9</v>
      </c>
      <c r="AA1094" s="3">
        <v>5</v>
      </c>
      <c r="AB1094" s="3">
        <v>0</v>
      </c>
      <c r="AC1094" s="3">
        <v>0</v>
      </c>
      <c r="AD1094" s="3">
        <v>1</v>
      </c>
      <c r="AE1094" s="3">
        <v>1</v>
      </c>
      <c r="AF1094" s="16"/>
      <c r="AG1094" s="3">
        <v>0</v>
      </c>
      <c r="AH1094" s="3">
        <v>1</v>
      </c>
      <c r="AI1094" s="3">
        <v>0</v>
      </c>
      <c r="AJ1094" s="3">
        <v>0</v>
      </c>
      <c r="AK1094" s="3">
        <v>0</v>
      </c>
      <c r="AL1094" s="3">
        <v>1</v>
      </c>
      <c r="AM1094" s="3">
        <v>0</v>
      </c>
      <c r="AN1094" s="3">
        <v>5</v>
      </c>
      <c r="AO1094" s="3">
        <v>4</v>
      </c>
      <c r="AP1094" s="3"/>
      <c r="AQ1094" s="3" t="s">
        <v>10</v>
      </c>
      <c r="AR1094" s="3" t="s">
        <v>9</v>
      </c>
      <c r="AS1094" s="3" t="s">
        <v>10</v>
      </c>
      <c r="AT1094" s="3" t="s">
        <v>10</v>
      </c>
      <c r="AU1094" s="3" t="s">
        <v>10</v>
      </c>
      <c r="AV1094" s="3" t="s">
        <v>10</v>
      </c>
      <c r="AW1094" s="3" t="s">
        <v>10</v>
      </c>
      <c r="AX1094" s="3" t="s">
        <v>10</v>
      </c>
      <c r="AY1094" s="3" t="s">
        <v>9</v>
      </c>
      <c r="AZ1094" s="3" t="s">
        <v>149</v>
      </c>
      <c r="BA1094" s="3" t="s">
        <v>148</v>
      </c>
      <c r="BB1094" s="3"/>
      <c r="BC1094" s="3"/>
      <c r="BD1094" s="3"/>
      <c r="BE1094" s="3" t="s">
        <v>9</v>
      </c>
      <c r="BF1094" s="3" t="s">
        <v>9</v>
      </c>
      <c r="BG1094" s="3"/>
      <c r="BH1094" s="3" t="s">
        <v>9</v>
      </c>
      <c r="BI1094" s="3" t="s">
        <v>9</v>
      </c>
      <c r="BJ1094" s="3"/>
      <c r="BK1094" s="3"/>
      <c r="BL1094" s="3"/>
      <c r="BM1094" s="3"/>
      <c r="BN1094" s="3">
        <v>1</v>
      </c>
      <c r="BO1094" s="3"/>
      <c r="BP1094" s="3"/>
      <c r="BQ1094" s="3"/>
      <c r="BR1094" s="3">
        <v>1</v>
      </c>
      <c r="BS1094" s="3"/>
      <c r="BT1094" s="3"/>
      <c r="BU1094" s="3">
        <v>1</v>
      </c>
      <c r="BV1094" s="3"/>
      <c r="BW1094" s="3"/>
      <c r="BX1094" s="3"/>
      <c r="BY1094" s="3">
        <v>1</v>
      </c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>
        <v>1</v>
      </c>
      <c r="EA1094" s="3">
        <v>1</v>
      </c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>
        <v>1</v>
      </c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>
        <v>10</v>
      </c>
      <c r="KX1094" s="3" t="s">
        <v>444</v>
      </c>
      <c r="KY1094" s="3"/>
      <c r="KZ1094" s="3">
        <v>289.52</v>
      </c>
      <c r="LA1094" s="18"/>
    </row>
    <row r="1095" spans="1:315" s="2" customFormat="1" x14ac:dyDescent="0.15">
      <c r="A1095" s="16">
        <f t="shared" si="167"/>
        <v>6</v>
      </c>
      <c r="B1095" s="16">
        <f t="shared" si="168"/>
        <v>12.5</v>
      </c>
      <c r="C1095" s="15">
        <v>276.5</v>
      </c>
      <c r="D1095" s="15"/>
      <c r="E1095" s="15"/>
      <c r="F1095" s="16"/>
      <c r="G1095" s="16" t="s">
        <v>4</v>
      </c>
      <c r="H1095" s="16" t="str">
        <f t="shared" si="164"/>
        <v>In mehr als einem Bezirk</v>
      </c>
      <c r="I1095" s="16" t="str">
        <f t="shared" si="169"/>
        <v/>
      </c>
      <c r="J1095" s="16" t="str">
        <f t="shared" si="170"/>
        <v/>
      </c>
      <c r="K1095" s="16" t="str">
        <f t="shared" si="165"/>
        <v/>
      </c>
      <c r="L1095" s="16">
        <f t="shared" si="166"/>
        <v>3</v>
      </c>
      <c r="M1095" s="3">
        <v>1960</v>
      </c>
      <c r="N1095" s="3" t="s">
        <v>966</v>
      </c>
      <c r="O1095" s="3">
        <v>1</v>
      </c>
      <c r="P1095" s="3" t="s">
        <v>145</v>
      </c>
      <c r="Q1095" s="3">
        <v>1427852813</v>
      </c>
      <c r="R1095" s="3" t="s">
        <v>967</v>
      </c>
      <c r="S1095" s="3" t="s">
        <v>966</v>
      </c>
      <c r="T1095" s="3" t="s">
        <v>968</v>
      </c>
      <c r="U1095" s="3"/>
      <c r="V1095" s="3" t="s">
        <v>155</v>
      </c>
      <c r="W1095" s="3"/>
      <c r="X1095" s="3"/>
      <c r="Y1095" s="3">
        <v>4</v>
      </c>
      <c r="Z1095" s="3"/>
      <c r="AA1095" s="3">
        <v>24</v>
      </c>
      <c r="AB1095" s="3">
        <v>2</v>
      </c>
      <c r="AC1095" s="3">
        <v>0</v>
      </c>
      <c r="AD1095" s="3">
        <v>1</v>
      </c>
      <c r="AE1095" s="3">
        <v>3</v>
      </c>
      <c r="AF1095" s="16"/>
      <c r="AG1095" s="3">
        <v>0</v>
      </c>
      <c r="AH1095" s="3">
        <v>1</v>
      </c>
      <c r="AI1095" s="3">
        <v>0</v>
      </c>
      <c r="AJ1095" s="3">
        <v>0</v>
      </c>
      <c r="AK1095" s="3">
        <v>0</v>
      </c>
      <c r="AL1095" s="3">
        <v>1</v>
      </c>
      <c r="AM1095" s="3">
        <v>4</v>
      </c>
      <c r="AN1095" s="3">
        <v>18</v>
      </c>
      <c r="AO1095" s="3">
        <v>14</v>
      </c>
      <c r="AP1095" s="3" t="s">
        <v>153</v>
      </c>
      <c r="AQ1095" s="3" t="s">
        <v>10</v>
      </c>
      <c r="AR1095" s="3" t="s">
        <v>9</v>
      </c>
      <c r="AS1095" s="3" t="s">
        <v>10</v>
      </c>
      <c r="AT1095" s="3" t="s">
        <v>10</v>
      </c>
      <c r="AU1095" s="3" t="s">
        <v>9</v>
      </c>
      <c r="AV1095" s="3" t="s">
        <v>10</v>
      </c>
      <c r="AW1095" s="3" t="s">
        <v>10</v>
      </c>
      <c r="AX1095" s="3" t="s">
        <v>9</v>
      </c>
      <c r="AY1095" s="3" t="s">
        <v>10</v>
      </c>
      <c r="AZ1095" s="3" t="s">
        <v>147</v>
      </c>
      <c r="BA1095" s="3" t="s">
        <v>150</v>
      </c>
      <c r="BB1095" s="3" t="s">
        <v>12</v>
      </c>
      <c r="BC1095" s="3" t="s">
        <v>10</v>
      </c>
      <c r="BD1095" s="3" t="s">
        <v>12</v>
      </c>
      <c r="BE1095" s="3" t="s">
        <v>9</v>
      </c>
      <c r="BF1095" s="3" t="s">
        <v>10</v>
      </c>
      <c r="BG1095" s="3" t="s">
        <v>10</v>
      </c>
      <c r="BH1095" s="3" t="s">
        <v>9</v>
      </c>
      <c r="BI1095" s="3" t="s">
        <v>9</v>
      </c>
      <c r="BJ1095" s="3"/>
      <c r="BK1095" s="3"/>
      <c r="BL1095" s="3"/>
      <c r="BM1095" s="3">
        <v>1</v>
      </c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>
        <v>1</v>
      </c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>
        <v>1</v>
      </c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>
        <v>1</v>
      </c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>
        <v>5</v>
      </c>
      <c r="KX1095" s="3" t="s">
        <v>161</v>
      </c>
      <c r="KY1095" s="3"/>
      <c r="KZ1095" s="3">
        <v>655.43</v>
      </c>
      <c r="LA1095" s="18"/>
    </row>
    <row r="1096" spans="1:315" s="2" customFormat="1" x14ac:dyDescent="0.15">
      <c r="A1096" s="16">
        <f t="shared" si="167"/>
        <v>0</v>
      </c>
      <c r="B1096" s="16">
        <f t="shared" si="168"/>
        <v>29.411764705882355</v>
      </c>
      <c r="C1096" s="15">
        <v>375.9</v>
      </c>
      <c r="D1096" s="15"/>
      <c r="E1096" s="15"/>
      <c r="F1096" s="16"/>
      <c r="G1096" s="16" t="str">
        <f t="shared" si="163"/>
        <v>Steiermark</v>
      </c>
      <c r="H1096" s="16" t="str">
        <f t="shared" si="164"/>
        <v>Deutschlandsberg</v>
      </c>
      <c r="I1096" s="16" t="str">
        <f t="shared" si="169"/>
        <v/>
      </c>
      <c r="J1096" s="16" t="str">
        <f t="shared" si="170"/>
        <v/>
      </c>
      <c r="K1096" s="16" t="str">
        <f t="shared" si="165"/>
        <v/>
      </c>
      <c r="L1096" s="16">
        <f t="shared" si="166"/>
        <v>5</v>
      </c>
      <c r="M1096" s="3">
        <v>1961</v>
      </c>
      <c r="N1096" s="3" t="s">
        <v>969</v>
      </c>
      <c r="O1096" s="3">
        <v>1</v>
      </c>
      <c r="P1096" s="3" t="s">
        <v>145</v>
      </c>
      <c r="Q1096" s="3">
        <v>1380077135</v>
      </c>
      <c r="R1096" s="3" t="s">
        <v>970</v>
      </c>
      <c r="S1096" s="3" t="s">
        <v>969</v>
      </c>
      <c r="T1096" s="3" t="s">
        <v>971</v>
      </c>
      <c r="U1096" s="3"/>
      <c r="V1096" s="3" t="s">
        <v>84</v>
      </c>
      <c r="W1096" s="3"/>
      <c r="X1096" s="3"/>
      <c r="Y1096" s="3">
        <v>1</v>
      </c>
      <c r="Z1096" s="51" t="s">
        <v>9</v>
      </c>
      <c r="AA1096" s="3">
        <v>17</v>
      </c>
      <c r="AB1096" s="3">
        <v>0</v>
      </c>
      <c r="AC1096" s="3">
        <v>0</v>
      </c>
      <c r="AD1096" s="3">
        <v>5</v>
      </c>
      <c r="AE1096" s="3">
        <v>5</v>
      </c>
      <c r="AF1096" s="16"/>
      <c r="AG1096" s="3">
        <v>0</v>
      </c>
      <c r="AH1096" s="3">
        <v>3</v>
      </c>
      <c r="AI1096" s="3">
        <v>0</v>
      </c>
      <c r="AJ1096" s="3">
        <v>2</v>
      </c>
      <c r="AK1096" s="3">
        <v>0</v>
      </c>
      <c r="AL1096" s="3">
        <v>5</v>
      </c>
      <c r="AM1096" s="3">
        <v>2</v>
      </c>
      <c r="AN1096" s="3">
        <v>17</v>
      </c>
      <c r="AO1096" s="3">
        <v>7</v>
      </c>
      <c r="AP1096" s="3" t="s">
        <v>153</v>
      </c>
      <c r="AQ1096" s="3" t="s">
        <v>9</v>
      </c>
      <c r="AR1096" s="3" t="s">
        <v>10</v>
      </c>
      <c r="AS1096" s="3" t="s">
        <v>9</v>
      </c>
      <c r="AT1096" s="3" t="s">
        <v>10</v>
      </c>
      <c r="AU1096" s="3" t="s">
        <v>10</v>
      </c>
      <c r="AV1096" s="3" t="s">
        <v>10</v>
      </c>
      <c r="AW1096" s="3" t="s">
        <v>10</v>
      </c>
      <c r="AX1096" s="3" t="s">
        <v>10</v>
      </c>
      <c r="AY1096" s="3" t="s">
        <v>10</v>
      </c>
      <c r="AZ1096" s="3" t="s">
        <v>149</v>
      </c>
      <c r="BA1096" s="3" t="s">
        <v>148</v>
      </c>
      <c r="BB1096" s="3" t="s">
        <v>10</v>
      </c>
      <c r="BC1096" s="3" t="s">
        <v>12</v>
      </c>
      <c r="BD1096" s="3" t="s">
        <v>10</v>
      </c>
      <c r="BE1096" s="3" t="s">
        <v>9</v>
      </c>
      <c r="BF1096" s="3" t="s">
        <v>10</v>
      </c>
      <c r="BG1096" s="3" t="s">
        <v>9</v>
      </c>
      <c r="BH1096" s="3" t="s">
        <v>9</v>
      </c>
      <c r="BI1096" s="3" t="s">
        <v>9</v>
      </c>
      <c r="BJ1096" s="3"/>
      <c r="BK1096" s="3"/>
      <c r="BL1096" s="3"/>
      <c r="BM1096" s="3">
        <v>1</v>
      </c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>
        <v>1</v>
      </c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>
        <v>1</v>
      </c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>
        <v>1</v>
      </c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>
        <v>1</v>
      </c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>
        <v>5</v>
      </c>
      <c r="KX1096" s="3" t="s">
        <v>161</v>
      </c>
      <c r="KY1096" s="3"/>
      <c r="KZ1096" s="3">
        <v>829.02</v>
      </c>
      <c r="LA1096" s="18"/>
    </row>
    <row r="1097" spans="1:315" s="2" customFormat="1" x14ac:dyDescent="0.15">
      <c r="A1097" s="16">
        <f t="shared" si="167"/>
        <v>-3</v>
      </c>
      <c r="B1097" s="16">
        <f t="shared" si="168"/>
        <v>100</v>
      </c>
      <c r="C1097" s="15">
        <v>465</v>
      </c>
      <c r="D1097" s="15"/>
      <c r="E1097" s="15"/>
      <c r="F1097" s="16"/>
      <c r="G1097" s="16" t="str">
        <f t="shared" si="163"/>
        <v>Oberösterreich</v>
      </c>
      <c r="H1097" s="16" t="str">
        <f t="shared" si="164"/>
        <v>Steyr-Land</v>
      </c>
      <c r="I1097" s="16" t="str">
        <f t="shared" si="169"/>
        <v/>
      </c>
      <c r="J1097" s="16" t="str">
        <f t="shared" si="170"/>
        <v/>
      </c>
      <c r="K1097" s="16" t="str">
        <f t="shared" si="165"/>
        <v/>
      </c>
      <c r="L1097" s="16">
        <f t="shared" si="166"/>
        <v>6</v>
      </c>
      <c r="M1097" s="3">
        <v>1963</v>
      </c>
      <c r="N1097" s="3" t="s">
        <v>972</v>
      </c>
      <c r="O1097" s="3">
        <v>1</v>
      </c>
      <c r="P1097" s="3" t="s">
        <v>145</v>
      </c>
      <c r="Q1097" s="3">
        <v>892973834</v>
      </c>
      <c r="R1097" s="3" t="s">
        <v>973</v>
      </c>
      <c r="S1097" s="3" t="s">
        <v>972</v>
      </c>
      <c r="T1097" s="3" t="s">
        <v>974</v>
      </c>
      <c r="U1097" s="3"/>
      <c r="V1097" s="3" t="s">
        <v>73</v>
      </c>
      <c r="W1097" s="3"/>
      <c r="X1097" s="3"/>
      <c r="Y1097" s="3">
        <v>1</v>
      </c>
      <c r="Z1097" s="51" t="s">
        <v>9</v>
      </c>
      <c r="AA1097" s="3">
        <v>7</v>
      </c>
      <c r="AB1097" s="3">
        <v>0</v>
      </c>
      <c r="AC1097" s="3">
        <v>1</v>
      </c>
      <c r="AD1097" s="3">
        <v>6</v>
      </c>
      <c r="AE1097" s="3">
        <v>7</v>
      </c>
      <c r="AF1097" s="16"/>
      <c r="AG1097" s="3">
        <v>0</v>
      </c>
      <c r="AH1097" s="3">
        <v>5</v>
      </c>
      <c r="AI1097" s="3">
        <v>0</v>
      </c>
      <c r="AJ1097" s="3">
        <v>1</v>
      </c>
      <c r="AK1097" s="3">
        <v>0</v>
      </c>
      <c r="AL1097" s="3">
        <v>6</v>
      </c>
      <c r="AM1097" s="3">
        <v>0</v>
      </c>
      <c r="AN1097" s="3">
        <v>10</v>
      </c>
      <c r="AO1097" s="3"/>
      <c r="AP1097" s="3" t="s">
        <v>146</v>
      </c>
      <c r="AQ1097" s="3" t="s">
        <v>10</v>
      </c>
      <c r="AR1097" s="3"/>
      <c r="AS1097" s="3"/>
      <c r="AT1097" s="3"/>
      <c r="AU1097" s="3"/>
      <c r="AV1097" s="3"/>
      <c r="AW1097" s="3"/>
      <c r="AX1097" s="3"/>
      <c r="AY1097" s="3"/>
      <c r="AZ1097" s="3" t="s">
        <v>149</v>
      </c>
      <c r="BA1097" s="3" t="s">
        <v>150</v>
      </c>
      <c r="BB1097" s="3"/>
      <c r="BC1097" s="3"/>
      <c r="BD1097" s="3"/>
      <c r="BE1097" s="3"/>
      <c r="BF1097" s="3" t="s">
        <v>9</v>
      </c>
      <c r="BG1097" s="3"/>
      <c r="BH1097" s="3" t="s">
        <v>9</v>
      </c>
      <c r="BI1097" s="3" t="s">
        <v>9</v>
      </c>
      <c r="BJ1097" s="3"/>
      <c r="BK1097" s="3">
        <v>1</v>
      </c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>
        <v>1</v>
      </c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>
        <v>1</v>
      </c>
      <c r="EA1097" s="3">
        <v>1</v>
      </c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>
        <v>4</v>
      </c>
      <c r="KX1097" s="3" t="s">
        <v>444</v>
      </c>
      <c r="KY1097" s="3"/>
      <c r="KZ1097" s="3">
        <v>600.53</v>
      </c>
      <c r="LA1097" s="18"/>
    </row>
    <row r="1098" spans="1:315" s="2" customFormat="1" x14ac:dyDescent="0.15">
      <c r="A1098" s="16">
        <f t="shared" si="167"/>
        <v>3</v>
      </c>
      <c r="B1098" s="16">
        <f t="shared" si="168"/>
        <v>0</v>
      </c>
      <c r="C1098" s="15">
        <v>565.5</v>
      </c>
      <c r="D1098" s="15"/>
      <c r="E1098" s="15"/>
      <c r="F1098" s="16"/>
      <c r="G1098" s="16" t="str">
        <f t="shared" si="163"/>
        <v>Kärnten</v>
      </c>
      <c r="H1098" s="16" t="str">
        <f t="shared" si="164"/>
        <v>Sankt Veit an der Glan</v>
      </c>
      <c r="I1098" s="16" t="str">
        <f t="shared" si="169"/>
        <v/>
      </c>
      <c r="J1098" s="16" t="str">
        <f t="shared" si="170"/>
        <v/>
      </c>
      <c r="K1098" s="16" t="str">
        <f t="shared" si="165"/>
        <v/>
      </c>
      <c r="L1098" s="16">
        <f t="shared" si="166"/>
        <v>0</v>
      </c>
      <c r="M1098" s="3">
        <v>1964</v>
      </c>
      <c r="N1098" s="3" t="s">
        <v>975</v>
      </c>
      <c r="O1098" s="3">
        <v>1</v>
      </c>
      <c r="P1098" s="3" t="s">
        <v>145</v>
      </c>
      <c r="Q1098" s="3">
        <v>530374885</v>
      </c>
      <c r="R1098" s="3" t="s">
        <v>976</v>
      </c>
      <c r="S1098" s="3" t="s">
        <v>975</v>
      </c>
      <c r="T1098" s="3" t="s">
        <v>977</v>
      </c>
      <c r="U1098" s="3"/>
      <c r="V1098" s="3" t="s">
        <v>31</v>
      </c>
      <c r="W1098" s="3"/>
      <c r="X1098" s="3"/>
      <c r="Y1098" s="3">
        <v>2</v>
      </c>
      <c r="Z1098" s="3" t="s">
        <v>9</v>
      </c>
      <c r="AA1098" s="3">
        <v>13</v>
      </c>
      <c r="AB1098" s="3">
        <v>0</v>
      </c>
      <c r="AC1098" s="3">
        <v>0</v>
      </c>
      <c r="AD1098" s="3">
        <v>0</v>
      </c>
      <c r="AE1098" s="3">
        <v>0</v>
      </c>
      <c r="AF1098" s="16"/>
      <c r="AG1098" s="51">
        <v>0</v>
      </c>
      <c r="AH1098" s="51">
        <v>0</v>
      </c>
      <c r="AI1098" s="51">
        <v>0</v>
      </c>
      <c r="AJ1098" s="51">
        <v>0</v>
      </c>
      <c r="AK1098" s="51">
        <v>0</v>
      </c>
      <c r="AL1098" s="3">
        <v>0</v>
      </c>
      <c r="AM1098" s="3">
        <v>3</v>
      </c>
      <c r="AN1098" s="3">
        <v>10</v>
      </c>
      <c r="AO1098" s="3">
        <v>5</v>
      </c>
      <c r="AP1098" s="3"/>
      <c r="AQ1098" s="3" t="s">
        <v>10</v>
      </c>
      <c r="AR1098" s="3" t="s">
        <v>10</v>
      </c>
      <c r="AS1098" s="3" t="s">
        <v>10</v>
      </c>
      <c r="AT1098" s="3" t="s">
        <v>10</v>
      </c>
      <c r="AU1098" s="3" t="s">
        <v>10</v>
      </c>
      <c r="AV1098" s="3" t="s">
        <v>10</v>
      </c>
      <c r="AW1098" s="3" t="s">
        <v>10</v>
      </c>
      <c r="AX1098" s="3" t="s">
        <v>10</v>
      </c>
      <c r="AY1098" s="3" t="s">
        <v>10</v>
      </c>
      <c r="AZ1098" s="3" t="s">
        <v>154</v>
      </c>
      <c r="BA1098" s="3" t="s">
        <v>148</v>
      </c>
      <c r="BB1098" s="3" t="s">
        <v>10</v>
      </c>
      <c r="BC1098" s="3"/>
      <c r="BD1098" s="3" t="s">
        <v>10</v>
      </c>
      <c r="BE1098" s="3" t="s">
        <v>9</v>
      </c>
      <c r="BF1098" s="3" t="s">
        <v>12</v>
      </c>
      <c r="BG1098" s="3" t="s">
        <v>10</v>
      </c>
      <c r="BH1098" s="3" t="s">
        <v>10</v>
      </c>
      <c r="BI1098" s="3" t="s">
        <v>9</v>
      </c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>
        <v>1</v>
      </c>
      <c r="BY1098" s="3">
        <v>1</v>
      </c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>
        <v>1</v>
      </c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>
        <v>1</v>
      </c>
      <c r="DO1098" s="3">
        <v>1</v>
      </c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>
        <v>1</v>
      </c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>
        <v>30</v>
      </c>
      <c r="KX1098" s="3" t="s">
        <v>161</v>
      </c>
      <c r="KY1098" s="3"/>
      <c r="KZ1098" s="3">
        <v>272.02</v>
      </c>
      <c r="LA1098" s="18"/>
    </row>
    <row r="1099" spans="1:315" s="2" customFormat="1" x14ac:dyDescent="0.15">
      <c r="A1099" s="16" t="str">
        <f t="shared" si="167"/>
        <v/>
      </c>
      <c r="B1099" s="16">
        <f t="shared" si="168"/>
        <v>6.25</v>
      </c>
      <c r="C1099" s="15">
        <v>474.3</v>
      </c>
      <c r="D1099" s="15"/>
      <c r="E1099" s="15"/>
      <c r="F1099" s="16"/>
      <c r="G1099" s="16" t="str">
        <f t="shared" si="163"/>
        <v>Niederösterreich</v>
      </c>
      <c r="H1099" s="16" t="str">
        <f t="shared" si="164"/>
        <v>Wiener Neustadt-Land</v>
      </c>
      <c r="I1099" s="16" t="str">
        <f t="shared" si="169"/>
        <v/>
      </c>
      <c r="J1099" s="16" t="str">
        <f t="shared" si="170"/>
        <v/>
      </c>
      <c r="K1099" s="16" t="str">
        <f t="shared" si="165"/>
        <v/>
      </c>
      <c r="L1099" s="16">
        <f t="shared" si="166"/>
        <v>2</v>
      </c>
      <c r="M1099" s="3">
        <v>1967</v>
      </c>
      <c r="N1099" s="3" t="s">
        <v>978</v>
      </c>
      <c r="O1099" s="3">
        <v>1</v>
      </c>
      <c r="P1099" s="3" t="s">
        <v>145</v>
      </c>
      <c r="Q1099" s="3">
        <v>1523974890</v>
      </c>
      <c r="R1099" s="3" t="s">
        <v>979</v>
      </c>
      <c r="S1099" s="3" t="s">
        <v>978</v>
      </c>
      <c r="T1099" s="3" t="s">
        <v>980</v>
      </c>
      <c r="U1099" s="3"/>
      <c r="V1099" s="3" t="s">
        <v>59</v>
      </c>
      <c r="W1099" s="3"/>
      <c r="X1099" s="3"/>
      <c r="Y1099" s="3">
        <v>2</v>
      </c>
      <c r="Z1099" s="3" t="s">
        <v>9</v>
      </c>
      <c r="AA1099" s="3">
        <v>32</v>
      </c>
      <c r="AB1099" s="3">
        <v>1</v>
      </c>
      <c r="AC1099" s="3">
        <v>0</v>
      </c>
      <c r="AD1099" s="3">
        <v>1</v>
      </c>
      <c r="AE1099" s="3">
        <v>2</v>
      </c>
      <c r="AF1099" s="16"/>
      <c r="AG1099" s="3">
        <v>0</v>
      </c>
      <c r="AH1099" s="3">
        <v>1</v>
      </c>
      <c r="AI1099" s="3">
        <v>0</v>
      </c>
      <c r="AJ1099" s="3">
        <v>0</v>
      </c>
      <c r="AK1099" s="3">
        <v>0</v>
      </c>
      <c r="AL1099" s="3">
        <v>1</v>
      </c>
      <c r="AM1099" s="3">
        <v>2</v>
      </c>
      <c r="AN1099" s="3"/>
      <c r="AO1099" s="3">
        <v>20</v>
      </c>
      <c r="AP1099" s="3" t="s">
        <v>146</v>
      </c>
      <c r="AQ1099" s="3" t="s">
        <v>10</v>
      </c>
      <c r="AR1099" s="3" t="s">
        <v>10</v>
      </c>
      <c r="AS1099" s="3" t="s">
        <v>10</v>
      </c>
      <c r="AT1099" s="3" t="s">
        <v>10</v>
      </c>
      <c r="AU1099" s="3" t="s">
        <v>10</v>
      </c>
      <c r="AV1099" s="3" t="s">
        <v>10</v>
      </c>
      <c r="AW1099" s="3" t="s">
        <v>10</v>
      </c>
      <c r="AX1099" s="3" t="s">
        <v>10</v>
      </c>
      <c r="AY1099" s="3" t="s">
        <v>10</v>
      </c>
      <c r="AZ1099" s="3" t="s">
        <v>147</v>
      </c>
      <c r="BA1099" s="3" t="s">
        <v>148</v>
      </c>
      <c r="BB1099" s="3" t="s">
        <v>10</v>
      </c>
      <c r="BC1099" s="3" t="s">
        <v>10</v>
      </c>
      <c r="BD1099" s="3" t="s">
        <v>12</v>
      </c>
      <c r="BE1099" s="3" t="s">
        <v>9</v>
      </c>
      <c r="BF1099" s="3" t="s">
        <v>10</v>
      </c>
      <c r="BG1099" s="3" t="s">
        <v>10</v>
      </c>
      <c r="BH1099" s="3" t="s">
        <v>9</v>
      </c>
      <c r="BI1099" s="3" t="s">
        <v>9</v>
      </c>
      <c r="BJ1099" s="3"/>
      <c r="BK1099" s="3"/>
      <c r="BL1099" s="3"/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/>
      <c r="BU1099" s="3"/>
      <c r="BV1099" s="3"/>
      <c r="BW1099" s="3"/>
      <c r="BX1099" s="3">
        <v>1</v>
      </c>
      <c r="BY1099" s="3">
        <v>1</v>
      </c>
      <c r="BZ1099" s="3">
        <v>1</v>
      </c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>
        <v>1</v>
      </c>
      <c r="EA1099" s="3">
        <v>1</v>
      </c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>
        <v>1</v>
      </c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>
        <v>10</v>
      </c>
      <c r="KX1099" s="3" t="s">
        <v>161</v>
      </c>
      <c r="KY1099" s="3"/>
      <c r="KZ1099" s="3">
        <v>544.80999999999995</v>
      </c>
      <c r="LA1099" s="18"/>
    </row>
    <row r="1100" spans="1:315" s="2" customFormat="1" x14ac:dyDescent="0.15">
      <c r="A1100" s="16">
        <f t="shared" si="167"/>
        <v>60</v>
      </c>
      <c r="B1100" s="16">
        <f t="shared" si="168"/>
        <v>14.349775784753364</v>
      </c>
      <c r="C1100" s="15">
        <v>654.20000000000005</v>
      </c>
      <c r="D1100" s="15"/>
      <c r="E1100" s="15"/>
      <c r="F1100" s="16"/>
      <c r="G1100" s="16" t="s">
        <v>3</v>
      </c>
      <c r="H1100" s="16" t="str">
        <f t="shared" si="164"/>
        <v>In mehr als einem Bezirk</v>
      </c>
      <c r="I1100" s="16" t="str">
        <f t="shared" si="169"/>
        <v/>
      </c>
      <c r="J1100" s="16" t="str">
        <f t="shared" si="170"/>
        <v/>
      </c>
      <c r="K1100" s="16" t="str">
        <f t="shared" si="165"/>
        <v/>
      </c>
      <c r="L1100" s="16">
        <f t="shared" si="166"/>
        <v>30</v>
      </c>
      <c r="M1100" s="3">
        <v>1968</v>
      </c>
      <c r="N1100" s="3" t="s">
        <v>981</v>
      </c>
      <c r="O1100" s="3">
        <v>1</v>
      </c>
      <c r="P1100" s="3" t="s">
        <v>145</v>
      </c>
      <c r="Q1100" s="3">
        <v>126042855</v>
      </c>
      <c r="R1100" s="3" t="s">
        <v>982</v>
      </c>
      <c r="S1100" s="3" t="s">
        <v>981</v>
      </c>
      <c r="T1100" s="3" t="s">
        <v>983</v>
      </c>
      <c r="U1100" s="3"/>
      <c r="V1100" s="3" t="s">
        <v>155</v>
      </c>
      <c r="W1100" s="3"/>
      <c r="X1100" s="3"/>
      <c r="Y1100" s="3">
        <v>9</v>
      </c>
      <c r="Z1100" s="3" t="s">
        <v>10</v>
      </c>
      <c r="AA1100" s="3">
        <v>223</v>
      </c>
      <c r="AB1100" s="3">
        <v>6</v>
      </c>
      <c r="AC1100" s="3">
        <v>2</v>
      </c>
      <c r="AD1100" s="3">
        <v>24</v>
      </c>
      <c r="AE1100" s="3">
        <v>32</v>
      </c>
      <c r="AF1100" s="16"/>
      <c r="AG1100" s="3">
        <v>11</v>
      </c>
      <c r="AH1100" s="3">
        <v>5</v>
      </c>
      <c r="AI1100" s="3">
        <v>4</v>
      </c>
      <c r="AJ1100" s="3">
        <v>4</v>
      </c>
      <c r="AK1100" s="3">
        <v>0</v>
      </c>
      <c r="AL1100" s="3">
        <v>24</v>
      </c>
      <c r="AM1100" s="3">
        <v>13</v>
      </c>
      <c r="AN1100" s="3">
        <v>163</v>
      </c>
      <c r="AO1100" s="3">
        <v>90</v>
      </c>
      <c r="AP1100" s="3" t="s">
        <v>153</v>
      </c>
      <c r="AQ1100" s="3" t="s">
        <v>9</v>
      </c>
      <c r="AR1100" s="3" t="s">
        <v>10</v>
      </c>
      <c r="AS1100" s="3" t="s">
        <v>10</v>
      </c>
      <c r="AT1100" s="3" t="s">
        <v>10</v>
      </c>
      <c r="AU1100" s="3" t="s">
        <v>10</v>
      </c>
      <c r="AV1100" s="3" t="s">
        <v>9</v>
      </c>
      <c r="AW1100" s="3" t="s">
        <v>10</v>
      </c>
      <c r="AX1100" s="3" t="s">
        <v>10</v>
      </c>
      <c r="AY1100" s="3" t="s">
        <v>10</v>
      </c>
      <c r="AZ1100" s="3" t="s">
        <v>147</v>
      </c>
      <c r="BA1100" s="3"/>
      <c r="BB1100" s="3" t="s">
        <v>9</v>
      </c>
      <c r="BC1100" s="3" t="s">
        <v>9</v>
      </c>
      <c r="BD1100" s="3" t="s">
        <v>9</v>
      </c>
      <c r="BE1100" s="3" t="s">
        <v>9</v>
      </c>
      <c r="BF1100" s="3" t="s">
        <v>10</v>
      </c>
      <c r="BG1100" s="3" t="s">
        <v>9</v>
      </c>
      <c r="BH1100" s="3" t="s">
        <v>9</v>
      </c>
      <c r="BI1100" s="3" t="s">
        <v>9</v>
      </c>
      <c r="BJ1100" s="3">
        <v>1</v>
      </c>
      <c r="BK1100" s="3">
        <v>1</v>
      </c>
      <c r="BL1100" s="3">
        <v>1</v>
      </c>
      <c r="BM1100" s="3">
        <v>1</v>
      </c>
      <c r="BN1100" s="3">
        <v>1</v>
      </c>
      <c r="BO1100" s="3">
        <v>1</v>
      </c>
      <c r="BP1100" s="3">
        <v>1</v>
      </c>
      <c r="BQ1100" s="3">
        <v>1</v>
      </c>
      <c r="BR1100" s="3">
        <v>1</v>
      </c>
      <c r="BS1100" s="3"/>
      <c r="BT1100" s="3">
        <v>1</v>
      </c>
      <c r="BU1100" s="3">
        <v>1</v>
      </c>
      <c r="BV1100" s="3">
        <v>1</v>
      </c>
      <c r="BW1100" s="3"/>
      <c r="BX1100" s="3"/>
      <c r="BY1100" s="3">
        <v>1</v>
      </c>
      <c r="BZ1100" s="3">
        <v>1</v>
      </c>
      <c r="CA1100" s="3"/>
      <c r="CB1100" s="3"/>
      <c r="CC1100" s="3"/>
      <c r="CD1100" s="3"/>
      <c r="CE1100" s="3"/>
      <c r="CF1100" s="3"/>
      <c r="CG1100" s="3"/>
      <c r="CH1100" s="3"/>
      <c r="CI1100" s="3"/>
      <c r="CJ1100" s="3">
        <v>1</v>
      </c>
      <c r="CK1100" s="3"/>
      <c r="CL1100" s="3"/>
      <c r="CM1100" s="3"/>
      <c r="CN1100" s="3"/>
      <c r="CO1100" s="3"/>
      <c r="CP1100" s="3">
        <v>1</v>
      </c>
      <c r="CQ1100" s="3"/>
      <c r="CR1100" s="3"/>
      <c r="CS1100" s="3"/>
      <c r="CT1100" s="3"/>
      <c r="CU1100" s="3"/>
      <c r="CV1100" s="3"/>
      <c r="CW1100" s="3"/>
      <c r="CX1100" s="3"/>
      <c r="CY1100" s="3">
        <v>1</v>
      </c>
      <c r="CZ1100" s="3">
        <v>1</v>
      </c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>
        <v>1</v>
      </c>
      <c r="FA1100" s="3">
        <v>1</v>
      </c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>
        <v>1</v>
      </c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>
        <v>5</v>
      </c>
      <c r="KX1100" s="3" t="s">
        <v>161</v>
      </c>
      <c r="KY1100" s="3"/>
      <c r="KZ1100" s="3">
        <v>930.16</v>
      </c>
      <c r="LA1100" s="18"/>
    </row>
    <row r="1101" spans="1:315" s="2" customFormat="1" x14ac:dyDescent="0.15">
      <c r="A1101" s="16">
        <f t="shared" si="167"/>
        <v>7</v>
      </c>
      <c r="B1101" s="16">
        <f t="shared" si="168"/>
        <v>28.000000000000004</v>
      </c>
      <c r="C1101" s="15">
        <v>345.5</v>
      </c>
      <c r="D1101" s="15"/>
      <c r="E1101" s="15"/>
      <c r="F1101" s="16"/>
      <c r="G1101" s="16" t="str">
        <f t="shared" si="163"/>
        <v>Oberösterreich</v>
      </c>
      <c r="H1101" s="16" t="str">
        <f t="shared" si="164"/>
        <v>Linz-Land</v>
      </c>
      <c r="I1101" s="16" t="str">
        <f t="shared" si="169"/>
        <v/>
      </c>
      <c r="J1101" s="16" t="str">
        <f t="shared" si="170"/>
        <v/>
      </c>
      <c r="K1101" s="16" t="str">
        <f t="shared" si="165"/>
        <v/>
      </c>
      <c r="L1101" s="16">
        <f t="shared" si="166"/>
        <v>7</v>
      </c>
      <c r="M1101" s="3">
        <v>1970</v>
      </c>
      <c r="N1101" s="3" t="s">
        <v>984</v>
      </c>
      <c r="O1101" s="3">
        <v>1</v>
      </c>
      <c r="P1101" s="3" t="s">
        <v>145</v>
      </c>
      <c r="Q1101" s="3">
        <v>766131226</v>
      </c>
      <c r="R1101" s="3" t="s">
        <v>985</v>
      </c>
      <c r="S1101" s="3" t="s">
        <v>984</v>
      </c>
      <c r="T1101" s="3" t="s">
        <v>986</v>
      </c>
      <c r="U1101" s="3"/>
      <c r="V1101" s="3" t="s">
        <v>68</v>
      </c>
      <c r="W1101" s="3"/>
      <c r="X1101" s="3"/>
      <c r="Y1101" s="3">
        <v>2</v>
      </c>
      <c r="Z1101" s="3" t="s">
        <v>9</v>
      </c>
      <c r="AA1101" s="3">
        <v>25</v>
      </c>
      <c r="AB1101" s="3">
        <v>2</v>
      </c>
      <c r="AC1101" s="3">
        <v>0</v>
      </c>
      <c r="AD1101" s="3">
        <v>5</v>
      </c>
      <c r="AE1101" s="3">
        <v>7</v>
      </c>
      <c r="AF1101" s="16"/>
      <c r="AG1101" s="3">
        <v>3</v>
      </c>
      <c r="AH1101" s="3">
        <v>2</v>
      </c>
      <c r="AI1101" s="3">
        <v>0</v>
      </c>
      <c r="AJ1101" s="3">
        <v>0</v>
      </c>
      <c r="AK1101" s="3">
        <v>0</v>
      </c>
      <c r="AL1101" s="3">
        <v>5</v>
      </c>
      <c r="AM1101" s="3">
        <v>2</v>
      </c>
      <c r="AN1101" s="3">
        <v>18</v>
      </c>
      <c r="AO1101" s="3">
        <v>19</v>
      </c>
      <c r="AP1101" s="3" t="s">
        <v>153</v>
      </c>
      <c r="AQ1101" s="3" t="s">
        <v>10</v>
      </c>
      <c r="AR1101" s="3" t="s">
        <v>9</v>
      </c>
      <c r="AS1101" s="3" t="s">
        <v>10</v>
      </c>
      <c r="AT1101" s="3" t="s">
        <v>10</v>
      </c>
      <c r="AU1101" s="3" t="s">
        <v>10</v>
      </c>
      <c r="AV1101" s="3" t="s">
        <v>10</v>
      </c>
      <c r="AW1101" s="3" t="s">
        <v>10</v>
      </c>
      <c r="AX1101" s="3" t="s">
        <v>10</v>
      </c>
      <c r="AY1101" s="3" t="s">
        <v>10</v>
      </c>
      <c r="AZ1101" s="3" t="s">
        <v>147</v>
      </c>
      <c r="BA1101" s="3" t="s">
        <v>150</v>
      </c>
      <c r="BB1101" s="3" t="s">
        <v>9</v>
      </c>
      <c r="BC1101" s="3" t="s">
        <v>12</v>
      </c>
      <c r="BD1101" s="3" t="s">
        <v>10</v>
      </c>
      <c r="BE1101" s="3" t="s">
        <v>9</v>
      </c>
      <c r="BF1101" s="3" t="s">
        <v>9</v>
      </c>
      <c r="BG1101" s="3" t="s">
        <v>10</v>
      </c>
      <c r="BH1101" s="3" t="s">
        <v>9</v>
      </c>
      <c r="BI1101" s="3" t="s">
        <v>9</v>
      </c>
      <c r="BJ1101" s="3"/>
      <c r="BK1101" s="3"/>
      <c r="BL1101" s="3"/>
      <c r="BM1101" s="3"/>
      <c r="BN1101" s="3"/>
      <c r="BO1101" s="3">
        <v>1</v>
      </c>
      <c r="BP1101" s="3"/>
      <c r="BQ1101" s="3">
        <v>1</v>
      </c>
      <c r="BR1101" s="3"/>
      <c r="BS1101" s="3">
        <v>1</v>
      </c>
      <c r="BT1101" s="3"/>
      <c r="BU1101" s="3"/>
      <c r="BV1101" s="3"/>
      <c r="BW1101" s="3"/>
      <c r="BX1101" s="3">
        <v>1</v>
      </c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>
        <v>1</v>
      </c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>
        <v>1</v>
      </c>
      <c r="FQ1101" s="3"/>
      <c r="FR1101" s="3">
        <v>1</v>
      </c>
      <c r="FS1101" s="3">
        <v>1</v>
      </c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 t="s">
        <v>161</v>
      </c>
      <c r="KY1101" s="3"/>
      <c r="KZ1101" s="3">
        <v>601.85</v>
      </c>
      <c r="LA1101" s="18"/>
    </row>
    <row r="1102" spans="1:315" s="2" customFormat="1" x14ac:dyDescent="0.15">
      <c r="A1102" s="16" t="str">
        <f t="shared" si="167"/>
        <v/>
      </c>
      <c r="B1102" s="16">
        <f t="shared" si="168"/>
        <v>0</v>
      </c>
      <c r="C1102" s="15">
        <v>895.6</v>
      </c>
      <c r="D1102" s="15"/>
      <c r="E1102" s="15"/>
      <c r="F1102" s="16"/>
      <c r="G1102" s="16" t="str">
        <f t="shared" si="163"/>
        <v>Oberösterreich</v>
      </c>
      <c r="H1102" s="16" t="str">
        <f t="shared" si="164"/>
        <v>Urfahr-Umgebung</v>
      </c>
      <c r="I1102" s="16" t="str">
        <f t="shared" si="169"/>
        <v/>
      </c>
      <c r="J1102" s="16" t="str">
        <f t="shared" si="170"/>
        <v/>
      </c>
      <c r="K1102" s="16" t="str">
        <f t="shared" si="165"/>
        <v/>
      </c>
      <c r="L1102" s="16">
        <f t="shared" si="166"/>
        <v>0</v>
      </c>
      <c r="M1102" s="3">
        <v>1971</v>
      </c>
      <c r="N1102" s="3" t="s">
        <v>987</v>
      </c>
      <c r="O1102" s="3">
        <v>1</v>
      </c>
      <c r="P1102" s="3" t="s">
        <v>145</v>
      </c>
      <c r="Q1102" s="3">
        <v>945817178</v>
      </c>
      <c r="R1102" s="3" t="s">
        <v>988</v>
      </c>
      <c r="S1102" s="3" t="s">
        <v>987</v>
      </c>
      <c r="T1102" s="3" t="s">
        <v>989</v>
      </c>
      <c r="U1102" s="3"/>
      <c r="V1102" s="3" t="s">
        <v>74</v>
      </c>
      <c r="W1102" s="3"/>
      <c r="X1102" s="3"/>
      <c r="Y1102" s="3">
        <v>1</v>
      </c>
      <c r="Z1102" s="51" t="s">
        <v>9</v>
      </c>
      <c r="AA1102" s="3">
        <v>5</v>
      </c>
      <c r="AB1102" s="3">
        <v>0</v>
      </c>
      <c r="AC1102" s="3">
        <v>0</v>
      </c>
      <c r="AD1102" s="3">
        <v>0</v>
      </c>
      <c r="AE1102" s="3">
        <v>0</v>
      </c>
      <c r="AF1102" s="16"/>
      <c r="AG1102" s="51">
        <v>0</v>
      </c>
      <c r="AH1102" s="51">
        <v>0</v>
      </c>
      <c r="AI1102" s="51">
        <v>0</v>
      </c>
      <c r="AJ1102" s="51">
        <v>0</v>
      </c>
      <c r="AK1102" s="51">
        <v>0</v>
      </c>
      <c r="AL1102" s="3">
        <v>0</v>
      </c>
      <c r="AM1102" s="3">
        <v>0</v>
      </c>
      <c r="AN1102" s="3">
        <v>0</v>
      </c>
      <c r="AO1102" s="3">
        <v>3</v>
      </c>
      <c r="AP1102" s="3"/>
      <c r="AQ1102" s="3" t="s">
        <v>10</v>
      </c>
      <c r="AR1102" s="3" t="s">
        <v>9</v>
      </c>
      <c r="AS1102" s="3" t="s">
        <v>10</v>
      </c>
      <c r="AT1102" s="3" t="s">
        <v>10</v>
      </c>
      <c r="AU1102" s="3" t="s">
        <v>10</v>
      </c>
      <c r="AV1102" s="3" t="s">
        <v>10</v>
      </c>
      <c r="AW1102" s="3" t="s">
        <v>10</v>
      </c>
      <c r="AX1102" s="3" t="s">
        <v>10</v>
      </c>
      <c r="AY1102" s="3" t="s">
        <v>9</v>
      </c>
      <c r="AZ1102" s="3" t="s">
        <v>154</v>
      </c>
      <c r="BA1102" s="3" t="s">
        <v>148</v>
      </c>
      <c r="BB1102" s="3" t="s">
        <v>10</v>
      </c>
      <c r="BC1102" s="3" t="s">
        <v>10</v>
      </c>
      <c r="BD1102" s="3" t="s">
        <v>12</v>
      </c>
      <c r="BE1102" s="3" t="s">
        <v>12</v>
      </c>
      <c r="BF1102" s="3" t="s">
        <v>9</v>
      </c>
      <c r="BG1102" s="3" t="s">
        <v>12</v>
      </c>
      <c r="BH1102" s="3" t="s">
        <v>9</v>
      </c>
      <c r="BI1102" s="3" t="s">
        <v>9</v>
      </c>
      <c r="BJ1102" s="3"/>
      <c r="BK1102" s="3"/>
      <c r="BL1102" s="3"/>
      <c r="BM1102" s="3">
        <v>1</v>
      </c>
      <c r="BN1102" s="3"/>
      <c r="BO1102" s="3">
        <v>1</v>
      </c>
      <c r="BP1102" s="3"/>
      <c r="BQ1102" s="3">
        <v>1</v>
      </c>
      <c r="BR1102" s="3"/>
      <c r="BS1102" s="3"/>
      <c r="BT1102" s="3"/>
      <c r="BU1102" s="3">
        <v>1</v>
      </c>
      <c r="BV1102" s="3"/>
      <c r="BW1102" s="3"/>
      <c r="BX1102" s="3"/>
      <c r="BY1102" s="3"/>
      <c r="BZ1102" s="3"/>
      <c r="CA1102" s="3"/>
      <c r="CB1102" s="3">
        <v>1</v>
      </c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>
        <v>1</v>
      </c>
      <c r="FN1102" s="3"/>
      <c r="FO1102" s="3">
        <v>1</v>
      </c>
      <c r="FP1102" s="3"/>
      <c r="FQ1102" s="3"/>
      <c r="FR1102" s="3">
        <v>1</v>
      </c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>
        <v>10</v>
      </c>
      <c r="KX1102" s="3" t="s">
        <v>161</v>
      </c>
      <c r="KY1102" s="3"/>
      <c r="KZ1102" s="3">
        <v>542.85</v>
      </c>
      <c r="LA1102" s="18"/>
    </row>
    <row r="1103" spans="1:315" s="2" customFormat="1" x14ac:dyDescent="0.15">
      <c r="A1103" s="16">
        <f t="shared" si="167"/>
        <v>2</v>
      </c>
      <c r="B1103" s="16">
        <f t="shared" si="168"/>
        <v>5</v>
      </c>
      <c r="C1103" s="15">
        <v>522.79999999999995</v>
      </c>
      <c r="D1103" s="15"/>
      <c r="E1103" s="15"/>
      <c r="F1103" s="16"/>
      <c r="G1103" s="16" t="str">
        <f t="shared" si="163"/>
        <v>Steiermark</v>
      </c>
      <c r="H1103" s="16" t="str">
        <f t="shared" si="164"/>
        <v>Graz-Umgebung</v>
      </c>
      <c r="I1103" s="16" t="str">
        <f t="shared" si="169"/>
        <v/>
      </c>
      <c r="J1103" s="16" t="str">
        <f t="shared" si="170"/>
        <v/>
      </c>
      <c r="K1103" s="16" t="str">
        <f t="shared" si="165"/>
        <v/>
      </c>
      <c r="L1103" s="16">
        <f t="shared" si="166"/>
        <v>1</v>
      </c>
      <c r="M1103" s="3">
        <v>1974</v>
      </c>
      <c r="N1103" s="3" t="s">
        <v>990</v>
      </c>
      <c r="O1103" s="3">
        <v>1</v>
      </c>
      <c r="P1103" s="3" t="s">
        <v>145</v>
      </c>
      <c r="Q1103" s="3">
        <v>1913913395</v>
      </c>
      <c r="R1103" s="3" t="s">
        <v>991</v>
      </c>
      <c r="S1103" s="3" t="s">
        <v>990</v>
      </c>
      <c r="T1103" s="3" t="s">
        <v>992</v>
      </c>
      <c r="U1103" s="3"/>
      <c r="V1103" s="3" t="s">
        <v>85</v>
      </c>
      <c r="W1103" s="3"/>
      <c r="X1103" s="3"/>
      <c r="Y1103" s="3">
        <v>2</v>
      </c>
      <c r="Z1103" s="3" t="s">
        <v>10</v>
      </c>
      <c r="AA1103" s="3">
        <v>20</v>
      </c>
      <c r="AB1103" s="3">
        <v>0</v>
      </c>
      <c r="AC1103" s="3">
        <v>0</v>
      </c>
      <c r="AD1103" s="3">
        <v>1</v>
      </c>
      <c r="AE1103" s="3">
        <v>1</v>
      </c>
      <c r="AF1103" s="16"/>
      <c r="AG1103" s="3">
        <v>1</v>
      </c>
      <c r="AH1103" s="3">
        <v>0</v>
      </c>
      <c r="AI1103" s="3">
        <v>0</v>
      </c>
      <c r="AJ1103" s="3">
        <v>0</v>
      </c>
      <c r="AK1103" s="3">
        <v>0</v>
      </c>
      <c r="AL1103" s="3">
        <v>1</v>
      </c>
      <c r="AM1103" s="3">
        <v>0</v>
      </c>
      <c r="AN1103" s="3">
        <v>18</v>
      </c>
      <c r="AO1103" s="3">
        <v>5</v>
      </c>
      <c r="AP1103" s="3" t="s">
        <v>153</v>
      </c>
      <c r="AQ1103" s="3" t="s">
        <v>10</v>
      </c>
      <c r="AR1103" s="3" t="s">
        <v>10</v>
      </c>
      <c r="AS1103" s="3" t="s">
        <v>10</v>
      </c>
      <c r="AT1103" s="3" t="s">
        <v>10</v>
      </c>
      <c r="AU1103" s="3" t="s">
        <v>9</v>
      </c>
      <c r="AV1103" s="3" t="s">
        <v>10</v>
      </c>
      <c r="AW1103" s="3" t="s">
        <v>10</v>
      </c>
      <c r="AX1103" s="3" t="s">
        <v>10</v>
      </c>
      <c r="AY1103" s="3" t="s">
        <v>10</v>
      </c>
      <c r="AZ1103" s="3" t="s">
        <v>154</v>
      </c>
      <c r="BA1103" s="3" t="s">
        <v>148</v>
      </c>
      <c r="BB1103" s="3" t="s">
        <v>10</v>
      </c>
      <c r="BC1103" s="3" t="s">
        <v>12</v>
      </c>
      <c r="BD1103" s="3" t="s">
        <v>10</v>
      </c>
      <c r="BE1103" s="3" t="s">
        <v>10</v>
      </c>
      <c r="BF1103" s="3" t="s">
        <v>10</v>
      </c>
      <c r="BG1103" s="3" t="s">
        <v>10</v>
      </c>
      <c r="BH1103" s="3" t="s">
        <v>10</v>
      </c>
      <c r="BI1103" s="3" t="s">
        <v>9</v>
      </c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>
        <v>1</v>
      </c>
      <c r="EA1103" s="3">
        <v>1</v>
      </c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>
        <v>1</v>
      </c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>
        <v>5</v>
      </c>
      <c r="KX1103" s="3" t="s">
        <v>444</v>
      </c>
      <c r="KY1103" s="3"/>
      <c r="KZ1103" s="3">
        <v>413.12</v>
      </c>
      <c r="LA1103" s="18"/>
    </row>
    <row r="1104" spans="1:315" s="2" customFormat="1" x14ac:dyDescent="0.15">
      <c r="A1104" s="16">
        <f t="shared" si="167"/>
        <v>1</v>
      </c>
      <c r="B1104" s="16">
        <f t="shared" si="168"/>
        <v>0</v>
      </c>
      <c r="C1104" s="15">
        <v>270</v>
      </c>
      <c r="D1104" s="15"/>
      <c r="E1104" s="15"/>
      <c r="F1104" s="16"/>
      <c r="G1104" s="16" t="str">
        <f t="shared" si="163"/>
        <v>Steiermark</v>
      </c>
      <c r="H1104" s="16" t="str">
        <f t="shared" si="164"/>
        <v>Leibnitz</v>
      </c>
      <c r="I1104" s="16" t="str">
        <f t="shared" si="169"/>
        <v/>
      </c>
      <c r="J1104" s="16" t="str">
        <f t="shared" si="170"/>
        <v/>
      </c>
      <c r="K1104" s="16" t="str">
        <f t="shared" si="165"/>
        <v/>
      </c>
      <c r="L1104" s="16">
        <f t="shared" si="166"/>
        <v>0</v>
      </c>
      <c r="M1104" s="3">
        <v>1976</v>
      </c>
      <c r="N1104" s="3" t="s">
        <v>993</v>
      </c>
      <c r="O1104" s="3">
        <v>1</v>
      </c>
      <c r="P1104" s="3" t="s">
        <v>145</v>
      </c>
      <c r="Q1104" s="3">
        <v>2117490349</v>
      </c>
      <c r="R1104" s="3" t="s">
        <v>994</v>
      </c>
      <c r="S1104" s="3" t="s">
        <v>993</v>
      </c>
      <c r="T1104" s="3" t="s">
        <v>995</v>
      </c>
      <c r="U1104" s="3"/>
      <c r="V1104" s="3" t="s">
        <v>87</v>
      </c>
      <c r="W1104" s="3"/>
      <c r="X1104" s="3"/>
      <c r="Y1104" s="3">
        <v>1</v>
      </c>
      <c r="Z1104" s="51" t="s">
        <v>9</v>
      </c>
      <c r="AA1104" s="3">
        <v>3</v>
      </c>
      <c r="AB1104" s="3">
        <v>0</v>
      </c>
      <c r="AC1104" s="3">
        <v>0</v>
      </c>
      <c r="AD1104" s="3">
        <v>0</v>
      </c>
      <c r="AE1104" s="3">
        <v>0</v>
      </c>
      <c r="AF1104" s="16"/>
      <c r="AG1104" s="51">
        <v>0</v>
      </c>
      <c r="AH1104" s="51">
        <v>0</v>
      </c>
      <c r="AI1104" s="51">
        <v>0</v>
      </c>
      <c r="AJ1104" s="51">
        <v>0</v>
      </c>
      <c r="AK1104" s="51">
        <v>0</v>
      </c>
      <c r="AL1104" s="3">
        <v>0</v>
      </c>
      <c r="AM1104" s="3">
        <v>1</v>
      </c>
      <c r="AN1104" s="3">
        <v>2</v>
      </c>
      <c r="AO1104" s="3">
        <v>1</v>
      </c>
      <c r="AP1104" s="3"/>
      <c r="AQ1104" s="3" t="s">
        <v>10</v>
      </c>
      <c r="AR1104" s="3" t="s">
        <v>10</v>
      </c>
      <c r="AS1104" s="3" t="s">
        <v>10</v>
      </c>
      <c r="AT1104" s="3" t="s">
        <v>10</v>
      </c>
      <c r="AU1104" s="3" t="s">
        <v>10</v>
      </c>
      <c r="AV1104" s="3" t="s">
        <v>10</v>
      </c>
      <c r="AW1104" s="3" t="s">
        <v>10</v>
      </c>
      <c r="AX1104" s="3" t="s">
        <v>10</v>
      </c>
      <c r="AY1104" s="3" t="s">
        <v>9</v>
      </c>
      <c r="AZ1104" s="3" t="s">
        <v>154</v>
      </c>
      <c r="BA1104" s="3" t="s">
        <v>148</v>
      </c>
      <c r="BB1104" s="3" t="s">
        <v>9</v>
      </c>
      <c r="BC1104" s="3" t="s">
        <v>9</v>
      </c>
      <c r="BD1104" s="3" t="s">
        <v>12</v>
      </c>
      <c r="BE1104" s="3" t="s">
        <v>9</v>
      </c>
      <c r="BF1104" s="3" t="s">
        <v>12</v>
      </c>
      <c r="BG1104" s="3" t="s">
        <v>10</v>
      </c>
      <c r="BH1104" s="3" t="s">
        <v>9</v>
      </c>
      <c r="BI1104" s="3" t="s">
        <v>9</v>
      </c>
      <c r="BJ1104" s="3"/>
      <c r="BK1104" s="3"/>
      <c r="BL1104" s="3">
        <v>1</v>
      </c>
      <c r="BM1104" s="3">
        <v>1</v>
      </c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>
        <v>1</v>
      </c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>
        <v>1</v>
      </c>
      <c r="HN1104" s="3"/>
      <c r="HO1104" s="3">
        <v>1</v>
      </c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>
        <v>30</v>
      </c>
      <c r="KX1104" s="3" t="s">
        <v>444</v>
      </c>
      <c r="KY1104" s="3"/>
      <c r="KZ1104" s="3">
        <v>527.86</v>
      </c>
      <c r="LA1104" s="18"/>
    </row>
    <row r="1105" spans="1:313" s="2" customFormat="1" ht="15" customHeight="1" x14ac:dyDescent="0.15">
      <c r="A1105" s="16">
        <f t="shared" si="167"/>
        <v>-1</v>
      </c>
      <c r="B1105" s="16">
        <f t="shared" si="168"/>
        <v>16.129032258064516</v>
      </c>
      <c r="C1105" s="15">
        <v>578</v>
      </c>
      <c r="D1105" s="15"/>
      <c r="E1105" s="15"/>
      <c r="F1105" s="16"/>
      <c r="G1105" s="16" t="str">
        <f t="shared" si="163"/>
        <v>Niederösterreich</v>
      </c>
      <c r="H1105" s="16" t="str">
        <f t="shared" si="164"/>
        <v>Gmünd</v>
      </c>
      <c r="I1105" s="16" t="str">
        <f t="shared" si="169"/>
        <v/>
      </c>
      <c r="J1105" s="16" t="str">
        <f t="shared" si="170"/>
        <v/>
      </c>
      <c r="K1105" s="16" t="str">
        <f t="shared" si="165"/>
        <v/>
      </c>
      <c r="L1105" s="16">
        <f t="shared" si="166"/>
        <v>5</v>
      </c>
      <c r="M1105" s="3">
        <v>1977</v>
      </c>
      <c r="N1105" s="3" t="s">
        <v>996</v>
      </c>
      <c r="O1105" s="3">
        <v>1</v>
      </c>
      <c r="P1105" s="3" t="s">
        <v>145</v>
      </c>
      <c r="Q1105" s="3">
        <v>913152187</v>
      </c>
      <c r="R1105" s="3" t="s">
        <v>997</v>
      </c>
      <c r="S1105" s="3" t="s">
        <v>996</v>
      </c>
      <c r="T1105" s="3" t="s">
        <v>998</v>
      </c>
      <c r="U1105" s="3"/>
      <c r="V1105" s="3" t="s">
        <v>41</v>
      </c>
      <c r="W1105" s="3"/>
      <c r="X1105" s="3"/>
      <c r="Y1105" s="3">
        <v>2</v>
      </c>
      <c r="Z1105" s="3" t="s">
        <v>9</v>
      </c>
      <c r="AA1105" s="3">
        <v>31</v>
      </c>
      <c r="AB1105" s="3">
        <v>2</v>
      </c>
      <c r="AC1105" s="3">
        <v>0</v>
      </c>
      <c r="AD1105" s="3">
        <v>3</v>
      </c>
      <c r="AE1105" s="3">
        <v>5</v>
      </c>
      <c r="AF1105" s="16"/>
      <c r="AG1105" s="3">
        <v>0</v>
      </c>
      <c r="AH1105" s="3">
        <v>2</v>
      </c>
      <c r="AI1105" s="3">
        <v>0</v>
      </c>
      <c r="AJ1105" s="3">
        <v>0</v>
      </c>
      <c r="AK1105" s="3">
        <v>1</v>
      </c>
      <c r="AL1105" s="3">
        <v>3</v>
      </c>
      <c r="AM1105" s="3">
        <v>2</v>
      </c>
      <c r="AN1105" s="3">
        <v>32</v>
      </c>
      <c r="AO1105" s="3">
        <v>12</v>
      </c>
      <c r="AP1105" s="3" t="s">
        <v>153</v>
      </c>
      <c r="AQ1105" s="3" t="s">
        <v>10</v>
      </c>
      <c r="AR1105" s="3" t="s">
        <v>9</v>
      </c>
      <c r="AS1105" s="3" t="s">
        <v>9</v>
      </c>
      <c r="AT1105" s="3" t="s">
        <v>10</v>
      </c>
      <c r="AU1105" s="3" t="s">
        <v>10</v>
      </c>
      <c r="AV1105" s="3" t="s">
        <v>10</v>
      </c>
      <c r="AW1105" s="3" t="s">
        <v>10</v>
      </c>
      <c r="AX1105" s="3" t="s">
        <v>10</v>
      </c>
      <c r="AY1105" s="3" t="s">
        <v>10</v>
      </c>
      <c r="AZ1105" s="3" t="s">
        <v>147</v>
      </c>
      <c r="BA1105" s="3" t="s">
        <v>150</v>
      </c>
      <c r="BB1105" s="3" t="s">
        <v>12</v>
      </c>
      <c r="BC1105" s="3" t="s">
        <v>10</v>
      </c>
      <c r="BD1105" s="3" t="s">
        <v>10</v>
      </c>
      <c r="BE1105" s="3" t="s">
        <v>9</v>
      </c>
      <c r="BF1105" s="3" t="s">
        <v>10</v>
      </c>
      <c r="BG1105" s="3" t="s">
        <v>10</v>
      </c>
      <c r="BH1105" s="3" t="s">
        <v>9</v>
      </c>
      <c r="BI1105" s="3" t="s">
        <v>9</v>
      </c>
      <c r="BJ1105" s="3"/>
      <c r="BK1105" s="3"/>
      <c r="BL1105" s="3"/>
      <c r="BM1105" s="3"/>
      <c r="BN1105" s="3"/>
      <c r="BO1105" s="3"/>
      <c r="BP1105" s="3">
        <v>1</v>
      </c>
      <c r="BQ1105" s="3"/>
      <c r="BR1105" s="3">
        <v>1</v>
      </c>
      <c r="BS1105" s="3"/>
      <c r="BT1105" s="3"/>
      <c r="BU1105" s="3">
        <v>1</v>
      </c>
      <c r="BV1105" s="3"/>
      <c r="BW1105" s="3"/>
      <c r="BX1105" s="3">
        <v>1</v>
      </c>
      <c r="BY1105" s="3">
        <v>1</v>
      </c>
      <c r="BZ1105" s="3">
        <v>1</v>
      </c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>
        <v>1</v>
      </c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>
        <v>1</v>
      </c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>
        <v>15</v>
      </c>
      <c r="KX1105" s="3" t="s">
        <v>161</v>
      </c>
      <c r="KY1105" s="3"/>
      <c r="KZ1105" s="3">
        <v>936.04</v>
      </c>
      <c r="LA1105" s="18"/>
    </row>
    <row r="1106" spans="1:313" s="2" customFormat="1" x14ac:dyDescent="0.15">
      <c r="A1106" s="16">
        <f t="shared" si="167"/>
        <v>1</v>
      </c>
      <c r="B1106" s="16">
        <f t="shared" si="168"/>
        <v>33.333333333333329</v>
      </c>
      <c r="C1106" s="15">
        <v>187.3</v>
      </c>
      <c r="D1106" s="15"/>
      <c r="E1106" s="15"/>
      <c r="F1106" s="16"/>
      <c r="G1106" s="16" t="str">
        <f t="shared" si="163"/>
        <v>Niederösterreich</v>
      </c>
      <c r="H1106" s="16" t="str">
        <f t="shared" si="164"/>
        <v>Mistelbach</v>
      </c>
      <c r="I1106" s="16" t="str">
        <f t="shared" si="169"/>
        <v/>
      </c>
      <c r="J1106" s="16" t="str">
        <f t="shared" si="170"/>
        <v/>
      </c>
      <c r="K1106" s="16" t="str">
        <f t="shared" si="165"/>
        <v/>
      </c>
      <c r="L1106" s="16">
        <f t="shared" si="166"/>
        <v>2</v>
      </c>
      <c r="M1106" s="3">
        <v>1978</v>
      </c>
      <c r="N1106" s="3" t="s">
        <v>999</v>
      </c>
      <c r="O1106" s="3">
        <v>1</v>
      </c>
      <c r="P1106" s="3" t="s">
        <v>145</v>
      </c>
      <c r="Q1106" s="3">
        <v>1552404239</v>
      </c>
      <c r="R1106" s="3" t="s">
        <v>1000</v>
      </c>
      <c r="S1106" s="3" t="s">
        <v>999</v>
      </c>
      <c r="T1106" s="3" t="s">
        <v>630</v>
      </c>
      <c r="U1106" s="3"/>
      <c r="V1106" s="3" t="s">
        <v>49</v>
      </c>
      <c r="W1106" s="3"/>
      <c r="X1106" s="3"/>
      <c r="Y1106" s="3">
        <v>1</v>
      </c>
      <c r="Z1106" s="51" t="s">
        <v>9</v>
      </c>
      <c r="AA1106" s="3">
        <v>6</v>
      </c>
      <c r="AB1106" s="3">
        <v>1</v>
      </c>
      <c r="AC1106" s="3">
        <v>0</v>
      </c>
      <c r="AD1106" s="3">
        <v>1</v>
      </c>
      <c r="AE1106" s="3">
        <v>2</v>
      </c>
      <c r="AF1106" s="16"/>
      <c r="AG1106" s="3">
        <v>0</v>
      </c>
      <c r="AH1106" s="3">
        <v>0</v>
      </c>
      <c r="AI1106" s="3">
        <v>1</v>
      </c>
      <c r="AJ1106" s="3">
        <v>0</v>
      </c>
      <c r="AK1106" s="3">
        <v>0</v>
      </c>
      <c r="AL1106" s="3">
        <v>1</v>
      </c>
      <c r="AM1106" s="3">
        <v>1</v>
      </c>
      <c r="AN1106" s="3">
        <v>5</v>
      </c>
      <c r="AO1106" s="3">
        <v>6</v>
      </c>
      <c r="AP1106" s="3" t="s">
        <v>146</v>
      </c>
      <c r="AQ1106" s="3" t="s">
        <v>10</v>
      </c>
      <c r="AR1106" s="3" t="s">
        <v>10</v>
      </c>
      <c r="AS1106" s="3" t="s">
        <v>10</v>
      </c>
      <c r="AT1106" s="3" t="s">
        <v>10</v>
      </c>
      <c r="AU1106" s="3" t="s">
        <v>10</v>
      </c>
      <c r="AV1106" s="3" t="s">
        <v>10</v>
      </c>
      <c r="AW1106" s="3" t="s">
        <v>10</v>
      </c>
      <c r="AX1106" s="3" t="s">
        <v>10</v>
      </c>
      <c r="AY1106" s="3" t="s">
        <v>9</v>
      </c>
      <c r="AZ1106" s="3" t="s">
        <v>149</v>
      </c>
      <c r="BA1106" s="3" t="s">
        <v>148</v>
      </c>
      <c r="BB1106" s="3" t="s">
        <v>9</v>
      </c>
      <c r="BC1106" s="3" t="s">
        <v>10</v>
      </c>
      <c r="BD1106" s="3" t="s">
        <v>9</v>
      </c>
      <c r="BE1106" s="3"/>
      <c r="BF1106" s="3" t="s">
        <v>10</v>
      </c>
      <c r="BG1106" s="3" t="s">
        <v>10</v>
      </c>
      <c r="BH1106" s="3" t="s">
        <v>9</v>
      </c>
      <c r="BI1106" s="3" t="s">
        <v>9</v>
      </c>
      <c r="BJ1106" s="3"/>
      <c r="BK1106" s="3"/>
      <c r="BL1106" s="3"/>
      <c r="BM1106" s="3"/>
      <c r="BN1106" s="3">
        <v>1</v>
      </c>
      <c r="BO1106" s="3">
        <v>1</v>
      </c>
      <c r="BP1106" s="3"/>
      <c r="BQ1106" s="3"/>
      <c r="BR1106" s="3">
        <v>1</v>
      </c>
      <c r="BS1106" s="3"/>
      <c r="BT1106" s="3"/>
      <c r="BU1106" s="3"/>
      <c r="BV1106" s="3"/>
      <c r="BW1106" s="3">
        <v>1</v>
      </c>
      <c r="BX1106" s="3">
        <v>1</v>
      </c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>
        <v>1</v>
      </c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>
        <v>1</v>
      </c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>
        <v>1</v>
      </c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>
        <v>15</v>
      </c>
      <c r="KX1106" s="3" t="s">
        <v>161</v>
      </c>
      <c r="KY1106" s="3"/>
      <c r="KZ1106" s="3">
        <v>690.19</v>
      </c>
      <c r="LA1106" s="18"/>
    </row>
    <row r="1107" spans="1:313" s="2" customFormat="1" x14ac:dyDescent="0.15">
      <c r="A1107" s="16">
        <f t="shared" si="167"/>
        <v>2</v>
      </c>
      <c r="B1107" s="16">
        <f t="shared" si="168"/>
        <v>23.52941176470588</v>
      </c>
      <c r="C1107" s="15">
        <v>674.6</v>
      </c>
      <c r="D1107" s="15"/>
      <c r="E1107" s="15"/>
      <c r="F1107" s="16"/>
      <c r="G1107" s="16" t="str">
        <f t="shared" si="163"/>
        <v>Steiermark</v>
      </c>
      <c r="H1107" s="16" t="str">
        <f t="shared" si="164"/>
        <v>Bruck-Mürzzuschlag</v>
      </c>
      <c r="I1107" s="16" t="str">
        <f t="shared" si="169"/>
        <v/>
      </c>
      <c r="J1107" s="16" t="str">
        <f t="shared" si="170"/>
        <v/>
      </c>
      <c r="K1107" s="16" t="str">
        <f t="shared" si="165"/>
        <v/>
      </c>
      <c r="L1107" s="16">
        <f t="shared" si="166"/>
        <v>3</v>
      </c>
      <c r="M1107" s="3">
        <v>1979</v>
      </c>
      <c r="N1107" s="3" t="s">
        <v>1001</v>
      </c>
      <c r="O1107" s="3">
        <v>1</v>
      </c>
      <c r="P1107" s="3" t="s">
        <v>145</v>
      </c>
      <c r="Q1107" s="3">
        <v>874268733</v>
      </c>
      <c r="R1107" s="3" t="s">
        <v>1002</v>
      </c>
      <c r="S1107" s="3" t="s">
        <v>1001</v>
      </c>
      <c r="T1107" s="3" t="s">
        <v>443</v>
      </c>
      <c r="U1107" s="3"/>
      <c r="V1107" s="3" t="s">
        <v>83</v>
      </c>
      <c r="W1107" s="3"/>
      <c r="X1107" s="3"/>
      <c r="Y1107" s="3">
        <v>2</v>
      </c>
      <c r="Z1107" s="3" t="s">
        <v>9</v>
      </c>
      <c r="AA1107" s="3">
        <v>17</v>
      </c>
      <c r="AB1107" s="3">
        <v>3</v>
      </c>
      <c r="AC1107" s="3">
        <v>1</v>
      </c>
      <c r="AD1107" s="3">
        <v>0</v>
      </c>
      <c r="AE1107" s="3">
        <v>4</v>
      </c>
      <c r="AF1107" s="16"/>
      <c r="AG1107" s="51">
        <v>0</v>
      </c>
      <c r="AH1107" s="51">
        <v>0</v>
      </c>
      <c r="AI1107" s="51">
        <v>0</v>
      </c>
      <c r="AJ1107" s="51">
        <v>0</v>
      </c>
      <c r="AK1107" s="51">
        <v>0</v>
      </c>
      <c r="AL1107" s="3">
        <v>0</v>
      </c>
      <c r="AM1107" s="3">
        <v>3</v>
      </c>
      <c r="AN1107" s="3">
        <v>15</v>
      </c>
      <c r="AO1107" s="3">
        <v>5</v>
      </c>
      <c r="AP1107" s="3" t="s">
        <v>153</v>
      </c>
      <c r="AQ1107" s="3" t="s">
        <v>10</v>
      </c>
      <c r="AR1107" s="3" t="s">
        <v>10</v>
      </c>
      <c r="AS1107" s="3" t="s">
        <v>10</v>
      </c>
      <c r="AT1107" s="3" t="s">
        <v>10</v>
      </c>
      <c r="AU1107" s="3" t="s">
        <v>10</v>
      </c>
      <c r="AV1107" s="3" t="s">
        <v>10</v>
      </c>
      <c r="AW1107" s="3" t="s">
        <v>10</v>
      </c>
      <c r="AX1107" s="3" t="s">
        <v>10</v>
      </c>
      <c r="AY1107" s="3" t="s">
        <v>9</v>
      </c>
      <c r="AZ1107" s="3" t="s">
        <v>154</v>
      </c>
      <c r="BA1107" s="3" t="s">
        <v>148</v>
      </c>
      <c r="BB1107" s="3" t="s">
        <v>10</v>
      </c>
      <c r="BC1107" s="3" t="s">
        <v>10</v>
      </c>
      <c r="BD1107" s="3" t="s">
        <v>10</v>
      </c>
      <c r="BE1107" s="3" t="s">
        <v>12</v>
      </c>
      <c r="BF1107" s="3" t="s">
        <v>9</v>
      </c>
      <c r="BG1107" s="3" t="s">
        <v>9</v>
      </c>
      <c r="BH1107" s="3" t="s">
        <v>9</v>
      </c>
      <c r="BI1107" s="3" t="s">
        <v>9</v>
      </c>
      <c r="BJ1107" s="3"/>
      <c r="BK1107" s="3"/>
      <c r="BL1107" s="3"/>
      <c r="BM1107" s="3"/>
      <c r="BN1107" s="3"/>
      <c r="BO1107" s="3">
        <v>1</v>
      </c>
      <c r="BP1107" s="3"/>
      <c r="BQ1107" s="3">
        <v>1</v>
      </c>
      <c r="BR1107" s="3"/>
      <c r="BS1107" s="3"/>
      <c r="BT1107" s="3"/>
      <c r="BU1107" s="3"/>
      <c r="BV1107" s="3"/>
      <c r="BW1107" s="3"/>
      <c r="BX1107" s="3">
        <v>1</v>
      </c>
      <c r="BY1107" s="3">
        <v>1</v>
      </c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>
        <v>1</v>
      </c>
      <c r="DO1107" s="3">
        <v>1</v>
      </c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>
        <v>1</v>
      </c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>
        <v>1</v>
      </c>
      <c r="KM1107" s="3">
        <v>1</v>
      </c>
      <c r="KN1107" s="3"/>
      <c r="KO1107" s="3"/>
      <c r="KP1107" s="3"/>
      <c r="KQ1107" s="3"/>
      <c r="KR1107" s="3"/>
      <c r="KS1107" s="3"/>
      <c r="KT1107" s="3"/>
      <c r="KU1107" s="3"/>
      <c r="KV1107" s="3"/>
      <c r="KW1107" s="3">
        <v>3</v>
      </c>
      <c r="KX1107" s="3" t="s">
        <v>161</v>
      </c>
      <c r="KY1107" s="3"/>
      <c r="KZ1107" s="3">
        <v>746.17</v>
      </c>
      <c r="LA1107" s="18"/>
    </row>
    <row r="1108" spans="1:313" s="2" customFormat="1" x14ac:dyDescent="0.15">
      <c r="A1108" s="16" t="str">
        <f t="shared" si="167"/>
        <v/>
      </c>
      <c r="B1108" s="16">
        <f t="shared" si="168"/>
        <v>0</v>
      </c>
      <c r="C1108" s="15">
        <v>245.1</v>
      </c>
      <c r="D1108" s="15"/>
      <c r="E1108" s="15"/>
      <c r="F1108" s="16"/>
      <c r="G1108" s="16" t="str">
        <f t="shared" si="163"/>
        <v>Wien</v>
      </c>
      <c r="H1108" s="16" t="str">
        <f t="shared" si="164"/>
        <v>Wien</v>
      </c>
      <c r="I1108" s="16" t="str">
        <f t="shared" si="169"/>
        <v/>
      </c>
      <c r="J1108" s="16" t="str">
        <f t="shared" si="170"/>
        <v/>
      </c>
      <c r="K1108" s="16" t="str">
        <f t="shared" si="165"/>
        <v/>
      </c>
      <c r="L1108" s="16">
        <f t="shared" si="166"/>
        <v>0</v>
      </c>
      <c r="M1108" s="3">
        <v>1980</v>
      </c>
      <c r="N1108" s="3" t="s">
        <v>1003</v>
      </c>
      <c r="O1108" s="3">
        <v>1</v>
      </c>
      <c r="P1108" s="3" t="s">
        <v>145</v>
      </c>
      <c r="Q1108" s="3">
        <v>521172975</v>
      </c>
      <c r="R1108" s="3" t="s">
        <v>1004</v>
      </c>
      <c r="S1108" s="3" t="s">
        <v>1003</v>
      </c>
      <c r="T1108" s="3" t="s">
        <v>1005</v>
      </c>
      <c r="U1108" s="3"/>
      <c r="V1108" s="3" t="s">
        <v>108</v>
      </c>
      <c r="W1108" s="3"/>
      <c r="X1108" s="3"/>
      <c r="Y1108" s="3"/>
      <c r="Z1108" s="3" t="s">
        <v>9</v>
      </c>
      <c r="AA1108" s="3">
        <v>9</v>
      </c>
      <c r="AB1108" s="3">
        <v>0</v>
      </c>
      <c r="AC1108" s="3">
        <v>0</v>
      </c>
      <c r="AD1108" s="3">
        <v>0</v>
      </c>
      <c r="AE1108" s="3">
        <v>0</v>
      </c>
      <c r="AF1108" s="16"/>
      <c r="AG1108" s="51">
        <v>0</v>
      </c>
      <c r="AH1108" s="51">
        <v>0</v>
      </c>
      <c r="AI1108" s="51">
        <v>0</v>
      </c>
      <c r="AJ1108" s="51">
        <v>0</v>
      </c>
      <c r="AK1108" s="51">
        <v>0</v>
      </c>
      <c r="AL1108" s="3">
        <v>0</v>
      </c>
      <c r="AM1108" s="3">
        <v>2</v>
      </c>
      <c r="AN1108" s="3"/>
      <c r="AO1108" s="3">
        <v>2</v>
      </c>
      <c r="AP1108" s="3" t="s">
        <v>153</v>
      </c>
      <c r="AQ1108" s="3" t="s">
        <v>10</v>
      </c>
      <c r="AR1108" s="3" t="s">
        <v>9</v>
      </c>
      <c r="AS1108" s="3" t="s">
        <v>10</v>
      </c>
      <c r="AT1108" s="3" t="s">
        <v>10</v>
      </c>
      <c r="AU1108" s="3" t="s">
        <v>10</v>
      </c>
      <c r="AV1108" s="3" t="s">
        <v>10</v>
      </c>
      <c r="AW1108" s="3"/>
      <c r="AX1108" s="3" t="s">
        <v>10</v>
      </c>
      <c r="AY1108" s="3" t="s">
        <v>9</v>
      </c>
      <c r="AZ1108" s="3" t="s">
        <v>154</v>
      </c>
      <c r="BA1108" s="3" t="s">
        <v>148</v>
      </c>
      <c r="BB1108" s="3" t="s">
        <v>10</v>
      </c>
      <c r="BC1108" s="3" t="s">
        <v>10</v>
      </c>
      <c r="BD1108" s="3" t="s">
        <v>10</v>
      </c>
      <c r="BE1108" s="3" t="s">
        <v>10</v>
      </c>
      <c r="BF1108" s="3" t="s">
        <v>10</v>
      </c>
      <c r="BG1108" s="3" t="s">
        <v>10</v>
      </c>
      <c r="BH1108" s="3" t="s">
        <v>9</v>
      </c>
      <c r="BI1108" s="3" t="s">
        <v>9</v>
      </c>
      <c r="BJ1108" s="3"/>
      <c r="BK1108" s="3"/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/>
      <c r="BR1108" s="3">
        <v>1</v>
      </c>
      <c r="BS1108" s="3"/>
      <c r="BT1108" s="3"/>
      <c r="BU1108" s="3"/>
      <c r="BV1108" s="3"/>
      <c r="BW1108" s="3"/>
      <c r="BX1108" s="3"/>
      <c r="BY1108" s="3">
        <v>1</v>
      </c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>
        <v>1</v>
      </c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>
        <v>1</v>
      </c>
      <c r="EB1108" s="3">
        <v>1</v>
      </c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>
        <v>1</v>
      </c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>
        <v>8</v>
      </c>
      <c r="KX1108" s="3" t="s">
        <v>444</v>
      </c>
      <c r="KY1108" s="3"/>
      <c r="KZ1108" s="3">
        <v>409.6</v>
      </c>
      <c r="LA1108" s="18"/>
    </row>
    <row r="1109" spans="1:313" s="2" customFormat="1" x14ac:dyDescent="0.15">
      <c r="A1109" s="16">
        <f t="shared" si="167"/>
        <v>0</v>
      </c>
      <c r="B1109" s="16">
        <f t="shared" si="168"/>
        <v>0</v>
      </c>
      <c r="C1109" s="15">
        <v>281.3</v>
      </c>
      <c r="D1109" s="15"/>
      <c r="E1109" s="15"/>
      <c r="F1109" s="16"/>
      <c r="G1109" s="16" t="str">
        <f t="shared" si="163"/>
        <v>Burgenland</v>
      </c>
      <c r="H1109" s="16" t="str">
        <f t="shared" si="164"/>
        <v>Oberwart</v>
      </c>
      <c r="I1109" s="16" t="str">
        <f t="shared" si="169"/>
        <v/>
      </c>
      <c r="J1109" s="16" t="str">
        <f t="shared" si="170"/>
        <v/>
      </c>
      <c r="K1109" s="16" t="str">
        <f t="shared" si="165"/>
        <v/>
      </c>
      <c r="L1109" s="16">
        <f t="shared" si="166"/>
        <v>0</v>
      </c>
      <c r="M1109" s="3">
        <v>1982</v>
      </c>
      <c r="N1109" s="3" t="s">
        <v>1006</v>
      </c>
      <c r="O1109" s="3">
        <v>1</v>
      </c>
      <c r="P1109" s="3" t="s">
        <v>145</v>
      </c>
      <c r="Q1109" s="3">
        <v>543216881</v>
      </c>
      <c r="R1109" s="3" t="s">
        <v>1007</v>
      </c>
      <c r="S1109" s="3" t="s">
        <v>1006</v>
      </c>
      <c r="T1109" s="3" t="s">
        <v>1008</v>
      </c>
      <c r="U1109" s="3"/>
      <c r="V1109" s="3" t="s">
        <v>26</v>
      </c>
      <c r="W1109" s="3"/>
      <c r="X1109" s="3"/>
      <c r="Y1109" s="3">
        <v>1</v>
      </c>
      <c r="Z1109" s="51" t="s">
        <v>9</v>
      </c>
      <c r="AA1109" s="3">
        <v>3</v>
      </c>
      <c r="AB1109" s="3">
        <v>0</v>
      </c>
      <c r="AC1109" s="3">
        <v>0</v>
      </c>
      <c r="AD1109" s="3">
        <v>0</v>
      </c>
      <c r="AE1109" s="3">
        <v>0</v>
      </c>
      <c r="AF1109" s="16"/>
      <c r="AG1109" s="51">
        <v>0</v>
      </c>
      <c r="AH1109" s="51">
        <v>0</v>
      </c>
      <c r="AI1109" s="51">
        <v>0</v>
      </c>
      <c r="AJ1109" s="51">
        <v>0</v>
      </c>
      <c r="AK1109" s="51">
        <v>0</v>
      </c>
      <c r="AL1109" s="3">
        <v>0</v>
      </c>
      <c r="AM1109" s="3">
        <v>1</v>
      </c>
      <c r="AN1109" s="3">
        <v>3</v>
      </c>
      <c r="AO1109" s="3">
        <v>3</v>
      </c>
      <c r="AP1109" s="3" t="s">
        <v>146</v>
      </c>
      <c r="AQ1109" s="3" t="s">
        <v>10</v>
      </c>
      <c r="AR1109" s="3" t="s">
        <v>10</v>
      </c>
      <c r="AS1109" s="3" t="s">
        <v>12</v>
      </c>
      <c r="AT1109" s="3" t="s">
        <v>10</v>
      </c>
      <c r="AU1109" s="3" t="s">
        <v>10</v>
      </c>
      <c r="AV1109" s="3" t="s">
        <v>10</v>
      </c>
      <c r="AW1109" s="3" t="s">
        <v>12</v>
      </c>
      <c r="AX1109" s="3" t="s">
        <v>12</v>
      </c>
      <c r="AY1109" s="3" t="s">
        <v>9</v>
      </c>
      <c r="AZ1109" s="3" t="s">
        <v>147</v>
      </c>
      <c r="BA1109" s="3" t="s">
        <v>148</v>
      </c>
      <c r="BB1109" s="3" t="s">
        <v>10</v>
      </c>
      <c r="BC1109" s="3" t="s">
        <v>9</v>
      </c>
      <c r="BD1109" s="3" t="s">
        <v>10</v>
      </c>
      <c r="BE1109" s="3" t="s">
        <v>9</v>
      </c>
      <c r="BF1109" s="3" t="s">
        <v>10</v>
      </c>
      <c r="BG1109" s="3" t="s">
        <v>10</v>
      </c>
      <c r="BH1109" s="3" t="s">
        <v>9</v>
      </c>
      <c r="BI1109" s="3" t="s">
        <v>9</v>
      </c>
      <c r="BJ1109" s="3"/>
      <c r="BK1109" s="3">
        <v>1</v>
      </c>
      <c r="BL1109" s="3">
        <v>1</v>
      </c>
      <c r="BM1109" s="3"/>
      <c r="BN1109" s="3"/>
      <c r="BO1109" s="3">
        <v>1</v>
      </c>
      <c r="BP1109" s="3"/>
      <c r="BQ1109" s="3"/>
      <c r="BR1109" s="3">
        <v>1</v>
      </c>
      <c r="BS1109" s="3"/>
      <c r="BT1109" s="3"/>
      <c r="BU1109" s="3">
        <v>1</v>
      </c>
      <c r="BV1109" s="3"/>
      <c r="BW1109" s="3"/>
      <c r="BX1109" s="3">
        <v>1</v>
      </c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>
        <v>1</v>
      </c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>
        <v>1</v>
      </c>
      <c r="FP1109" s="3"/>
      <c r="FQ1109" s="3"/>
      <c r="FR1109" s="3">
        <v>1</v>
      </c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>
        <v>60</v>
      </c>
      <c r="KX1109" s="3" t="s">
        <v>161</v>
      </c>
      <c r="KY1109" s="3"/>
      <c r="KZ1109" s="3">
        <v>878.38</v>
      </c>
      <c r="LA1109" s="18"/>
    </row>
    <row r="1110" spans="1:313" s="2" customFormat="1" x14ac:dyDescent="0.15">
      <c r="A1110" s="16">
        <f t="shared" si="167"/>
        <v>14</v>
      </c>
      <c r="B1110" s="16">
        <f t="shared" si="168"/>
        <v>29.6875</v>
      </c>
      <c r="C1110" s="15">
        <v>292.60000000000002</v>
      </c>
      <c r="D1110" s="15"/>
      <c r="E1110" s="15"/>
      <c r="F1110" s="16"/>
      <c r="G1110" s="16" t="str">
        <f t="shared" si="163"/>
        <v>Niederösterreich</v>
      </c>
      <c r="H1110" s="16" t="str">
        <f t="shared" si="164"/>
        <v>Melk</v>
      </c>
      <c r="I1110" s="16" t="str">
        <f t="shared" si="169"/>
        <v/>
      </c>
      <c r="J1110" s="16" t="str">
        <f t="shared" si="170"/>
        <v/>
      </c>
      <c r="K1110" s="16" t="str">
        <f t="shared" si="165"/>
        <v/>
      </c>
      <c r="L1110" s="16">
        <f t="shared" si="166"/>
        <v>19</v>
      </c>
      <c r="M1110" s="3">
        <v>1986</v>
      </c>
      <c r="N1110" s="3" t="s">
        <v>1009</v>
      </c>
      <c r="O1110" s="3">
        <v>1</v>
      </c>
      <c r="P1110" s="3" t="s">
        <v>145</v>
      </c>
      <c r="Q1110" s="3">
        <v>197556408</v>
      </c>
      <c r="R1110" s="3" t="s">
        <v>1010</v>
      </c>
      <c r="S1110" s="3" t="s">
        <v>1009</v>
      </c>
      <c r="T1110" s="3" t="s">
        <v>1011</v>
      </c>
      <c r="U1110" s="3"/>
      <c r="V1110" s="3" t="s">
        <v>48</v>
      </c>
      <c r="W1110" s="3"/>
      <c r="X1110" s="3"/>
      <c r="Y1110" s="3">
        <v>4</v>
      </c>
      <c r="Z1110" s="3" t="s">
        <v>9</v>
      </c>
      <c r="AA1110" s="3">
        <v>64</v>
      </c>
      <c r="AB1110" s="3">
        <v>3</v>
      </c>
      <c r="AC1110" s="3">
        <v>0</v>
      </c>
      <c r="AD1110" s="3">
        <v>16</v>
      </c>
      <c r="AE1110" s="3">
        <v>19</v>
      </c>
      <c r="AF1110" s="16"/>
      <c r="AG1110" s="3">
        <v>6</v>
      </c>
      <c r="AH1110" s="3">
        <v>10</v>
      </c>
      <c r="AI1110" s="3">
        <v>0</v>
      </c>
      <c r="AJ1110" s="3">
        <v>0</v>
      </c>
      <c r="AK1110" s="3">
        <v>0</v>
      </c>
      <c r="AL1110" s="3">
        <v>16</v>
      </c>
      <c r="AM1110" s="3">
        <v>2</v>
      </c>
      <c r="AN1110" s="3">
        <v>50</v>
      </c>
      <c r="AO1110" s="3">
        <v>24</v>
      </c>
      <c r="AP1110" s="3" t="s">
        <v>153</v>
      </c>
      <c r="AQ1110" s="3" t="s">
        <v>10</v>
      </c>
      <c r="AR1110" s="3" t="s">
        <v>10</v>
      </c>
      <c r="AS1110" s="3" t="s">
        <v>9</v>
      </c>
      <c r="AT1110" s="3"/>
      <c r="AU1110" s="3" t="s">
        <v>10</v>
      </c>
      <c r="AV1110" s="3" t="s">
        <v>10</v>
      </c>
      <c r="AW1110" s="3" t="s">
        <v>10</v>
      </c>
      <c r="AX1110" s="3" t="s">
        <v>10</v>
      </c>
      <c r="AY1110" s="3" t="s">
        <v>10</v>
      </c>
      <c r="AZ1110" s="3" t="s">
        <v>147</v>
      </c>
      <c r="BA1110" s="3" t="s">
        <v>148</v>
      </c>
      <c r="BB1110" s="3" t="s">
        <v>12</v>
      </c>
      <c r="BC1110" s="3" t="s">
        <v>9</v>
      </c>
      <c r="BD1110" s="3" t="s">
        <v>10</v>
      </c>
      <c r="BE1110" s="3" t="s">
        <v>9</v>
      </c>
      <c r="BF1110" s="3" t="s">
        <v>10</v>
      </c>
      <c r="BG1110" s="3" t="s">
        <v>10</v>
      </c>
      <c r="BH1110" s="3" t="s">
        <v>9</v>
      </c>
      <c r="BI1110" s="3" t="s">
        <v>9</v>
      </c>
      <c r="BJ1110" s="3"/>
      <c r="BK1110" s="3"/>
      <c r="BL1110" s="3"/>
      <c r="BM1110" s="3">
        <v>1</v>
      </c>
      <c r="BN1110" s="3">
        <v>1</v>
      </c>
      <c r="BO1110" s="3"/>
      <c r="BP1110" s="3"/>
      <c r="BQ1110" s="3"/>
      <c r="BR1110" s="3">
        <v>1</v>
      </c>
      <c r="BS1110" s="3"/>
      <c r="BT1110" s="3"/>
      <c r="BU1110" s="3"/>
      <c r="BV1110" s="3"/>
      <c r="BW1110" s="3">
        <v>1</v>
      </c>
      <c r="BX1110" s="3">
        <v>1</v>
      </c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>
        <v>1</v>
      </c>
      <c r="EA1110" s="3">
        <v>1</v>
      </c>
      <c r="EB1110" s="3">
        <v>1</v>
      </c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>
        <v>1</v>
      </c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>
        <v>9</v>
      </c>
      <c r="KX1110" s="3" t="s">
        <v>161</v>
      </c>
      <c r="KY1110" s="3"/>
      <c r="KZ1110" s="3">
        <v>1055.43</v>
      </c>
      <c r="LA1110" s="18"/>
    </row>
    <row r="1111" spans="1:313" s="2" customFormat="1" ht="17" x14ac:dyDescent="0.2">
      <c r="A1111" s="16" t="str">
        <f t="shared" si="167"/>
        <v/>
      </c>
      <c r="B1111" s="16">
        <f t="shared" si="168"/>
        <v>0</v>
      </c>
      <c r="C1111" s="15">
        <v>359</v>
      </c>
      <c r="D1111" s="15"/>
      <c r="E1111" s="15"/>
      <c r="F1111" s="16"/>
      <c r="G1111" s="16" t="str">
        <f t="shared" si="163"/>
        <v>Steiermark</v>
      </c>
      <c r="H1111" s="16" t="str">
        <f t="shared" si="164"/>
        <v>Voitsberg</v>
      </c>
      <c r="I1111" s="16" t="str">
        <f t="shared" si="169"/>
        <v/>
      </c>
      <c r="J1111" s="16" t="str">
        <f t="shared" si="170"/>
        <v/>
      </c>
      <c r="K1111" s="16" t="str">
        <f t="shared" si="165"/>
        <v/>
      </c>
      <c r="L1111" s="16">
        <f t="shared" si="166"/>
        <v>0</v>
      </c>
      <c r="M1111" s="3">
        <v>1988</v>
      </c>
      <c r="N1111" s="3" t="s">
        <v>1012</v>
      </c>
      <c r="O1111" s="3">
        <v>1</v>
      </c>
      <c r="P1111" s="3" t="s">
        <v>145</v>
      </c>
      <c r="Q1111" s="3">
        <v>1049906735</v>
      </c>
      <c r="R1111" s="3" t="s">
        <v>1013</v>
      </c>
      <c r="S1111" s="3" t="s">
        <v>1012</v>
      </c>
      <c r="T1111" s="3" t="s">
        <v>1014</v>
      </c>
      <c r="U1111" s="3"/>
      <c r="V1111" s="3" t="s">
        <v>93</v>
      </c>
      <c r="W1111" s="3"/>
      <c r="X1111" s="3"/>
      <c r="Y1111" s="3">
        <v>1</v>
      </c>
      <c r="Z1111" s="51" t="s">
        <v>9</v>
      </c>
      <c r="AA1111" s="3">
        <v>4</v>
      </c>
      <c r="AB1111" s="3">
        <v>0</v>
      </c>
      <c r="AC1111" s="3">
        <v>0</v>
      </c>
      <c r="AD1111" s="3">
        <v>0</v>
      </c>
      <c r="AE1111" s="3">
        <v>0</v>
      </c>
      <c r="AF1111" s="16"/>
      <c r="AG1111" s="51">
        <v>0</v>
      </c>
      <c r="AH1111" s="51">
        <v>0</v>
      </c>
      <c r="AI1111" s="51">
        <v>0</v>
      </c>
      <c r="AJ1111" s="51">
        <v>0</v>
      </c>
      <c r="AK1111" s="51">
        <v>0</v>
      </c>
      <c r="AL1111" s="3">
        <v>0</v>
      </c>
      <c r="AM1111" s="3">
        <v>0</v>
      </c>
      <c r="AN1111" s="3">
        <v>0</v>
      </c>
      <c r="AO1111" s="3">
        <v>4</v>
      </c>
      <c r="AP1111" s="3" t="s">
        <v>151</v>
      </c>
      <c r="AQ1111" s="3" t="s">
        <v>10</v>
      </c>
      <c r="AR1111" s="3" t="s">
        <v>10</v>
      </c>
      <c r="AS1111" s="3" t="s">
        <v>10</v>
      </c>
      <c r="AT1111" s="3" t="s">
        <v>10</v>
      </c>
      <c r="AU1111" s="3" t="s">
        <v>10</v>
      </c>
      <c r="AV1111" s="3" t="s">
        <v>12</v>
      </c>
      <c r="AW1111" s="3" t="s">
        <v>10</v>
      </c>
      <c r="AX1111" s="3" t="s">
        <v>10</v>
      </c>
      <c r="AY1111" s="3" t="s">
        <v>9</v>
      </c>
      <c r="AZ1111" s="3" t="s">
        <v>147</v>
      </c>
      <c r="BA1111" s="3" t="s">
        <v>150</v>
      </c>
      <c r="BB1111" s="3" t="s">
        <v>10</v>
      </c>
      <c r="BC1111" s="3" t="s">
        <v>10</v>
      </c>
      <c r="BD1111" s="3" t="s">
        <v>10</v>
      </c>
      <c r="BE1111" s="3" t="s">
        <v>12</v>
      </c>
      <c r="BF1111" s="3" t="s">
        <v>9</v>
      </c>
      <c r="BG1111" s="3" t="s">
        <v>9</v>
      </c>
      <c r="BH1111" s="3" t="s">
        <v>9</v>
      </c>
      <c r="BI1111" s="3" t="s">
        <v>9</v>
      </c>
      <c r="BJ1111" s="3">
        <v>1</v>
      </c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>
        <v>1</v>
      </c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>
        <v>1</v>
      </c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>
        <v>20</v>
      </c>
      <c r="KX1111" s="12" t="s">
        <v>161</v>
      </c>
      <c r="KY1111" s="3"/>
      <c r="KZ1111" s="3">
        <v>796.52</v>
      </c>
      <c r="LA1111" s="18"/>
    </row>
    <row r="1112" spans="1:313" s="2" customFormat="1" x14ac:dyDescent="0.15">
      <c r="A1112" s="16">
        <f t="shared" si="167"/>
        <v>0</v>
      </c>
      <c r="B1112" s="16">
        <f t="shared" si="168"/>
        <v>0</v>
      </c>
      <c r="C1112" s="15">
        <v>584.29999999999995</v>
      </c>
      <c r="D1112" s="15"/>
      <c r="E1112" s="15"/>
      <c r="F1112" s="16"/>
      <c r="G1112" s="16" t="str">
        <f t="shared" si="163"/>
        <v>Kärnten</v>
      </c>
      <c r="H1112" s="16" t="str">
        <f t="shared" si="164"/>
        <v>Villach</v>
      </c>
      <c r="I1112" s="16" t="str">
        <f t="shared" si="169"/>
        <v/>
      </c>
      <c r="J1112" s="16" t="str">
        <f t="shared" si="170"/>
        <v/>
      </c>
      <c r="K1112" s="16" t="str">
        <f t="shared" si="165"/>
        <v/>
      </c>
      <c r="L1112" s="16">
        <f t="shared" si="166"/>
        <v>0</v>
      </c>
      <c r="M1112" s="3">
        <v>1989</v>
      </c>
      <c r="N1112" s="3" t="s">
        <v>1015</v>
      </c>
      <c r="O1112" s="3">
        <v>1</v>
      </c>
      <c r="P1112" s="3" t="s">
        <v>145</v>
      </c>
      <c r="Q1112" s="3">
        <v>1862818228</v>
      </c>
      <c r="R1112" s="3" t="s">
        <v>1016</v>
      </c>
      <c r="S1112" s="3" t="s">
        <v>1015</v>
      </c>
      <c r="T1112" s="3" t="s">
        <v>1017</v>
      </c>
      <c r="U1112" s="3"/>
      <c r="V1112" s="3" t="s">
        <v>33</v>
      </c>
      <c r="W1112" s="3"/>
      <c r="X1112" s="3"/>
      <c r="Y1112" s="3">
        <v>1</v>
      </c>
      <c r="Z1112" s="51" t="s">
        <v>9</v>
      </c>
      <c r="AA1112" s="3">
        <v>3</v>
      </c>
      <c r="AB1112" s="3">
        <v>0</v>
      </c>
      <c r="AC1112" s="3">
        <v>0</v>
      </c>
      <c r="AD1112" s="3">
        <v>0</v>
      </c>
      <c r="AE1112" s="3">
        <v>0</v>
      </c>
      <c r="AF1112" s="16"/>
      <c r="AG1112" s="51">
        <v>0</v>
      </c>
      <c r="AH1112" s="51">
        <v>0</v>
      </c>
      <c r="AI1112" s="51">
        <v>0</v>
      </c>
      <c r="AJ1112" s="51">
        <v>0</v>
      </c>
      <c r="AK1112" s="51">
        <v>0</v>
      </c>
      <c r="AL1112" s="3">
        <v>0</v>
      </c>
      <c r="AM1112" s="3">
        <v>0</v>
      </c>
      <c r="AN1112" s="3">
        <v>3</v>
      </c>
      <c r="AO1112" s="3">
        <v>1</v>
      </c>
      <c r="AP1112" s="3"/>
      <c r="AQ1112" s="3" t="s">
        <v>10</v>
      </c>
      <c r="AR1112" s="3" t="s">
        <v>9</v>
      </c>
      <c r="AS1112" s="3" t="s">
        <v>10</v>
      </c>
      <c r="AT1112" s="3" t="s">
        <v>10</v>
      </c>
      <c r="AU1112" s="3" t="s">
        <v>10</v>
      </c>
      <c r="AV1112" s="3" t="s">
        <v>10</v>
      </c>
      <c r="AW1112" s="3" t="s">
        <v>12</v>
      </c>
      <c r="AX1112" s="3" t="s">
        <v>10</v>
      </c>
      <c r="AY1112" s="3" t="s">
        <v>9</v>
      </c>
      <c r="AZ1112" s="3" t="s">
        <v>154</v>
      </c>
      <c r="BA1112" s="3" t="s">
        <v>148</v>
      </c>
      <c r="BB1112" s="3" t="s">
        <v>10</v>
      </c>
      <c r="BC1112" s="3" t="s">
        <v>10</v>
      </c>
      <c r="BD1112" s="3" t="s">
        <v>12</v>
      </c>
      <c r="BE1112" s="3" t="s">
        <v>9</v>
      </c>
      <c r="BF1112" s="3" t="s">
        <v>9</v>
      </c>
      <c r="BG1112" s="3"/>
      <c r="BH1112" s="3" t="s">
        <v>9</v>
      </c>
      <c r="BI1112" s="3" t="s">
        <v>9</v>
      </c>
      <c r="BJ1112" s="3"/>
      <c r="BK1112" s="3"/>
      <c r="BL1112" s="3">
        <v>1</v>
      </c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>
        <v>1</v>
      </c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>
        <v>1</v>
      </c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>
        <v>10</v>
      </c>
      <c r="KX1112" s="3" t="s">
        <v>161</v>
      </c>
      <c r="KY1112" s="3"/>
      <c r="KZ1112" s="3">
        <v>323.52999999999997</v>
      </c>
      <c r="LA1112" s="18"/>
    </row>
    <row r="1113" spans="1:313" s="2" customFormat="1" x14ac:dyDescent="0.15">
      <c r="A1113" s="16">
        <f t="shared" si="167"/>
        <v>1</v>
      </c>
      <c r="B1113" s="16">
        <f t="shared" si="168"/>
        <v>0</v>
      </c>
      <c r="C1113" s="15">
        <v>467</v>
      </c>
      <c r="D1113" s="15"/>
      <c r="E1113" s="15"/>
      <c r="F1113" s="16"/>
      <c r="G1113" s="16" t="str">
        <f t="shared" si="163"/>
        <v>Vorarlberg</v>
      </c>
      <c r="H1113" s="16" t="str">
        <f t="shared" si="164"/>
        <v>Feldkirch</v>
      </c>
      <c r="I1113" s="16" t="str">
        <f t="shared" si="169"/>
        <v/>
      </c>
      <c r="J1113" s="16" t="str">
        <f t="shared" si="170"/>
        <v/>
      </c>
      <c r="K1113" s="16" t="str">
        <f t="shared" si="165"/>
        <v/>
      </c>
      <c r="L1113" s="16">
        <f t="shared" si="166"/>
        <v>0</v>
      </c>
      <c r="M1113" s="3">
        <v>1990</v>
      </c>
      <c r="N1113" s="3" t="s">
        <v>1018</v>
      </c>
      <c r="O1113" s="3">
        <v>1</v>
      </c>
      <c r="P1113" s="3" t="s">
        <v>145</v>
      </c>
      <c r="Q1113" s="3">
        <v>2050583599</v>
      </c>
      <c r="R1113" s="3" t="s">
        <v>1019</v>
      </c>
      <c r="S1113" s="3" t="s">
        <v>1018</v>
      </c>
      <c r="T1113" s="3" t="s">
        <v>1020</v>
      </c>
      <c r="U1113" s="3"/>
      <c r="V1113" s="3" t="s">
        <v>107</v>
      </c>
      <c r="W1113" s="3"/>
      <c r="X1113" s="3"/>
      <c r="Y1113" s="3">
        <v>2</v>
      </c>
      <c r="Z1113" s="3" t="s">
        <v>9</v>
      </c>
      <c r="AA1113" s="3">
        <v>9</v>
      </c>
      <c r="AB1113" s="3">
        <v>0</v>
      </c>
      <c r="AC1113" s="3">
        <v>0</v>
      </c>
      <c r="AD1113" s="3">
        <v>0</v>
      </c>
      <c r="AE1113" s="3">
        <v>0</v>
      </c>
      <c r="AF1113" s="16"/>
      <c r="AG1113" s="51">
        <v>0</v>
      </c>
      <c r="AH1113" s="51">
        <v>0</v>
      </c>
      <c r="AI1113" s="51">
        <v>0</v>
      </c>
      <c r="AJ1113" s="51">
        <v>0</v>
      </c>
      <c r="AK1113" s="51">
        <v>0</v>
      </c>
      <c r="AL1113" s="3">
        <v>0</v>
      </c>
      <c r="AM1113" s="3">
        <v>0</v>
      </c>
      <c r="AN1113" s="3">
        <v>8</v>
      </c>
      <c r="AO1113" s="3">
        <v>1</v>
      </c>
      <c r="AP1113" s="3"/>
      <c r="AQ1113" s="3" t="s">
        <v>10</v>
      </c>
      <c r="AR1113" s="3" t="s">
        <v>9</v>
      </c>
      <c r="AS1113" s="3" t="s">
        <v>10</v>
      </c>
      <c r="AT1113" s="3" t="s">
        <v>10</v>
      </c>
      <c r="AU1113" s="3" t="s">
        <v>10</v>
      </c>
      <c r="AV1113" s="3"/>
      <c r="AW1113" s="3"/>
      <c r="AX1113" s="3" t="s">
        <v>10</v>
      </c>
      <c r="AY1113" s="3"/>
      <c r="AZ1113" s="3" t="s">
        <v>149</v>
      </c>
      <c r="BA1113" s="3" t="s">
        <v>148</v>
      </c>
      <c r="BB1113" s="3"/>
      <c r="BC1113" s="3"/>
      <c r="BD1113" s="3"/>
      <c r="BE1113" s="3"/>
      <c r="BF1113" s="3"/>
      <c r="BG1113" s="3"/>
      <c r="BH1113" s="3" t="s">
        <v>9</v>
      </c>
      <c r="BI1113" s="3" t="s">
        <v>9</v>
      </c>
      <c r="BJ1113" s="3"/>
      <c r="BK1113" s="3"/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/>
      <c r="BS1113" s="3"/>
      <c r="BT1113" s="3"/>
      <c r="BU1113" s="3"/>
      <c r="BV1113" s="3"/>
      <c r="BW1113" s="3">
        <v>1</v>
      </c>
      <c r="BX1113" s="3">
        <v>1</v>
      </c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>
        <v>1</v>
      </c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>
        <v>1</v>
      </c>
      <c r="FP1113" s="3">
        <v>1</v>
      </c>
      <c r="FQ1113" s="3">
        <v>1</v>
      </c>
      <c r="FR1113" s="3">
        <v>1</v>
      </c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 t="s">
        <v>444</v>
      </c>
      <c r="KY1113" s="3"/>
      <c r="KZ1113" s="3">
        <v>989.18</v>
      </c>
      <c r="LA1113" s="18"/>
    </row>
    <row r="1114" spans="1:313" s="2" customFormat="1" x14ac:dyDescent="0.15">
      <c r="A1114" s="16">
        <f t="shared" si="167"/>
        <v>0</v>
      </c>
      <c r="B1114" s="16">
        <f t="shared" si="168"/>
        <v>20</v>
      </c>
      <c r="C1114" s="15">
        <v>698.1</v>
      </c>
      <c r="D1114" s="15"/>
      <c r="E1114" s="15"/>
      <c r="F1114" s="16"/>
      <c r="G1114" s="16" t="str">
        <f t="shared" si="163"/>
        <v>Vorarlberg</v>
      </c>
      <c r="H1114" s="16" t="str">
        <f t="shared" si="164"/>
        <v>Bludenz</v>
      </c>
      <c r="I1114" s="16" t="str">
        <f t="shared" si="169"/>
        <v/>
      </c>
      <c r="J1114" s="16" t="str">
        <f t="shared" si="170"/>
        <v/>
      </c>
      <c r="K1114" s="16" t="str">
        <f t="shared" si="165"/>
        <v/>
      </c>
      <c r="L1114" s="16">
        <f t="shared" si="166"/>
        <v>1</v>
      </c>
      <c r="M1114" s="3">
        <v>1993</v>
      </c>
      <c r="N1114" s="3" t="s">
        <v>1021</v>
      </c>
      <c r="O1114" s="3">
        <v>1</v>
      </c>
      <c r="P1114" s="3" t="s">
        <v>145</v>
      </c>
      <c r="Q1114" s="3">
        <v>1911224049</v>
      </c>
      <c r="R1114" s="3" t="s">
        <v>1022</v>
      </c>
      <c r="S1114" s="3" t="s">
        <v>1021</v>
      </c>
      <c r="T1114" s="3" t="s">
        <v>1023</v>
      </c>
      <c r="U1114" s="3"/>
      <c r="V1114" s="3" t="s">
        <v>104</v>
      </c>
      <c r="W1114" s="3"/>
      <c r="X1114" s="3"/>
      <c r="Y1114" s="3">
        <v>1</v>
      </c>
      <c r="Z1114" s="51" t="s">
        <v>9</v>
      </c>
      <c r="AA1114" s="3">
        <v>5</v>
      </c>
      <c r="AB1114" s="3">
        <v>0</v>
      </c>
      <c r="AC1114" s="3">
        <v>0</v>
      </c>
      <c r="AD1114" s="3">
        <v>1</v>
      </c>
      <c r="AE1114" s="3">
        <v>1</v>
      </c>
      <c r="AF1114" s="16"/>
      <c r="AG1114" s="3">
        <v>0</v>
      </c>
      <c r="AH1114" s="3">
        <v>0</v>
      </c>
      <c r="AI1114" s="3">
        <v>0</v>
      </c>
      <c r="AJ1114" s="3">
        <v>1</v>
      </c>
      <c r="AK1114" s="3">
        <v>0</v>
      </c>
      <c r="AL1114" s="3">
        <v>1</v>
      </c>
      <c r="AM1114" s="3">
        <v>0</v>
      </c>
      <c r="AN1114" s="3">
        <v>5</v>
      </c>
      <c r="AO1114" s="3">
        <v>3</v>
      </c>
      <c r="AP1114" s="3" t="s">
        <v>146</v>
      </c>
      <c r="AQ1114" s="3" t="s">
        <v>10</v>
      </c>
      <c r="AR1114" s="3" t="s">
        <v>9</v>
      </c>
      <c r="AS1114" s="3" t="s">
        <v>10</v>
      </c>
      <c r="AT1114" s="3" t="s">
        <v>9</v>
      </c>
      <c r="AU1114" s="3" t="s">
        <v>10</v>
      </c>
      <c r="AV1114" s="3" t="s">
        <v>12</v>
      </c>
      <c r="AW1114" s="3" t="s">
        <v>10</v>
      </c>
      <c r="AX1114" s="3" t="s">
        <v>10</v>
      </c>
      <c r="AY1114" s="3" t="s">
        <v>9</v>
      </c>
      <c r="AZ1114" s="3" t="s">
        <v>154</v>
      </c>
      <c r="BA1114" s="3" t="s">
        <v>150</v>
      </c>
      <c r="BB1114" s="3" t="s">
        <v>10</v>
      </c>
      <c r="BC1114" s="3" t="s">
        <v>10</v>
      </c>
      <c r="BD1114" s="3" t="s">
        <v>12</v>
      </c>
      <c r="BE1114" s="3" t="s">
        <v>12</v>
      </c>
      <c r="BF1114" s="3" t="s">
        <v>9</v>
      </c>
      <c r="BG1114" s="3" t="s">
        <v>10</v>
      </c>
      <c r="BH1114" s="3" t="s">
        <v>9</v>
      </c>
      <c r="BI1114" s="3" t="s">
        <v>9</v>
      </c>
      <c r="BJ1114" s="3"/>
      <c r="BK1114" s="3">
        <v>1</v>
      </c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>
        <v>1</v>
      </c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>
        <v>1</v>
      </c>
      <c r="CK1114" s="3"/>
      <c r="CL1114" s="3"/>
      <c r="CM1114" s="3"/>
      <c r="CN1114" s="3">
        <v>1</v>
      </c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>
        <v>1</v>
      </c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>
        <v>1</v>
      </c>
      <c r="FR1114" s="3"/>
      <c r="FS1114" s="3"/>
      <c r="FT1114" s="3"/>
      <c r="FU1114" s="3"/>
      <c r="FV1114" s="3"/>
      <c r="FW1114" s="3"/>
      <c r="FX1114" s="3"/>
      <c r="FY1114" s="3"/>
      <c r="FZ1114" s="3">
        <v>1</v>
      </c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>
        <v>25</v>
      </c>
      <c r="KX1114" s="3" t="s">
        <v>444</v>
      </c>
      <c r="KY1114" s="3"/>
      <c r="KZ1114" s="3">
        <v>324.62</v>
      </c>
      <c r="LA1114" s="18"/>
    </row>
    <row r="1115" spans="1:313" s="2" customFormat="1" x14ac:dyDescent="0.15">
      <c r="A1115" s="16">
        <f t="shared" si="167"/>
        <v>0</v>
      </c>
      <c r="B1115" s="16">
        <f t="shared" si="168"/>
        <v>25</v>
      </c>
      <c r="C1115" s="15">
        <v>490.6</v>
      </c>
      <c r="D1115" s="15"/>
      <c r="E1115" s="15"/>
      <c r="F1115" s="16"/>
      <c r="G1115" s="16" t="str">
        <f t="shared" si="163"/>
        <v>Vorarlberg</v>
      </c>
      <c r="H1115" s="16" t="str">
        <f t="shared" si="164"/>
        <v>Bregenz</v>
      </c>
      <c r="I1115" s="16" t="str">
        <f t="shared" si="169"/>
        <v/>
      </c>
      <c r="J1115" s="16" t="str">
        <f t="shared" si="170"/>
        <v/>
      </c>
      <c r="K1115" s="16" t="str">
        <f t="shared" si="165"/>
        <v/>
      </c>
      <c r="L1115" s="16">
        <f t="shared" si="166"/>
        <v>1</v>
      </c>
      <c r="M1115" s="3">
        <v>1994</v>
      </c>
      <c r="N1115" s="3" t="s">
        <v>1024</v>
      </c>
      <c r="O1115" s="3">
        <v>1</v>
      </c>
      <c r="P1115" s="3" t="s">
        <v>145</v>
      </c>
      <c r="Q1115" s="3">
        <v>2069064387</v>
      </c>
      <c r="R1115" s="3" t="s">
        <v>1025</v>
      </c>
      <c r="S1115" s="3" t="s">
        <v>1024</v>
      </c>
      <c r="T1115" s="3" t="s">
        <v>1026</v>
      </c>
      <c r="U1115" s="3"/>
      <c r="V1115" s="3" t="s">
        <v>105</v>
      </c>
      <c r="W1115" s="3"/>
      <c r="X1115" s="3"/>
      <c r="Y1115" s="3">
        <v>1</v>
      </c>
      <c r="Z1115" s="51" t="s">
        <v>9</v>
      </c>
      <c r="AA1115" s="3">
        <v>4</v>
      </c>
      <c r="AB1115" s="3">
        <v>0</v>
      </c>
      <c r="AC1115" s="3">
        <v>0</v>
      </c>
      <c r="AD1115" s="3">
        <v>1</v>
      </c>
      <c r="AE1115" s="3">
        <v>1</v>
      </c>
      <c r="AF1115" s="16"/>
      <c r="AG1115" s="3">
        <v>0</v>
      </c>
      <c r="AH1115" s="3">
        <v>0</v>
      </c>
      <c r="AI1115" s="3">
        <v>0</v>
      </c>
      <c r="AJ1115" s="3">
        <v>1</v>
      </c>
      <c r="AK1115" s="3">
        <v>0</v>
      </c>
      <c r="AL1115" s="3">
        <v>1</v>
      </c>
      <c r="AM1115" s="3">
        <v>1</v>
      </c>
      <c r="AN1115" s="3">
        <v>4</v>
      </c>
      <c r="AO1115" s="3">
        <v>4</v>
      </c>
      <c r="AP1115" s="3"/>
      <c r="AQ1115" s="3" t="s">
        <v>10</v>
      </c>
      <c r="AR1115" s="3" t="s">
        <v>9</v>
      </c>
      <c r="AS1115" s="3"/>
      <c r="AT1115" s="3" t="s">
        <v>10</v>
      </c>
      <c r="AU1115" s="3" t="s">
        <v>10</v>
      </c>
      <c r="AV1115" s="3" t="s">
        <v>10</v>
      </c>
      <c r="AW1115" s="3" t="s">
        <v>12</v>
      </c>
      <c r="AX1115" s="3" t="s">
        <v>10</v>
      </c>
      <c r="AY1115" s="3" t="s">
        <v>9</v>
      </c>
      <c r="AZ1115" s="3" t="s">
        <v>152</v>
      </c>
      <c r="BA1115" s="3" t="s">
        <v>151</v>
      </c>
      <c r="BB1115" s="3" t="s">
        <v>10</v>
      </c>
      <c r="BC1115" s="3" t="s">
        <v>10</v>
      </c>
      <c r="BD1115" s="3" t="s">
        <v>10</v>
      </c>
      <c r="BE1115" s="3" t="s">
        <v>9</v>
      </c>
      <c r="BF1115" s="3" t="s">
        <v>9</v>
      </c>
      <c r="BG1115" s="3" t="s">
        <v>12</v>
      </c>
      <c r="BH1115" s="3" t="s">
        <v>9</v>
      </c>
      <c r="BI1115" s="3" t="s">
        <v>9</v>
      </c>
      <c r="BJ1115" s="3"/>
      <c r="BK1115" s="3"/>
      <c r="BL1115" s="3"/>
      <c r="BM1115" s="3"/>
      <c r="BN1115" s="3">
        <v>1</v>
      </c>
      <c r="BO1115" s="3"/>
      <c r="BP1115" s="3"/>
      <c r="BQ1115" s="3"/>
      <c r="BR1115" s="3"/>
      <c r="BS1115" s="3"/>
      <c r="BT1115" s="3"/>
      <c r="BU1115" s="3">
        <v>1</v>
      </c>
      <c r="BV1115" s="3"/>
      <c r="BW1115" s="3"/>
      <c r="BX1115" s="3"/>
      <c r="BY1115" s="3">
        <v>1</v>
      </c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>
        <v>1</v>
      </c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>
        <v>1</v>
      </c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>
        <v>25.3</v>
      </c>
      <c r="KX1115" s="3" t="s">
        <v>444</v>
      </c>
      <c r="KY1115" s="3"/>
      <c r="KZ1115" s="3">
        <v>760.11</v>
      </c>
      <c r="LA1115" s="18"/>
    </row>
    <row r="1116" spans="1:313" s="2" customFormat="1" x14ac:dyDescent="0.15">
      <c r="A1116" s="16">
        <f t="shared" si="167"/>
        <v>2</v>
      </c>
      <c r="B1116" s="16">
        <f t="shared" si="168"/>
        <v>0</v>
      </c>
      <c r="C1116" s="15">
        <v>213</v>
      </c>
      <c r="D1116" s="15"/>
      <c r="E1116" s="15"/>
      <c r="F1116" s="16"/>
      <c r="G1116" s="16" t="str">
        <f t="shared" si="163"/>
        <v>Niederösterreich</v>
      </c>
      <c r="H1116" s="16" t="str">
        <f t="shared" si="164"/>
        <v>Melk</v>
      </c>
      <c r="I1116" s="16" t="str">
        <f t="shared" si="169"/>
        <v/>
      </c>
      <c r="J1116" s="16" t="str">
        <f t="shared" si="170"/>
        <v/>
      </c>
      <c r="K1116" s="16" t="str">
        <f t="shared" si="165"/>
        <v/>
      </c>
      <c r="L1116" s="16">
        <f t="shared" si="166"/>
        <v>0</v>
      </c>
      <c r="M1116" s="3">
        <v>1995</v>
      </c>
      <c r="N1116" s="3" t="s">
        <v>1027</v>
      </c>
      <c r="O1116" s="3">
        <v>1</v>
      </c>
      <c r="P1116" s="3" t="s">
        <v>145</v>
      </c>
      <c r="Q1116" s="3">
        <v>543859989</v>
      </c>
      <c r="R1116" s="3" t="s">
        <v>1028</v>
      </c>
      <c r="S1116" s="3" t="s">
        <v>1027</v>
      </c>
      <c r="T1116" s="3" t="s">
        <v>1029</v>
      </c>
      <c r="U1116" s="3"/>
      <c r="V1116" s="3" t="s">
        <v>48</v>
      </c>
      <c r="W1116" s="3"/>
      <c r="X1116" s="3"/>
      <c r="Y1116" s="3"/>
      <c r="Z1116" s="3" t="s">
        <v>9</v>
      </c>
      <c r="AA1116" s="3">
        <v>5</v>
      </c>
      <c r="AB1116" s="3">
        <v>0</v>
      </c>
      <c r="AC1116" s="3">
        <v>0</v>
      </c>
      <c r="AD1116" s="3">
        <v>0</v>
      </c>
      <c r="AE1116" s="3">
        <v>0</v>
      </c>
      <c r="AF1116" s="16"/>
      <c r="AG1116" s="51">
        <v>0</v>
      </c>
      <c r="AH1116" s="51">
        <v>0</v>
      </c>
      <c r="AI1116" s="51">
        <v>0</v>
      </c>
      <c r="AJ1116" s="51">
        <v>0</v>
      </c>
      <c r="AK1116" s="51">
        <v>0</v>
      </c>
      <c r="AL1116" s="3">
        <v>0</v>
      </c>
      <c r="AM1116" s="3">
        <v>0</v>
      </c>
      <c r="AN1116" s="3">
        <v>3</v>
      </c>
      <c r="AO1116" s="3">
        <v>2</v>
      </c>
      <c r="AP1116" s="3"/>
      <c r="AQ1116" s="3" t="s">
        <v>10</v>
      </c>
      <c r="AR1116" s="3" t="s">
        <v>10</v>
      </c>
      <c r="AS1116" s="3" t="s">
        <v>10</v>
      </c>
      <c r="AT1116" s="3" t="s">
        <v>10</v>
      </c>
      <c r="AU1116" s="3" t="s">
        <v>10</v>
      </c>
      <c r="AV1116" s="3" t="s">
        <v>10</v>
      </c>
      <c r="AW1116" s="3" t="s">
        <v>10</v>
      </c>
      <c r="AX1116" s="3" t="s">
        <v>10</v>
      </c>
      <c r="AY1116" s="3" t="s">
        <v>9</v>
      </c>
      <c r="AZ1116" s="3" t="s">
        <v>154</v>
      </c>
      <c r="BA1116" s="3" t="s">
        <v>148</v>
      </c>
      <c r="BB1116" s="3" t="s">
        <v>10</v>
      </c>
      <c r="BC1116" s="3" t="s">
        <v>10</v>
      </c>
      <c r="BD1116" s="3" t="s">
        <v>10</v>
      </c>
      <c r="BE1116" s="3" t="s">
        <v>10</v>
      </c>
      <c r="BF1116" s="3" t="s">
        <v>9</v>
      </c>
      <c r="BG1116" s="3" t="s">
        <v>10</v>
      </c>
      <c r="BH1116" s="3" t="s">
        <v>9</v>
      </c>
      <c r="BI1116" s="3" t="s">
        <v>9</v>
      </c>
      <c r="BJ1116" s="3"/>
      <c r="BK1116" s="3"/>
      <c r="BL1116" s="3"/>
      <c r="BM1116" s="3"/>
      <c r="BN1116" s="3"/>
      <c r="BO1116" s="3">
        <v>1</v>
      </c>
      <c r="BP1116" s="3"/>
      <c r="BQ1116" s="3"/>
      <c r="BR1116" s="3">
        <v>1</v>
      </c>
      <c r="BS1116" s="3"/>
      <c r="BT1116" s="3"/>
      <c r="BU1116" s="3"/>
      <c r="BV1116" s="3"/>
      <c r="BW1116" s="3"/>
      <c r="BX1116" s="3">
        <v>1</v>
      </c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>
        <v>1</v>
      </c>
      <c r="DV1116" s="3"/>
      <c r="DW1116" s="3"/>
      <c r="DX1116" s="3"/>
      <c r="DY1116" s="3"/>
      <c r="DZ1116" s="3"/>
      <c r="EA1116" s="3"/>
      <c r="EB1116" s="3">
        <v>1</v>
      </c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>
        <v>1</v>
      </c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>
        <v>10</v>
      </c>
      <c r="KX1116" s="3" t="s">
        <v>161</v>
      </c>
      <c r="KY1116" s="3"/>
      <c r="KZ1116" s="3">
        <v>373.17</v>
      </c>
      <c r="LA1116" s="18"/>
    </row>
    <row r="1117" spans="1:313" s="2" customFormat="1" x14ac:dyDescent="0.15">
      <c r="A1117" s="16">
        <f t="shared" si="167"/>
        <v>-1</v>
      </c>
      <c r="B1117" s="16">
        <f t="shared" si="168"/>
        <v>0</v>
      </c>
      <c r="C1117" s="15">
        <v>406.8</v>
      </c>
      <c r="D1117" s="15"/>
      <c r="E1117" s="15"/>
      <c r="F1117" s="16"/>
      <c r="G1117" s="16" t="str">
        <f t="shared" si="163"/>
        <v>Oberösterreich</v>
      </c>
      <c r="H1117" s="16" t="str">
        <f t="shared" si="164"/>
        <v>Schärding</v>
      </c>
      <c r="I1117" s="16" t="str">
        <f t="shared" si="169"/>
        <v/>
      </c>
      <c r="J1117" s="16" t="str">
        <f t="shared" si="170"/>
        <v/>
      </c>
      <c r="K1117" s="16" t="str">
        <f t="shared" si="165"/>
        <v/>
      </c>
      <c r="L1117" s="16">
        <f t="shared" si="166"/>
        <v>0</v>
      </c>
      <c r="M1117" s="3">
        <v>1996</v>
      </c>
      <c r="N1117" s="3" t="s">
        <v>1030</v>
      </c>
      <c r="O1117" s="3">
        <v>1</v>
      </c>
      <c r="P1117" s="3" t="s">
        <v>145</v>
      </c>
      <c r="Q1117" s="3">
        <v>1421672368</v>
      </c>
      <c r="R1117" s="3" t="s">
        <v>1031</v>
      </c>
      <c r="S1117" s="3" t="s">
        <v>1030</v>
      </c>
      <c r="T1117" s="3" t="s">
        <v>1032</v>
      </c>
      <c r="U1117" s="3"/>
      <c r="V1117" s="3" t="s">
        <v>72</v>
      </c>
      <c r="W1117" s="3"/>
      <c r="X1117" s="3"/>
      <c r="Y1117" s="3">
        <v>1</v>
      </c>
      <c r="Z1117" s="51" t="s">
        <v>9</v>
      </c>
      <c r="AA1117" s="3">
        <v>12</v>
      </c>
      <c r="AB1117" s="3">
        <v>0</v>
      </c>
      <c r="AC1117" s="3">
        <v>0</v>
      </c>
      <c r="AD1117" s="3">
        <v>0</v>
      </c>
      <c r="AE1117" s="3">
        <v>0</v>
      </c>
      <c r="AF1117" s="16"/>
      <c r="AG1117" s="51">
        <v>0</v>
      </c>
      <c r="AH1117" s="51">
        <v>0</v>
      </c>
      <c r="AI1117" s="51">
        <v>0</v>
      </c>
      <c r="AJ1117" s="51">
        <v>0</v>
      </c>
      <c r="AK1117" s="51">
        <v>0</v>
      </c>
      <c r="AL1117" s="3">
        <v>0</v>
      </c>
      <c r="AM1117" s="3">
        <v>0</v>
      </c>
      <c r="AN1117" s="3">
        <v>13</v>
      </c>
      <c r="AO1117" s="3">
        <v>12</v>
      </c>
      <c r="AP1117" s="3" t="s">
        <v>153</v>
      </c>
      <c r="AQ1117" s="3" t="s">
        <v>10</v>
      </c>
      <c r="AR1117" s="3" t="s">
        <v>9</v>
      </c>
      <c r="AS1117" s="3" t="s">
        <v>10</v>
      </c>
      <c r="AT1117" s="3" t="s">
        <v>10</v>
      </c>
      <c r="AU1117" s="3" t="s">
        <v>10</v>
      </c>
      <c r="AV1117" s="3" t="s">
        <v>9</v>
      </c>
      <c r="AW1117" s="3" t="s">
        <v>10</v>
      </c>
      <c r="AX1117" s="3" t="s">
        <v>10</v>
      </c>
      <c r="AY1117" s="3" t="s">
        <v>9</v>
      </c>
      <c r="AZ1117" s="3" t="s">
        <v>154</v>
      </c>
      <c r="BA1117" s="3" t="s">
        <v>150</v>
      </c>
      <c r="BB1117" s="3" t="s">
        <v>9</v>
      </c>
      <c r="BC1117" s="3" t="s">
        <v>9</v>
      </c>
      <c r="BD1117" s="3" t="s">
        <v>12</v>
      </c>
      <c r="BE1117" s="3" t="s">
        <v>9</v>
      </c>
      <c r="BF1117" s="3" t="s">
        <v>10</v>
      </c>
      <c r="BG1117" s="3" t="s">
        <v>10</v>
      </c>
      <c r="BH1117" s="3" t="s">
        <v>9</v>
      </c>
      <c r="BI1117" s="3" t="s">
        <v>9</v>
      </c>
      <c r="BJ1117" s="3"/>
      <c r="BK1117" s="3"/>
      <c r="BL1117" s="3"/>
      <c r="BM1117" s="3">
        <v>1</v>
      </c>
      <c r="BN1117" s="3">
        <v>1</v>
      </c>
      <c r="BO1117" s="3">
        <v>1</v>
      </c>
      <c r="BP1117" s="3"/>
      <c r="BQ1117" s="3">
        <v>1</v>
      </c>
      <c r="BR1117" s="3">
        <v>1</v>
      </c>
      <c r="BS1117" s="3"/>
      <c r="BT1117" s="3"/>
      <c r="BU1117" s="3"/>
      <c r="BV1117" s="3"/>
      <c r="BW1117" s="3"/>
      <c r="BX1117" s="3"/>
      <c r="BY1117" s="3">
        <v>1</v>
      </c>
      <c r="BZ1117" s="3">
        <v>1</v>
      </c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>
        <v>1</v>
      </c>
      <c r="DO1117" s="3">
        <v>1</v>
      </c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>
        <v>1</v>
      </c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>
        <v>8</v>
      </c>
      <c r="KX1117" s="3" t="s">
        <v>161</v>
      </c>
      <c r="KY1117" s="3"/>
      <c r="KZ1117" s="3">
        <v>485.03</v>
      </c>
      <c r="LA1117" s="18"/>
    </row>
    <row r="1118" spans="1:313" s="2" customFormat="1" x14ac:dyDescent="0.15">
      <c r="A1118" s="16">
        <f t="shared" si="167"/>
        <v>1</v>
      </c>
      <c r="B1118" s="16">
        <f t="shared" si="168"/>
        <v>50</v>
      </c>
      <c r="C1118" s="15">
        <v>245.1</v>
      </c>
      <c r="D1118" s="15"/>
      <c r="E1118" s="15"/>
      <c r="F1118" s="16"/>
      <c r="G1118" s="16" t="str">
        <f t="shared" si="163"/>
        <v>Wien</v>
      </c>
      <c r="H1118" s="16" t="str">
        <f t="shared" si="164"/>
        <v>Wien</v>
      </c>
      <c r="I1118" s="16" t="str">
        <f t="shared" si="169"/>
        <v/>
      </c>
      <c r="J1118" s="16" t="str">
        <f t="shared" si="170"/>
        <v/>
      </c>
      <c r="K1118" s="16" t="str">
        <f t="shared" si="165"/>
        <v/>
      </c>
      <c r="L1118" s="16">
        <f t="shared" si="166"/>
        <v>3</v>
      </c>
      <c r="M1118" s="3">
        <v>2000</v>
      </c>
      <c r="N1118" s="3" t="s">
        <v>1033</v>
      </c>
      <c r="O1118" s="3">
        <v>1</v>
      </c>
      <c r="P1118" s="3" t="s">
        <v>145</v>
      </c>
      <c r="Q1118" s="3">
        <v>108781021</v>
      </c>
      <c r="R1118" s="3" t="s">
        <v>1034</v>
      </c>
      <c r="S1118" s="3" t="s">
        <v>1033</v>
      </c>
      <c r="T1118" s="3" t="s">
        <v>1035</v>
      </c>
      <c r="U1118" s="3"/>
      <c r="V1118" s="3" t="s">
        <v>108</v>
      </c>
      <c r="W1118" s="3"/>
      <c r="X1118" s="3"/>
      <c r="Y1118" s="3">
        <v>1</v>
      </c>
      <c r="Z1118" s="51" t="s">
        <v>9</v>
      </c>
      <c r="AA1118" s="3">
        <v>6</v>
      </c>
      <c r="AB1118" s="3">
        <v>0</v>
      </c>
      <c r="AC1118" s="3">
        <v>0</v>
      </c>
      <c r="AD1118" s="3">
        <v>3</v>
      </c>
      <c r="AE1118" s="3">
        <v>3</v>
      </c>
      <c r="AF1118" s="16"/>
      <c r="AG1118" s="3">
        <v>1</v>
      </c>
      <c r="AH1118" s="3">
        <v>2</v>
      </c>
      <c r="AI1118" s="3">
        <v>0</v>
      </c>
      <c r="AJ1118" s="3">
        <v>0</v>
      </c>
      <c r="AK1118" s="3">
        <v>0</v>
      </c>
      <c r="AL1118" s="3">
        <v>3</v>
      </c>
      <c r="AM1118" s="3">
        <v>0</v>
      </c>
      <c r="AN1118" s="3">
        <v>5</v>
      </c>
      <c r="AO1118" s="3">
        <v>1</v>
      </c>
      <c r="AP1118" s="3" t="s">
        <v>151</v>
      </c>
      <c r="AQ1118" s="3" t="s">
        <v>10</v>
      </c>
      <c r="AR1118" s="3" t="s">
        <v>9</v>
      </c>
      <c r="AS1118" s="3" t="s">
        <v>9</v>
      </c>
      <c r="AT1118" s="3" t="s">
        <v>10</v>
      </c>
      <c r="AU1118" s="3" t="s">
        <v>10</v>
      </c>
      <c r="AV1118" s="3" t="s">
        <v>10</v>
      </c>
      <c r="AW1118" s="3" t="s">
        <v>10</v>
      </c>
      <c r="AX1118" s="3" t="s">
        <v>9</v>
      </c>
      <c r="AY1118" s="3" t="s">
        <v>10</v>
      </c>
      <c r="AZ1118" s="3" t="s">
        <v>147</v>
      </c>
      <c r="BA1118" s="3" t="s">
        <v>148</v>
      </c>
      <c r="BB1118" s="3" t="s">
        <v>10</v>
      </c>
      <c r="BC1118" s="3" t="s">
        <v>10</v>
      </c>
      <c r="BD1118" s="3" t="s">
        <v>10</v>
      </c>
      <c r="BE1118" s="3" t="s">
        <v>10</v>
      </c>
      <c r="BF1118" s="3" t="s">
        <v>12</v>
      </c>
      <c r="BG1118" s="3" t="s">
        <v>10</v>
      </c>
      <c r="BH1118" s="3" t="s">
        <v>9</v>
      </c>
      <c r="BI1118" s="3" t="s">
        <v>9</v>
      </c>
      <c r="BJ1118" s="3"/>
      <c r="BK1118" s="3"/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>
        <v>1</v>
      </c>
      <c r="DN1118" s="3">
        <v>1</v>
      </c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>
        <v>1</v>
      </c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>
        <v>1</v>
      </c>
      <c r="GP1118" s="3">
        <v>1</v>
      </c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 t="s">
        <v>161</v>
      </c>
      <c r="KY1118" s="3"/>
      <c r="KZ1118" s="3">
        <v>706.42</v>
      </c>
      <c r="LA1118" s="18"/>
    </row>
    <row r="1119" spans="1:313" s="2" customFormat="1" x14ac:dyDescent="0.15">
      <c r="A1119" s="16">
        <f t="shared" si="167"/>
        <v>5</v>
      </c>
      <c r="B1119" s="16">
        <f t="shared" si="168"/>
        <v>0</v>
      </c>
      <c r="C1119" s="15">
        <v>917.2</v>
      </c>
      <c r="D1119" s="15"/>
      <c r="E1119" s="15"/>
      <c r="F1119" s="16"/>
      <c r="G1119" s="16" t="str">
        <f t="shared" si="163"/>
        <v>Tirol</v>
      </c>
      <c r="H1119" s="16" t="str">
        <f t="shared" si="164"/>
        <v>Kufstein</v>
      </c>
      <c r="I1119" s="16" t="str">
        <f t="shared" si="169"/>
        <v/>
      </c>
      <c r="J1119" s="16" t="str">
        <f t="shared" si="170"/>
        <v/>
      </c>
      <c r="K1119" s="16" t="str">
        <f t="shared" si="165"/>
        <v/>
      </c>
      <c r="L1119" s="16">
        <f t="shared" si="166"/>
        <v>0</v>
      </c>
      <c r="M1119" s="3">
        <v>2001</v>
      </c>
      <c r="N1119" s="3" t="s">
        <v>1036</v>
      </c>
      <c r="O1119" s="3">
        <v>1</v>
      </c>
      <c r="P1119" s="3" t="s">
        <v>145</v>
      </c>
      <c r="Q1119" s="3">
        <v>2096199146</v>
      </c>
      <c r="R1119" s="3" t="s">
        <v>1037</v>
      </c>
      <c r="S1119" s="3" t="s">
        <v>1036</v>
      </c>
      <c r="T1119" s="3" t="s">
        <v>1038</v>
      </c>
      <c r="U1119" s="3"/>
      <c r="V1119" s="3" t="s">
        <v>99</v>
      </c>
      <c r="W1119" s="3"/>
      <c r="X1119" s="3"/>
      <c r="Y1119" s="3">
        <v>2</v>
      </c>
      <c r="Z1119" s="3" t="s">
        <v>9</v>
      </c>
      <c r="AA1119" s="3">
        <v>13</v>
      </c>
      <c r="AB1119" s="3">
        <v>0</v>
      </c>
      <c r="AC1119" s="3">
        <v>0</v>
      </c>
      <c r="AD1119" s="3">
        <v>0</v>
      </c>
      <c r="AE1119" s="3">
        <v>0</v>
      </c>
      <c r="AF1119" s="16"/>
      <c r="AG1119" s="51">
        <v>0</v>
      </c>
      <c r="AH1119" s="51">
        <v>0</v>
      </c>
      <c r="AI1119" s="51">
        <v>0</v>
      </c>
      <c r="AJ1119" s="51">
        <v>0</v>
      </c>
      <c r="AK1119" s="51">
        <v>0</v>
      </c>
      <c r="AL1119" s="3">
        <v>0</v>
      </c>
      <c r="AM1119" s="3">
        <v>3</v>
      </c>
      <c r="AN1119" s="3">
        <v>8</v>
      </c>
      <c r="AO1119" s="3">
        <v>2</v>
      </c>
      <c r="AP1119" s="3" t="s">
        <v>153</v>
      </c>
      <c r="AQ1119" s="3" t="s">
        <v>10</v>
      </c>
      <c r="AR1119" s="3" t="s">
        <v>10</v>
      </c>
      <c r="AS1119" s="3" t="s">
        <v>10</v>
      </c>
      <c r="AT1119" s="3" t="s">
        <v>10</v>
      </c>
      <c r="AU1119" s="3" t="s">
        <v>10</v>
      </c>
      <c r="AV1119" s="3" t="s">
        <v>10</v>
      </c>
      <c r="AW1119" s="3" t="s">
        <v>10</v>
      </c>
      <c r="AX1119" s="3" t="s">
        <v>10</v>
      </c>
      <c r="AY1119" s="3" t="s">
        <v>10</v>
      </c>
      <c r="AZ1119" s="3" t="s">
        <v>147</v>
      </c>
      <c r="BA1119" s="3" t="s">
        <v>148</v>
      </c>
      <c r="BB1119" s="3" t="s">
        <v>10</v>
      </c>
      <c r="BC1119" s="3" t="s">
        <v>10</v>
      </c>
      <c r="BD1119" s="3" t="s">
        <v>10</v>
      </c>
      <c r="BE1119" s="3" t="s">
        <v>10</v>
      </c>
      <c r="BF1119" s="3" t="s">
        <v>9</v>
      </c>
      <c r="BG1119" s="3" t="s">
        <v>12</v>
      </c>
      <c r="BH1119" s="3" t="s">
        <v>9</v>
      </c>
      <c r="BI1119" s="3" t="s">
        <v>9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/>
      <c r="BS1119" s="3"/>
      <c r="BT1119" s="3"/>
      <c r="BU1119" s="3">
        <v>1</v>
      </c>
      <c r="BV1119" s="3">
        <v>1</v>
      </c>
      <c r="BW1119" s="3"/>
      <c r="BX1119" s="3">
        <v>1</v>
      </c>
      <c r="BY1119" s="3">
        <v>1</v>
      </c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>
        <v>1</v>
      </c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>
        <v>1</v>
      </c>
      <c r="EB1119" s="3">
        <v>1</v>
      </c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>
        <v>1</v>
      </c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>
        <v>10</v>
      </c>
      <c r="KX1119" s="3" t="s">
        <v>161</v>
      </c>
      <c r="KY1119" s="3"/>
      <c r="KZ1119" s="3">
        <v>541.80999999999995</v>
      </c>
      <c r="LA1119" s="18"/>
    </row>
    <row r="1120" spans="1:313" s="2" customFormat="1" x14ac:dyDescent="0.15">
      <c r="A1120" s="16" t="str">
        <f t="shared" si="167"/>
        <v/>
      </c>
      <c r="B1120" s="16">
        <f t="shared" si="168"/>
        <v>36.84210526315789</v>
      </c>
      <c r="C1120" s="15">
        <v>1079.0999999999999</v>
      </c>
      <c r="D1120" s="15"/>
      <c r="E1120" s="15"/>
      <c r="F1120" s="16"/>
      <c r="G1120" s="16" t="str">
        <f t="shared" si="163"/>
        <v>Kärnten</v>
      </c>
      <c r="H1120" s="16" t="str">
        <f t="shared" si="164"/>
        <v>Sankt Veit an der Glan</v>
      </c>
      <c r="I1120" s="16" t="str">
        <f t="shared" si="169"/>
        <v/>
      </c>
      <c r="J1120" s="16" t="str">
        <f t="shared" si="170"/>
        <v/>
      </c>
      <c r="K1120" s="16" t="str">
        <f t="shared" si="165"/>
        <v/>
      </c>
      <c r="L1120" s="16">
        <f t="shared" si="166"/>
        <v>6</v>
      </c>
      <c r="M1120" s="3">
        <v>2002</v>
      </c>
      <c r="N1120" s="3" t="s">
        <v>1039</v>
      </c>
      <c r="O1120" s="3">
        <v>1</v>
      </c>
      <c r="P1120" s="3" t="s">
        <v>145</v>
      </c>
      <c r="Q1120" s="3">
        <v>287294988</v>
      </c>
      <c r="R1120" s="3" t="s">
        <v>1040</v>
      </c>
      <c r="S1120" s="3" t="s">
        <v>1039</v>
      </c>
      <c r="T1120" s="3" t="s">
        <v>1041</v>
      </c>
      <c r="U1120" s="3"/>
      <c r="V1120" s="3" t="s">
        <v>31</v>
      </c>
      <c r="W1120" s="3"/>
      <c r="X1120" s="3"/>
      <c r="Y1120" s="3">
        <v>3</v>
      </c>
      <c r="Z1120" s="3" t="s">
        <v>10</v>
      </c>
      <c r="AA1120" s="3">
        <v>38</v>
      </c>
      <c r="AB1120" s="3">
        <v>3</v>
      </c>
      <c r="AC1120" s="3">
        <v>8</v>
      </c>
      <c r="AD1120" s="3">
        <v>3</v>
      </c>
      <c r="AE1120" s="3">
        <v>14</v>
      </c>
      <c r="AF1120" s="16"/>
      <c r="AG1120" s="3">
        <v>0</v>
      </c>
      <c r="AH1120" s="3">
        <v>3</v>
      </c>
      <c r="AI1120" s="3">
        <v>0</v>
      </c>
      <c r="AJ1120" s="3">
        <v>0</v>
      </c>
      <c r="AK1120" s="3">
        <v>0</v>
      </c>
      <c r="AL1120" s="3">
        <v>3</v>
      </c>
      <c r="AM1120" s="3">
        <v>0</v>
      </c>
      <c r="AN1120" s="3"/>
      <c r="AO1120" s="3">
        <v>25</v>
      </c>
      <c r="AP1120" s="3" t="s">
        <v>156</v>
      </c>
      <c r="AQ1120" s="3" t="s">
        <v>10</v>
      </c>
      <c r="AR1120" s="3" t="s">
        <v>10</v>
      </c>
      <c r="AS1120" s="3" t="s">
        <v>9</v>
      </c>
      <c r="AT1120" s="3"/>
      <c r="AU1120" s="3"/>
      <c r="AV1120" s="3" t="s">
        <v>9</v>
      </c>
      <c r="AW1120" s="3" t="s">
        <v>10</v>
      </c>
      <c r="AX1120" s="3"/>
      <c r="AY1120" s="3" t="s">
        <v>10</v>
      </c>
      <c r="AZ1120" s="3" t="s">
        <v>149</v>
      </c>
      <c r="BA1120" s="3" t="s">
        <v>150</v>
      </c>
      <c r="BB1120" s="3" t="s">
        <v>10</v>
      </c>
      <c r="BC1120" s="3" t="s">
        <v>10</v>
      </c>
      <c r="BD1120" s="3" t="s">
        <v>10</v>
      </c>
      <c r="BE1120" s="3" t="s">
        <v>10</v>
      </c>
      <c r="BF1120" s="3" t="s">
        <v>9</v>
      </c>
      <c r="BG1120" s="3" t="s">
        <v>9</v>
      </c>
      <c r="BH1120" s="3" t="s">
        <v>9</v>
      </c>
      <c r="BI1120" s="3" t="s">
        <v>9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/>
      <c r="BQ1120" s="3"/>
      <c r="BR1120" s="3"/>
      <c r="BS1120" s="3"/>
      <c r="BT1120" s="3"/>
      <c r="BU1120" s="3"/>
      <c r="BV1120" s="3"/>
      <c r="BW1120" s="3"/>
      <c r="BX1120" s="3">
        <v>1</v>
      </c>
      <c r="BY1120" s="3">
        <v>1</v>
      </c>
      <c r="BZ1120" s="3">
        <v>1</v>
      </c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>
        <v>1</v>
      </c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>
        <v>1</v>
      </c>
      <c r="GA1120" s="3">
        <v>1</v>
      </c>
      <c r="GB1120" s="3"/>
      <c r="GC1120" s="3"/>
      <c r="GD1120" s="3"/>
      <c r="GE1120" s="3"/>
      <c r="GF1120" s="3">
        <v>1</v>
      </c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>
        <v>8</v>
      </c>
      <c r="KX1120" s="3" t="s">
        <v>161</v>
      </c>
      <c r="KY1120" s="3"/>
      <c r="KZ1120" s="3">
        <v>1222.8499999999999</v>
      </c>
      <c r="LA1120" s="18"/>
    </row>
    <row r="1121" spans="1:313" s="2" customFormat="1" x14ac:dyDescent="0.15">
      <c r="A1121" s="16">
        <f t="shared" si="167"/>
        <v>0</v>
      </c>
      <c r="B1121" s="16">
        <f t="shared" si="168"/>
        <v>0</v>
      </c>
      <c r="C1121" s="15">
        <v>1079.0999999999999</v>
      </c>
      <c r="D1121" s="15"/>
      <c r="E1121" s="15"/>
      <c r="F1121" s="16"/>
      <c r="G1121" s="16" t="str">
        <f t="shared" si="163"/>
        <v>Kärnten</v>
      </c>
      <c r="H1121" s="16" t="str">
        <f t="shared" si="164"/>
        <v>Sankt Veit an der Glan</v>
      </c>
      <c r="I1121" s="16" t="str">
        <f t="shared" si="169"/>
        <v/>
      </c>
      <c r="J1121" s="16" t="str">
        <f t="shared" si="170"/>
        <v/>
      </c>
      <c r="K1121" s="16" t="str">
        <f t="shared" si="165"/>
        <v/>
      </c>
      <c r="L1121" s="16">
        <f t="shared" si="166"/>
        <v>0</v>
      </c>
      <c r="M1121" s="3">
        <v>2006</v>
      </c>
      <c r="N1121" s="3" t="s">
        <v>1042</v>
      </c>
      <c r="O1121" s="3">
        <v>1</v>
      </c>
      <c r="P1121" s="3" t="s">
        <v>145</v>
      </c>
      <c r="Q1121" s="3">
        <v>1271535655</v>
      </c>
      <c r="R1121" s="3" t="s">
        <v>1043</v>
      </c>
      <c r="S1121" s="3" t="s">
        <v>1042</v>
      </c>
      <c r="T1121" s="3" t="s">
        <v>1044</v>
      </c>
      <c r="U1121" s="3"/>
      <c r="V1121" s="3" t="s">
        <v>31</v>
      </c>
      <c r="W1121" s="3"/>
      <c r="X1121" s="3"/>
      <c r="Y1121" s="3"/>
      <c r="Z1121" s="3" t="s">
        <v>9</v>
      </c>
      <c r="AA1121" s="3">
        <v>4</v>
      </c>
      <c r="AB1121" s="3">
        <v>0</v>
      </c>
      <c r="AC1121" s="3">
        <v>0</v>
      </c>
      <c r="AD1121" s="3">
        <v>0</v>
      </c>
      <c r="AE1121" s="3">
        <v>0</v>
      </c>
      <c r="AF1121" s="16"/>
      <c r="AG1121" s="51">
        <v>0</v>
      </c>
      <c r="AH1121" s="51">
        <v>0</v>
      </c>
      <c r="AI1121" s="51">
        <v>0</v>
      </c>
      <c r="AJ1121" s="51">
        <v>0</v>
      </c>
      <c r="AK1121" s="51">
        <v>0</v>
      </c>
      <c r="AL1121" s="3">
        <v>0</v>
      </c>
      <c r="AM1121" s="3">
        <v>0</v>
      </c>
      <c r="AN1121" s="3">
        <v>4</v>
      </c>
      <c r="AO1121" s="3">
        <v>4</v>
      </c>
      <c r="AP1121" s="3" t="s">
        <v>146</v>
      </c>
      <c r="AQ1121" s="3" t="s">
        <v>10</v>
      </c>
      <c r="AR1121" s="3" t="s">
        <v>9</v>
      </c>
      <c r="AS1121" s="3" t="s">
        <v>10</v>
      </c>
      <c r="AT1121" s="3" t="s">
        <v>10</v>
      </c>
      <c r="AU1121" s="3" t="s">
        <v>10</v>
      </c>
      <c r="AV1121" s="3" t="s">
        <v>10</v>
      </c>
      <c r="AW1121" s="3" t="s">
        <v>10</v>
      </c>
      <c r="AX1121" s="3" t="s">
        <v>10</v>
      </c>
      <c r="AY1121" s="3" t="s">
        <v>9</v>
      </c>
      <c r="AZ1121" s="3" t="s">
        <v>152</v>
      </c>
      <c r="BA1121" s="3" t="s">
        <v>148</v>
      </c>
      <c r="BB1121" s="3" t="s">
        <v>10</v>
      </c>
      <c r="BC1121" s="3" t="s">
        <v>10</v>
      </c>
      <c r="BD1121" s="3" t="s">
        <v>10</v>
      </c>
      <c r="BE1121" s="3" t="s">
        <v>9</v>
      </c>
      <c r="BF1121" s="3" t="s">
        <v>12</v>
      </c>
      <c r="BG1121" s="3" t="s">
        <v>12</v>
      </c>
      <c r="BH1121" s="3" t="s">
        <v>9</v>
      </c>
      <c r="BI1121" s="3" t="s">
        <v>9</v>
      </c>
      <c r="BJ1121" s="3"/>
      <c r="BK1121" s="3"/>
      <c r="BL1121" s="3"/>
      <c r="BM1121" s="3"/>
      <c r="BN1121" s="3"/>
      <c r="BO1121" s="3">
        <v>1</v>
      </c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>
        <v>1</v>
      </c>
      <c r="FC1121" s="3">
        <v>1</v>
      </c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>
        <v>4</v>
      </c>
      <c r="KX1121" s="3" t="s">
        <v>161</v>
      </c>
      <c r="KY1121" s="3"/>
      <c r="KZ1121" s="3">
        <v>516.84</v>
      </c>
      <c r="LA1121" s="18"/>
    </row>
    <row r="1122" spans="1:313" s="2" customFormat="1" x14ac:dyDescent="0.15">
      <c r="A1122" s="16">
        <f t="shared" si="167"/>
        <v>2</v>
      </c>
      <c r="B1122" s="16">
        <f t="shared" si="168"/>
        <v>0</v>
      </c>
      <c r="C1122" s="15">
        <v>490.3</v>
      </c>
      <c r="D1122" s="15"/>
      <c r="E1122" s="15"/>
      <c r="F1122" s="16"/>
      <c r="G1122" s="16" t="str">
        <f t="shared" si="163"/>
        <v>Kärnten</v>
      </c>
      <c r="H1122" s="16" t="str">
        <f t="shared" si="164"/>
        <v>Klagenfurt-Land</v>
      </c>
      <c r="I1122" s="16" t="str">
        <f t="shared" si="169"/>
        <v/>
      </c>
      <c r="J1122" s="16" t="str">
        <f t="shared" si="170"/>
        <v/>
      </c>
      <c r="K1122" s="16" t="str">
        <f t="shared" si="165"/>
        <v/>
      </c>
      <c r="L1122" s="16">
        <f t="shared" si="166"/>
        <v>0</v>
      </c>
      <c r="M1122" s="3">
        <v>2008</v>
      </c>
      <c r="N1122" s="3" t="s">
        <v>1045</v>
      </c>
      <c r="O1122" s="3">
        <v>1</v>
      </c>
      <c r="P1122" s="3" t="s">
        <v>145</v>
      </c>
      <c r="Q1122" s="3">
        <v>910406921</v>
      </c>
      <c r="R1122" s="3" t="s">
        <v>1046</v>
      </c>
      <c r="S1122" s="3" t="s">
        <v>1045</v>
      </c>
      <c r="T1122" s="3" t="s">
        <v>1047</v>
      </c>
      <c r="U1122" s="3"/>
      <c r="V1122" s="3" t="s">
        <v>30</v>
      </c>
      <c r="W1122" s="3"/>
      <c r="X1122" s="3"/>
      <c r="Y1122" s="3">
        <v>1</v>
      </c>
      <c r="Z1122" s="51" t="s">
        <v>9</v>
      </c>
      <c r="AA1122" s="3">
        <v>6</v>
      </c>
      <c r="AB1122" s="3">
        <v>0</v>
      </c>
      <c r="AC1122" s="3">
        <v>0</v>
      </c>
      <c r="AD1122" s="3">
        <v>0</v>
      </c>
      <c r="AE1122" s="3">
        <v>0</v>
      </c>
      <c r="AF1122" s="16"/>
      <c r="AG1122" s="51">
        <v>0</v>
      </c>
      <c r="AH1122" s="51">
        <v>0</v>
      </c>
      <c r="AI1122" s="51">
        <v>0</v>
      </c>
      <c r="AJ1122" s="51">
        <v>0</v>
      </c>
      <c r="AK1122" s="51">
        <v>0</v>
      </c>
      <c r="AL1122" s="3">
        <v>0</v>
      </c>
      <c r="AM1122" s="3">
        <v>1</v>
      </c>
      <c r="AN1122" s="3">
        <v>4</v>
      </c>
      <c r="AO1122" s="3">
        <v>1</v>
      </c>
      <c r="AP1122" s="3"/>
      <c r="AQ1122" s="3" t="s">
        <v>10</v>
      </c>
      <c r="AR1122" s="3" t="s">
        <v>9</v>
      </c>
      <c r="AS1122" s="3" t="s">
        <v>9</v>
      </c>
      <c r="AT1122" s="3" t="s">
        <v>10</v>
      </c>
      <c r="AU1122" s="3" t="s">
        <v>10</v>
      </c>
      <c r="AV1122" s="3" t="s">
        <v>10</v>
      </c>
      <c r="AW1122" s="3"/>
      <c r="AX1122" s="3" t="s">
        <v>10</v>
      </c>
      <c r="AY1122" s="3" t="s">
        <v>9</v>
      </c>
      <c r="AZ1122" s="3" t="s">
        <v>152</v>
      </c>
      <c r="BA1122" s="3" t="s">
        <v>148</v>
      </c>
      <c r="BB1122" s="3" t="s">
        <v>10</v>
      </c>
      <c r="BC1122" s="3"/>
      <c r="BD1122" s="3"/>
      <c r="BE1122" s="3" t="s">
        <v>9</v>
      </c>
      <c r="BF1122" s="3" t="s">
        <v>9</v>
      </c>
      <c r="BG1122" s="3" t="s">
        <v>9</v>
      </c>
      <c r="BH1122" s="3" t="s">
        <v>9</v>
      </c>
      <c r="BI1122" s="3" t="s">
        <v>9</v>
      </c>
      <c r="BJ1122" s="3">
        <v>1</v>
      </c>
      <c r="BK1122" s="3"/>
      <c r="BL1122" s="3">
        <v>1</v>
      </c>
      <c r="BM1122" s="3"/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>
        <v>1</v>
      </c>
      <c r="EB1122" s="3">
        <v>1</v>
      </c>
      <c r="EC1122" s="3">
        <v>1</v>
      </c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>
        <v>1</v>
      </c>
      <c r="FF1122" s="3"/>
      <c r="FG1122" s="3">
        <v>1</v>
      </c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 t="s">
        <v>161</v>
      </c>
      <c r="KY1122" s="3"/>
      <c r="KZ1122" s="3">
        <v>651.62</v>
      </c>
      <c r="LA1122" s="18"/>
    </row>
    <row r="1123" spans="1:313" s="2" customFormat="1" x14ac:dyDescent="0.15">
      <c r="A1123" s="16">
        <f t="shared" si="167"/>
        <v>5</v>
      </c>
      <c r="B1123" s="16">
        <f t="shared" si="168"/>
        <v>15.384615384615385</v>
      </c>
      <c r="C1123" s="15">
        <v>281.3</v>
      </c>
      <c r="D1123" s="15"/>
      <c r="E1123" s="15"/>
      <c r="F1123" s="16"/>
      <c r="G1123" s="16" t="str">
        <f t="shared" si="163"/>
        <v>Burgenland</v>
      </c>
      <c r="H1123" s="16" t="str">
        <f t="shared" si="164"/>
        <v>Oberwart</v>
      </c>
      <c r="I1123" s="16" t="str">
        <f t="shared" si="169"/>
        <v/>
      </c>
      <c r="J1123" s="16" t="str">
        <f t="shared" si="170"/>
        <v/>
      </c>
      <c r="K1123" s="16" t="str">
        <f t="shared" si="165"/>
        <v/>
      </c>
      <c r="L1123" s="16">
        <f t="shared" si="166"/>
        <v>2</v>
      </c>
      <c r="M1123" s="3">
        <v>2009</v>
      </c>
      <c r="N1123" s="3" t="s">
        <v>1048</v>
      </c>
      <c r="O1123" s="3">
        <v>1</v>
      </c>
      <c r="P1123" s="3" t="s">
        <v>145</v>
      </c>
      <c r="Q1123" s="3">
        <v>385695155</v>
      </c>
      <c r="R1123" s="3" t="s">
        <v>1049</v>
      </c>
      <c r="S1123" s="3" t="s">
        <v>1048</v>
      </c>
      <c r="T1123" s="3" t="s">
        <v>1050</v>
      </c>
      <c r="U1123" s="3"/>
      <c r="V1123" s="3" t="s">
        <v>26</v>
      </c>
      <c r="W1123" s="3"/>
      <c r="X1123" s="3"/>
      <c r="Y1123" s="3">
        <v>1</v>
      </c>
      <c r="Z1123" s="51" t="s">
        <v>9</v>
      </c>
      <c r="AA1123" s="3">
        <v>13</v>
      </c>
      <c r="AB1123" s="3">
        <v>1</v>
      </c>
      <c r="AC1123" s="3">
        <v>0</v>
      </c>
      <c r="AD1123" s="3">
        <v>1</v>
      </c>
      <c r="AE1123" s="3">
        <v>2</v>
      </c>
      <c r="AF1123" s="16"/>
      <c r="AG1123" s="3">
        <v>0</v>
      </c>
      <c r="AH1123" s="3">
        <v>1</v>
      </c>
      <c r="AI1123" s="3">
        <v>0</v>
      </c>
      <c r="AJ1123" s="3">
        <v>0</v>
      </c>
      <c r="AK1123" s="3">
        <v>0</v>
      </c>
      <c r="AL1123" s="3">
        <v>1</v>
      </c>
      <c r="AM1123" s="3">
        <v>3</v>
      </c>
      <c r="AN1123" s="3">
        <v>8</v>
      </c>
      <c r="AO1123" s="3">
        <v>3</v>
      </c>
      <c r="AP1123" s="3" t="s">
        <v>153</v>
      </c>
      <c r="AQ1123" s="3" t="s">
        <v>10</v>
      </c>
      <c r="AR1123" s="3" t="s">
        <v>10</v>
      </c>
      <c r="AS1123" s="3" t="s">
        <v>10</v>
      </c>
      <c r="AT1123" s="3" t="s">
        <v>10</v>
      </c>
      <c r="AU1123" s="3" t="s">
        <v>10</v>
      </c>
      <c r="AV1123" s="3" t="s">
        <v>10</v>
      </c>
      <c r="AW1123" s="3" t="s">
        <v>10</v>
      </c>
      <c r="AX1123" s="3" t="s">
        <v>10</v>
      </c>
      <c r="AY1123" s="3" t="s">
        <v>10</v>
      </c>
      <c r="AZ1123" s="3" t="s">
        <v>149</v>
      </c>
      <c r="BA1123" s="3" t="s">
        <v>150</v>
      </c>
      <c r="BB1123" s="3" t="s">
        <v>12</v>
      </c>
      <c r="BC1123" s="3" t="s">
        <v>10</v>
      </c>
      <c r="BD1123" s="3" t="s">
        <v>12</v>
      </c>
      <c r="BE1123" s="3" t="s">
        <v>9</v>
      </c>
      <c r="BF1123" s="3" t="s">
        <v>9</v>
      </c>
      <c r="BG1123" s="3" t="s">
        <v>10</v>
      </c>
      <c r="BH1123" s="3" t="s">
        <v>9</v>
      </c>
      <c r="BI1123" s="3" t="s">
        <v>9</v>
      </c>
      <c r="BJ1123" s="3"/>
      <c r="BK1123" s="3"/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>
        <v>1</v>
      </c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>
        <v>1</v>
      </c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>
        <v>1</v>
      </c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>
        <v>1</v>
      </c>
      <c r="FS1123" s="3">
        <v>1</v>
      </c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>
        <v>6</v>
      </c>
      <c r="KX1123" s="3" t="s">
        <v>161</v>
      </c>
      <c r="KY1123" s="3"/>
      <c r="KZ1123" s="3">
        <v>350.19</v>
      </c>
      <c r="LA1123" s="18"/>
    </row>
    <row r="1124" spans="1:313" s="2" customFormat="1" x14ac:dyDescent="0.15">
      <c r="A1124" s="16">
        <f t="shared" si="167"/>
        <v>1</v>
      </c>
      <c r="B1124" s="16">
        <f t="shared" si="168"/>
        <v>16.666666666666664</v>
      </c>
      <c r="C1124" s="15">
        <v>698.2</v>
      </c>
      <c r="D1124" s="15"/>
      <c r="E1124" s="15"/>
      <c r="F1124" s="16"/>
      <c r="G1124" s="16" t="str">
        <f t="shared" si="163"/>
        <v>Steiermark</v>
      </c>
      <c r="H1124" s="16" t="str">
        <f t="shared" si="164"/>
        <v>Leoben</v>
      </c>
      <c r="I1124" s="16" t="str">
        <f t="shared" si="169"/>
        <v/>
      </c>
      <c r="J1124" s="16" t="str">
        <f t="shared" si="170"/>
        <v/>
      </c>
      <c r="K1124" s="16" t="str">
        <f t="shared" si="165"/>
        <v/>
      </c>
      <c r="L1124" s="16">
        <f t="shared" si="166"/>
        <v>1</v>
      </c>
      <c r="M1124" s="3">
        <v>2011</v>
      </c>
      <c r="N1124" s="3" t="s">
        <v>1051</v>
      </c>
      <c r="O1124" s="3">
        <v>1</v>
      </c>
      <c r="P1124" s="3" t="s">
        <v>145</v>
      </c>
      <c r="Q1124" s="3">
        <v>1728212857</v>
      </c>
      <c r="R1124" s="3" t="s">
        <v>1052</v>
      </c>
      <c r="S1124" s="3" t="s">
        <v>1051</v>
      </c>
      <c r="T1124" s="3" t="s">
        <v>1053</v>
      </c>
      <c r="U1124" s="3"/>
      <c r="V1124" s="3" t="s">
        <v>88</v>
      </c>
      <c r="W1124" s="3"/>
      <c r="X1124" s="3"/>
      <c r="Y1124" s="3">
        <v>1</v>
      </c>
      <c r="Z1124" s="51" t="s">
        <v>9</v>
      </c>
      <c r="AA1124" s="3">
        <v>6</v>
      </c>
      <c r="AB1124" s="3">
        <v>1</v>
      </c>
      <c r="AC1124" s="3">
        <v>0</v>
      </c>
      <c r="AD1124" s="3">
        <v>0</v>
      </c>
      <c r="AE1124" s="3">
        <v>1</v>
      </c>
      <c r="AF1124" s="16"/>
      <c r="AG1124" s="51">
        <v>0</v>
      </c>
      <c r="AH1124" s="51">
        <v>0</v>
      </c>
      <c r="AI1124" s="51">
        <v>0</v>
      </c>
      <c r="AJ1124" s="51">
        <v>0</v>
      </c>
      <c r="AK1124" s="51">
        <v>0</v>
      </c>
      <c r="AL1124" s="3">
        <v>0</v>
      </c>
      <c r="AM1124" s="3">
        <v>1</v>
      </c>
      <c r="AN1124" s="3">
        <v>5</v>
      </c>
      <c r="AO1124" s="3">
        <v>4</v>
      </c>
      <c r="AP1124" s="3" t="s">
        <v>146</v>
      </c>
      <c r="AQ1124" s="3" t="s">
        <v>10</v>
      </c>
      <c r="AR1124" s="3" t="s">
        <v>10</v>
      </c>
      <c r="AS1124" s="3" t="s">
        <v>10</v>
      </c>
      <c r="AT1124" s="3" t="s">
        <v>10</v>
      </c>
      <c r="AU1124" s="3" t="s">
        <v>10</v>
      </c>
      <c r="AV1124" s="3" t="s">
        <v>12</v>
      </c>
      <c r="AW1124" s="3" t="s">
        <v>10</v>
      </c>
      <c r="AX1124" s="3" t="s">
        <v>10</v>
      </c>
      <c r="AY1124" s="3" t="s">
        <v>9</v>
      </c>
      <c r="AZ1124" s="3" t="s">
        <v>154</v>
      </c>
      <c r="BA1124" s="3" t="s">
        <v>150</v>
      </c>
      <c r="BB1124" s="3" t="s">
        <v>10</v>
      </c>
      <c r="BC1124" s="3" t="s">
        <v>10</v>
      </c>
      <c r="BD1124" s="3" t="s">
        <v>9</v>
      </c>
      <c r="BE1124" s="3" t="s">
        <v>12</v>
      </c>
      <c r="BF1124" s="3"/>
      <c r="BG1124" s="3" t="s">
        <v>9</v>
      </c>
      <c r="BH1124" s="3" t="s">
        <v>9</v>
      </c>
      <c r="BI1124" s="3" t="s">
        <v>9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>
        <v>1</v>
      </c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>
        <v>1</v>
      </c>
      <c r="FS1124" s="3">
        <v>1</v>
      </c>
      <c r="FT1124" s="3"/>
      <c r="FU1124" s="3"/>
      <c r="FV1124" s="3"/>
      <c r="FW1124" s="3"/>
      <c r="FX1124" s="3"/>
      <c r="FY1124" s="3"/>
      <c r="FZ1124" s="3"/>
      <c r="GA1124" s="3"/>
      <c r="GB1124" s="3"/>
      <c r="GC1124" s="3">
        <v>1</v>
      </c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>
        <v>3</v>
      </c>
      <c r="KX1124" s="3" t="s">
        <v>161</v>
      </c>
      <c r="KY1124" s="3"/>
      <c r="KZ1124" s="3">
        <v>652.34</v>
      </c>
      <c r="LA1124" s="18"/>
    </row>
    <row r="1125" spans="1:313" s="2" customFormat="1" x14ac:dyDescent="0.15">
      <c r="A1125" s="16">
        <f t="shared" si="167"/>
        <v>3</v>
      </c>
      <c r="B1125" s="16">
        <f t="shared" si="168"/>
        <v>0</v>
      </c>
      <c r="C1125" s="15">
        <v>455</v>
      </c>
      <c r="D1125" s="15"/>
      <c r="E1125" s="15"/>
      <c r="F1125" s="16"/>
      <c r="G1125" s="16" t="str">
        <f t="shared" si="163"/>
        <v>Steiermark</v>
      </c>
      <c r="H1125" s="16" t="str">
        <f t="shared" si="164"/>
        <v>Weiz</v>
      </c>
      <c r="I1125" s="16" t="str">
        <f t="shared" si="169"/>
        <v/>
      </c>
      <c r="J1125" s="16" t="str">
        <f t="shared" si="170"/>
        <v/>
      </c>
      <c r="K1125" s="16" t="str">
        <f t="shared" si="165"/>
        <v/>
      </c>
      <c r="L1125" s="16">
        <f t="shared" si="166"/>
        <v>0</v>
      </c>
      <c r="M1125" s="3">
        <v>2013</v>
      </c>
      <c r="N1125" s="3" t="s">
        <v>1054</v>
      </c>
      <c r="O1125" s="3">
        <v>1</v>
      </c>
      <c r="P1125" s="3" t="s">
        <v>145</v>
      </c>
      <c r="Q1125" s="3">
        <v>1221429835</v>
      </c>
      <c r="R1125" s="3" t="s">
        <v>1055</v>
      </c>
      <c r="S1125" s="3" t="s">
        <v>1054</v>
      </c>
      <c r="T1125" s="3" t="s">
        <v>1056</v>
      </c>
      <c r="U1125" s="3"/>
      <c r="V1125" s="3" t="s">
        <v>94</v>
      </c>
      <c r="W1125" s="3"/>
      <c r="X1125" s="3"/>
      <c r="Y1125" s="3">
        <v>2</v>
      </c>
      <c r="Z1125" s="3" t="s">
        <v>9</v>
      </c>
      <c r="AA1125" s="3">
        <v>14</v>
      </c>
      <c r="AB1125" s="3">
        <v>0</v>
      </c>
      <c r="AC1125" s="3">
        <v>0</v>
      </c>
      <c r="AD1125" s="3">
        <v>0</v>
      </c>
      <c r="AE1125" s="3">
        <v>0</v>
      </c>
      <c r="AF1125" s="16"/>
      <c r="AG1125" s="51">
        <v>0</v>
      </c>
      <c r="AH1125" s="51">
        <v>0</v>
      </c>
      <c r="AI1125" s="51">
        <v>0</v>
      </c>
      <c r="AJ1125" s="51">
        <v>0</v>
      </c>
      <c r="AK1125" s="51">
        <v>0</v>
      </c>
      <c r="AL1125" s="3">
        <v>0</v>
      </c>
      <c r="AM1125" s="3">
        <v>1</v>
      </c>
      <c r="AN1125" s="3">
        <v>11</v>
      </c>
      <c r="AO1125" s="3">
        <v>4</v>
      </c>
      <c r="AP1125" s="3" t="s">
        <v>151</v>
      </c>
      <c r="AQ1125" s="3" t="s">
        <v>10</v>
      </c>
      <c r="AR1125" s="3" t="s">
        <v>10</v>
      </c>
      <c r="AS1125" s="3" t="s">
        <v>10</v>
      </c>
      <c r="AT1125" s="3" t="s">
        <v>10</v>
      </c>
      <c r="AU1125" s="3" t="s">
        <v>10</v>
      </c>
      <c r="AV1125" s="3" t="s">
        <v>10</v>
      </c>
      <c r="AW1125" s="3" t="s">
        <v>10</v>
      </c>
      <c r="AX1125" s="3" t="s">
        <v>10</v>
      </c>
      <c r="AY1125" s="3" t="s">
        <v>10</v>
      </c>
      <c r="AZ1125" s="3" t="s">
        <v>154</v>
      </c>
      <c r="BA1125" s="3" t="s">
        <v>148</v>
      </c>
      <c r="BB1125" s="3" t="s">
        <v>10</v>
      </c>
      <c r="BC1125" s="3" t="s">
        <v>12</v>
      </c>
      <c r="BD1125" s="3" t="s">
        <v>12</v>
      </c>
      <c r="BE1125" s="3" t="s">
        <v>12</v>
      </c>
      <c r="BF1125" s="3" t="s">
        <v>9</v>
      </c>
      <c r="BG1125" s="3" t="s">
        <v>12</v>
      </c>
      <c r="BH1125" s="3" t="s">
        <v>10</v>
      </c>
      <c r="BI1125" s="3" t="s">
        <v>9</v>
      </c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>
        <v>1</v>
      </c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>
        <v>1</v>
      </c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>
        <v>1</v>
      </c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>
        <v>5</v>
      </c>
      <c r="KX1125" s="3" t="s">
        <v>161</v>
      </c>
      <c r="KY1125" s="3"/>
      <c r="KZ1125" s="3">
        <v>503.14</v>
      </c>
      <c r="LA1125" s="18"/>
    </row>
    <row r="1126" spans="1:313" s="2" customFormat="1" x14ac:dyDescent="0.15">
      <c r="A1126" s="16">
        <f t="shared" si="167"/>
        <v>0</v>
      </c>
      <c r="B1126" s="16">
        <f t="shared" si="168"/>
        <v>24</v>
      </c>
      <c r="C1126" s="15">
        <v>644.1</v>
      </c>
      <c r="D1126" s="15"/>
      <c r="E1126" s="15"/>
      <c r="F1126" s="16"/>
      <c r="G1126" s="16" t="str">
        <f t="shared" si="163"/>
        <v>Tirol</v>
      </c>
      <c r="H1126" s="16" t="str">
        <f t="shared" si="164"/>
        <v>Schwaz</v>
      </c>
      <c r="I1126" s="16" t="str">
        <f t="shared" si="169"/>
        <v/>
      </c>
      <c r="J1126" s="16" t="str">
        <f t="shared" si="170"/>
        <v/>
      </c>
      <c r="K1126" s="16" t="str">
        <f t="shared" si="165"/>
        <v/>
      </c>
      <c r="L1126" s="16">
        <f t="shared" si="166"/>
        <v>6</v>
      </c>
      <c r="M1126" s="3">
        <v>2014</v>
      </c>
      <c r="N1126" s="3" t="s">
        <v>1057</v>
      </c>
      <c r="O1126" s="3">
        <v>1</v>
      </c>
      <c r="P1126" s="3" t="s">
        <v>145</v>
      </c>
      <c r="Q1126" s="3">
        <v>1280112395</v>
      </c>
      <c r="R1126" s="3" t="s">
        <v>1058</v>
      </c>
      <c r="S1126" s="3" t="s">
        <v>1057</v>
      </c>
      <c r="T1126" s="3" t="s">
        <v>1059</v>
      </c>
      <c r="U1126" s="3"/>
      <c r="V1126" s="3" t="s">
        <v>103</v>
      </c>
      <c r="W1126" s="3"/>
      <c r="X1126" s="3"/>
      <c r="Y1126" s="3">
        <v>2</v>
      </c>
      <c r="Z1126" s="3" t="s">
        <v>9</v>
      </c>
      <c r="AA1126" s="3">
        <v>25</v>
      </c>
      <c r="AB1126" s="3">
        <v>3</v>
      </c>
      <c r="AC1126" s="3">
        <v>0</v>
      </c>
      <c r="AD1126" s="3">
        <v>3</v>
      </c>
      <c r="AE1126" s="3">
        <v>6</v>
      </c>
      <c r="AF1126" s="16"/>
      <c r="AG1126" s="3">
        <v>0</v>
      </c>
      <c r="AH1126" s="3">
        <v>3</v>
      </c>
      <c r="AI1126" s="3">
        <v>0</v>
      </c>
      <c r="AJ1126" s="3">
        <v>0</v>
      </c>
      <c r="AK1126" s="3">
        <v>0</v>
      </c>
      <c r="AL1126" s="3">
        <v>3</v>
      </c>
      <c r="AM1126" s="3">
        <v>1</v>
      </c>
      <c r="AN1126" s="3">
        <v>25</v>
      </c>
      <c r="AO1126" s="3">
        <v>12</v>
      </c>
      <c r="AP1126" s="3" t="s">
        <v>151</v>
      </c>
      <c r="AQ1126" s="3" t="s">
        <v>10</v>
      </c>
      <c r="AR1126" s="3" t="s">
        <v>9</v>
      </c>
      <c r="AS1126" s="3" t="s">
        <v>9</v>
      </c>
      <c r="AT1126" s="3" t="s">
        <v>9</v>
      </c>
      <c r="AU1126" s="3" t="s">
        <v>10</v>
      </c>
      <c r="AV1126" s="3" t="s">
        <v>10</v>
      </c>
      <c r="AW1126" s="3" t="s">
        <v>10</v>
      </c>
      <c r="AX1126" s="3" t="s">
        <v>10</v>
      </c>
      <c r="AY1126" s="3" t="s">
        <v>10</v>
      </c>
      <c r="AZ1126" s="3" t="s">
        <v>149</v>
      </c>
      <c r="BA1126" s="3" t="s">
        <v>148</v>
      </c>
      <c r="BB1126" s="3" t="s">
        <v>10</v>
      </c>
      <c r="BC1126" s="3" t="s">
        <v>10</v>
      </c>
      <c r="BD1126" s="3" t="s">
        <v>10</v>
      </c>
      <c r="BE1126" s="3" t="s">
        <v>10</v>
      </c>
      <c r="BF1126" s="3" t="s">
        <v>9</v>
      </c>
      <c r="BG1126" s="3" t="s">
        <v>10</v>
      </c>
      <c r="BH1126" s="3" t="s">
        <v>9</v>
      </c>
      <c r="BI1126" s="3" t="s">
        <v>9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/>
      <c r="BT1126" s="3"/>
      <c r="BU1126" s="3">
        <v>1</v>
      </c>
      <c r="BV1126" s="3">
        <v>1</v>
      </c>
      <c r="BW1126" s="3">
        <v>1</v>
      </c>
      <c r="BX1126" s="3">
        <v>1</v>
      </c>
      <c r="BY1126" s="3">
        <v>1</v>
      </c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>
        <v>1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>
        <v>1</v>
      </c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>
        <v>1</v>
      </c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>
        <v>1</v>
      </c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 t="s">
        <v>161</v>
      </c>
      <c r="KY1126" s="3"/>
      <c r="KZ1126" s="3">
        <v>1038.07</v>
      </c>
      <c r="LA1126" s="18"/>
    </row>
    <row r="1127" spans="1:313" s="2" customFormat="1" x14ac:dyDescent="0.15">
      <c r="A1127" s="16" t="str">
        <f t="shared" si="167"/>
        <v/>
      </c>
      <c r="B1127" s="16">
        <f t="shared" si="168"/>
        <v>0</v>
      </c>
      <c r="C1127" s="15">
        <v>467.8</v>
      </c>
      <c r="D1127" s="15"/>
      <c r="E1127" s="15"/>
      <c r="F1127" s="16"/>
      <c r="G1127" s="16" t="str">
        <f t="shared" si="163"/>
        <v>Oberösterreich</v>
      </c>
      <c r="H1127" s="16" t="str">
        <f t="shared" si="164"/>
        <v>Braunau am Inn</v>
      </c>
      <c r="I1127" s="16" t="str">
        <f t="shared" si="169"/>
        <v/>
      </c>
      <c r="J1127" s="16" t="str">
        <f t="shared" si="170"/>
        <v/>
      </c>
      <c r="K1127" s="16" t="str">
        <f t="shared" si="165"/>
        <v/>
      </c>
      <c r="L1127" s="16">
        <f t="shared" si="166"/>
        <v>0</v>
      </c>
      <c r="M1127" s="3">
        <v>2015</v>
      </c>
      <c r="N1127" s="3" t="s">
        <v>1060</v>
      </c>
      <c r="O1127" s="3">
        <v>1</v>
      </c>
      <c r="P1127" s="3" t="s">
        <v>145</v>
      </c>
      <c r="Q1127" s="3">
        <v>1610281322</v>
      </c>
      <c r="R1127" s="3" t="s">
        <v>1061</v>
      </c>
      <c r="S1127" s="3" t="s">
        <v>1060</v>
      </c>
      <c r="T1127" s="3" t="s">
        <v>1062</v>
      </c>
      <c r="U1127" s="3"/>
      <c r="V1127" s="3" t="s">
        <v>61</v>
      </c>
      <c r="W1127" s="3"/>
      <c r="X1127" s="3"/>
      <c r="Y1127" s="3">
        <v>1</v>
      </c>
      <c r="Z1127" s="51" t="s">
        <v>9</v>
      </c>
      <c r="AA1127" s="3">
        <v>1</v>
      </c>
      <c r="AB1127" s="3">
        <v>0</v>
      </c>
      <c r="AC1127" s="3">
        <v>0</v>
      </c>
      <c r="AD1127" s="3">
        <v>0</v>
      </c>
      <c r="AE1127" s="3">
        <v>0</v>
      </c>
      <c r="AF1127" s="16"/>
      <c r="AG1127" s="51">
        <v>0</v>
      </c>
      <c r="AH1127" s="51">
        <v>0</v>
      </c>
      <c r="AI1127" s="51">
        <v>0</v>
      </c>
      <c r="AJ1127" s="51">
        <v>0</v>
      </c>
      <c r="AK1127" s="51">
        <v>0</v>
      </c>
      <c r="AL1127" s="3">
        <v>0</v>
      </c>
      <c r="AM1127" s="3">
        <v>0</v>
      </c>
      <c r="AN1127" s="3">
        <v>0</v>
      </c>
      <c r="AO1127" s="3">
        <v>1</v>
      </c>
      <c r="AP1127" s="3"/>
      <c r="AQ1127" s="3" t="s">
        <v>10</v>
      </c>
      <c r="AR1127" s="3" t="s">
        <v>9</v>
      </c>
      <c r="AS1127" s="3" t="s">
        <v>10</v>
      </c>
      <c r="AT1127" s="3" t="s">
        <v>10</v>
      </c>
      <c r="AU1127" s="3" t="s">
        <v>10</v>
      </c>
      <c r="AV1127" s="3" t="s">
        <v>10</v>
      </c>
      <c r="AW1127" s="3" t="s">
        <v>10</v>
      </c>
      <c r="AX1127" s="3" t="s">
        <v>10</v>
      </c>
      <c r="AY1127" s="3" t="s">
        <v>9</v>
      </c>
      <c r="AZ1127" s="3" t="s">
        <v>149</v>
      </c>
      <c r="BA1127" s="3" t="s">
        <v>148</v>
      </c>
      <c r="BB1127" s="3" t="s">
        <v>10</v>
      </c>
      <c r="BC1127" s="3" t="s">
        <v>9</v>
      </c>
      <c r="BD1127" s="3" t="s">
        <v>9</v>
      </c>
      <c r="BE1127" s="3" t="s">
        <v>9</v>
      </c>
      <c r="BF1127" s="3" t="s">
        <v>10</v>
      </c>
      <c r="BG1127" s="3" t="s">
        <v>10</v>
      </c>
      <c r="BH1127" s="3" t="s">
        <v>9</v>
      </c>
      <c r="BI1127" s="3" t="s">
        <v>9</v>
      </c>
      <c r="BJ1127" s="3"/>
      <c r="BK1127" s="3"/>
      <c r="BL1127" s="3"/>
      <c r="BM1127" s="3"/>
      <c r="BN1127" s="3">
        <v>1</v>
      </c>
      <c r="BO1127" s="3"/>
      <c r="BP1127" s="3">
        <v>1</v>
      </c>
      <c r="BQ1127" s="3"/>
      <c r="BR1127" s="3">
        <v>1</v>
      </c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>
        <v>1</v>
      </c>
      <c r="DO1127" s="3"/>
      <c r="DP1127" s="3">
        <v>1</v>
      </c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>
        <v>1</v>
      </c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>
        <v>5</v>
      </c>
      <c r="KX1127" s="3" t="s">
        <v>161</v>
      </c>
      <c r="KY1127" s="3"/>
      <c r="KZ1127" s="3">
        <v>513.47</v>
      </c>
      <c r="LA1127" s="18"/>
    </row>
    <row r="1128" spans="1:313" s="2" customFormat="1" x14ac:dyDescent="0.15">
      <c r="A1128" s="16">
        <f t="shared" si="167"/>
        <v>2</v>
      </c>
      <c r="B1128" s="16">
        <f t="shared" si="168"/>
        <v>8.3333333333333321</v>
      </c>
      <c r="C1128" s="15">
        <v>411</v>
      </c>
      <c r="D1128" s="15"/>
      <c r="E1128" s="15"/>
      <c r="F1128" s="16"/>
      <c r="G1128" s="16" t="str">
        <f t="shared" si="163"/>
        <v>Vorarlberg</v>
      </c>
      <c r="H1128" s="16" t="str">
        <f t="shared" si="164"/>
        <v>Feldkirch</v>
      </c>
      <c r="I1128" s="16" t="str">
        <f t="shared" si="169"/>
        <v/>
      </c>
      <c r="J1128" s="16" t="str">
        <f t="shared" si="170"/>
        <v/>
      </c>
      <c r="K1128" s="16" t="str">
        <f t="shared" si="165"/>
        <v/>
      </c>
      <c r="L1128" s="16">
        <f t="shared" si="166"/>
        <v>1</v>
      </c>
      <c r="M1128" s="3">
        <v>2016</v>
      </c>
      <c r="N1128" s="3" t="s">
        <v>1063</v>
      </c>
      <c r="O1128" s="3">
        <v>1</v>
      </c>
      <c r="P1128" s="3" t="s">
        <v>145</v>
      </c>
      <c r="Q1128" s="3">
        <v>829961948</v>
      </c>
      <c r="R1128" s="3" t="s">
        <v>1064</v>
      </c>
      <c r="S1128" s="3" t="s">
        <v>1063</v>
      </c>
      <c r="T1128" s="3" t="s">
        <v>1065</v>
      </c>
      <c r="U1128" s="3"/>
      <c r="V1128" s="3" t="s">
        <v>107</v>
      </c>
      <c r="W1128" s="3"/>
      <c r="X1128" s="3"/>
      <c r="Y1128" s="3">
        <v>2</v>
      </c>
      <c r="Z1128" s="3" t="s">
        <v>9</v>
      </c>
      <c r="AA1128" s="3">
        <v>12</v>
      </c>
      <c r="AB1128" s="3">
        <v>0</v>
      </c>
      <c r="AC1128" s="3">
        <v>0</v>
      </c>
      <c r="AD1128" s="3">
        <v>1</v>
      </c>
      <c r="AE1128" s="3">
        <v>1</v>
      </c>
      <c r="AF1128" s="16"/>
      <c r="AG1128" s="3">
        <v>0</v>
      </c>
      <c r="AH1128" s="3">
        <v>1</v>
      </c>
      <c r="AI1128" s="3">
        <v>0</v>
      </c>
      <c r="AJ1128" s="3">
        <v>0</v>
      </c>
      <c r="AK1128" s="3">
        <v>0</v>
      </c>
      <c r="AL1128" s="3">
        <v>1</v>
      </c>
      <c r="AM1128" s="3">
        <v>2</v>
      </c>
      <c r="AN1128" s="3">
        <v>10</v>
      </c>
      <c r="AO1128" s="3">
        <v>10</v>
      </c>
      <c r="AP1128" s="3" t="s">
        <v>153</v>
      </c>
      <c r="AQ1128" s="3" t="s">
        <v>10</v>
      </c>
      <c r="AR1128" s="3" t="s">
        <v>9</v>
      </c>
      <c r="AS1128" s="3" t="s">
        <v>10</v>
      </c>
      <c r="AT1128" s="3" t="s">
        <v>10</v>
      </c>
      <c r="AU1128" s="3" t="s">
        <v>10</v>
      </c>
      <c r="AV1128" s="3" t="s">
        <v>10</v>
      </c>
      <c r="AW1128" s="3"/>
      <c r="AX1128" s="3" t="s">
        <v>10</v>
      </c>
      <c r="AY1128" s="3" t="s">
        <v>9</v>
      </c>
      <c r="AZ1128" s="3" t="s">
        <v>147</v>
      </c>
      <c r="BA1128" s="3" t="s">
        <v>148</v>
      </c>
      <c r="BB1128" s="3" t="s">
        <v>10</v>
      </c>
      <c r="BC1128" s="3" t="s">
        <v>10</v>
      </c>
      <c r="BD1128" s="3" t="s">
        <v>10</v>
      </c>
      <c r="BE1128" s="3" t="s">
        <v>12</v>
      </c>
      <c r="BF1128" s="3" t="s">
        <v>10</v>
      </c>
      <c r="BG1128" s="3" t="s">
        <v>10</v>
      </c>
      <c r="BH1128" s="3" t="s">
        <v>9</v>
      </c>
      <c r="BI1128" s="3" t="s">
        <v>9</v>
      </c>
      <c r="BJ1128" s="3">
        <v>1</v>
      </c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>
        <v>1</v>
      </c>
      <c r="EB1128" s="3">
        <v>1</v>
      </c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>
        <v>1</v>
      </c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>
        <v>7</v>
      </c>
      <c r="KX1128" s="3" t="s">
        <v>161</v>
      </c>
      <c r="KY1128" s="3"/>
      <c r="KZ1128" s="3">
        <v>1072.52</v>
      </c>
      <c r="LA1128" s="18"/>
    </row>
    <row r="1129" spans="1:313" s="2" customFormat="1" x14ac:dyDescent="0.15">
      <c r="A1129" s="16">
        <f t="shared" si="167"/>
        <v>0</v>
      </c>
      <c r="B1129" s="16">
        <f t="shared" si="168"/>
        <v>0</v>
      </c>
      <c r="C1129" s="15">
        <v>418.6</v>
      </c>
      <c r="D1129" s="15"/>
      <c r="E1129" s="15"/>
      <c r="F1129" s="16"/>
      <c r="G1129" s="16" t="str">
        <f t="shared" si="163"/>
        <v>Oberösterreich</v>
      </c>
      <c r="H1129" s="16" t="str">
        <f t="shared" si="164"/>
        <v>Braunau am Inn</v>
      </c>
      <c r="I1129" s="16" t="str">
        <f t="shared" si="169"/>
        <v/>
      </c>
      <c r="J1129" s="16" t="str">
        <f t="shared" si="170"/>
        <v/>
      </c>
      <c r="K1129" s="16" t="str">
        <f t="shared" si="165"/>
        <v/>
      </c>
      <c r="L1129" s="16">
        <f t="shared" si="166"/>
        <v>0</v>
      </c>
      <c r="M1129" s="3">
        <v>2017</v>
      </c>
      <c r="N1129" s="3" t="s">
        <v>1066</v>
      </c>
      <c r="O1129" s="3">
        <v>1</v>
      </c>
      <c r="P1129" s="3" t="s">
        <v>145</v>
      </c>
      <c r="Q1129" s="3">
        <v>528557452</v>
      </c>
      <c r="R1129" s="3" t="s">
        <v>1067</v>
      </c>
      <c r="S1129" s="3" t="s">
        <v>1066</v>
      </c>
      <c r="T1129" s="3" t="s">
        <v>1068</v>
      </c>
      <c r="U1129" s="3"/>
      <c r="V1129" s="3" t="s">
        <v>61</v>
      </c>
      <c r="W1129" s="3"/>
      <c r="X1129" s="3"/>
      <c r="Y1129" s="3">
        <v>1</v>
      </c>
      <c r="Z1129" s="51" t="s">
        <v>9</v>
      </c>
      <c r="AA1129" s="3">
        <v>49</v>
      </c>
      <c r="AB1129" s="3">
        <v>0</v>
      </c>
      <c r="AC1129" s="3">
        <v>0</v>
      </c>
      <c r="AD1129" s="3">
        <v>0</v>
      </c>
      <c r="AE1129" s="3">
        <v>0</v>
      </c>
      <c r="AF1129" s="16"/>
      <c r="AG1129" s="51">
        <v>0</v>
      </c>
      <c r="AH1129" s="51">
        <v>0</v>
      </c>
      <c r="AI1129" s="51">
        <v>0</v>
      </c>
      <c r="AJ1129" s="51">
        <v>0</v>
      </c>
      <c r="AK1129" s="51">
        <v>0</v>
      </c>
      <c r="AL1129" s="3">
        <v>0</v>
      </c>
      <c r="AM1129" s="3">
        <v>3</v>
      </c>
      <c r="AN1129" s="3">
        <v>49</v>
      </c>
      <c r="AO1129" s="3">
        <v>33</v>
      </c>
      <c r="AP1129" s="3" t="s">
        <v>153</v>
      </c>
      <c r="AQ1129" s="3" t="s">
        <v>10</v>
      </c>
      <c r="AR1129" s="3" t="s">
        <v>9</v>
      </c>
      <c r="AS1129" s="3" t="s">
        <v>10</v>
      </c>
      <c r="AT1129" s="3" t="s">
        <v>10</v>
      </c>
      <c r="AU1129" s="3" t="s">
        <v>9</v>
      </c>
      <c r="AV1129" s="3" t="s">
        <v>10</v>
      </c>
      <c r="AW1129" s="3" t="s">
        <v>10</v>
      </c>
      <c r="AX1129" s="3" t="s">
        <v>10</v>
      </c>
      <c r="AY1129" s="3" t="s">
        <v>10</v>
      </c>
      <c r="AZ1129" s="3" t="s">
        <v>149</v>
      </c>
      <c r="BA1129" s="3" t="s">
        <v>150</v>
      </c>
      <c r="BB1129" s="3" t="s">
        <v>9</v>
      </c>
      <c r="BC1129" s="3" t="s">
        <v>9</v>
      </c>
      <c r="BD1129" s="3" t="s">
        <v>10</v>
      </c>
      <c r="BE1129" s="3" t="s">
        <v>9</v>
      </c>
      <c r="BF1129" s="3" t="s">
        <v>10</v>
      </c>
      <c r="BG1129" s="3" t="s">
        <v>10</v>
      </c>
      <c r="BH1129" s="3" t="s">
        <v>9</v>
      </c>
      <c r="BI1129" s="3" t="s">
        <v>9</v>
      </c>
      <c r="BJ1129" s="3">
        <v>1</v>
      </c>
      <c r="BK1129" s="3">
        <v>1</v>
      </c>
      <c r="BL1129" s="3">
        <v>1</v>
      </c>
      <c r="BM1129" s="3">
        <v>1</v>
      </c>
      <c r="BN1129" s="3"/>
      <c r="BO1129" s="3">
        <v>1</v>
      </c>
      <c r="BP1129" s="3">
        <v>1</v>
      </c>
      <c r="BQ1129" s="3">
        <v>1</v>
      </c>
      <c r="BR1129" s="3"/>
      <c r="BS1129" s="3">
        <v>1</v>
      </c>
      <c r="BT1129" s="3"/>
      <c r="BU1129" s="3">
        <v>1</v>
      </c>
      <c r="BV1129" s="3">
        <v>1</v>
      </c>
      <c r="BW1129" s="3">
        <v>1</v>
      </c>
      <c r="BX1129" s="3">
        <v>1</v>
      </c>
      <c r="BY1129" s="3">
        <v>1</v>
      </c>
      <c r="BZ1129" s="3"/>
      <c r="CA1129" s="3"/>
      <c r="CB1129" s="3"/>
      <c r="CC1129" s="3"/>
      <c r="CD1129" s="3"/>
      <c r="CE1129" s="3"/>
      <c r="CF1129" s="3"/>
      <c r="CG1129" s="3"/>
      <c r="CH1129" s="3"/>
      <c r="CI1129" s="3">
        <v>1</v>
      </c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>
        <v>1</v>
      </c>
      <c r="GA1129" s="3"/>
      <c r="GB1129" s="3"/>
      <c r="GC1129" s="3"/>
      <c r="GD1129" s="3"/>
      <c r="GE1129" s="3">
        <v>1</v>
      </c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>
        <v>4</v>
      </c>
      <c r="KX1129" s="3" t="s">
        <v>161</v>
      </c>
      <c r="KY1129" s="3"/>
      <c r="KZ1129" s="3">
        <v>1051.3900000000001</v>
      </c>
      <c r="LA1129" s="18"/>
    </row>
    <row r="1130" spans="1:313" s="2" customFormat="1" x14ac:dyDescent="0.15">
      <c r="A1130" s="16">
        <f t="shared" si="167"/>
        <v>-1</v>
      </c>
      <c r="B1130" s="16">
        <f t="shared" si="168"/>
        <v>0</v>
      </c>
      <c r="C1130" s="15">
        <v>409.6</v>
      </c>
      <c r="D1130" s="15"/>
      <c r="E1130" s="15"/>
      <c r="F1130" s="16"/>
      <c r="G1130" s="16" t="str">
        <f t="shared" si="163"/>
        <v>Niederösterreich</v>
      </c>
      <c r="H1130" s="16" t="str">
        <f t="shared" si="164"/>
        <v>Amstetten</v>
      </c>
      <c r="I1130" s="16" t="str">
        <f t="shared" si="169"/>
        <v/>
      </c>
      <c r="J1130" s="16" t="str">
        <f t="shared" si="170"/>
        <v/>
      </c>
      <c r="K1130" s="16" t="str">
        <f t="shared" si="165"/>
        <v/>
      </c>
      <c r="L1130" s="16">
        <f t="shared" si="166"/>
        <v>0</v>
      </c>
      <c r="M1130" s="3">
        <v>2018</v>
      </c>
      <c r="N1130" s="3" t="s">
        <v>1069</v>
      </c>
      <c r="O1130" s="3">
        <v>1</v>
      </c>
      <c r="P1130" s="3" t="s">
        <v>145</v>
      </c>
      <c r="Q1130" s="3">
        <v>1828600536</v>
      </c>
      <c r="R1130" s="3" t="s">
        <v>1070</v>
      </c>
      <c r="S1130" s="3" t="s">
        <v>1069</v>
      </c>
      <c r="T1130" s="3" t="s">
        <v>1071</v>
      </c>
      <c r="U1130" s="3"/>
      <c r="V1130" s="3" t="s">
        <v>37</v>
      </c>
      <c r="W1130" s="3"/>
      <c r="X1130" s="3"/>
      <c r="Y1130" s="3"/>
      <c r="Z1130" s="3" t="s">
        <v>9</v>
      </c>
      <c r="AA1130" s="3">
        <v>10</v>
      </c>
      <c r="AB1130" s="3">
        <v>0</v>
      </c>
      <c r="AC1130" s="3">
        <v>0</v>
      </c>
      <c r="AD1130" s="3">
        <v>0</v>
      </c>
      <c r="AE1130" s="3">
        <v>0</v>
      </c>
      <c r="AF1130" s="16"/>
      <c r="AG1130" s="51">
        <v>0</v>
      </c>
      <c r="AH1130" s="51">
        <v>0</v>
      </c>
      <c r="AI1130" s="51">
        <v>0</v>
      </c>
      <c r="AJ1130" s="51">
        <v>0</v>
      </c>
      <c r="AK1130" s="51">
        <v>0</v>
      </c>
      <c r="AL1130" s="3">
        <v>0</v>
      </c>
      <c r="AM1130" s="3">
        <v>2</v>
      </c>
      <c r="AN1130" s="3">
        <v>11</v>
      </c>
      <c r="AO1130" s="3">
        <v>4</v>
      </c>
      <c r="AP1130" s="3" t="s">
        <v>146</v>
      </c>
      <c r="AQ1130" s="3" t="s">
        <v>10</v>
      </c>
      <c r="AR1130" s="3" t="s">
        <v>10</v>
      </c>
      <c r="AS1130" s="3" t="s">
        <v>10</v>
      </c>
      <c r="AT1130" s="3" t="s">
        <v>10</v>
      </c>
      <c r="AU1130" s="3" t="s">
        <v>10</v>
      </c>
      <c r="AV1130" s="3" t="s">
        <v>10</v>
      </c>
      <c r="AW1130" s="3" t="s">
        <v>10</v>
      </c>
      <c r="AX1130" s="3" t="s">
        <v>10</v>
      </c>
      <c r="AY1130" s="3" t="s">
        <v>9</v>
      </c>
      <c r="AZ1130" s="3" t="s">
        <v>154</v>
      </c>
      <c r="BA1130" s="3" t="s">
        <v>148</v>
      </c>
      <c r="BB1130" s="3" t="s">
        <v>10</v>
      </c>
      <c r="BC1130" s="3" t="s">
        <v>10</v>
      </c>
      <c r="BD1130" s="3" t="s">
        <v>10</v>
      </c>
      <c r="BE1130" s="3" t="s">
        <v>10</v>
      </c>
      <c r="BF1130" s="3" t="s">
        <v>12</v>
      </c>
      <c r="BG1130" s="3" t="s">
        <v>10</v>
      </c>
      <c r="BH1130" s="3" t="s">
        <v>9</v>
      </c>
      <c r="BI1130" s="3" t="s">
        <v>9</v>
      </c>
      <c r="BJ1130" s="3"/>
      <c r="BK1130" s="3"/>
      <c r="BL1130" s="3"/>
      <c r="BM1130" s="3">
        <v>1</v>
      </c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>
        <v>1</v>
      </c>
      <c r="DO1130" s="3">
        <v>1</v>
      </c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>
        <v>10</v>
      </c>
      <c r="KX1130" s="3" t="s">
        <v>161</v>
      </c>
      <c r="KY1130" s="3"/>
      <c r="KZ1130" s="3">
        <v>1431.93</v>
      </c>
      <c r="LA1130" s="18"/>
    </row>
    <row r="1131" spans="1:313" s="2" customFormat="1" x14ac:dyDescent="0.15">
      <c r="A1131" s="16">
        <f t="shared" si="167"/>
        <v>43</v>
      </c>
      <c r="B1131" s="16">
        <f t="shared" si="168"/>
        <v>2.1739130434782608</v>
      </c>
      <c r="C1131" s="15">
        <v>1430.8</v>
      </c>
      <c r="D1131" s="15"/>
      <c r="E1131" s="15"/>
      <c r="F1131" s="16"/>
      <c r="G1131" s="16" t="str">
        <f t="shared" si="163"/>
        <v>Tirol</v>
      </c>
      <c r="H1131" s="16" t="str">
        <f t="shared" si="164"/>
        <v>Reutte</v>
      </c>
      <c r="I1131" s="16" t="str">
        <f t="shared" si="169"/>
        <v/>
      </c>
      <c r="J1131" s="16" t="str">
        <f t="shared" si="170"/>
        <v/>
      </c>
      <c r="K1131" s="16" t="str">
        <f t="shared" si="165"/>
        <v/>
      </c>
      <c r="L1131" s="16">
        <f t="shared" si="166"/>
        <v>1</v>
      </c>
      <c r="M1131" s="3">
        <v>2020</v>
      </c>
      <c r="N1131" s="3" t="s">
        <v>1072</v>
      </c>
      <c r="O1131" s="3">
        <v>1</v>
      </c>
      <c r="P1131" s="3" t="s">
        <v>145</v>
      </c>
      <c r="Q1131" s="3">
        <v>469663766</v>
      </c>
      <c r="R1131" s="3" t="s">
        <v>1073</v>
      </c>
      <c r="S1131" s="3" t="s">
        <v>1072</v>
      </c>
      <c r="T1131" s="3" t="s">
        <v>1074</v>
      </c>
      <c r="U1131" s="3"/>
      <c r="V1131" s="3" t="s">
        <v>102</v>
      </c>
      <c r="W1131" s="3"/>
      <c r="X1131" s="3"/>
      <c r="Y1131" s="3">
        <v>4</v>
      </c>
      <c r="Z1131" s="3" t="s">
        <v>9</v>
      </c>
      <c r="AA1131" s="3">
        <v>46</v>
      </c>
      <c r="AB1131" s="3">
        <v>1</v>
      </c>
      <c r="AC1131" s="3">
        <v>0</v>
      </c>
      <c r="AD1131" s="3">
        <v>0</v>
      </c>
      <c r="AE1131" s="3">
        <v>1</v>
      </c>
      <c r="AF1131" s="16"/>
      <c r="AG1131" s="51">
        <v>0</v>
      </c>
      <c r="AH1131" s="51">
        <v>0</v>
      </c>
      <c r="AI1131" s="51">
        <v>0</v>
      </c>
      <c r="AJ1131" s="51">
        <v>0</v>
      </c>
      <c r="AK1131" s="51">
        <v>0</v>
      </c>
      <c r="AL1131" s="3">
        <v>0</v>
      </c>
      <c r="AM1131" s="3">
        <v>5</v>
      </c>
      <c r="AN1131" s="3">
        <v>3</v>
      </c>
      <c r="AO1131" s="3">
        <v>23</v>
      </c>
      <c r="AP1131" s="3" t="s">
        <v>153</v>
      </c>
      <c r="AQ1131" s="3" t="s">
        <v>10</v>
      </c>
      <c r="AR1131" s="3" t="s">
        <v>10</v>
      </c>
      <c r="AS1131" s="3" t="s">
        <v>10</v>
      </c>
      <c r="AT1131" s="3" t="s">
        <v>10</v>
      </c>
      <c r="AU1131" s="3" t="s">
        <v>10</v>
      </c>
      <c r="AV1131" s="3" t="s">
        <v>10</v>
      </c>
      <c r="AW1131" s="3" t="s">
        <v>10</v>
      </c>
      <c r="AX1131" s="3" t="s">
        <v>10</v>
      </c>
      <c r="AY1131" s="3" t="s">
        <v>10</v>
      </c>
      <c r="AZ1131" s="3" t="s">
        <v>147</v>
      </c>
      <c r="BA1131" s="3" t="s">
        <v>148</v>
      </c>
      <c r="BB1131" s="3" t="s">
        <v>10</v>
      </c>
      <c r="BC1131" s="3" t="s">
        <v>10</v>
      </c>
      <c r="BD1131" s="3" t="s">
        <v>10</v>
      </c>
      <c r="BE1131" s="3" t="s">
        <v>10</v>
      </c>
      <c r="BF1131" s="3" t="s">
        <v>10</v>
      </c>
      <c r="BG1131" s="3" t="s">
        <v>10</v>
      </c>
      <c r="BH1131" s="3" t="s">
        <v>9</v>
      </c>
      <c r="BI1131" s="3" t="s">
        <v>9</v>
      </c>
      <c r="BJ1131" s="3"/>
      <c r="BK1131" s="3">
        <v>1</v>
      </c>
      <c r="BL1131" s="3">
        <v>1</v>
      </c>
      <c r="BM1131" s="3">
        <v>1</v>
      </c>
      <c r="BN1131" s="3">
        <v>1</v>
      </c>
      <c r="BO1131" s="3">
        <v>1</v>
      </c>
      <c r="BP1131" s="3">
        <v>1</v>
      </c>
      <c r="BQ1131" s="3"/>
      <c r="BR1131" s="3">
        <v>1</v>
      </c>
      <c r="BS1131" s="3"/>
      <c r="BT1131" s="3"/>
      <c r="BU1131" s="3"/>
      <c r="BV1131" s="3">
        <v>1</v>
      </c>
      <c r="BW1131" s="3"/>
      <c r="BX1131" s="3"/>
      <c r="BY1131" s="3">
        <v>1</v>
      </c>
      <c r="BZ1131" s="3">
        <v>1</v>
      </c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>
        <v>1</v>
      </c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>
        <v>1</v>
      </c>
      <c r="FA1131" s="3"/>
      <c r="FB1131" s="3"/>
      <c r="FC1131" s="3">
        <v>1</v>
      </c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>
        <v>1</v>
      </c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>
        <v>2</v>
      </c>
      <c r="KX1131" s="3" t="s">
        <v>161</v>
      </c>
      <c r="KY1131" s="3"/>
      <c r="KZ1131" s="3">
        <v>417.99</v>
      </c>
      <c r="LA1131" s="18"/>
    </row>
    <row r="1132" spans="1:313" s="2" customFormat="1" x14ac:dyDescent="0.15">
      <c r="A1132" s="16">
        <f t="shared" si="167"/>
        <v>3</v>
      </c>
      <c r="B1132" s="16">
        <f t="shared" si="168"/>
        <v>71.428571428571431</v>
      </c>
      <c r="C1132" s="15">
        <v>257.2</v>
      </c>
      <c r="D1132" s="15"/>
      <c r="E1132" s="15"/>
      <c r="F1132" s="16"/>
      <c r="G1132" s="16" t="str">
        <f t="shared" si="163"/>
        <v>Niederösterreich</v>
      </c>
      <c r="H1132" s="16" t="str">
        <f t="shared" si="164"/>
        <v>Mistelbach</v>
      </c>
      <c r="I1132" s="16" t="str">
        <f t="shared" si="169"/>
        <v/>
      </c>
      <c r="J1132" s="16" t="str">
        <f t="shared" si="170"/>
        <v/>
      </c>
      <c r="K1132" s="16" t="str">
        <f t="shared" si="165"/>
        <v/>
      </c>
      <c r="L1132" s="16">
        <f t="shared" si="166"/>
        <v>5</v>
      </c>
      <c r="M1132" s="3">
        <v>2022</v>
      </c>
      <c r="N1132" s="3" t="s">
        <v>1075</v>
      </c>
      <c r="O1132" s="3">
        <v>1</v>
      </c>
      <c r="P1132" s="3" t="s">
        <v>145</v>
      </c>
      <c r="Q1132" s="3">
        <v>1385575637</v>
      </c>
      <c r="R1132" s="3" t="s">
        <v>1076</v>
      </c>
      <c r="S1132" s="3" t="s">
        <v>1075</v>
      </c>
      <c r="T1132" s="3" t="s">
        <v>1077</v>
      </c>
      <c r="U1132" s="3"/>
      <c r="V1132" s="3" t="s">
        <v>49</v>
      </c>
      <c r="W1132" s="3"/>
      <c r="X1132" s="3"/>
      <c r="Y1132" s="3">
        <v>1</v>
      </c>
      <c r="Z1132" s="51" t="s">
        <v>9</v>
      </c>
      <c r="AA1132" s="3">
        <v>7</v>
      </c>
      <c r="AB1132" s="3">
        <v>0</v>
      </c>
      <c r="AC1132" s="3">
        <v>0</v>
      </c>
      <c r="AD1132" s="3">
        <v>5</v>
      </c>
      <c r="AE1132" s="3">
        <v>5</v>
      </c>
      <c r="AF1132" s="16"/>
      <c r="AG1132" s="3">
        <v>0</v>
      </c>
      <c r="AH1132" s="3">
        <v>5</v>
      </c>
      <c r="AI1132" s="3">
        <v>0</v>
      </c>
      <c r="AJ1132" s="3">
        <v>0</v>
      </c>
      <c r="AK1132" s="3">
        <v>0</v>
      </c>
      <c r="AL1132" s="3">
        <v>5</v>
      </c>
      <c r="AM1132" s="3">
        <v>1</v>
      </c>
      <c r="AN1132" s="3">
        <v>4</v>
      </c>
      <c r="AO1132" s="3">
        <v>2</v>
      </c>
      <c r="AP1132" s="3" t="s">
        <v>146</v>
      </c>
      <c r="AQ1132" s="3" t="s">
        <v>10</v>
      </c>
      <c r="AR1132" s="3" t="s">
        <v>10</v>
      </c>
      <c r="AS1132" s="3" t="s">
        <v>10</v>
      </c>
      <c r="AT1132" s="3" t="s">
        <v>10</v>
      </c>
      <c r="AU1132" s="3" t="s">
        <v>9</v>
      </c>
      <c r="AV1132" s="3" t="s">
        <v>10</v>
      </c>
      <c r="AW1132" s="3" t="s">
        <v>10</v>
      </c>
      <c r="AX1132" s="3" t="s">
        <v>10</v>
      </c>
      <c r="AY1132" s="3" t="s">
        <v>10</v>
      </c>
      <c r="AZ1132" s="3" t="s">
        <v>154</v>
      </c>
      <c r="BA1132" s="3" t="s">
        <v>150</v>
      </c>
      <c r="BB1132" s="3" t="s">
        <v>9</v>
      </c>
      <c r="BC1132" s="3" t="s">
        <v>10</v>
      </c>
      <c r="BD1132" s="3" t="s">
        <v>9</v>
      </c>
      <c r="BE1132" s="3" t="s">
        <v>9</v>
      </c>
      <c r="BF1132" s="3" t="s">
        <v>9</v>
      </c>
      <c r="BG1132" s="3" t="s">
        <v>10</v>
      </c>
      <c r="BH1132" s="3" t="s">
        <v>9</v>
      </c>
      <c r="BI1132" s="3" t="s">
        <v>9</v>
      </c>
      <c r="BJ1132" s="3"/>
      <c r="BK1132" s="3"/>
      <c r="BL1132" s="3"/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/>
      <c r="BU1132" s="3"/>
      <c r="BV1132" s="3"/>
      <c r="BW1132" s="3"/>
      <c r="BX1132" s="3">
        <v>1</v>
      </c>
      <c r="BY1132" s="3">
        <v>1</v>
      </c>
      <c r="BZ1132" s="3">
        <v>1</v>
      </c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>
        <v>1</v>
      </c>
      <c r="FB1132" s="3">
        <v>1</v>
      </c>
      <c r="FC1132" s="3">
        <v>1</v>
      </c>
      <c r="FD1132" s="3"/>
      <c r="FE1132" s="3">
        <v>1</v>
      </c>
      <c r="FF1132" s="3">
        <v>1</v>
      </c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 t="s">
        <v>444</v>
      </c>
      <c r="KY1132" s="3"/>
      <c r="KZ1132" s="3">
        <v>390.74</v>
      </c>
      <c r="LA1132" s="18"/>
    </row>
    <row r="1133" spans="1:313" s="2" customFormat="1" x14ac:dyDescent="0.15">
      <c r="A1133" s="16">
        <f t="shared" si="167"/>
        <v>6</v>
      </c>
      <c r="B1133" s="16">
        <f t="shared" si="168"/>
        <v>28.571428571428569</v>
      </c>
      <c r="C1133" s="15">
        <v>403</v>
      </c>
      <c r="D1133" s="15"/>
      <c r="E1133" s="15"/>
      <c r="F1133" s="16"/>
      <c r="G1133" s="16" t="str">
        <f t="shared" si="163"/>
        <v>Vorarlberg</v>
      </c>
      <c r="H1133" s="16" t="str">
        <f t="shared" si="164"/>
        <v>Dornbirn</v>
      </c>
      <c r="I1133" s="16" t="str">
        <f t="shared" si="169"/>
        <v/>
      </c>
      <c r="J1133" s="16" t="str">
        <f t="shared" si="170"/>
        <v/>
      </c>
      <c r="K1133" s="16" t="str">
        <f t="shared" si="165"/>
        <v/>
      </c>
      <c r="L1133" s="16">
        <f t="shared" si="166"/>
        <v>4</v>
      </c>
      <c r="M1133" s="3">
        <v>2026</v>
      </c>
      <c r="N1133" s="3" t="s">
        <v>1078</v>
      </c>
      <c r="O1133" s="3">
        <v>1</v>
      </c>
      <c r="P1133" s="3" t="s">
        <v>145</v>
      </c>
      <c r="Q1133" s="3">
        <v>302905571</v>
      </c>
      <c r="R1133" s="3" t="s">
        <v>1079</v>
      </c>
      <c r="S1133" s="3" t="s">
        <v>1078</v>
      </c>
      <c r="T1133" s="3" t="s">
        <v>1080</v>
      </c>
      <c r="U1133" s="3"/>
      <c r="V1133" s="3" t="s">
        <v>106</v>
      </c>
      <c r="W1133" s="3"/>
      <c r="X1133" s="3"/>
      <c r="Y1133" s="3">
        <v>3</v>
      </c>
      <c r="Z1133" s="3" t="s">
        <v>12</v>
      </c>
      <c r="AA1133" s="3">
        <v>14</v>
      </c>
      <c r="AB1133" s="3">
        <v>0</v>
      </c>
      <c r="AC1133" s="3">
        <v>0</v>
      </c>
      <c r="AD1133" s="3">
        <v>4</v>
      </c>
      <c r="AE1133" s="3">
        <v>4</v>
      </c>
      <c r="AF1133" s="16"/>
      <c r="AG1133" s="3">
        <v>1</v>
      </c>
      <c r="AH1133" s="3">
        <v>3</v>
      </c>
      <c r="AI1133" s="3">
        <v>0</v>
      </c>
      <c r="AJ1133" s="3">
        <v>0</v>
      </c>
      <c r="AK1133" s="3">
        <v>0</v>
      </c>
      <c r="AL1133" s="3">
        <v>4</v>
      </c>
      <c r="AM1133" s="3">
        <v>3</v>
      </c>
      <c r="AN1133" s="3">
        <v>8</v>
      </c>
      <c r="AO1133" s="3">
        <v>7</v>
      </c>
      <c r="AP1133" s="3" t="s">
        <v>153</v>
      </c>
      <c r="AQ1133" s="3" t="s">
        <v>9</v>
      </c>
      <c r="AR1133" s="3" t="s">
        <v>9</v>
      </c>
      <c r="AS1133" s="3"/>
      <c r="AT1133" s="3" t="s">
        <v>9</v>
      </c>
      <c r="AU1133" s="3" t="s">
        <v>10</v>
      </c>
      <c r="AV1133" s="3" t="s">
        <v>10</v>
      </c>
      <c r="AW1133" s="3" t="s">
        <v>10</v>
      </c>
      <c r="AX1133" s="3" t="s">
        <v>10</v>
      </c>
      <c r="AY1133" s="3" t="s">
        <v>10</v>
      </c>
      <c r="AZ1133" s="3" t="s">
        <v>147</v>
      </c>
      <c r="BA1133" s="3" t="s">
        <v>150</v>
      </c>
      <c r="BB1133" s="3"/>
      <c r="BC1133" s="3" t="s">
        <v>12</v>
      </c>
      <c r="BD1133" s="3"/>
      <c r="BE1133" s="3" t="s">
        <v>9</v>
      </c>
      <c r="BF1133" s="3" t="s">
        <v>9</v>
      </c>
      <c r="BG1133" s="3" t="s">
        <v>10</v>
      </c>
      <c r="BH1133" s="3" t="s">
        <v>9</v>
      </c>
      <c r="BI1133" s="3" t="s">
        <v>9</v>
      </c>
      <c r="BJ1133" s="3"/>
      <c r="BK1133" s="3"/>
      <c r="BL1133" s="3"/>
      <c r="BM1133" s="3"/>
      <c r="BN1133" s="3"/>
      <c r="BO1133" s="3"/>
      <c r="BP1133" s="3"/>
      <c r="BQ1133" s="3">
        <v>1</v>
      </c>
      <c r="BR1133" s="3">
        <v>1</v>
      </c>
      <c r="BS1133" s="3"/>
      <c r="BT1133" s="3"/>
      <c r="BU1133" s="3">
        <v>1</v>
      </c>
      <c r="BV1133" s="3"/>
      <c r="BW1133" s="3"/>
      <c r="BX1133" s="3"/>
      <c r="BY1133" s="3">
        <v>1</v>
      </c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>
        <v>1</v>
      </c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>
        <v>1</v>
      </c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 t="s">
        <v>444</v>
      </c>
      <c r="KY1133" s="3"/>
      <c r="KZ1133" s="3">
        <v>1032.1199999999999</v>
      </c>
      <c r="LA1133" s="18"/>
    </row>
    <row r="1134" spans="1:313" s="2" customFormat="1" x14ac:dyDescent="0.15">
      <c r="A1134" s="16">
        <f t="shared" si="167"/>
        <v>11</v>
      </c>
      <c r="B1134" s="16">
        <f t="shared" si="168"/>
        <v>17.647058823529413</v>
      </c>
      <c r="C1134" s="15">
        <v>1171.9000000000001</v>
      </c>
      <c r="D1134" s="15"/>
      <c r="E1134" s="15"/>
      <c r="F1134" s="16"/>
      <c r="G1134" s="16" t="str">
        <f t="shared" si="163"/>
        <v>Vorarlberg</v>
      </c>
      <c r="H1134" s="16" t="str">
        <f t="shared" si="164"/>
        <v>Bregenz</v>
      </c>
      <c r="I1134" s="16" t="str">
        <f t="shared" si="169"/>
        <v/>
      </c>
      <c r="J1134" s="16" t="str">
        <f t="shared" si="170"/>
        <v/>
      </c>
      <c r="K1134" s="16" t="str">
        <f t="shared" si="165"/>
        <v/>
      </c>
      <c r="L1134" s="16">
        <f t="shared" si="166"/>
        <v>3</v>
      </c>
      <c r="M1134" s="3">
        <v>2030</v>
      </c>
      <c r="N1134" s="3" t="s">
        <v>1081</v>
      </c>
      <c r="O1134" s="3">
        <v>1</v>
      </c>
      <c r="P1134" s="3" t="s">
        <v>145</v>
      </c>
      <c r="Q1134" s="3">
        <v>1704531500</v>
      </c>
      <c r="R1134" s="3" t="s">
        <v>1082</v>
      </c>
      <c r="S1134" s="3" t="s">
        <v>1081</v>
      </c>
      <c r="T1134" s="3" t="s">
        <v>1083</v>
      </c>
      <c r="U1134" s="3"/>
      <c r="V1134" s="3" t="s">
        <v>105</v>
      </c>
      <c r="W1134" s="3"/>
      <c r="X1134" s="3"/>
      <c r="Y1134" s="3">
        <v>3</v>
      </c>
      <c r="Z1134" s="3" t="s">
        <v>9</v>
      </c>
      <c r="AA1134" s="3">
        <v>17</v>
      </c>
      <c r="AB1134" s="3">
        <v>0</v>
      </c>
      <c r="AC1134" s="3">
        <v>0</v>
      </c>
      <c r="AD1134" s="3">
        <v>3</v>
      </c>
      <c r="AE1134" s="3">
        <v>3</v>
      </c>
      <c r="AF1134" s="16"/>
      <c r="AG1134" s="3">
        <v>2</v>
      </c>
      <c r="AH1134" s="3">
        <v>0</v>
      </c>
      <c r="AI1134" s="3">
        <v>0</v>
      </c>
      <c r="AJ1134" s="3">
        <v>1</v>
      </c>
      <c r="AK1134" s="3">
        <v>0</v>
      </c>
      <c r="AL1134" s="3">
        <v>3</v>
      </c>
      <c r="AM1134" s="3">
        <v>3</v>
      </c>
      <c r="AN1134" s="3">
        <v>6</v>
      </c>
      <c r="AO1134" s="3">
        <v>7</v>
      </c>
      <c r="AP1134" s="3" t="s">
        <v>146</v>
      </c>
      <c r="AQ1134" s="3" t="s">
        <v>9</v>
      </c>
      <c r="AR1134" s="3" t="s">
        <v>9</v>
      </c>
      <c r="AS1134" s="3" t="s">
        <v>10</v>
      </c>
      <c r="AT1134" s="3" t="s">
        <v>10</v>
      </c>
      <c r="AU1134" s="3" t="s">
        <v>10</v>
      </c>
      <c r="AV1134" s="3" t="s">
        <v>10</v>
      </c>
      <c r="AW1134" s="3"/>
      <c r="AX1134" s="3" t="s">
        <v>10</v>
      </c>
      <c r="AY1134" s="3" t="s">
        <v>9</v>
      </c>
      <c r="AZ1134" s="3" t="s">
        <v>147</v>
      </c>
      <c r="BA1134" s="3" t="s">
        <v>148</v>
      </c>
      <c r="BB1134" s="3" t="s">
        <v>10</v>
      </c>
      <c r="BC1134" s="3" t="s">
        <v>10</v>
      </c>
      <c r="BD1134" s="3" t="s">
        <v>10</v>
      </c>
      <c r="BE1134" s="3" t="s">
        <v>12</v>
      </c>
      <c r="BF1134" s="3" t="s">
        <v>9</v>
      </c>
      <c r="BG1134" s="3" t="s">
        <v>12</v>
      </c>
      <c r="BH1134" s="3" t="s">
        <v>9</v>
      </c>
      <c r="BI1134" s="3" t="s">
        <v>9</v>
      </c>
      <c r="BJ1134" s="3"/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1</v>
      </c>
      <c r="BR1134" s="3">
        <v>1</v>
      </c>
      <c r="BS1134" s="3"/>
      <c r="BT1134" s="3"/>
      <c r="BU1134" s="3"/>
      <c r="BV1134" s="3">
        <v>1</v>
      </c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>
        <v>1</v>
      </c>
      <c r="EN1134" s="3">
        <v>1</v>
      </c>
      <c r="EO1134" s="3">
        <v>1</v>
      </c>
      <c r="EP1134" s="3">
        <v>1</v>
      </c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>
        <v>1</v>
      </c>
      <c r="GA1134" s="3">
        <v>1</v>
      </c>
      <c r="GB1134" s="3">
        <v>1</v>
      </c>
      <c r="GC1134" s="3">
        <v>1</v>
      </c>
      <c r="GD1134" s="3">
        <v>1</v>
      </c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>
        <v>8</v>
      </c>
      <c r="KX1134" s="3" t="s">
        <v>444</v>
      </c>
      <c r="KY1134" s="3"/>
      <c r="KZ1134" s="3">
        <v>1060.04</v>
      </c>
      <c r="LA1134" s="18"/>
    </row>
    <row r="1135" spans="1:313" s="2" customFormat="1" x14ac:dyDescent="0.15">
      <c r="A1135" s="16">
        <f t="shared" si="167"/>
        <v>2</v>
      </c>
      <c r="B1135" s="16">
        <f t="shared" si="168"/>
        <v>16.666666666666664</v>
      </c>
      <c r="C1135" s="15">
        <v>258.89999999999998</v>
      </c>
      <c r="D1135" s="15"/>
      <c r="E1135" s="15"/>
      <c r="F1135" s="16"/>
      <c r="G1135" s="16" t="str">
        <f t="shared" si="163"/>
        <v>Oberösterreich</v>
      </c>
      <c r="H1135" s="16" t="str">
        <f t="shared" si="164"/>
        <v>Linz</v>
      </c>
      <c r="I1135" s="16" t="str">
        <f t="shared" si="169"/>
        <v/>
      </c>
      <c r="J1135" s="16" t="str">
        <f t="shared" si="170"/>
        <v/>
      </c>
      <c r="K1135" s="16" t="str">
        <f t="shared" si="165"/>
        <v/>
      </c>
      <c r="L1135" s="16">
        <f t="shared" si="166"/>
        <v>1</v>
      </c>
      <c r="M1135" s="3">
        <v>2032</v>
      </c>
      <c r="N1135" s="3" t="s">
        <v>1084</v>
      </c>
      <c r="O1135" s="3">
        <v>1</v>
      </c>
      <c r="P1135" s="3" t="s">
        <v>145</v>
      </c>
      <c r="Q1135" s="3">
        <v>1059565955</v>
      </c>
      <c r="R1135" s="3" t="s">
        <v>1085</v>
      </c>
      <c r="S1135" s="3" t="s">
        <v>1084</v>
      </c>
      <c r="T1135" s="3" t="s">
        <v>1086</v>
      </c>
      <c r="U1135" s="3"/>
      <c r="V1135" s="3" t="s">
        <v>67</v>
      </c>
      <c r="W1135" s="3"/>
      <c r="X1135" s="3"/>
      <c r="Y1135" s="3">
        <v>1</v>
      </c>
      <c r="Z1135" s="51" t="s">
        <v>9</v>
      </c>
      <c r="AA1135" s="3">
        <v>6</v>
      </c>
      <c r="AB1135" s="3">
        <v>0</v>
      </c>
      <c r="AC1135" s="3">
        <v>0</v>
      </c>
      <c r="AD1135" s="3">
        <v>1</v>
      </c>
      <c r="AE1135" s="3">
        <v>1</v>
      </c>
      <c r="AF1135" s="16"/>
      <c r="AG1135" s="3">
        <v>0</v>
      </c>
      <c r="AH1135" s="3">
        <v>0</v>
      </c>
      <c r="AI1135" s="3">
        <v>0</v>
      </c>
      <c r="AJ1135" s="3">
        <v>1</v>
      </c>
      <c r="AK1135" s="3">
        <v>0</v>
      </c>
      <c r="AL1135" s="3">
        <v>1</v>
      </c>
      <c r="AM1135" s="3">
        <v>2</v>
      </c>
      <c r="AN1135" s="3">
        <v>4</v>
      </c>
      <c r="AO1135" s="3">
        <v>2</v>
      </c>
      <c r="AP1135" s="3" t="s">
        <v>146</v>
      </c>
      <c r="AQ1135" s="3" t="s">
        <v>10</v>
      </c>
      <c r="AR1135" s="3" t="s">
        <v>9</v>
      </c>
      <c r="AS1135" s="3" t="s">
        <v>10</v>
      </c>
      <c r="AT1135" s="3" t="s">
        <v>10</v>
      </c>
      <c r="AU1135" s="3" t="s">
        <v>10</v>
      </c>
      <c r="AV1135" s="3" t="s">
        <v>10</v>
      </c>
      <c r="AW1135" s="3" t="s">
        <v>9</v>
      </c>
      <c r="AX1135" s="3" t="s">
        <v>10</v>
      </c>
      <c r="AY1135" s="3" t="s">
        <v>9</v>
      </c>
      <c r="AZ1135" s="3" t="s">
        <v>149</v>
      </c>
      <c r="BA1135" s="3" t="s">
        <v>148</v>
      </c>
      <c r="BB1135" s="3" t="s">
        <v>10</v>
      </c>
      <c r="BC1135" s="3" t="s">
        <v>10</v>
      </c>
      <c r="BD1135" s="3" t="s">
        <v>12</v>
      </c>
      <c r="BE1135" s="3" t="s">
        <v>12</v>
      </c>
      <c r="BF1135" s="3" t="s">
        <v>12</v>
      </c>
      <c r="BG1135" s="3" t="s">
        <v>12</v>
      </c>
      <c r="BH1135" s="3" t="s">
        <v>9</v>
      </c>
      <c r="BI1135" s="3" t="s">
        <v>9</v>
      </c>
      <c r="BJ1135" s="3"/>
      <c r="BK1135" s="3"/>
      <c r="BL1135" s="3"/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/>
      <c r="BT1135" s="3"/>
      <c r="BU1135" s="3"/>
      <c r="BV1135" s="3"/>
      <c r="BW1135" s="3">
        <v>1</v>
      </c>
      <c r="BX1135" s="3">
        <v>1</v>
      </c>
      <c r="BY1135" s="3">
        <v>1</v>
      </c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>
        <v>1</v>
      </c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>
        <v>1</v>
      </c>
      <c r="FP1135" s="3">
        <v>1</v>
      </c>
      <c r="FQ1135" s="3">
        <v>1</v>
      </c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>
        <v>1</v>
      </c>
      <c r="KX1135" s="3" t="s">
        <v>161</v>
      </c>
      <c r="KY1135" s="3"/>
      <c r="KZ1135" s="3">
        <v>469.18</v>
      </c>
      <c r="LA1135" s="18"/>
    </row>
    <row r="1136" spans="1:313" s="2" customFormat="1" x14ac:dyDescent="0.15">
      <c r="A1136" s="16">
        <f t="shared" si="167"/>
        <v>8</v>
      </c>
      <c r="B1136" s="16">
        <f t="shared" si="168"/>
        <v>9.0909090909090917</v>
      </c>
      <c r="C1136" s="15">
        <v>290.39999999999998</v>
      </c>
      <c r="D1136" s="15"/>
      <c r="E1136" s="15"/>
      <c r="F1136" s="16"/>
      <c r="G1136" s="16" t="str">
        <f t="shared" si="163"/>
        <v>Oberösterreich</v>
      </c>
      <c r="H1136" s="16" t="str">
        <f t="shared" si="164"/>
        <v>Linz</v>
      </c>
      <c r="I1136" s="16" t="str">
        <f t="shared" si="169"/>
        <v/>
      </c>
      <c r="J1136" s="16" t="str">
        <f t="shared" si="170"/>
        <v/>
      </c>
      <c r="K1136" s="16" t="str">
        <f t="shared" si="165"/>
        <v/>
      </c>
      <c r="L1136" s="16">
        <f t="shared" si="166"/>
        <v>2</v>
      </c>
      <c r="M1136" s="3">
        <v>2035</v>
      </c>
      <c r="N1136" s="3" t="s">
        <v>1087</v>
      </c>
      <c r="O1136" s="3">
        <v>1</v>
      </c>
      <c r="P1136" s="3" t="s">
        <v>145</v>
      </c>
      <c r="Q1136" s="3">
        <v>2044872448</v>
      </c>
      <c r="R1136" s="3" t="s">
        <v>1088</v>
      </c>
      <c r="S1136" s="3" t="s">
        <v>1087</v>
      </c>
      <c r="T1136" s="3" t="s">
        <v>1089</v>
      </c>
      <c r="U1136" s="3"/>
      <c r="V1136" s="3" t="s">
        <v>67</v>
      </c>
      <c r="W1136" s="3"/>
      <c r="X1136" s="3"/>
      <c r="Y1136" s="3">
        <v>4</v>
      </c>
      <c r="Z1136" s="3" t="s">
        <v>9</v>
      </c>
      <c r="AA1136" s="3">
        <v>22</v>
      </c>
      <c r="AB1136" s="3">
        <v>2</v>
      </c>
      <c r="AC1136" s="3">
        <v>0</v>
      </c>
      <c r="AD1136" s="3">
        <v>0</v>
      </c>
      <c r="AE1136" s="3">
        <v>2</v>
      </c>
      <c r="AF1136" s="16"/>
      <c r="AG1136" s="51">
        <v>0</v>
      </c>
      <c r="AH1136" s="51">
        <v>0</v>
      </c>
      <c r="AI1136" s="51">
        <v>0</v>
      </c>
      <c r="AJ1136" s="51">
        <v>0</v>
      </c>
      <c r="AK1136" s="51">
        <v>0</v>
      </c>
      <c r="AL1136" s="3">
        <v>0</v>
      </c>
      <c r="AM1136" s="3">
        <v>2</v>
      </c>
      <c r="AN1136" s="3">
        <v>14</v>
      </c>
      <c r="AO1136" s="3">
        <v>14</v>
      </c>
      <c r="AP1136" s="3"/>
      <c r="AQ1136" s="3" t="s">
        <v>10</v>
      </c>
      <c r="AR1136" s="3" t="s">
        <v>9</v>
      </c>
      <c r="AS1136" s="3" t="s">
        <v>10</v>
      </c>
      <c r="AT1136" s="3" t="s">
        <v>10</v>
      </c>
      <c r="AU1136" s="3" t="s">
        <v>10</v>
      </c>
      <c r="AV1136" s="3" t="s">
        <v>10</v>
      </c>
      <c r="AW1136" s="3" t="s">
        <v>10</v>
      </c>
      <c r="AX1136" s="3" t="s">
        <v>10</v>
      </c>
      <c r="AY1136" s="3" t="s">
        <v>9</v>
      </c>
      <c r="AZ1136" s="3" t="s">
        <v>147</v>
      </c>
      <c r="BA1136" s="3" t="s">
        <v>148</v>
      </c>
      <c r="BB1136" s="3" t="s">
        <v>10</v>
      </c>
      <c r="BC1136" s="3" t="s">
        <v>10</v>
      </c>
      <c r="BD1136" s="3" t="s">
        <v>10</v>
      </c>
      <c r="BE1136" s="3" t="s">
        <v>10</v>
      </c>
      <c r="BF1136" s="3" t="s">
        <v>10</v>
      </c>
      <c r="BG1136" s="3" t="s">
        <v>10</v>
      </c>
      <c r="BH1136" s="3" t="s">
        <v>9</v>
      </c>
      <c r="BI1136" s="3" t="s">
        <v>9</v>
      </c>
      <c r="BJ1136" s="3"/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/>
      <c r="BT1136" s="3"/>
      <c r="BU1136" s="3"/>
      <c r="BV1136" s="3"/>
      <c r="BW1136" s="3"/>
      <c r="BX1136" s="3">
        <v>1</v>
      </c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>
        <v>1</v>
      </c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>
        <v>1</v>
      </c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>
        <v>1</v>
      </c>
      <c r="FQ1136" s="3"/>
      <c r="FR1136" s="3">
        <v>1</v>
      </c>
      <c r="FS1136" s="3"/>
      <c r="FT1136" s="3"/>
      <c r="FU1136" s="3"/>
      <c r="FV1136" s="3"/>
      <c r="FW1136" s="3">
        <v>1</v>
      </c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>
        <v>2</v>
      </c>
      <c r="KX1136" s="3" t="s">
        <v>161</v>
      </c>
      <c r="KY1136" s="3"/>
      <c r="KZ1136" s="3">
        <v>633.9</v>
      </c>
      <c r="LA1136" s="18"/>
    </row>
    <row r="1137" spans="1:313" s="2" customFormat="1" x14ac:dyDescent="0.15">
      <c r="A1137" s="16">
        <f t="shared" si="167"/>
        <v>1</v>
      </c>
      <c r="B1137" s="16">
        <f t="shared" si="168"/>
        <v>33.333333333333329</v>
      </c>
      <c r="C1137" s="15">
        <v>422</v>
      </c>
      <c r="D1137" s="15"/>
      <c r="E1137" s="15"/>
      <c r="F1137" s="16"/>
      <c r="G1137" s="16" t="str">
        <f t="shared" si="163"/>
        <v>Vorarlberg</v>
      </c>
      <c r="H1137" s="16" t="str">
        <f t="shared" si="164"/>
        <v>Dornbirn</v>
      </c>
      <c r="I1137" s="16" t="str">
        <f t="shared" si="169"/>
        <v/>
      </c>
      <c r="J1137" s="16" t="str">
        <f t="shared" si="170"/>
        <v/>
      </c>
      <c r="K1137" s="16" t="str">
        <f t="shared" si="165"/>
        <v/>
      </c>
      <c r="L1137" s="16">
        <f t="shared" si="166"/>
        <v>2</v>
      </c>
      <c r="M1137" s="3">
        <v>2036</v>
      </c>
      <c r="N1137" s="3" t="s">
        <v>1090</v>
      </c>
      <c r="O1137" s="3">
        <v>1</v>
      </c>
      <c r="P1137" s="3" t="s">
        <v>145</v>
      </c>
      <c r="Q1137" s="3">
        <v>1454882933</v>
      </c>
      <c r="R1137" s="3" t="s">
        <v>1091</v>
      </c>
      <c r="S1137" s="3" t="s">
        <v>1090</v>
      </c>
      <c r="T1137" s="3" t="s">
        <v>1092</v>
      </c>
      <c r="U1137" s="3"/>
      <c r="V1137" s="3" t="s">
        <v>106</v>
      </c>
      <c r="W1137" s="3"/>
      <c r="X1137" s="3"/>
      <c r="Y1137" s="3">
        <v>2</v>
      </c>
      <c r="Z1137" s="3" t="s">
        <v>9</v>
      </c>
      <c r="AA1137" s="3">
        <v>6</v>
      </c>
      <c r="AB1137" s="3">
        <v>1</v>
      </c>
      <c r="AC1137" s="3">
        <v>0</v>
      </c>
      <c r="AD1137" s="3">
        <v>1</v>
      </c>
      <c r="AE1137" s="3">
        <v>2</v>
      </c>
      <c r="AF1137" s="16"/>
      <c r="AG1137" s="3">
        <v>1</v>
      </c>
      <c r="AH1137" s="29">
        <v>0</v>
      </c>
      <c r="AI1137" s="3">
        <v>0</v>
      </c>
      <c r="AJ1137" s="3">
        <v>0</v>
      </c>
      <c r="AK1137" s="3">
        <v>0</v>
      </c>
      <c r="AL1137" s="3">
        <v>1</v>
      </c>
      <c r="AM1137" s="3">
        <v>2</v>
      </c>
      <c r="AN1137" s="3">
        <v>5</v>
      </c>
      <c r="AO1137" s="3">
        <v>3</v>
      </c>
      <c r="AP1137" s="3" t="s">
        <v>151</v>
      </c>
      <c r="AQ1137" s="3" t="s">
        <v>10</v>
      </c>
      <c r="AR1137" s="3" t="s">
        <v>9</v>
      </c>
      <c r="AS1137" s="3" t="s">
        <v>10</v>
      </c>
      <c r="AT1137" s="3" t="s">
        <v>10</v>
      </c>
      <c r="AU1137" s="3" t="s">
        <v>10</v>
      </c>
      <c r="AV1137" s="3" t="s">
        <v>10</v>
      </c>
      <c r="AW1137" s="3" t="s">
        <v>10</v>
      </c>
      <c r="AX1137" s="3" t="s">
        <v>10</v>
      </c>
      <c r="AY1137" s="3" t="s">
        <v>9</v>
      </c>
      <c r="AZ1137" s="3" t="s">
        <v>154</v>
      </c>
      <c r="BA1137" s="3" t="s">
        <v>150</v>
      </c>
      <c r="BB1137" s="3" t="s">
        <v>10</v>
      </c>
      <c r="BC1137" s="3" t="s">
        <v>12</v>
      </c>
      <c r="BD1137" s="3" t="s">
        <v>12</v>
      </c>
      <c r="BE1137" s="3" t="s">
        <v>12</v>
      </c>
      <c r="BF1137" s="3" t="s">
        <v>10</v>
      </c>
      <c r="BG1137" s="3" t="s">
        <v>10</v>
      </c>
      <c r="BH1137" s="3" t="s">
        <v>9</v>
      </c>
      <c r="BI1137" s="3" t="s">
        <v>9</v>
      </c>
      <c r="BJ1137" s="3">
        <v>1</v>
      </c>
      <c r="BK1137" s="3"/>
      <c r="BL1137" s="3">
        <v>1</v>
      </c>
      <c r="BM1137" s="3">
        <v>1</v>
      </c>
      <c r="BN1137" s="3">
        <v>1</v>
      </c>
      <c r="BO1137" s="3">
        <v>1</v>
      </c>
      <c r="BP1137" s="3">
        <v>1</v>
      </c>
      <c r="BQ1137" s="3">
        <v>1</v>
      </c>
      <c r="BR1137" s="3">
        <v>1</v>
      </c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>
        <v>1</v>
      </c>
      <c r="EA1137" s="3">
        <v>1</v>
      </c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>
        <v>1</v>
      </c>
      <c r="FS1137" s="3"/>
      <c r="FT1137" s="3"/>
      <c r="FU1137" s="3"/>
      <c r="FV1137" s="3"/>
      <c r="FW1137" s="3"/>
      <c r="FX1137" s="3"/>
      <c r="FY1137" s="3"/>
      <c r="FZ1137" s="3">
        <v>1</v>
      </c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>
        <v>6</v>
      </c>
      <c r="KX1137" s="3" t="s">
        <v>161</v>
      </c>
      <c r="KY1137" s="3"/>
      <c r="KZ1137" s="3">
        <v>707.65</v>
      </c>
      <c r="LA1137" s="18"/>
    </row>
    <row r="1138" spans="1:313" s="2" customFormat="1" x14ac:dyDescent="0.15">
      <c r="A1138" s="16">
        <f t="shared" si="167"/>
        <v>1</v>
      </c>
      <c r="B1138" s="16">
        <f t="shared" si="168"/>
        <v>100</v>
      </c>
      <c r="C1138" s="15">
        <v>251.1</v>
      </c>
      <c r="D1138" s="15"/>
      <c r="E1138" s="15"/>
      <c r="F1138" s="16"/>
      <c r="G1138" s="16" t="str">
        <f t="shared" si="163"/>
        <v>Oberösterreich</v>
      </c>
      <c r="H1138" s="16" t="str">
        <f t="shared" si="164"/>
        <v>Linz</v>
      </c>
      <c r="I1138" s="16" t="str">
        <f t="shared" si="169"/>
        <v/>
      </c>
      <c r="J1138" s="16" t="str">
        <f t="shared" si="170"/>
        <v/>
      </c>
      <c r="K1138" s="16" t="str">
        <f t="shared" si="165"/>
        <v/>
      </c>
      <c r="L1138" s="16">
        <f t="shared" si="166"/>
        <v>4</v>
      </c>
      <c r="M1138" s="3">
        <v>2037</v>
      </c>
      <c r="N1138" s="3" t="s">
        <v>1093</v>
      </c>
      <c r="O1138" s="3">
        <v>1</v>
      </c>
      <c r="P1138" s="3" t="s">
        <v>145</v>
      </c>
      <c r="Q1138" s="3">
        <v>117725378</v>
      </c>
      <c r="R1138" s="3" t="s">
        <v>1094</v>
      </c>
      <c r="S1138" s="3" t="s">
        <v>1093</v>
      </c>
      <c r="T1138" s="3" t="s">
        <v>1095</v>
      </c>
      <c r="U1138" s="3"/>
      <c r="V1138" s="3" t="s">
        <v>67</v>
      </c>
      <c r="W1138" s="3"/>
      <c r="X1138" s="3"/>
      <c r="Y1138" s="3">
        <v>2</v>
      </c>
      <c r="Z1138" s="3" t="s">
        <v>9</v>
      </c>
      <c r="AA1138" s="3">
        <v>4</v>
      </c>
      <c r="AB1138" s="3">
        <v>0</v>
      </c>
      <c r="AC1138" s="3">
        <v>0</v>
      </c>
      <c r="AD1138" s="3">
        <v>4</v>
      </c>
      <c r="AE1138" s="3">
        <v>4</v>
      </c>
      <c r="AF1138" s="16"/>
      <c r="AG1138" s="3">
        <v>0</v>
      </c>
      <c r="AH1138" s="3">
        <v>0</v>
      </c>
      <c r="AI1138" s="3">
        <v>0</v>
      </c>
      <c r="AJ1138" s="3">
        <v>4</v>
      </c>
      <c r="AK1138" s="3">
        <v>0</v>
      </c>
      <c r="AL1138" s="3">
        <v>4</v>
      </c>
      <c r="AM1138" s="3">
        <v>0</v>
      </c>
      <c r="AN1138" s="3">
        <v>3</v>
      </c>
      <c r="AO1138" s="3">
        <v>3</v>
      </c>
      <c r="AP1138" s="3" t="s">
        <v>146</v>
      </c>
      <c r="AQ1138" s="3" t="s">
        <v>9</v>
      </c>
      <c r="AR1138" s="3" t="s">
        <v>9</v>
      </c>
      <c r="AS1138" s="3" t="s">
        <v>10</v>
      </c>
      <c r="AT1138" s="3" t="s">
        <v>10</v>
      </c>
      <c r="AU1138" s="3" t="s">
        <v>10</v>
      </c>
      <c r="AV1138" s="3" t="s">
        <v>10</v>
      </c>
      <c r="AW1138" s="3" t="s">
        <v>10</v>
      </c>
      <c r="AX1138" s="3" t="s">
        <v>10</v>
      </c>
      <c r="AY1138" s="3" t="s">
        <v>9</v>
      </c>
      <c r="AZ1138" s="3" t="s">
        <v>147</v>
      </c>
      <c r="BA1138" s="3" t="s">
        <v>151</v>
      </c>
      <c r="BB1138" s="3" t="s">
        <v>10</v>
      </c>
      <c r="BC1138" s="3" t="s">
        <v>10</v>
      </c>
      <c r="BD1138" s="3" t="s">
        <v>12</v>
      </c>
      <c r="BE1138" s="3" t="s">
        <v>10</v>
      </c>
      <c r="BF1138" s="3" t="s">
        <v>10</v>
      </c>
      <c r="BG1138" s="3" t="s">
        <v>12</v>
      </c>
      <c r="BH1138" s="3" t="s">
        <v>9</v>
      </c>
      <c r="BI1138" s="3" t="s">
        <v>9</v>
      </c>
      <c r="BJ1138" s="3"/>
      <c r="BK1138" s="3"/>
      <c r="BL1138" s="3"/>
      <c r="BM1138" s="3">
        <v>1</v>
      </c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>
        <v>1</v>
      </c>
      <c r="CY1138" s="3">
        <v>1</v>
      </c>
      <c r="CZ1138" s="3">
        <v>1</v>
      </c>
      <c r="DA1138" s="3">
        <v>1</v>
      </c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>
        <v>1</v>
      </c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>
        <v>1</v>
      </c>
      <c r="FP1138" s="3"/>
      <c r="FQ1138" s="3">
        <v>1</v>
      </c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>
        <v>13</v>
      </c>
      <c r="KX1138" s="3" t="s">
        <v>161</v>
      </c>
      <c r="KY1138" s="3"/>
      <c r="KZ1138" s="3">
        <v>299.66000000000003</v>
      </c>
      <c r="LA1138" s="18"/>
    </row>
    <row r="1139" spans="1:313" s="2" customFormat="1" x14ac:dyDescent="0.15">
      <c r="A1139" s="16">
        <f t="shared" si="167"/>
        <v>9</v>
      </c>
      <c r="B1139" s="16">
        <f t="shared" si="168"/>
        <v>6.666666666666667</v>
      </c>
      <c r="C1139" s="15">
        <v>521</v>
      </c>
      <c r="D1139" s="15"/>
      <c r="E1139" s="15"/>
      <c r="F1139" s="16"/>
      <c r="G1139" s="16" t="str">
        <f t="shared" si="163"/>
        <v>Oberösterreich</v>
      </c>
      <c r="H1139" s="16" t="str">
        <f t="shared" si="164"/>
        <v>Eferding</v>
      </c>
      <c r="I1139" s="16" t="str">
        <f t="shared" si="169"/>
        <v/>
      </c>
      <c r="J1139" s="16" t="str">
        <f t="shared" si="170"/>
        <v/>
      </c>
      <c r="K1139" s="16" t="str">
        <f t="shared" si="165"/>
        <v/>
      </c>
      <c r="L1139" s="16">
        <f t="shared" si="166"/>
        <v>3</v>
      </c>
      <c r="M1139" s="3">
        <v>2038</v>
      </c>
      <c r="N1139" s="3" t="s">
        <v>1096</v>
      </c>
      <c r="O1139" s="3">
        <v>1</v>
      </c>
      <c r="P1139" s="3" t="s">
        <v>145</v>
      </c>
      <c r="Q1139" s="3">
        <v>179959104</v>
      </c>
      <c r="R1139" s="3" t="s">
        <v>1097</v>
      </c>
      <c r="S1139" s="3" t="s">
        <v>1096</v>
      </c>
      <c r="T1139" s="3" t="s">
        <v>1098</v>
      </c>
      <c r="U1139" s="3"/>
      <c r="V1139" s="3" t="s">
        <v>62</v>
      </c>
      <c r="W1139" s="3"/>
      <c r="X1139" s="3"/>
      <c r="Y1139" s="3">
        <v>2</v>
      </c>
      <c r="Z1139" s="3" t="s">
        <v>9</v>
      </c>
      <c r="AA1139" s="3">
        <v>45</v>
      </c>
      <c r="AB1139" s="3">
        <v>3</v>
      </c>
      <c r="AC1139" s="3">
        <v>0</v>
      </c>
      <c r="AD1139" s="3">
        <v>0</v>
      </c>
      <c r="AE1139" s="3">
        <v>3</v>
      </c>
      <c r="AF1139" s="16"/>
      <c r="AG1139" s="51">
        <v>0</v>
      </c>
      <c r="AH1139" s="51">
        <v>0</v>
      </c>
      <c r="AI1139" s="51">
        <v>0</v>
      </c>
      <c r="AJ1139" s="51">
        <v>0</v>
      </c>
      <c r="AK1139" s="51">
        <v>0</v>
      </c>
      <c r="AL1139" s="3">
        <v>0</v>
      </c>
      <c r="AM1139" s="3">
        <v>2</v>
      </c>
      <c r="AN1139" s="3">
        <v>36</v>
      </c>
      <c r="AO1139" s="3">
        <v>31</v>
      </c>
      <c r="AP1139" s="3" t="s">
        <v>153</v>
      </c>
      <c r="AQ1139" s="3" t="s">
        <v>10</v>
      </c>
      <c r="AR1139" s="3" t="s">
        <v>10</v>
      </c>
      <c r="AS1139" s="3" t="s">
        <v>10</v>
      </c>
      <c r="AT1139" s="3" t="s">
        <v>10</v>
      </c>
      <c r="AU1139" s="3" t="s">
        <v>10</v>
      </c>
      <c r="AV1139" s="3" t="s">
        <v>10</v>
      </c>
      <c r="AW1139" s="3" t="s">
        <v>10</v>
      </c>
      <c r="AX1139" s="3" t="s">
        <v>10</v>
      </c>
      <c r="AY1139" s="3" t="s">
        <v>10</v>
      </c>
      <c r="AZ1139" s="3" t="s">
        <v>147</v>
      </c>
      <c r="BA1139" s="3" t="s">
        <v>148</v>
      </c>
      <c r="BB1139" s="3" t="s">
        <v>10</v>
      </c>
      <c r="BC1139" s="3" t="s">
        <v>10</v>
      </c>
      <c r="BD1139" s="3" t="s">
        <v>10</v>
      </c>
      <c r="BE1139" s="3" t="s">
        <v>9</v>
      </c>
      <c r="BF1139" s="3" t="s">
        <v>10</v>
      </c>
      <c r="BG1139" s="3" t="s">
        <v>10</v>
      </c>
      <c r="BH1139" s="3" t="s">
        <v>9</v>
      </c>
      <c r="BI1139" s="3" t="s">
        <v>9</v>
      </c>
      <c r="BJ1139" s="3"/>
      <c r="BK1139" s="3"/>
      <c r="BL1139" s="3"/>
      <c r="BM1139" s="3">
        <v>1</v>
      </c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>
        <v>1</v>
      </c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>
        <v>1</v>
      </c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>
        <v>1</v>
      </c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>
        <v>4</v>
      </c>
      <c r="KX1139" s="3" t="s">
        <v>161</v>
      </c>
      <c r="KY1139" s="3"/>
      <c r="KZ1139" s="3">
        <v>1098.1600000000001</v>
      </c>
      <c r="LA1139" s="18"/>
    </row>
    <row r="1140" spans="1:313" s="2" customFormat="1" x14ac:dyDescent="0.15">
      <c r="A1140" s="16">
        <f t="shared" si="167"/>
        <v>0</v>
      </c>
      <c r="B1140" s="16">
        <f t="shared" si="168"/>
        <v>20</v>
      </c>
      <c r="C1140" s="15">
        <v>426.1</v>
      </c>
      <c r="D1140" s="15"/>
      <c r="E1140" s="15"/>
      <c r="F1140" s="16"/>
      <c r="G1140" s="16" t="str">
        <f t="shared" si="163"/>
        <v>Vorarlberg</v>
      </c>
      <c r="H1140" s="16" t="str">
        <f t="shared" si="164"/>
        <v>Bregenz</v>
      </c>
      <c r="I1140" s="16" t="str">
        <f t="shared" si="169"/>
        <v/>
      </c>
      <c r="J1140" s="16" t="str">
        <f t="shared" si="170"/>
        <v/>
      </c>
      <c r="K1140" s="16" t="str">
        <f t="shared" si="165"/>
        <v/>
      </c>
      <c r="L1140" s="16">
        <f t="shared" si="166"/>
        <v>2</v>
      </c>
      <c r="M1140" s="3">
        <v>2040</v>
      </c>
      <c r="N1140" s="3" t="s">
        <v>1099</v>
      </c>
      <c r="O1140" s="3">
        <v>1</v>
      </c>
      <c r="P1140" s="3" t="s">
        <v>145</v>
      </c>
      <c r="Q1140" s="3">
        <v>1781869017</v>
      </c>
      <c r="R1140" s="3" t="s">
        <v>1100</v>
      </c>
      <c r="S1140" s="3" t="s">
        <v>1099</v>
      </c>
      <c r="T1140" s="3" t="s">
        <v>1101</v>
      </c>
      <c r="U1140" s="3"/>
      <c r="V1140" s="3" t="s">
        <v>105</v>
      </c>
      <c r="W1140" s="3"/>
      <c r="X1140" s="3"/>
      <c r="Y1140" s="3">
        <v>3</v>
      </c>
      <c r="Z1140" s="3" t="s">
        <v>9</v>
      </c>
      <c r="AA1140" s="3">
        <v>10</v>
      </c>
      <c r="AB1140" s="3">
        <v>0</v>
      </c>
      <c r="AC1140" s="3">
        <v>0</v>
      </c>
      <c r="AD1140" s="3">
        <v>2</v>
      </c>
      <c r="AE1140" s="3">
        <v>2</v>
      </c>
      <c r="AF1140" s="16"/>
      <c r="AG1140" s="3">
        <v>0</v>
      </c>
      <c r="AH1140" s="3">
        <v>1</v>
      </c>
      <c r="AI1140" s="3">
        <v>0</v>
      </c>
      <c r="AJ1140" s="3">
        <v>0</v>
      </c>
      <c r="AK1140" s="3">
        <v>0</v>
      </c>
      <c r="AL1140" s="3">
        <v>1</v>
      </c>
      <c r="AM1140" s="3">
        <v>0</v>
      </c>
      <c r="AN1140" s="3">
        <v>10</v>
      </c>
      <c r="AO1140" s="3">
        <v>5</v>
      </c>
      <c r="AP1140" s="3" t="s">
        <v>153</v>
      </c>
      <c r="AQ1140" s="3" t="s">
        <v>10</v>
      </c>
      <c r="AR1140" s="3" t="s">
        <v>9</v>
      </c>
      <c r="AS1140" s="3" t="s">
        <v>10</v>
      </c>
      <c r="AT1140" s="3" t="s">
        <v>10</v>
      </c>
      <c r="AU1140" s="3" t="s">
        <v>10</v>
      </c>
      <c r="AV1140" s="3" t="s">
        <v>10</v>
      </c>
      <c r="AW1140" s="3" t="s">
        <v>10</v>
      </c>
      <c r="AX1140" s="3" t="s">
        <v>10</v>
      </c>
      <c r="AY1140" s="3" t="s">
        <v>10</v>
      </c>
      <c r="AZ1140" s="3" t="s">
        <v>154</v>
      </c>
      <c r="BA1140" s="3" t="s">
        <v>148</v>
      </c>
      <c r="BB1140" s="3" t="s">
        <v>10</v>
      </c>
      <c r="BC1140" s="3" t="s">
        <v>10</v>
      </c>
      <c r="BD1140" s="3" t="s">
        <v>9</v>
      </c>
      <c r="BE1140" s="3" t="s">
        <v>9</v>
      </c>
      <c r="BF1140" s="3" t="s">
        <v>9</v>
      </c>
      <c r="BG1140" s="3" t="s">
        <v>10</v>
      </c>
      <c r="BH1140" s="3" t="s">
        <v>9</v>
      </c>
      <c r="BI1140" s="3" t="s">
        <v>9</v>
      </c>
      <c r="BJ1140" s="3"/>
      <c r="BK1140" s="3"/>
      <c r="BL1140" s="3"/>
      <c r="BM1140" s="3">
        <v>1</v>
      </c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>
        <v>1</v>
      </c>
      <c r="EA1140" s="3">
        <v>1</v>
      </c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>
        <v>1</v>
      </c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>
        <v>10</v>
      </c>
      <c r="KX1140" s="3" t="s">
        <v>161</v>
      </c>
      <c r="KY1140" s="3"/>
      <c r="KZ1140" s="3">
        <v>513.17999999999995</v>
      </c>
      <c r="LA1140" s="18"/>
    </row>
    <row r="1141" spans="1:313" s="2" customFormat="1" x14ac:dyDescent="0.15">
      <c r="A1141" s="16">
        <f t="shared" si="167"/>
        <v>1</v>
      </c>
      <c r="B1141" s="16">
        <f t="shared" si="168"/>
        <v>11.111111111111111</v>
      </c>
      <c r="C1141" s="15">
        <v>504</v>
      </c>
      <c r="D1141" s="15"/>
      <c r="E1141" s="15"/>
      <c r="F1141" s="16"/>
      <c r="G1141" s="16" t="str">
        <f t="shared" si="163"/>
        <v>Kärnten</v>
      </c>
      <c r="H1141" s="16" t="str">
        <f t="shared" si="164"/>
        <v>Villach</v>
      </c>
      <c r="I1141" s="16" t="str">
        <f t="shared" si="169"/>
        <v/>
      </c>
      <c r="J1141" s="16" t="str">
        <f t="shared" si="170"/>
        <v/>
      </c>
      <c r="K1141" s="16" t="str">
        <f t="shared" si="165"/>
        <v/>
      </c>
      <c r="L1141" s="16">
        <f t="shared" si="166"/>
        <v>3</v>
      </c>
      <c r="M1141" s="3">
        <v>2043</v>
      </c>
      <c r="N1141" s="3" t="s">
        <v>1102</v>
      </c>
      <c r="O1141" s="3">
        <v>1</v>
      </c>
      <c r="P1141" s="3" t="s">
        <v>145</v>
      </c>
      <c r="Q1141" s="3">
        <v>87281627</v>
      </c>
      <c r="R1141" s="3" t="s">
        <v>1103</v>
      </c>
      <c r="S1141" s="3" t="s">
        <v>1102</v>
      </c>
      <c r="T1141" s="3" t="s">
        <v>1104</v>
      </c>
      <c r="U1141" s="3"/>
      <c r="V1141" s="3" t="s">
        <v>33</v>
      </c>
      <c r="W1141" s="3"/>
      <c r="X1141" s="3"/>
      <c r="Y1141" s="3">
        <v>2</v>
      </c>
      <c r="Z1141" s="3" t="s">
        <v>10</v>
      </c>
      <c r="AA1141" s="3">
        <v>27</v>
      </c>
      <c r="AB1141" s="3">
        <v>3</v>
      </c>
      <c r="AC1141" s="3">
        <v>0</v>
      </c>
      <c r="AD1141" s="3">
        <v>0</v>
      </c>
      <c r="AE1141" s="3">
        <v>3</v>
      </c>
      <c r="AF1141" s="16"/>
      <c r="AG1141" s="51">
        <v>0</v>
      </c>
      <c r="AH1141" s="51">
        <v>0</v>
      </c>
      <c r="AI1141" s="51">
        <v>0</v>
      </c>
      <c r="AJ1141" s="51">
        <v>0</v>
      </c>
      <c r="AK1141" s="51">
        <v>0</v>
      </c>
      <c r="AL1141" s="3">
        <v>0</v>
      </c>
      <c r="AM1141" s="3">
        <v>2</v>
      </c>
      <c r="AN1141" s="3">
        <v>26</v>
      </c>
      <c r="AO1141" s="3">
        <v>16</v>
      </c>
      <c r="AP1141" s="3" t="s">
        <v>156</v>
      </c>
      <c r="AQ1141" s="3" t="s">
        <v>10</v>
      </c>
      <c r="AR1141" s="3" t="s">
        <v>9</v>
      </c>
      <c r="AS1141" s="3"/>
      <c r="AT1141" s="3"/>
      <c r="AU1141" s="3"/>
      <c r="AV1141" s="3"/>
      <c r="AW1141" s="3"/>
      <c r="AX1141" s="3"/>
      <c r="AY1141" s="3"/>
      <c r="AZ1141" s="3" t="s">
        <v>147</v>
      </c>
      <c r="BA1141" s="3" t="s">
        <v>150</v>
      </c>
      <c r="BB1141" s="3" t="s">
        <v>10</v>
      </c>
      <c r="BC1141" s="3" t="s">
        <v>10</v>
      </c>
      <c r="BD1141" s="3" t="s">
        <v>10</v>
      </c>
      <c r="BE1141" s="3" t="s">
        <v>9</v>
      </c>
      <c r="BF1141" s="3" t="s">
        <v>9</v>
      </c>
      <c r="BG1141" s="3" t="s">
        <v>10</v>
      </c>
      <c r="BH1141" s="3" t="s">
        <v>9</v>
      </c>
      <c r="BI1141" s="3" t="s">
        <v>9</v>
      </c>
      <c r="BJ1141" s="3">
        <v>1</v>
      </c>
      <c r="BK1141" s="3"/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/>
      <c r="BR1141" s="3"/>
      <c r="BS1141" s="3"/>
      <c r="BT1141" s="3"/>
      <c r="BU1141" s="3"/>
      <c r="BV1141" s="3"/>
      <c r="BW1141" s="3"/>
      <c r="BX1141" s="3">
        <v>1</v>
      </c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>
        <v>1</v>
      </c>
      <c r="EA1141" s="3">
        <v>1</v>
      </c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>
        <v>1</v>
      </c>
      <c r="FD1141" s="3">
        <v>1</v>
      </c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>
        <v>1</v>
      </c>
      <c r="FQ1141" s="3">
        <v>1</v>
      </c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>
        <v>15</v>
      </c>
      <c r="KX1141" s="3" t="s">
        <v>161</v>
      </c>
      <c r="KY1141" s="3"/>
      <c r="KZ1141" s="3">
        <v>417.43</v>
      </c>
      <c r="LA1141" s="18"/>
    </row>
    <row r="1142" spans="1:313" s="2" customFormat="1" x14ac:dyDescent="0.15">
      <c r="A1142" s="16">
        <f t="shared" si="167"/>
        <v>3</v>
      </c>
      <c r="B1142" s="16">
        <f t="shared" si="168"/>
        <v>0</v>
      </c>
      <c r="C1142" s="15">
        <v>533.6</v>
      </c>
      <c r="D1142" s="15"/>
      <c r="E1142" s="15"/>
      <c r="F1142" s="16"/>
      <c r="G1142" s="16" t="str">
        <f t="shared" si="163"/>
        <v>Oberösterreich</v>
      </c>
      <c r="H1142" s="16" t="str">
        <f t="shared" si="164"/>
        <v>Rohrbach</v>
      </c>
      <c r="I1142" s="16" t="str">
        <f t="shared" si="169"/>
        <v/>
      </c>
      <c r="J1142" s="16" t="str">
        <f t="shared" si="170"/>
        <v/>
      </c>
      <c r="K1142" s="16" t="str">
        <f t="shared" si="165"/>
        <v/>
      </c>
      <c r="L1142" s="16">
        <f t="shared" si="166"/>
        <v>0</v>
      </c>
      <c r="M1142" s="3">
        <v>2044</v>
      </c>
      <c r="N1142" s="3" t="s">
        <v>1105</v>
      </c>
      <c r="O1142" s="3">
        <v>1</v>
      </c>
      <c r="P1142" s="3" t="s">
        <v>145</v>
      </c>
      <c r="Q1142" s="3">
        <v>1462359441</v>
      </c>
      <c r="R1142" s="3" t="s">
        <v>1106</v>
      </c>
      <c r="S1142" s="3" t="s">
        <v>1105</v>
      </c>
      <c r="T1142" s="3" t="s">
        <v>1107</v>
      </c>
      <c r="U1142" s="3"/>
      <c r="V1142" s="3" t="s">
        <v>71</v>
      </c>
      <c r="W1142" s="3"/>
      <c r="X1142" s="3"/>
      <c r="Y1142" s="3">
        <v>1</v>
      </c>
      <c r="Z1142" s="51" t="s">
        <v>9</v>
      </c>
      <c r="AA1142" s="3">
        <v>6</v>
      </c>
      <c r="AB1142" s="3">
        <v>0</v>
      </c>
      <c r="AC1142" s="3">
        <v>0</v>
      </c>
      <c r="AD1142" s="3">
        <v>0</v>
      </c>
      <c r="AE1142" s="3">
        <v>0</v>
      </c>
      <c r="AF1142" s="16"/>
      <c r="AG1142" s="51">
        <v>0</v>
      </c>
      <c r="AH1142" s="51">
        <v>0</v>
      </c>
      <c r="AI1142" s="51">
        <v>0</v>
      </c>
      <c r="AJ1142" s="51">
        <v>0</v>
      </c>
      <c r="AK1142" s="51">
        <v>0</v>
      </c>
      <c r="AL1142" s="3">
        <v>0</v>
      </c>
      <c r="AM1142" s="3">
        <v>0</v>
      </c>
      <c r="AN1142" s="3">
        <v>3</v>
      </c>
      <c r="AO1142" s="3">
        <v>5</v>
      </c>
      <c r="AP1142" s="3" t="s">
        <v>153</v>
      </c>
      <c r="AQ1142" s="3" t="s">
        <v>10</v>
      </c>
      <c r="AR1142" s="3" t="s">
        <v>10</v>
      </c>
      <c r="AS1142" s="3" t="s">
        <v>10</v>
      </c>
      <c r="AT1142" s="3" t="s">
        <v>10</v>
      </c>
      <c r="AU1142" s="3" t="s">
        <v>10</v>
      </c>
      <c r="AV1142" s="3" t="s">
        <v>10</v>
      </c>
      <c r="AW1142" s="3" t="s">
        <v>10</v>
      </c>
      <c r="AX1142" s="3" t="s">
        <v>10</v>
      </c>
      <c r="AY1142" s="3" t="s">
        <v>9</v>
      </c>
      <c r="AZ1142" s="3" t="s">
        <v>147</v>
      </c>
      <c r="BA1142" s="3" t="s">
        <v>148</v>
      </c>
      <c r="BB1142" s="3" t="s">
        <v>10</v>
      </c>
      <c r="BC1142" s="3" t="s">
        <v>10</v>
      </c>
      <c r="BD1142" s="3" t="s">
        <v>10</v>
      </c>
      <c r="BE1142" s="3" t="s">
        <v>10</v>
      </c>
      <c r="BF1142" s="3" t="s">
        <v>10</v>
      </c>
      <c r="BG1142" s="3" t="s">
        <v>10</v>
      </c>
      <c r="BH1142" s="3" t="s">
        <v>9</v>
      </c>
      <c r="BI1142" s="3" t="s">
        <v>9</v>
      </c>
      <c r="BJ1142" s="3"/>
      <c r="BK1142" s="3"/>
      <c r="BL1142" s="3"/>
      <c r="BM1142" s="3">
        <v>1</v>
      </c>
      <c r="BN1142" s="3">
        <v>1</v>
      </c>
      <c r="BO1142" s="3">
        <v>1</v>
      </c>
      <c r="BP1142" s="3">
        <v>1</v>
      </c>
      <c r="BQ1142" s="3"/>
      <c r="BR1142" s="3">
        <v>1</v>
      </c>
      <c r="BS1142" s="3"/>
      <c r="BT1142" s="3"/>
      <c r="BU1142" s="3"/>
      <c r="BV1142" s="3"/>
      <c r="BW1142" s="3"/>
      <c r="BX1142" s="3">
        <v>1</v>
      </c>
      <c r="BY1142" s="3">
        <v>1</v>
      </c>
      <c r="BZ1142" s="3">
        <v>1</v>
      </c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>
        <v>1</v>
      </c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>
        <v>1</v>
      </c>
      <c r="IN1142" s="3">
        <v>1</v>
      </c>
      <c r="IO1142" s="3">
        <v>1</v>
      </c>
      <c r="IP1142" s="3">
        <v>1</v>
      </c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>
        <v>5</v>
      </c>
      <c r="KX1142" s="3" t="s">
        <v>444</v>
      </c>
      <c r="KY1142" s="3"/>
      <c r="KZ1142" s="3">
        <v>762.33</v>
      </c>
      <c r="LA1142" s="18"/>
    </row>
    <row r="1143" spans="1:313" s="2" customFormat="1" x14ac:dyDescent="0.15">
      <c r="A1143" s="16" t="str">
        <f t="shared" si="167"/>
        <v/>
      </c>
      <c r="B1143" s="16">
        <f t="shared" si="168"/>
        <v>0</v>
      </c>
      <c r="C1143" s="15">
        <v>761</v>
      </c>
      <c r="D1143" s="15"/>
      <c r="E1143" s="15"/>
      <c r="F1143" s="16"/>
      <c r="G1143" s="16" t="str">
        <f t="shared" si="163"/>
        <v>Tirol</v>
      </c>
      <c r="H1143" s="16" t="str">
        <f t="shared" si="164"/>
        <v>Kitzbühel</v>
      </c>
      <c r="I1143" s="16" t="str">
        <f t="shared" si="169"/>
        <v/>
      </c>
      <c r="J1143" s="16" t="str">
        <f t="shared" si="170"/>
        <v/>
      </c>
      <c r="K1143" s="16" t="str">
        <f t="shared" si="165"/>
        <v/>
      </c>
      <c r="L1143" s="16">
        <f t="shared" si="166"/>
        <v>0</v>
      </c>
      <c r="M1143" s="3">
        <v>2045</v>
      </c>
      <c r="N1143" s="3" t="s">
        <v>1108</v>
      </c>
      <c r="O1143" s="3">
        <v>1</v>
      </c>
      <c r="P1143" s="3" t="s">
        <v>145</v>
      </c>
      <c r="Q1143" s="3">
        <v>1495465425</v>
      </c>
      <c r="R1143" s="3" t="s">
        <v>1109</v>
      </c>
      <c r="S1143" s="3" t="s">
        <v>1108</v>
      </c>
      <c r="T1143" s="3" t="s">
        <v>1110</v>
      </c>
      <c r="U1143" s="3"/>
      <c r="V1143" s="3" t="s">
        <v>98</v>
      </c>
      <c r="W1143" s="3"/>
      <c r="X1143" s="3"/>
      <c r="Y1143" s="3">
        <v>1</v>
      </c>
      <c r="Z1143" s="51" t="s">
        <v>9</v>
      </c>
      <c r="AA1143" s="3">
        <v>3</v>
      </c>
      <c r="AB1143" s="3">
        <v>0</v>
      </c>
      <c r="AC1143" s="3">
        <v>0</v>
      </c>
      <c r="AD1143" s="3">
        <v>0</v>
      </c>
      <c r="AE1143" s="3">
        <v>0</v>
      </c>
      <c r="AF1143" s="16"/>
      <c r="AG1143" s="51">
        <v>0</v>
      </c>
      <c r="AH1143" s="51">
        <v>0</v>
      </c>
      <c r="AI1143" s="51">
        <v>0</v>
      </c>
      <c r="AJ1143" s="51">
        <v>0</v>
      </c>
      <c r="AK1143" s="51">
        <v>0</v>
      </c>
      <c r="AL1143" s="3">
        <v>0</v>
      </c>
      <c r="AM1143" s="3">
        <v>1</v>
      </c>
      <c r="AN1143" s="3">
        <v>0</v>
      </c>
      <c r="AO1143" s="3">
        <v>3</v>
      </c>
      <c r="AP1143" s="3" t="s">
        <v>153</v>
      </c>
      <c r="AQ1143" s="3" t="s">
        <v>10</v>
      </c>
      <c r="AR1143" s="3" t="s">
        <v>10</v>
      </c>
      <c r="AS1143" s="3" t="s">
        <v>10</v>
      </c>
      <c r="AT1143" s="3" t="s">
        <v>10</v>
      </c>
      <c r="AU1143" s="3" t="s">
        <v>9</v>
      </c>
      <c r="AV1143" s="3" t="s">
        <v>10</v>
      </c>
      <c r="AW1143" s="3" t="s">
        <v>10</v>
      </c>
      <c r="AX1143" s="3" t="s">
        <v>10</v>
      </c>
      <c r="AY1143" s="3" t="s">
        <v>9</v>
      </c>
      <c r="AZ1143" s="3" t="s">
        <v>152</v>
      </c>
      <c r="BA1143" s="3" t="s">
        <v>148</v>
      </c>
      <c r="BB1143" s="3" t="s">
        <v>10</v>
      </c>
      <c r="BC1143" s="3" t="s">
        <v>10</v>
      </c>
      <c r="BD1143" s="3" t="s">
        <v>10</v>
      </c>
      <c r="BE1143" s="3" t="s">
        <v>10</v>
      </c>
      <c r="BF1143" s="3" t="s">
        <v>9</v>
      </c>
      <c r="BG1143" s="3" t="s">
        <v>9</v>
      </c>
      <c r="BH1143" s="3" t="s">
        <v>9</v>
      </c>
      <c r="BI1143" s="3" t="s">
        <v>9</v>
      </c>
      <c r="BJ1143" s="3">
        <v>1</v>
      </c>
      <c r="BK1143" s="3"/>
      <c r="BL1143" s="3"/>
      <c r="BM1143" s="3">
        <v>1</v>
      </c>
      <c r="BN1143" s="3"/>
      <c r="BO1143" s="3">
        <v>1</v>
      </c>
      <c r="BP1143" s="3">
        <v>1</v>
      </c>
      <c r="BQ1143" s="3">
        <v>1</v>
      </c>
      <c r="BR1143" s="3">
        <v>1</v>
      </c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>
        <v>1</v>
      </c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>
        <v>1</v>
      </c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>
        <v>1</v>
      </c>
      <c r="FO1143" s="3"/>
      <c r="FP1143" s="3">
        <v>1</v>
      </c>
      <c r="FQ1143" s="3"/>
      <c r="FR1143" s="3">
        <v>1</v>
      </c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>
        <v>30</v>
      </c>
      <c r="KX1143" s="3" t="s">
        <v>161</v>
      </c>
      <c r="KY1143" s="3"/>
      <c r="KZ1143" s="3">
        <v>813.96</v>
      </c>
      <c r="LA1143" s="18"/>
    </row>
    <row r="1144" spans="1:313" s="2" customFormat="1" x14ac:dyDescent="0.15">
      <c r="A1144" s="16">
        <f t="shared" si="167"/>
        <v>4</v>
      </c>
      <c r="B1144" s="16">
        <f t="shared" si="168"/>
        <v>58.333333333333336</v>
      </c>
      <c r="C1144" s="15">
        <v>575.29999999999995</v>
      </c>
      <c r="D1144" s="15"/>
      <c r="E1144" s="15"/>
      <c r="F1144" s="16"/>
      <c r="G1144" s="16" t="s">
        <v>5</v>
      </c>
      <c r="H1144" s="16" t="str">
        <f t="shared" si="164"/>
        <v>In mehr als einem Bezirk</v>
      </c>
      <c r="I1144" s="16" t="str">
        <f t="shared" si="169"/>
        <v/>
      </c>
      <c r="J1144" s="16" t="str">
        <f t="shared" si="170"/>
        <v/>
      </c>
      <c r="K1144" s="16" t="str">
        <f t="shared" si="165"/>
        <v/>
      </c>
      <c r="L1144" s="16">
        <f t="shared" si="166"/>
        <v>7</v>
      </c>
      <c r="M1144" s="3">
        <v>2046</v>
      </c>
      <c r="N1144" s="3" t="s">
        <v>1111</v>
      </c>
      <c r="O1144" s="3">
        <v>1</v>
      </c>
      <c r="P1144" s="3" t="s">
        <v>145</v>
      </c>
      <c r="Q1144" s="3">
        <v>18209757</v>
      </c>
      <c r="R1144" s="3" t="s">
        <v>1112</v>
      </c>
      <c r="S1144" s="3" t="s">
        <v>1111</v>
      </c>
      <c r="T1144" s="3" t="s">
        <v>1113</v>
      </c>
      <c r="U1144" s="3"/>
      <c r="V1144" s="3" t="s">
        <v>155</v>
      </c>
      <c r="W1144" s="3"/>
      <c r="X1144" s="3"/>
      <c r="Y1144" s="3">
        <v>2</v>
      </c>
      <c r="Z1144" s="3" t="s">
        <v>9</v>
      </c>
      <c r="AA1144" s="3">
        <v>12</v>
      </c>
      <c r="AB1144" s="3">
        <v>0</v>
      </c>
      <c r="AC1144" s="3">
        <v>0</v>
      </c>
      <c r="AD1144" s="3">
        <v>7</v>
      </c>
      <c r="AE1144" s="3">
        <v>7</v>
      </c>
      <c r="AF1144" s="16"/>
      <c r="AG1144" s="3">
        <v>1</v>
      </c>
      <c r="AH1144" s="3">
        <v>5</v>
      </c>
      <c r="AI1144" s="3">
        <v>0</v>
      </c>
      <c r="AJ1144" s="3">
        <v>1</v>
      </c>
      <c r="AK1144" s="3">
        <v>0</v>
      </c>
      <c r="AL1144" s="3">
        <v>7</v>
      </c>
      <c r="AM1144" s="3">
        <v>2</v>
      </c>
      <c r="AN1144" s="3">
        <v>8</v>
      </c>
      <c r="AO1144" s="3">
        <v>6</v>
      </c>
      <c r="AP1144" s="3" t="s">
        <v>153</v>
      </c>
      <c r="AQ1144" s="3" t="s">
        <v>10</v>
      </c>
      <c r="AR1144" s="3" t="s">
        <v>9</v>
      </c>
      <c r="AS1144" s="3" t="s">
        <v>12</v>
      </c>
      <c r="AT1144" s="3" t="s">
        <v>10</v>
      </c>
      <c r="AU1144" s="3" t="s">
        <v>10</v>
      </c>
      <c r="AV1144" s="3"/>
      <c r="AW1144" s="3" t="s">
        <v>10</v>
      </c>
      <c r="AX1144" s="3" t="s">
        <v>10</v>
      </c>
      <c r="AY1144" s="3" t="s">
        <v>10</v>
      </c>
      <c r="AZ1144" s="3" t="s">
        <v>147</v>
      </c>
      <c r="BA1144" s="3" t="s">
        <v>148</v>
      </c>
      <c r="BB1144" s="3" t="s">
        <v>10</v>
      </c>
      <c r="BC1144" s="3" t="s">
        <v>10</v>
      </c>
      <c r="BD1144" s="3" t="s">
        <v>10</v>
      </c>
      <c r="BE1144" s="3" t="s">
        <v>9</v>
      </c>
      <c r="BF1144" s="3" t="s">
        <v>9</v>
      </c>
      <c r="BG1144" s="3" t="s">
        <v>10</v>
      </c>
      <c r="BH1144" s="3" t="s">
        <v>9</v>
      </c>
      <c r="BI1144" s="3" t="s">
        <v>9</v>
      </c>
      <c r="BJ1144" s="3">
        <v>1</v>
      </c>
      <c r="BK1144" s="3"/>
      <c r="BL1144" s="3"/>
      <c r="BM1144" s="3">
        <v>1</v>
      </c>
      <c r="BN1144" s="3">
        <v>1</v>
      </c>
      <c r="BO1144" s="3">
        <v>1</v>
      </c>
      <c r="BP1144" s="3">
        <v>1</v>
      </c>
      <c r="BQ1144" s="3"/>
      <c r="BR1144" s="3">
        <v>1</v>
      </c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>
        <v>1</v>
      </c>
      <c r="DN1144" s="3">
        <v>1</v>
      </c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>
        <v>1</v>
      </c>
      <c r="FX1144" s="3"/>
      <c r="FY1144" s="3"/>
      <c r="FZ1144" s="3"/>
      <c r="GA1144" s="3"/>
      <c r="GB1144" s="3"/>
      <c r="GC1144" s="3"/>
      <c r="GD1144" s="3"/>
      <c r="GE1144" s="3">
        <v>1</v>
      </c>
      <c r="GF1144" s="3"/>
      <c r="GG1144" s="3"/>
      <c r="GH1144" s="3"/>
      <c r="GI1144" s="3"/>
      <c r="GJ1144" s="3"/>
      <c r="GK1144" s="3"/>
      <c r="GL1144" s="3"/>
      <c r="GM1144" s="3"/>
      <c r="GN1144" s="3"/>
      <c r="GO1144" s="3">
        <v>1</v>
      </c>
      <c r="GP1144" s="3">
        <v>1</v>
      </c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>
        <v>150</v>
      </c>
      <c r="KX1144" s="3" t="s">
        <v>161</v>
      </c>
      <c r="KY1144" s="3"/>
      <c r="KZ1144" s="3">
        <v>486.89</v>
      </c>
      <c r="LA1144" s="18"/>
    </row>
    <row r="1145" spans="1:313" s="2" customFormat="1" x14ac:dyDescent="0.15">
      <c r="A1145" s="16">
        <f t="shared" si="167"/>
        <v>7</v>
      </c>
      <c r="B1145" s="16">
        <f t="shared" si="168"/>
        <v>64</v>
      </c>
      <c r="C1145" s="15">
        <v>431.9</v>
      </c>
      <c r="D1145" s="15"/>
      <c r="E1145" s="15"/>
      <c r="F1145" s="16"/>
      <c r="G1145" s="16" t="str">
        <f t="shared" si="163"/>
        <v>Steiermark</v>
      </c>
      <c r="H1145" s="16" t="str">
        <f t="shared" si="164"/>
        <v>Weiz</v>
      </c>
      <c r="I1145" s="16" t="str">
        <f t="shared" si="169"/>
        <v/>
      </c>
      <c r="J1145" s="16" t="str">
        <f t="shared" si="170"/>
        <v/>
      </c>
      <c r="K1145" s="16" t="str">
        <f t="shared" si="165"/>
        <v/>
      </c>
      <c r="L1145" s="16">
        <f t="shared" si="166"/>
        <v>16</v>
      </c>
      <c r="M1145" s="3">
        <v>2048</v>
      </c>
      <c r="N1145" s="3" t="s">
        <v>1114</v>
      </c>
      <c r="O1145" s="3">
        <v>1</v>
      </c>
      <c r="P1145" s="3" t="s">
        <v>145</v>
      </c>
      <c r="Q1145" s="3">
        <v>570323279</v>
      </c>
      <c r="R1145" s="3" t="s">
        <v>1115</v>
      </c>
      <c r="S1145" s="3" t="s">
        <v>1114</v>
      </c>
      <c r="T1145" s="3" t="s">
        <v>1116</v>
      </c>
      <c r="U1145" s="3"/>
      <c r="V1145" s="3" t="s">
        <v>94</v>
      </c>
      <c r="W1145" s="3"/>
      <c r="X1145" s="3"/>
      <c r="Y1145" s="3">
        <v>3</v>
      </c>
      <c r="Z1145" s="3" t="s">
        <v>10</v>
      </c>
      <c r="AA1145" s="3">
        <v>25</v>
      </c>
      <c r="AB1145" s="3">
        <v>3</v>
      </c>
      <c r="AC1145" s="3">
        <v>0</v>
      </c>
      <c r="AD1145" s="3">
        <v>13</v>
      </c>
      <c r="AE1145" s="3">
        <v>16</v>
      </c>
      <c r="AF1145" s="16"/>
      <c r="AG1145" s="29">
        <v>0</v>
      </c>
      <c r="AH1145" s="3">
        <v>0</v>
      </c>
      <c r="AI1145" s="3">
        <v>2</v>
      </c>
      <c r="AJ1145" s="3">
        <v>11</v>
      </c>
      <c r="AK1145" s="3">
        <v>0</v>
      </c>
      <c r="AL1145" s="3">
        <v>13</v>
      </c>
      <c r="AM1145" s="3">
        <v>3</v>
      </c>
      <c r="AN1145" s="3">
        <v>18</v>
      </c>
      <c r="AO1145" s="3">
        <v>6</v>
      </c>
      <c r="AP1145" s="3" t="s">
        <v>146</v>
      </c>
      <c r="AQ1145" s="3" t="s">
        <v>10</v>
      </c>
      <c r="AR1145" s="3" t="s">
        <v>10</v>
      </c>
      <c r="AS1145" s="3" t="s">
        <v>10</v>
      </c>
      <c r="AT1145" s="3" t="s">
        <v>10</v>
      </c>
      <c r="AU1145" s="3" t="s">
        <v>9</v>
      </c>
      <c r="AV1145" s="3" t="s">
        <v>12</v>
      </c>
      <c r="AW1145" s="3" t="s">
        <v>10</v>
      </c>
      <c r="AX1145" s="3"/>
      <c r="AY1145" s="3" t="s">
        <v>12</v>
      </c>
      <c r="AZ1145" s="3" t="s">
        <v>147</v>
      </c>
      <c r="BA1145" s="3" t="s">
        <v>148</v>
      </c>
      <c r="BB1145" s="3" t="s">
        <v>10</v>
      </c>
      <c r="BC1145" s="3" t="s">
        <v>9</v>
      </c>
      <c r="BD1145" s="3" t="s">
        <v>12</v>
      </c>
      <c r="BE1145" s="3" t="s">
        <v>9</v>
      </c>
      <c r="BF1145" s="3" t="s">
        <v>12</v>
      </c>
      <c r="BG1145" s="3" t="s">
        <v>12</v>
      </c>
      <c r="BH1145" s="3" t="s">
        <v>9</v>
      </c>
      <c r="BI1145" s="3" t="s">
        <v>9</v>
      </c>
      <c r="BJ1145" s="3">
        <v>1</v>
      </c>
      <c r="BK1145" s="3"/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/>
      <c r="BX1145" s="3">
        <v>1</v>
      </c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>
        <v>1</v>
      </c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>
        <v>1</v>
      </c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>
        <v>1</v>
      </c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>
        <v>6</v>
      </c>
      <c r="KX1145" s="3" t="s">
        <v>161</v>
      </c>
      <c r="KY1145" s="3"/>
      <c r="KZ1145" s="3">
        <v>685.03</v>
      </c>
      <c r="LA1145" s="18"/>
    </row>
    <row r="1146" spans="1:313" s="2" customFormat="1" ht="17" x14ac:dyDescent="0.2">
      <c r="A1146" s="16">
        <f t="shared" si="167"/>
        <v>0</v>
      </c>
      <c r="B1146" s="16">
        <f t="shared" si="168"/>
        <v>0</v>
      </c>
      <c r="C1146" s="15">
        <v>263.39999999999998</v>
      </c>
      <c r="D1146" s="15"/>
      <c r="E1146" s="15"/>
      <c r="F1146" s="16"/>
      <c r="G1146" s="16" t="str">
        <f t="shared" ref="G1146:G1160" si="171">LEFT(V1146,FIND("/ ",V1146,1)-2)</f>
        <v>Oberösterreich</v>
      </c>
      <c r="H1146" s="16" t="str">
        <f t="shared" ref="H1146:H1160" si="172">MID(V1146,FIND("/ ",V1146,1)+2,25)</f>
        <v>Urfahr-Umgebung</v>
      </c>
      <c r="I1146" s="16" t="str">
        <f t="shared" si="169"/>
        <v/>
      </c>
      <c r="J1146" s="16" t="str">
        <f t="shared" si="170"/>
        <v/>
      </c>
      <c r="K1146" s="16" t="str">
        <f t="shared" ref="K1146:K1160" si="173">IF(MAX(AG1146:AK1146)&gt;AD1146+AB1146+AC1146,"FEHLER","")</f>
        <v/>
      </c>
      <c r="L1146" s="16">
        <f t="shared" ref="L1146:L1160" si="174">AB1146+AD1146</f>
        <v>0</v>
      </c>
      <c r="M1146" s="21" t="s">
        <v>1117</v>
      </c>
      <c r="N1146" s="15"/>
      <c r="O1146" s="15"/>
      <c r="P1146" s="15"/>
      <c r="Q1146" s="15"/>
      <c r="R1146" s="15"/>
      <c r="S1146" s="15"/>
      <c r="T1146" s="15"/>
      <c r="U1146" s="15"/>
      <c r="V1146" s="29" t="s">
        <v>74</v>
      </c>
      <c r="W1146" s="29"/>
      <c r="X1146" s="29"/>
      <c r="Y1146" s="29"/>
      <c r="Z1146" s="29" t="s">
        <v>9</v>
      </c>
      <c r="AA1146" s="18">
        <v>3</v>
      </c>
      <c r="AB1146" s="29">
        <v>0</v>
      </c>
      <c r="AC1146" s="29">
        <v>0</v>
      </c>
      <c r="AD1146" s="29">
        <v>0</v>
      </c>
      <c r="AE1146" s="29">
        <v>0</v>
      </c>
      <c r="AF1146" s="16"/>
      <c r="AG1146" s="51">
        <v>0</v>
      </c>
      <c r="AH1146" s="51">
        <v>0</v>
      </c>
      <c r="AI1146" s="51">
        <v>0</v>
      </c>
      <c r="AJ1146" s="51">
        <v>0</v>
      </c>
      <c r="AK1146" s="51">
        <v>0</v>
      </c>
      <c r="AL1146" s="29">
        <v>0</v>
      </c>
      <c r="AM1146" s="29">
        <v>0</v>
      </c>
      <c r="AN1146" s="29">
        <v>3</v>
      </c>
      <c r="AO1146" s="29">
        <v>1</v>
      </c>
      <c r="AP1146" s="15"/>
      <c r="AQ1146" s="29" t="s">
        <v>10</v>
      </c>
      <c r="AR1146" s="29" t="s">
        <v>9</v>
      </c>
      <c r="AS1146" s="15"/>
      <c r="AT1146" s="15"/>
      <c r="AU1146" s="15"/>
      <c r="AV1146" s="15"/>
      <c r="AW1146" s="15"/>
      <c r="AX1146" s="15"/>
      <c r="AY1146" s="29" t="s">
        <v>9</v>
      </c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/>
      <c r="BS1146" s="15"/>
      <c r="BT1146" s="15"/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/>
      <c r="CN1146" s="15"/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/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/>
      <c r="FK1146" s="15"/>
      <c r="FL1146" s="15"/>
      <c r="FM1146" s="15"/>
      <c r="FN1146" s="15"/>
      <c r="FO1146" s="15"/>
      <c r="FP1146" s="15"/>
      <c r="FQ1146" s="15"/>
      <c r="FR1146" s="15"/>
      <c r="FS1146" s="15"/>
      <c r="FT1146" s="15"/>
      <c r="FU1146" s="15"/>
      <c r="FV1146" s="15"/>
      <c r="FW1146" s="15"/>
      <c r="FX1146" s="15"/>
      <c r="FY1146" s="15"/>
      <c r="FZ1146" s="15"/>
      <c r="GA1146" s="15"/>
      <c r="GB1146" s="15"/>
      <c r="GC1146" s="15"/>
      <c r="GD1146" s="15"/>
      <c r="GE1146" s="15"/>
      <c r="GF1146" s="15"/>
      <c r="GG1146" s="15"/>
      <c r="GH1146" s="15"/>
      <c r="GI1146" s="15"/>
      <c r="GJ1146" s="15"/>
      <c r="GK1146" s="15"/>
      <c r="GL1146" s="15"/>
      <c r="GM1146" s="15"/>
      <c r="GN1146" s="15"/>
      <c r="GO1146" s="15"/>
      <c r="GP1146" s="15"/>
      <c r="GQ1146" s="15"/>
      <c r="GR1146" s="15"/>
      <c r="GS1146" s="15"/>
      <c r="GT1146" s="15"/>
      <c r="GU1146" s="15"/>
      <c r="GV1146" s="15"/>
      <c r="GW1146" s="15"/>
      <c r="GX1146" s="15"/>
      <c r="GY1146" s="15"/>
      <c r="GZ1146" s="15"/>
      <c r="HA1146" s="15"/>
      <c r="HB1146" s="15"/>
      <c r="HC1146" s="15"/>
      <c r="HD1146" s="15"/>
      <c r="HE1146" s="15"/>
      <c r="HF1146" s="15"/>
      <c r="HG1146" s="15"/>
      <c r="HH1146" s="15"/>
      <c r="HI1146" s="15"/>
      <c r="HJ1146" s="15"/>
      <c r="HK1146" s="15"/>
      <c r="HL1146" s="15"/>
      <c r="HM1146" s="15"/>
      <c r="HN1146" s="15"/>
      <c r="HO1146" s="15"/>
      <c r="HP1146" s="15"/>
      <c r="HQ1146" s="15"/>
      <c r="HR1146" s="15"/>
      <c r="HS1146" s="15"/>
      <c r="HT1146" s="15"/>
      <c r="HU1146" s="15"/>
      <c r="HV1146" s="15"/>
      <c r="HW1146" s="15"/>
      <c r="HX1146" s="15"/>
      <c r="HY1146" s="15"/>
      <c r="HZ1146" s="15"/>
      <c r="IA1146" s="15"/>
      <c r="IB1146" s="15"/>
      <c r="IC1146" s="15"/>
      <c r="ID1146" s="15"/>
      <c r="IE1146" s="15"/>
      <c r="IF1146" s="15"/>
      <c r="IG1146" s="15"/>
      <c r="IH1146" s="15"/>
      <c r="II1146" s="15"/>
      <c r="IJ1146" s="15"/>
      <c r="IK1146" s="15"/>
      <c r="IL1146" s="15"/>
      <c r="IM1146" s="15"/>
      <c r="IN1146" s="15"/>
      <c r="IO1146" s="15"/>
      <c r="IP1146" s="15"/>
      <c r="IQ1146" s="15"/>
      <c r="IR1146" s="15"/>
      <c r="IS1146" s="15"/>
      <c r="IT1146" s="15"/>
      <c r="IU1146" s="15"/>
      <c r="IV1146" s="15"/>
      <c r="IW1146" s="15"/>
      <c r="IX1146" s="15"/>
      <c r="IY1146" s="15"/>
      <c r="IZ1146" s="15"/>
      <c r="JA1146" s="15"/>
      <c r="JB1146" s="15"/>
      <c r="JC1146" s="15"/>
      <c r="JD1146" s="15"/>
      <c r="JE1146" s="15"/>
      <c r="JF1146" s="15"/>
      <c r="JG1146" s="15"/>
      <c r="JH1146" s="15"/>
      <c r="JI1146" s="15"/>
      <c r="JJ1146" s="15"/>
      <c r="JK1146" s="15"/>
      <c r="JL1146" s="15"/>
      <c r="JM1146" s="15"/>
      <c r="JN1146" s="15"/>
      <c r="JO1146" s="15"/>
      <c r="JP1146" s="15"/>
      <c r="JQ1146" s="15"/>
      <c r="JR1146" s="15"/>
      <c r="JS1146" s="15"/>
      <c r="JT1146" s="15"/>
      <c r="JU1146" s="15"/>
      <c r="JV1146" s="15"/>
      <c r="JW1146" s="15"/>
      <c r="JX1146" s="15"/>
      <c r="JY1146" s="15"/>
      <c r="JZ1146" s="15"/>
      <c r="KA1146" s="15"/>
      <c r="KB1146" s="15"/>
      <c r="KC1146" s="15"/>
      <c r="KD1146" s="15"/>
      <c r="KE1146" s="15"/>
      <c r="KF1146" s="15"/>
      <c r="KG1146" s="15"/>
      <c r="KH1146" s="15"/>
      <c r="KI1146" s="15"/>
      <c r="KJ1146" s="15"/>
      <c r="KK1146" s="15"/>
      <c r="KL1146" s="15"/>
      <c r="KM1146" s="15"/>
      <c r="KN1146" s="15"/>
      <c r="KO1146" s="15"/>
      <c r="KP1146" s="15"/>
      <c r="KQ1146" s="15"/>
      <c r="KR1146" s="15"/>
      <c r="KS1146" s="15"/>
      <c r="KT1146" s="15"/>
      <c r="KU1146" s="15"/>
      <c r="KV1146" s="15"/>
      <c r="KW1146" s="15"/>
      <c r="KX1146" s="12" t="s">
        <v>161</v>
      </c>
      <c r="KY1146" s="15"/>
      <c r="KZ1146" s="3"/>
      <c r="LA1146" s="18"/>
    </row>
    <row r="1147" spans="1:313" s="2" customFormat="1" x14ac:dyDescent="0.15">
      <c r="A1147" s="16">
        <f t="shared" si="167"/>
        <v>0</v>
      </c>
      <c r="B1147" s="16">
        <f t="shared" si="168"/>
        <v>4.7058823529411766</v>
      </c>
      <c r="C1147" s="15">
        <v>516.6</v>
      </c>
      <c r="D1147" s="15"/>
      <c r="E1147" s="15"/>
      <c r="F1147" s="16"/>
      <c r="G1147" s="16" t="str">
        <f t="shared" si="171"/>
        <v>Oberösterreich</v>
      </c>
      <c r="H1147" s="16" t="str">
        <f t="shared" si="172"/>
        <v>Braunau am Inn</v>
      </c>
      <c r="I1147" s="16" t="str">
        <f t="shared" si="169"/>
        <v/>
      </c>
      <c r="J1147" s="16" t="str">
        <f t="shared" si="170"/>
        <v/>
      </c>
      <c r="K1147" s="16" t="str">
        <f t="shared" si="173"/>
        <v/>
      </c>
      <c r="L1147" s="16">
        <f t="shared" si="174"/>
        <v>4</v>
      </c>
      <c r="M1147" s="20" t="s">
        <v>1118</v>
      </c>
      <c r="N1147" s="15"/>
      <c r="O1147" s="15"/>
      <c r="P1147" s="15"/>
      <c r="Q1147" s="15"/>
      <c r="R1147" s="15"/>
      <c r="S1147" s="15"/>
      <c r="T1147" s="15"/>
      <c r="U1147" s="15"/>
      <c r="V1147" s="29" t="s">
        <v>61</v>
      </c>
      <c r="W1147" s="29"/>
      <c r="X1147" s="29"/>
      <c r="Y1147" s="18">
        <v>5</v>
      </c>
      <c r="Z1147" s="29" t="s">
        <v>10</v>
      </c>
      <c r="AA1147" s="18">
        <v>85</v>
      </c>
      <c r="AB1147" s="29">
        <v>2</v>
      </c>
      <c r="AC1147" s="29">
        <v>0</v>
      </c>
      <c r="AD1147" s="29">
        <v>2</v>
      </c>
      <c r="AE1147" s="29">
        <v>4</v>
      </c>
      <c r="AF1147" s="16"/>
      <c r="AG1147" s="16">
        <v>1</v>
      </c>
      <c r="AH1147" s="16">
        <v>0</v>
      </c>
      <c r="AI1147" s="16">
        <v>1</v>
      </c>
      <c r="AJ1147" s="16">
        <v>0</v>
      </c>
      <c r="AK1147" s="16">
        <v>0</v>
      </c>
      <c r="AL1147" s="29">
        <v>2</v>
      </c>
      <c r="AM1147" s="29">
        <v>12</v>
      </c>
      <c r="AN1147" s="29">
        <v>85</v>
      </c>
      <c r="AO1147" s="29">
        <v>45</v>
      </c>
      <c r="AP1147" s="29" t="s">
        <v>153</v>
      </c>
      <c r="AQ1147" s="29" t="s">
        <v>10</v>
      </c>
      <c r="AR1147" s="29" t="s">
        <v>9</v>
      </c>
      <c r="AS1147" s="29" t="s">
        <v>9</v>
      </c>
      <c r="AT1147" s="29" t="s">
        <v>9</v>
      </c>
      <c r="AU1147" s="29" t="s">
        <v>10</v>
      </c>
      <c r="AV1147" s="29" t="s">
        <v>10</v>
      </c>
      <c r="AW1147" s="29" t="s">
        <v>10</v>
      </c>
      <c r="AX1147" s="29" t="s">
        <v>10</v>
      </c>
      <c r="AY1147" s="29" t="s">
        <v>9</v>
      </c>
      <c r="AZ1147" s="29" t="s">
        <v>154</v>
      </c>
      <c r="BA1147" s="29" t="s">
        <v>150</v>
      </c>
      <c r="BB1147" s="29" t="s">
        <v>10</v>
      </c>
      <c r="BC1147" s="29" t="s">
        <v>10</v>
      </c>
      <c r="BD1147" s="29" t="s">
        <v>10</v>
      </c>
      <c r="BE1147" s="29" t="s">
        <v>10</v>
      </c>
      <c r="BF1147" s="29" t="s">
        <v>10</v>
      </c>
      <c r="BG1147" s="29" t="s">
        <v>10</v>
      </c>
      <c r="BH1147" s="29" t="s">
        <v>10</v>
      </c>
      <c r="BI1147" s="29" t="s">
        <v>9</v>
      </c>
      <c r="BJ1147" s="15"/>
      <c r="BK1147" s="15"/>
      <c r="BL1147" s="15"/>
      <c r="BM1147" s="15"/>
      <c r="BN1147" s="15"/>
      <c r="BO1147" s="15"/>
      <c r="BP1147" s="15"/>
      <c r="BQ1147" s="15"/>
      <c r="BR1147" s="15"/>
      <c r="BS1147" s="15"/>
      <c r="BT1147" s="15"/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/>
      <c r="CK1147" s="15"/>
      <c r="CL1147" s="15"/>
      <c r="CM1147" s="15"/>
      <c r="CN1147" s="15"/>
      <c r="CO1147" s="15"/>
      <c r="CP1147" s="15"/>
      <c r="CQ1147" s="15"/>
      <c r="CR1147" s="15"/>
      <c r="CS1147" s="15"/>
      <c r="CT1147" s="15"/>
      <c r="CU1147" s="15"/>
      <c r="CV1147" s="15"/>
      <c r="CW1147" s="15"/>
      <c r="CX1147" s="15"/>
      <c r="CY1147" s="15"/>
      <c r="CZ1147" s="15"/>
      <c r="DA1147" s="15"/>
      <c r="DB1147" s="15"/>
      <c r="DC1147" s="15"/>
      <c r="DD1147" s="15"/>
      <c r="DE1147" s="15"/>
      <c r="DF1147" s="15"/>
      <c r="DG1147" s="15"/>
      <c r="DH1147" s="15"/>
      <c r="DI1147" s="15"/>
      <c r="DJ1147" s="15"/>
      <c r="DK1147" s="15"/>
      <c r="DL1147" s="15"/>
      <c r="DM1147" s="15"/>
      <c r="DN1147" s="15"/>
      <c r="DO1147" s="15"/>
      <c r="DP1147" s="15"/>
      <c r="DQ1147" s="15"/>
      <c r="DR1147" s="15"/>
      <c r="DS1147" s="15"/>
      <c r="DT1147" s="15"/>
      <c r="DU1147" s="15"/>
      <c r="DV1147" s="15"/>
      <c r="DW1147" s="15"/>
      <c r="DX1147" s="15"/>
      <c r="DY1147" s="15"/>
      <c r="DZ1147" s="15"/>
      <c r="EA1147" s="15"/>
      <c r="EB1147" s="15"/>
      <c r="EC1147" s="15"/>
      <c r="ED1147" s="15"/>
      <c r="EE1147" s="15"/>
      <c r="EF1147" s="15"/>
      <c r="EG1147" s="15"/>
      <c r="EH1147" s="15"/>
      <c r="EI1147" s="15"/>
      <c r="EJ1147" s="15"/>
      <c r="EK1147" s="15"/>
      <c r="EL1147" s="15"/>
      <c r="EM1147" s="15"/>
      <c r="EN1147" s="15"/>
      <c r="EO1147" s="15"/>
      <c r="EP1147" s="15"/>
      <c r="EQ1147" s="15"/>
      <c r="ER1147" s="15"/>
      <c r="ES1147" s="15"/>
      <c r="ET1147" s="15"/>
      <c r="EU1147" s="15"/>
      <c r="EV1147" s="15"/>
      <c r="EW1147" s="15"/>
      <c r="EX1147" s="15"/>
      <c r="EY1147" s="15"/>
      <c r="EZ1147" s="15"/>
      <c r="FA1147" s="15"/>
      <c r="FB1147" s="15"/>
      <c r="FC1147" s="15"/>
      <c r="FD1147" s="15"/>
      <c r="FE1147" s="15"/>
      <c r="FF1147" s="15"/>
      <c r="FG1147" s="15"/>
      <c r="FH1147" s="15"/>
      <c r="FI1147" s="15"/>
      <c r="FJ1147" s="15"/>
      <c r="FK1147" s="15"/>
      <c r="FL1147" s="15"/>
      <c r="FM1147" s="15"/>
      <c r="FN1147" s="15"/>
      <c r="FO1147" s="15"/>
      <c r="FP1147" s="15"/>
      <c r="FQ1147" s="15"/>
      <c r="FR1147" s="15"/>
      <c r="FS1147" s="15"/>
      <c r="FT1147" s="15"/>
      <c r="FU1147" s="15"/>
      <c r="FV1147" s="15"/>
      <c r="FW1147" s="15"/>
      <c r="FX1147" s="15"/>
      <c r="FY1147" s="15"/>
      <c r="FZ1147" s="15"/>
      <c r="GA1147" s="15"/>
      <c r="GB1147" s="15"/>
      <c r="GC1147" s="15">
        <v>1</v>
      </c>
      <c r="GD1147" s="15">
        <v>1</v>
      </c>
      <c r="GE1147" s="15">
        <v>1</v>
      </c>
      <c r="GF1147" s="15"/>
      <c r="GG1147" s="15"/>
      <c r="GH1147" s="15"/>
      <c r="GI1147" s="15"/>
      <c r="GJ1147" s="15"/>
      <c r="GK1147" s="15"/>
      <c r="GL1147" s="15">
        <v>1</v>
      </c>
      <c r="GM1147" s="15">
        <v>1</v>
      </c>
      <c r="GN1147" s="15">
        <v>1</v>
      </c>
      <c r="GO1147" s="15">
        <v>1</v>
      </c>
      <c r="GP1147" s="15"/>
      <c r="GQ1147" s="15"/>
      <c r="GR1147" s="15"/>
      <c r="GS1147" s="15"/>
      <c r="GT1147" s="15"/>
      <c r="GU1147" s="15"/>
      <c r="GV1147" s="15"/>
      <c r="GW1147" s="15"/>
      <c r="GX1147" s="15"/>
      <c r="GY1147" s="15"/>
      <c r="GZ1147" s="15"/>
      <c r="HA1147" s="15"/>
      <c r="HB1147" s="15"/>
      <c r="HC1147" s="15"/>
      <c r="HD1147" s="15"/>
      <c r="HE1147" s="15"/>
      <c r="HF1147" s="15"/>
      <c r="HG1147" s="15"/>
      <c r="HH1147" s="15"/>
      <c r="HI1147" s="15"/>
      <c r="HJ1147" s="15"/>
      <c r="HK1147" s="15"/>
      <c r="HL1147" s="15"/>
      <c r="HM1147" s="15"/>
      <c r="HN1147" s="15"/>
      <c r="HO1147" s="15"/>
      <c r="HP1147" s="15"/>
      <c r="HQ1147" s="15"/>
      <c r="HR1147" s="15"/>
      <c r="HS1147" s="15"/>
      <c r="HT1147" s="15"/>
      <c r="HU1147" s="15"/>
      <c r="HV1147" s="15"/>
      <c r="HW1147" s="15"/>
      <c r="HX1147" s="15"/>
      <c r="HY1147" s="15"/>
      <c r="HZ1147" s="15"/>
      <c r="IA1147" s="15"/>
      <c r="IB1147" s="15"/>
      <c r="IC1147" s="15"/>
      <c r="ID1147" s="15"/>
      <c r="IE1147" s="15"/>
      <c r="IF1147" s="15"/>
      <c r="IG1147" s="15"/>
      <c r="IH1147" s="15"/>
      <c r="II1147" s="15"/>
      <c r="IJ1147" s="15"/>
      <c r="IK1147" s="15"/>
      <c r="IL1147" s="15"/>
      <c r="IM1147" s="15"/>
      <c r="IN1147" s="15"/>
      <c r="IO1147" s="15"/>
      <c r="IP1147" s="15"/>
      <c r="IQ1147" s="15"/>
      <c r="IR1147" s="15"/>
      <c r="IS1147" s="15"/>
      <c r="IT1147" s="15"/>
      <c r="IU1147" s="15"/>
      <c r="IV1147" s="15"/>
      <c r="IW1147" s="15"/>
      <c r="IX1147" s="15"/>
      <c r="IY1147" s="15"/>
      <c r="IZ1147" s="15"/>
      <c r="JA1147" s="15"/>
      <c r="JB1147" s="15"/>
      <c r="JC1147" s="15"/>
      <c r="JD1147" s="15"/>
      <c r="JE1147" s="15"/>
      <c r="JF1147" s="15"/>
      <c r="JG1147" s="15"/>
      <c r="JH1147" s="15"/>
      <c r="JI1147" s="15"/>
      <c r="JJ1147" s="15"/>
      <c r="JK1147" s="15"/>
      <c r="JL1147" s="15"/>
      <c r="JM1147" s="15"/>
      <c r="JN1147" s="15"/>
      <c r="JO1147" s="15"/>
      <c r="JP1147" s="15"/>
      <c r="JQ1147" s="15"/>
      <c r="JR1147" s="15"/>
      <c r="JS1147" s="15"/>
      <c r="JT1147" s="15"/>
      <c r="JU1147" s="15"/>
      <c r="JV1147" s="15"/>
      <c r="JW1147" s="15"/>
      <c r="JX1147" s="15"/>
      <c r="JY1147" s="15"/>
      <c r="JZ1147" s="15"/>
      <c r="KA1147" s="15"/>
      <c r="KB1147" s="15"/>
      <c r="KC1147" s="15"/>
      <c r="KD1147" s="15"/>
      <c r="KE1147" s="15"/>
      <c r="KF1147" s="15"/>
      <c r="KG1147" s="15"/>
      <c r="KH1147" s="15"/>
      <c r="KI1147" s="15"/>
      <c r="KJ1147" s="15"/>
      <c r="KK1147" s="15"/>
      <c r="KL1147" s="15"/>
      <c r="KM1147" s="15"/>
      <c r="KN1147" s="15"/>
      <c r="KO1147" s="15"/>
      <c r="KP1147" s="15"/>
      <c r="KQ1147" s="15"/>
      <c r="KR1147" s="15"/>
      <c r="KS1147" s="15"/>
      <c r="KT1147" s="15"/>
      <c r="KU1147" s="15"/>
      <c r="KV1147" s="15"/>
      <c r="KW1147" s="15"/>
      <c r="KX1147" s="15" t="s">
        <v>444</v>
      </c>
      <c r="KY1147" s="15"/>
      <c r="LA1147" s="18"/>
    </row>
    <row r="1148" spans="1:313" s="2" customFormat="1" x14ac:dyDescent="0.15">
      <c r="A1148" s="16">
        <f t="shared" si="167"/>
        <v>-2</v>
      </c>
      <c r="B1148" s="16">
        <f t="shared" si="168"/>
        <v>0</v>
      </c>
      <c r="C1148" s="15">
        <v>514.29999999999995</v>
      </c>
      <c r="D1148" s="15"/>
      <c r="E1148" s="15"/>
      <c r="F1148" s="16"/>
      <c r="G1148" s="16" t="str">
        <f t="shared" si="171"/>
        <v>Oberösterreich</v>
      </c>
      <c r="H1148" s="16" t="str">
        <f t="shared" si="172"/>
        <v>Vöcklabruck</v>
      </c>
      <c r="I1148" s="16" t="str">
        <f t="shared" si="169"/>
        <v/>
      </c>
      <c r="J1148" s="16" t="str">
        <f t="shared" si="170"/>
        <v/>
      </c>
      <c r="K1148" s="16" t="str">
        <f t="shared" si="173"/>
        <v/>
      </c>
      <c r="L1148" s="16">
        <f t="shared" si="174"/>
        <v>0</v>
      </c>
      <c r="M1148" s="21" t="s">
        <v>1119</v>
      </c>
      <c r="N1148" s="15"/>
      <c r="O1148" s="15"/>
      <c r="P1148" s="15"/>
      <c r="Q1148" s="15"/>
      <c r="R1148" s="15"/>
      <c r="S1148" s="15"/>
      <c r="T1148" s="15"/>
      <c r="U1148" s="15"/>
      <c r="V1148" s="29" t="s">
        <v>75</v>
      </c>
      <c r="W1148" s="29"/>
      <c r="X1148" s="29"/>
      <c r="Y1148" s="28">
        <v>1</v>
      </c>
      <c r="Z1148" s="51" t="s">
        <v>9</v>
      </c>
      <c r="AA1148" s="18">
        <v>10</v>
      </c>
      <c r="AB1148" s="29">
        <v>0</v>
      </c>
      <c r="AC1148" s="29">
        <v>0</v>
      </c>
      <c r="AD1148" s="29">
        <v>0</v>
      </c>
      <c r="AE1148" s="29">
        <v>0</v>
      </c>
      <c r="AF1148" s="16"/>
      <c r="AG1148" s="51">
        <v>0</v>
      </c>
      <c r="AH1148" s="51">
        <v>0</v>
      </c>
      <c r="AI1148" s="51">
        <v>0</v>
      </c>
      <c r="AJ1148" s="51">
        <v>0</v>
      </c>
      <c r="AK1148" s="51">
        <v>0</v>
      </c>
      <c r="AL1148" s="29">
        <v>0</v>
      </c>
      <c r="AM1148" s="29">
        <v>1</v>
      </c>
      <c r="AN1148" s="29">
        <v>12</v>
      </c>
      <c r="AO1148" s="29">
        <v>3</v>
      </c>
      <c r="AP1148" s="15"/>
      <c r="AQ1148" s="29" t="s">
        <v>10</v>
      </c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/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/>
      <c r="FU1148" s="15"/>
      <c r="FV1148" s="15"/>
      <c r="FW1148" s="15"/>
      <c r="FX1148" s="15"/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/>
      <c r="GJ1148" s="15"/>
      <c r="GK1148" s="15"/>
      <c r="GL1148" s="15"/>
      <c r="GM1148" s="15"/>
      <c r="GN1148" s="15"/>
      <c r="GO1148" s="15"/>
      <c r="GP1148" s="15"/>
      <c r="GQ1148" s="15"/>
      <c r="GR1148" s="15"/>
      <c r="GS1148" s="15"/>
      <c r="GT1148" s="15"/>
      <c r="GU1148" s="15"/>
      <c r="GV1148" s="15"/>
      <c r="GW1148" s="15"/>
      <c r="GX1148" s="15"/>
      <c r="GY1148" s="15"/>
      <c r="GZ1148" s="15"/>
      <c r="HA1148" s="15"/>
      <c r="HB1148" s="15"/>
      <c r="HC1148" s="15"/>
      <c r="HD1148" s="15"/>
      <c r="HE1148" s="15"/>
      <c r="HF1148" s="15"/>
      <c r="HG1148" s="15"/>
      <c r="HH1148" s="15"/>
      <c r="HI1148" s="15"/>
      <c r="HJ1148" s="15"/>
      <c r="HK1148" s="15"/>
      <c r="HL1148" s="15"/>
      <c r="HM1148" s="15"/>
      <c r="HN1148" s="15"/>
      <c r="HO1148" s="15"/>
      <c r="HP1148" s="15"/>
      <c r="HQ1148" s="15"/>
      <c r="HR1148" s="15"/>
      <c r="HS1148" s="15"/>
      <c r="HT1148" s="15"/>
      <c r="HU1148" s="15"/>
      <c r="HV1148" s="15"/>
      <c r="HW1148" s="15"/>
      <c r="HX1148" s="15"/>
      <c r="HY1148" s="15"/>
      <c r="HZ1148" s="15"/>
      <c r="IA1148" s="15"/>
      <c r="IB1148" s="15"/>
      <c r="IC1148" s="15"/>
      <c r="ID1148" s="15"/>
      <c r="IE1148" s="15"/>
      <c r="IF1148" s="15"/>
      <c r="IG1148" s="15"/>
      <c r="IH1148" s="15"/>
      <c r="II1148" s="15"/>
      <c r="IJ1148" s="15"/>
      <c r="IK1148" s="15"/>
      <c r="IL1148" s="15"/>
      <c r="IM1148" s="15"/>
      <c r="IN1148" s="15"/>
      <c r="IO1148" s="15"/>
      <c r="IP1148" s="15"/>
      <c r="IQ1148" s="15"/>
      <c r="IR1148" s="15"/>
      <c r="IS1148" s="15"/>
      <c r="IT1148" s="15"/>
      <c r="IU1148" s="15"/>
      <c r="IV1148" s="15"/>
      <c r="IW1148" s="15"/>
      <c r="IX1148" s="15"/>
      <c r="IY1148" s="15"/>
      <c r="IZ1148" s="15"/>
      <c r="JA1148" s="15"/>
      <c r="JB1148" s="15"/>
      <c r="JC1148" s="15"/>
      <c r="JD1148" s="15"/>
      <c r="JE1148" s="15"/>
      <c r="JF1148" s="15"/>
      <c r="JG1148" s="15"/>
      <c r="JH1148" s="15"/>
      <c r="JI1148" s="15"/>
      <c r="JJ1148" s="15"/>
      <c r="JK1148" s="15"/>
      <c r="JL1148" s="15"/>
      <c r="JM1148" s="15"/>
      <c r="JN1148" s="15"/>
      <c r="JO1148" s="15"/>
      <c r="JP1148" s="15"/>
      <c r="JQ1148" s="15"/>
      <c r="JR1148" s="15"/>
      <c r="JS1148" s="15"/>
      <c r="JT1148" s="15"/>
      <c r="JU1148" s="15"/>
      <c r="JV1148" s="15"/>
      <c r="JW1148" s="15"/>
      <c r="JX1148" s="15"/>
      <c r="JY1148" s="15"/>
      <c r="JZ1148" s="15"/>
      <c r="KA1148" s="15"/>
      <c r="KB1148" s="15"/>
      <c r="KC1148" s="15"/>
      <c r="KD1148" s="15"/>
      <c r="KE1148" s="15"/>
      <c r="KF1148" s="15"/>
      <c r="KG1148" s="15"/>
      <c r="KH1148" s="15"/>
      <c r="KI1148" s="15"/>
      <c r="KJ1148" s="15"/>
      <c r="KK1148" s="15"/>
      <c r="KL1148" s="15"/>
      <c r="KM1148" s="15"/>
      <c r="KN1148" s="15"/>
      <c r="KO1148" s="15"/>
      <c r="KP1148" s="15"/>
      <c r="KQ1148" s="15"/>
      <c r="KR1148" s="15"/>
      <c r="KS1148" s="15"/>
      <c r="KT1148" s="15"/>
      <c r="KU1148" s="15"/>
      <c r="KV1148" s="15"/>
      <c r="KW1148" s="15"/>
      <c r="KX1148" s="15" t="s">
        <v>444</v>
      </c>
      <c r="KY1148" s="15"/>
      <c r="LA1148" s="18"/>
    </row>
    <row r="1149" spans="1:313" s="2" customFormat="1" ht="17" x14ac:dyDescent="0.2">
      <c r="A1149" s="16">
        <f t="shared" si="167"/>
        <v>0</v>
      </c>
      <c r="B1149" s="16">
        <f t="shared" si="168"/>
        <v>0</v>
      </c>
      <c r="C1149" s="15">
        <v>696.4</v>
      </c>
      <c r="D1149" s="15"/>
      <c r="E1149" s="15"/>
      <c r="F1149" s="16"/>
      <c r="G1149" s="16" t="str">
        <f t="shared" si="171"/>
        <v>Steiermark</v>
      </c>
      <c r="H1149" s="16" t="str">
        <f t="shared" si="172"/>
        <v>Weiz</v>
      </c>
      <c r="I1149" s="16" t="str">
        <f t="shared" si="169"/>
        <v/>
      </c>
      <c r="J1149" s="16" t="str">
        <f t="shared" si="170"/>
        <v/>
      </c>
      <c r="K1149" s="16" t="str">
        <f t="shared" si="173"/>
        <v/>
      </c>
      <c r="L1149" s="16">
        <f t="shared" si="174"/>
        <v>0</v>
      </c>
      <c r="M1149" s="21" t="s">
        <v>1120</v>
      </c>
      <c r="N1149" s="15"/>
      <c r="O1149" s="15"/>
      <c r="P1149" s="15"/>
      <c r="Q1149" s="15"/>
      <c r="R1149" s="15"/>
      <c r="S1149" s="15"/>
      <c r="T1149" s="15"/>
      <c r="U1149" s="15"/>
      <c r="V1149" s="29" t="s">
        <v>94</v>
      </c>
      <c r="W1149" s="29"/>
      <c r="X1149" s="29"/>
      <c r="Y1149" s="28">
        <v>2</v>
      </c>
      <c r="Z1149" s="29" t="s">
        <v>9</v>
      </c>
      <c r="AA1149" s="18">
        <v>7</v>
      </c>
      <c r="AB1149" s="29">
        <v>0</v>
      </c>
      <c r="AC1149" s="29">
        <v>0</v>
      </c>
      <c r="AD1149" s="29">
        <v>0</v>
      </c>
      <c r="AE1149" s="29">
        <v>0</v>
      </c>
      <c r="AF1149" s="16"/>
      <c r="AG1149" s="51">
        <v>0</v>
      </c>
      <c r="AH1149" s="51">
        <v>0</v>
      </c>
      <c r="AI1149" s="51">
        <v>0</v>
      </c>
      <c r="AJ1149" s="51">
        <v>0</v>
      </c>
      <c r="AK1149" s="51">
        <v>0</v>
      </c>
      <c r="AL1149" s="29">
        <v>0</v>
      </c>
      <c r="AM1149" s="29">
        <v>2</v>
      </c>
      <c r="AN1149" s="29">
        <v>7</v>
      </c>
      <c r="AO1149" s="29">
        <v>3</v>
      </c>
      <c r="AP1149" s="15"/>
      <c r="AQ1149" s="29" t="s">
        <v>10</v>
      </c>
      <c r="AR1149" s="29" t="s">
        <v>10</v>
      </c>
      <c r="AS1149" s="29" t="s">
        <v>9</v>
      </c>
      <c r="AT1149" s="29" t="s">
        <v>10</v>
      </c>
      <c r="AU1149" s="29" t="s">
        <v>10</v>
      </c>
      <c r="AV1149" s="29" t="s">
        <v>10</v>
      </c>
      <c r="AW1149" s="29" t="s">
        <v>10</v>
      </c>
      <c r="AX1149" s="29" t="s">
        <v>10</v>
      </c>
      <c r="AY1149" s="29" t="s">
        <v>10</v>
      </c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/>
      <c r="BS1149" s="15"/>
      <c r="BT1149" s="15"/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/>
      <c r="CN1149" s="15"/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/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/>
      <c r="FK1149" s="15"/>
      <c r="FL1149" s="15"/>
      <c r="FM1149" s="15"/>
      <c r="FN1149" s="15"/>
      <c r="FO1149" s="15"/>
      <c r="FP1149" s="15"/>
      <c r="FQ1149" s="15"/>
      <c r="FR1149" s="15"/>
      <c r="FS1149" s="15"/>
      <c r="FT1149" s="15"/>
      <c r="FU1149" s="15"/>
      <c r="FV1149" s="15"/>
      <c r="FW1149" s="15"/>
      <c r="FX1149" s="15"/>
      <c r="FY1149" s="15"/>
      <c r="FZ1149" s="15"/>
      <c r="GA1149" s="15"/>
      <c r="GB1149" s="15"/>
      <c r="GC1149" s="15"/>
      <c r="GD1149" s="15"/>
      <c r="GE1149" s="15"/>
      <c r="GF1149" s="15"/>
      <c r="GG1149" s="15"/>
      <c r="GH1149" s="15"/>
      <c r="GI1149" s="15"/>
      <c r="GJ1149" s="15"/>
      <c r="GK1149" s="15"/>
      <c r="GL1149" s="15"/>
      <c r="GM1149" s="15"/>
      <c r="GN1149" s="15"/>
      <c r="GO1149" s="15"/>
      <c r="GP1149" s="15"/>
      <c r="GQ1149" s="15"/>
      <c r="GR1149" s="15"/>
      <c r="GS1149" s="15"/>
      <c r="GT1149" s="15"/>
      <c r="GU1149" s="15"/>
      <c r="GV1149" s="15"/>
      <c r="GW1149" s="15"/>
      <c r="GX1149" s="15"/>
      <c r="GY1149" s="15"/>
      <c r="GZ1149" s="15"/>
      <c r="HA1149" s="15"/>
      <c r="HB1149" s="15"/>
      <c r="HC1149" s="15"/>
      <c r="HD1149" s="15"/>
      <c r="HE1149" s="15"/>
      <c r="HF1149" s="15"/>
      <c r="HG1149" s="15"/>
      <c r="HH1149" s="15"/>
      <c r="HI1149" s="15"/>
      <c r="HJ1149" s="15"/>
      <c r="HK1149" s="15"/>
      <c r="HL1149" s="15"/>
      <c r="HM1149" s="15"/>
      <c r="HN1149" s="15"/>
      <c r="HO1149" s="15"/>
      <c r="HP1149" s="15"/>
      <c r="HQ1149" s="15"/>
      <c r="HR1149" s="15"/>
      <c r="HS1149" s="15"/>
      <c r="HT1149" s="15"/>
      <c r="HU1149" s="15"/>
      <c r="HV1149" s="15"/>
      <c r="HW1149" s="15"/>
      <c r="HX1149" s="15"/>
      <c r="HY1149" s="15"/>
      <c r="HZ1149" s="15"/>
      <c r="IA1149" s="15"/>
      <c r="IB1149" s="15"/>
      <c r="IC1149" s="15"/>
      <c r="ID1149" s="15"/>
      <c r="IE1149" s="15"/>
      <c r="IF1149" s="15"/>
      <c r="IG1149" s="15"/>
      <c r="IH1149" s="15"/>
      <c r="II1149" s="15"/>
      <c r="IJ1149" s="15"/>
      <c r="IK1149" s="15"/>
      <c r="IL1149" s="15"/>
      <c r="IM1149" s="15"/>
      <c r="IN1149" s="15"/>
      <c r="IO1149" s="15"/>
      <c r="IP1149" s="15"/>
      <c r="IQ1149" s="15"/>
      <c r="IR1149" s="15"/>
      <c r="IS1149" s="15"/>
      <c r="IT1149" s="15"/>
      <c r="IU1149" s="15"/>
      <c r="IV1149" s="15"/>
      <c r="IW1149" s="15"/>
      <c r="IX1149" s="15"/>
      <c r="IY1149" s="15"/>
      <c r="IZ1149" s="15"/>
      <c r="JA1149" s="15"/>
      <c r="JB1149" s="15"/>
      <c r="JC1149" s="15"/>
      <c r="JD1149" s="15"/>
      <c r="JE1149" s="15"/>
      <c r="JF1149" s="15"/>
      <c r="JG1149" s="15"/>
      <c r="JH1149" s="15"/>
      <c r="JI1149" s="15"/>
      <c r="JJ1149" s="15"/>
      <c r="JK1149" s="15"/>
      <c r="JL1149" s="15"/>
      <c r="JM1149" s="15"/>
      <c r="JN1149" s="15"/>
      <c r="JO1149" s="15"/>
      <c r="JP1149" s="15"/>
      <c r="JQ1149" s="15"/>
      <c r="JR1149" s="15"/>
      <c r="JS1149" s="15"/>
      <c r="JT1149" s="15"/>
      <c r="JU1149" s="15"/>
      <c r="JV1149" s="15"/>
      <c r="JW1149" s="15"/>
      <c r="JX1149" s="15"/>
      <c r="JY1149" s="15"/>
      <c r="JZ1149" s="15"/>
      <c r="KA1149" s="15"/>
      <c r="KB1149" s="15"/>
      <c r="KC1149" s="15"/>
      <c r="KD1149" s="15"/>
      <c r="KE1149" s="15"/>
      <c r="KF1149" s="15"/>
      <c r="KG1149" s="15"/>
      <c r="KH1149" s="15"/>
      <c r="KI1149" s="15"/>
      <c r="KJ1149" s="15"/>
      <c r="KK1149" s="15"/>
      <c r="KL1149" s="15"/>
      <c r="KM1149" s="15"/>
      <c r="KN1149" s="15"/>
      <c r="KO1149" s="15"/>
      <c r="KP1149" s="15"/>
      <c r="KQ1149" s="15"/>
      <c r="KR1149" s="15"/>
      <c r="KS1149" s="15"/>
      <c r="KT1149" s="15"/>
      <c r="KU1149" s="15"/>
      <c r="KV1149" s="15"/>
      <c r="KW1149" s="15"/>
      <c r="KX1149" s="12" t="s">
        <v>161</v>
      </c>
      <c r="KY1149" s="15"/>
      <c r="LA1149" s="18"/>
    </row>
    <row r="1150" spans="1:313" s="2" customFormat="1" ht="17" x14ac:dyDescent="0.2">
      <c r="A1150" s="16">
        <f t="shared" si="167"/>
        <v>0</v>
      </c>
      <c r="B1150" s="16">
        <f t="shared" si="168"/>
        <v>0</v>
      </c>
      <c r="C1150" s="15">
        <v>168.4</v>
      </c>
      <c r="D1150" s="15"/>
      <c r="E1150" s="15"/>
      <c r="F1150" s="16"/>
      <c r="G1150" s="16" t="str">
        <f t="shared" si="171"/>
        <v>Wien</v>
      </c>
      <c r="H1150" s="16" t="str">
        <f t="shared" si="172"/>
        <v>Wien</v>
      </c>
      <c r="I1150" s="16" t="str">
        <f t="shared" si="169"/>
        <v/>
      </c>
      <c r="J1150" s="16" t="str">
        <f t="shared" si="170"/>
        <v/>
      </c>
      <c r="K1150" s="16" t="str">
        <f t="shared" si="173"/>
        <v/>
      </c>
      <c r="L1150" s="16">
        <f t="shared" si="174"/>
        <v>0</v>
      </c>
      <c r="M1150" s="21" t="s">
        <v>1121</v>
      </c>
      <c r="N1150" s="15"/>
      <c r="O1150" s="15"/>
      <c r="P1150" s="15"/>
      <c r="Q1150" s="15"/>
      <c r="R1150" s="15"/>
      <c r="S1150" s="15"/>
      <c r="T1150" s="15"/>
      <c r="U1150" s="15"/>
      <c r="V1150" s="29" t="s">
        <v>108</v>
      </c>
      <c r="W1150" s="29"/>
      <c r="X1150" s="29"/>
      <c r="Y1150" s="18">
        <v>1</v>
      </c>
      <c r="Z1150" s="29" t="s">
        <v>9</v>
      </c>
      <c r="AA1150" s="18">
        <v>3</v>
      </c>
      <c r="AB1150" s="29">
        <v>0</v>
      </c>
      <c r="AC1150" s="29">
        <v>0</v>
      </c>
      <c r="AD1150" s="29">
        <v>0</v>
      </c>
      <c r="AE1150" s="29">
        <v>0</v>
      </c>
      <c r="AF1150" s="16"/>
      <c r="AG1150" s="51">
        <v>0</v>
      </c>
      <c r="AH1150" s="51">
        <v>0</v>
      </c>
      <c r="AI1150" s="51">
        <v>0</v>
      </c>
      <c r="AJ1150" s="51">
        <v>0</v>
      </c>
      <c r="AK1150" s="51">
        <v>0</v>
      </c>
      <c r="AL1150" s="29">
        <v>0</v>
      </c>
      <c r="AM1150" s="29">
        <v>0</v>
      </c>
      <c r="AN1150" s="29">
        <v>3</v>
      </c>
      <c r="AO1150" s="29">
        <v>3</v>
      </c>
      <c r="AP1150" s="15"/>
      <c r="AQ1150" s="29" t="s">
        <v>10</v>
      </c>
      <c r="AR1150" s="29" t="s">
        <v>9</v>
      </c>
      <c r="AS1150" s="15" t="s">
        <v>9</v>
      </c>
      <c r="AT1150" s="29" t="s">
        <v>10</v>
      </c>
      <c r="AU1150" s="29" t="s">
        <v>10</v>
      </c>
      <c r="AV1150" s="29" t="s">
        <v>10</v>
      </c>
      <c r="AW1150" s="29" t="s">
        <v>10</v>
      </c>
      <c r="AX1150" s="29" t="s">
        <v>10</v>
      </c>
      <c r="AY1150" s="29" t="s">
        <v>10</v>
      </c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15"/>
      <c r="CM1150" s="15"/>
      <c r="CN1150" s="15"/>
      <c r="CO1150" s="15"/>
      <c r="CP1150" s="15"/>
      <c r="CQ1150" s="15"/>
      <c r="CR1150" s="15"/>
      <c r="CS1150" s="15"/>
      <c r="CT1150" s="15"/>
      <c r="CU1150" s="15"/>
      <c r="CV1150" s="15"/>
      <c r="CW1150" s="15"/>
      <c r="CX1150" s="15"/>
      <c r="CY1150" s="15"/>
      <c r="CZ1150" s="15"/>
      <c r="DA1150" s="15"/>
      <c r="DB1150" s="15"/>
      <c r="DC1150" s="15"/>
      <c r="DD1150" s="15"/>
      <c r="DE1150" s="15"/>
      <c r="DF1150" s="15"/>
      <c r="DG1150" s="15"/>
      <c r="DH1150" s="15"/>
      <c r="DI1150" s="15"/>
      <c r="DJ1150" s="15"/>
      <c r="DK1150" s="15"/>
      <c r="DL1150" s="15"/>
      <c r="DM1150" s="15"/>
      <c r="DN1150" s="15"/>
      <c r="DO1150" s="15"/>
      <c r="DP1150" s="15"/>
      <c r="DQ1150" s="15"/>
      <c r="DR1150" s="15"/>
      <c r="DS1150" s="15"/>
      <c r="DT1150" s="15"/>
      <c r="DU1150" s="15"/>
      <c r="DV1150" s="15"/>
      <c r="DW1150" s="15"/>
      <c r="DX1150" s="15"/>
      <c r="DY1150" s="15"/>
      <c r="DZ1150" s="15"/>
      <c r="EA1150" s="15"/>
      <c r="EB1150" s="15"/>
      <c r="EC1150" s="15"/>
      <c r="ED1150" s="15"/>
      <c r="EE1150" s="15"/>
      <c r="EF1150" s="15"/>
      <c r="EG1150" s="15"/>
      <c r="EH1150" s="15"/>
      <c r="EI1150" s="15"/>
      <c r="EJ1150" s="15"/>
      <c r="EK1150" s="15"/>
      <c r="EL1150" s="15"/>
      <c r="EM1150" s="15"/>
      <c r="EN1150" s="15"/>
      <c r="EO1150" s="15"/>
      <c r="EP1150" s="15"/>
      <c r="EQ1150" s="15"/>
      <c r="ER1150" s="15"/>
      <c r="ES1150" s="15"/>
      <c r="ET1150" s="15"/>
      <c r="EU1150" s="15"/>
      <c r="EV1150" s="15"/>
      <c r="EW1150" s="15"/>
      <c r="EX1150" s="15"/>
      <c r="EY1150" s="15"/>
      <c r="EZ1150" s="15"/>
      <c r="FA1150" s="15"/>
      <c r="FB1150" s="15"/>
      <c r="FC1150" s="15"/>
      <c r="FD1150" s="15"/>
      <c r="FE1150" s="15"/>
      <c r="FF1150" s="15"/>
      <c r="FG1150" s="15"/>
      <c r="FH1150" s="15"/>
      <c r="FI1150" s="15"/>
      <c r="FJ1150" s="15"/>
      <c r="FK1150" s="15"/>
      <c r="FL1150" s="15"/>
      <c r="FM1150" s="15"/>
      <c r="FN1150" s="15"/>
      <c r="FO1150" s="15"/>
      <c r="FP1150" s="15"/>
      <c r="FQ1150" s="15"/>
      <c r="FR1150" s="15"/>
      <c r="FS1150" s="15"/>
      <c r="FT1150" s="15"/>
      <c r="FU1150" s="15"/>
      <c r="FV1150" s="15"/>
      <c r="FW1150" s="15"/>
      <c r="FX1150" s="15"/>
      <c r="FY1150" s="15"/>
      <c r="FZ1150" s="15"/>
      <c r="GA1150" s="15"/>
      <c r="GB1150" s="15"/>
      <c r="GC1150" s="15"/>
      <c r="GD1150" s="15"/>
      <c r="GE1150" s="15"/>
      <c r="GF1150" s="15"/>
      <c r="GG1150" s="15"/>
      <c r="GH1150" s="15"/>
      <c r="GI1150" s="15"/>
      <c r="GJ1150" s="15"/>
      <c r="GK1150" s="15"/>
      <c r="GL1150" s="15"/>
      <c r="GM1150" s="15"/>
      <c r="GN1150" s="15"/>
      <c r="GO1150" s="15"/>
      <c r="GP1150" s="15"/>
      <c r="GQ1150" s="15"/>
      <c r="GR1150" s="15"/>
      <c r="GS1150" s="15"/>
      <c r="GT1150" s="15"/>
      <c r="GU1150" s="15"/>
      <c r="GV1150" s="15"/>
      <c r="GW1150" s="15"/>
      <c r="GX1150" s="15"/>
      <c r="GY1150" s="15"/>
      <c r="GZ1150" s="15"/>
      <c r="HA1150" s="15"/>
      <c r="HB1150" s="15"/>
      <c r="HC1150" s="15"/>
      <c r="HD1150" s="15"/>
      <c r="HE1150" s="15"/>
      <c r="HF1150" s="15"/>
      <c r="HG1150" s="15"/>
      <c r="HH1150" s="15"/>
      <c r="HI1150" s="15"/>
      <c r="HJ1150" s="15"/>
      <c r="HK1150" s="15"/>
      <c r="HL1150" s="15"/>
      <c r="HM1150" s="15"/>
      <c r="HN1150" s="15"/>
      <c r="HO1150" s="15"/>
      <c r="HP1150" s="15"/>
      <c r="HQ1150" s="15"/>
      <c r="HR1150" s="15"/>
      <c r="HS1150" s="15"/>
      <c r="HT1150" s="15"/>
      <c r="HU1150" s="15"/>
      <c r="HV1150" s="15"/>
      <c r="HW1150" s="15"/>
      <c r="HX1150" s="15"/>
      <c r="HY1150" s="15"/>
      <c r="HZ1150" s="15"/>
      <c r="IA1150" s="15"/>
      <c r="IB1150" s="15"/>
      <c r="IC1150" s="15"/>
      <c r="ID1150" s="15"/>
      <c r="IE1150" s="15"/>
      <c r="IF1150" s="15"/>
      <c r="IG1150" s="15"/>
      <c r="IH1150" s="15"/>
      <c r="II1150" s="15"/>
      <c r="IJ1150" s="15"/>
      <c r="IK1150" s="15"/>
      <c r="IL1150" s="15"/>
      <c r="IM1150" s="15"/>
      <c r="IN1150" s="15"/>
      <c r="IO1150" s="15"/>
      <c r="IP1150" s="15"/>
      <c r="IQ1150" s="15"/>
      <c r="IR1150" s="15"/>
      <c r="IS1150" s="15"/>
      <c r="IT1150" s="15"/>
      <c r="IU1150" s="15"/>
      <c r="IV1150" s="15"/>
      <c r="IW1150" s="15"/>
      <c r="IX1150" s="15"/>
      <c r="IY1150" s="15"/>
      <c r="IZ1150" s="15"/>
      <c r="JA1150" s="15"/>
      <c r="JB1150" s="15"/>
      <c r="JC1150" s="15"/>
      <c r="JD1150" s="15"/>
      <c r="JE1150" s="15"/>
      <c r="JF1150" s="15"/>
      <c r="JG1150" s="15"/>
      <c r="JH1150" s="15"/>
      <c r="JI1150" s="15"/>
      <c r="JJ1150" s="15"/>
      <c r="JK1150" s="15"/>
      <c r="JL1150" s="15"/>
      <c r="JM1150" s="15"/>
      <c r="JN1150" s="15"/>
      <c r="JO1150" s="15"/>
      <c r="JP1150" s="15"/>
      <c r="JQ1150" s="15"/>
      <c r="JR1150" s="15"/>
      <c r="JS1150" s="15"/>
      <c r="JT1150" s="15"/>
      <c r="JU1150" s="15"/>
      <c r="JV1150" s="15"/>
      <c r="JW1150" s="15"/>
      <c r="JX1150" s="15"/>
      <c r="JY1150" s="15"/>
      <c r="JZ1150" s="15"/>
      <c r="KA1150" s="15"/>
      <c r="KB1150" s="15"/>
      <c r="KC1150" s="15"/>
      <c r="KD1150" s="15"/>
      <c r="KE1150" s="15"/>
      <c r="KF1150" s="15"/>
      <c r="KG1150" s="15"/>
      <c r="KH1150" s="15"/>
      <c r="KI1150" s="15"/>
      <c r="KJ1150" s="15"/>
      <c r="KK1150" s="15"/>
      <c r="KL1150" s="15"/>
      <c r="KM1150" s="15"/>
      <c r="KN1150" s="15"/>
      <c r="KO1150" s="15"/>
      <c r="KP1150" s="15"/>
      <c r="KQ1150" s="15"/>
      <c r="KR1150" s="15"/>
      <c r="KS1150" s="15"/>
      <c r="KT1150" s="15"/>
      <c r="KU1150" s="15"/>
      <c r="KV1150" s="15"/>
      <c r="KW1150" s="15"/>
      <c r="KX1150" s="12" t="s">
        <v>161</v>
      </c>
      <c r="KY1150" s="15"/>
      <c r="LA1150" s="18"/>
    </row>
    <row r="1151" spans="1:313" s="2" customFormat="1" x14ac:dyDescent="0.15">
      <c r="A1151" s="16">
        <f t="shared" si="167"/>
        <v>1</v>
      </c>
      <c r="B1151" s="16">
        <f t="shared" si="168"/>
        <v>0</v>
      </c>
      <c r="C1151" s="15">
        <v>473</v>
      </c>
      <c r="D1151" s="15"/>
      <c r="E1151" s="15"/>
      <c r="F1151" s="16"/>
      <c r="G1151" s="16" t="str">
        <f t="shared" si="171"/>
        <v>Oberösterreich</v>
      </c>
      <c r="H1151" s="16" t="str">
        <f t="shared" si="172"/>
        <v>Braunau am Inn</v>
      </c>
      <c r="I1151" s="16" t="str">
        <f t="shared" si="169"/>
        <v/>
      </c>
      <c r="J1151" s="16" t="str">
        <f t="shared" si="170"/>
        <v/>
      </c>
      <c r="K1151" s="16" t="str">
        <f t="shared" si="173"/>
        <v/>
      </c>
      <c r="L1151" s="16">
        <f t="shared" si="174"/>
        <v>0</v>
      </c>
      <c r="M1151" s="21" t="s">
        <v>1122</v>
      </c>
      <c r="N1151" s="15"/>
      <c r="O1151" s="15"/>
      <c r="P1151" s="15"/>
      <c r="Q1151" s="15"/>
      <c r="R1151" s="15"/>
      <c r="S1151" s="15"/>
      <c r="T1151" s="15"/>
      <c r="U1151" s="15"/>
      <c r="V1151" s="29" t="s">
        <v>61</v>
      </c>
      <c r="W1151" s="29"/>
      <c r="X1151" s="29"/>
      <c r="Y1151" s="18">
        <v>1</v>
      </c>
      <c r="Z1151" s="51" t="s">
        <v>9</v>
      </c>
      <c r="AA1151" s="18">
        <v>3</v>
      </c>
      <c r="AB1151" s="29">
        <v>0</v>
      </c>
      <c r="AC1151" s="29">
        <v>0</v>
      </c>
      <c r="AD1151" s="29">
        <v>0</v>
      </c>
      <c r="AE1151" s="29">
        <v>0</v>
      </c>
      <c r="AF1151" s="16"/>
      <c r="AG1151" s="51">
        <v>0</v>
      </c>
      <c r="AH1151" s="51">
        <v>0</v>
      </c>
      <c r="AI1151" s="51">
        <v>0</v>
      </c>
      <c r="AJ1151" s="51">
        <v>0</v>
      </c>
      <c r="AK1151" s="51">
        <v>0</v>
      </c>
      <c r="AL1151" s="29">
        <v>0</v>
      </c>
      <c r="AM1151" s="29">
        <v>0</v>
      </c>
      <c r="AN1151" s="29">
        <v>2</v>
      </c>
      <c r="AO1151" s="29">
        <v>1</v>
      </c>
      <c r="AP1151" s="15"/>
      <c r="AQ1151" s="29" t="s">
        <v>10</v>
      </c>
      <c r="AR1151" s="29" t="s">
        <v>9</v>
      </c>
      <c r="AS1151" s="29" t="s">
        <v>10</v>
      </c>
      <c r="AT1151" s="29" t="s">
        <v>10</v>
      </c>
      <c r="AU1151" s="29" t="s">
        <v>10</v>
      </c>
      <c r="AV1151" s="29" t="s">
        <v>10</v>
      </c>
      <c r="AW1151" s="29" t="s">
        <v>10</v>
      </c>
      <c r="AX1151" s="29" t="s">
        <v>10</v>
      </c>
      <c r="AY1151" s="29" t="s">
        <v>9</v>
      </c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  <c r="FM1151" s="15"/>
      <c r="FN1151" s="15"/>
      <c r="FO1151" s="15"/>
      <c r="FP1151" s="15"/>
      <c r="FQ1151" s="15"/>
      <c r="FR1151" s="15"/>
      <c r="FS1151" s="15"/>
      <c r="FT1151" s="15"/>
      <c r="FU1151" s="15"/>
      <c r="FV1151" s="15"/>
      <c r="FW1151" s="15"/>
      <c r="FX1151" s="15"/>
      <c r="FY1151" s="15"/>
      <c r="FZ1151" s="15"/>
      <c r="GA1151" s="15"/>
      <c r="GB1151" s="15"/>
      <c r="GC1151" s="15"/>
      <c r="GD1151" s="15"/>
      <c r="GE1151" s="15"/>
      <c r="GF1151" s="15"/>
      <c r="GG1151" s="15"/>
      <c r="GH1151" s="15"/>
      <c r="GI1151" s="15"/>
      <c r="GJ1151" s="15"/>
      <c r="GK1151" s="15"/>
      <c r="GL1151" s="15"/>
      <c r="GM1151" s="15"/>
      <c r="GN1151" s="15"/>
      <c r="GO1151" s="15"/>
      <c r="GP1151" s="15"/>
      <c r="GQ1151" s="15"/>
      <c r="GR1151" s="15"/>
      <c r="GS1151" s="15"/>
      <c r="GT1151" s="15"/>
      <c r="GU1151" s="15"/>
      <c r="GV1151" s="15"/>
      <c r="GW1151" s="15"/>
      <c r="GX1151" s="15"/>
      <c r="GY1151" s="15"/>
      <c r="GZ1151" s="15"/>
      <c r="HA1151" s="15"/>
      <c r="HB1151" s="15"/>
      <c r="HC1151" s="15"/>
      <c r="HD1151" s="15"/>
      <c r="HE1151" s="15"/>
      <c r="HF1151" s="15"/>
      <c r="HG1151" s="15"/>
      <c r="HH1151" s="15"/>
      <c r="HI1151" s="15"/>
      <c r="HJ1151" s="15"/>
      <c r="HK1151" s="15"/>
      <c r="HL1151" s="15"/>
      <c r="HM1151" s="15"/>
      <c r="HN1151" s="15"/>
      <c r="HO1151" s="15"/>
      <c r="HP1151" s="15"/>
      <c r="HQ1151" s="15"/>
      <c r="HR1151" s="15"/>
      <c r="HS1151" s="15"/>
      <c r="HT1151" s="15"/>
      <c r="HU1151" s="15"/>
      <c r="HV1151" s="15"/>
      <c r="HW1151" s="15"/>
      <c r="HX1151" s="15"/>
      <c r="HY1151" s="15"/>
      <c r="HZ1151" s="15"/>
      <c r="IA1151" s="15"/>
      <c r="IB1151" s="15"/>
      <c r="IC1151" s="15"/>
      <c r="ID1151" s="15"/>
      <c r="IE1151" s="15"/>
      <c r="IF1151" s="15"/>
      <c r="IG1151" s="15"/>
      <c r="IH1151" s="15"/>
      <c r="II1151" s="15"/>
      <c r="IJ1151" s="15"/>
      <c r="IK1151" s="15"/>
      <c r="IL1151" s="15"/>
      <c r="IM1151" s="15"/>
      <c r="IN1151" s="15"/>
      <c r="IO1151" s="15"/>
      <c r="IP1151" s="15"/>
      <c r="IQ1151" s="15"/>
      <c r="IR1151" s="15"/>
      <c r="IS1151" s="15"/>
      <c r="IT1151" s="15"/>
      <c r="IU1151" s="15"/>
      <c r="IV1151" s="15"/>
      <c r="IW1151" s="15"/>
      <c r="IX1151" s="15"/>
      <c r="IY1151" s="15"/>
      <c r="IZ1151" s="15"/>
      <c r="JA1151" s="15"/>
      <c r="JB1151" s="15"/>
      <c r="JC1151" s="15"/>
      <c r="JD1151" s="15"/>
      <c r="JE1151" s="15"/>
      <c r="JF1151" s="15"/>
      <c r="JG1151" s="15"/>
      <c r="JH1151" s="15"/>
      <c r="JI1151" s="15"/>
      <c r="JJ1151" s="15"/>
      <c r="JK1151" s="15"/>
      <c r="JL1151" s="15"/>
      <c r="JM1151" s="15"/>
      <c r="JN1151" s="15"/>
      <c r="JO1151" s="15"/>
      <c r="JP1151" s="15"/>
      <c r="JQ1151" s="15"/>
      <c r="JR1151" s="15"/>
      <c r="JS1151" s="15"/>
      <c r="JT1151" s="15"/>
      <c r="JU1151" s="15"/>
      <c r="JV1151" s="15"/>
      <c r="JW1151" s="15"/>
      <c r="JX1151" s="15"/>
      <c r="JY1151" s="15"/>
      <c r="JZ1151" s="15"/>
      <c r="KA1151" s="15"/>
      <c r="KB1151" s="15"/>
      <c r="KC1151" s="15"/>
      <c r="KD1151" s="15"/>
      <c r="KE1151" s="15"/>
      <c r="KF1151" s="15"/>
      <c r="KG1151" s="15"/>
      <c r="KH1151" s="15"/>
      <c r="KI1151" s="15"/>
      <c r="KJ1151" s="15"/>
      <c r="KK1151" s="15"/>
      <c r="KL1151" s="15"/>
      <c r="KM1151" s="15"/>
      <c r="KN1151" s="15"/>
      <c r="KO1151" s="15"/>
      <c r="KP1151" s="15"/>
      <c r="KQ1151" s="15"/>
      <c r="KR1151" s="15"/>
      <c r="KS1151" s="15"/>
      <c r="KT1151" s="15"/>
      <c r="KU1151" s="15"/>
      <c r="KV1151" s="15"/>
      <c r="KW1151" s="15"/>
      <c r="KX1151" s="15" t="s">
        <v>444</v>
      </c>
      <c r="KY1151" s="15"/>
      <c r="LA1151" s="18"/>
    </row>
    <row r="1152" spans="1:313" s="2" customFormat="1" x14ac:dyDescent="0.15">
      <c r="A1152" s="16">
        <f t="shared" si="167"/>
        <v>0</v>
      </c>
      <c r="B1152" s="16">
        <f t="shared" si="168"/>
        <v>0</v>
      </c>
      <c r="C1152" s="15">
        <v>736.9</v>
      </c>
      <c r="D1152" s="15"/>
      <c r="E1152" s="15"/>
      <c r="F1152" s="16"/>
      <c r="G1152" s="16" t="str">
        <f t="shared" si="171"/>
        <v>Kärnten</v>
      </c>
      <c r="H1152" s="16" t="str">
        <f t="shared" si="172"/>
        <v>Hermagor</v>
      </c>
      <c r="I1152" s="16" t="str">
        <f t="shared" si="169"/>
        <v/>
      </c>
      <c r="J1152" s="16" t="str">
        <f t="shared" si="170"/>
        <v/>
      </c>
      <c r="K1152" s="16" t="str">
        <f t="shared" si="173"/>
        <v/>
      </c>
      <c r="L1152" s="16">
        <f t="shared" si="174"/>
        <v>0</v>
      </c>
      <c r="M1152" s="21" t="s">
        <v>1123</v>
      </c>
      <c r="N1152" s="18"/>
      <c r="O1152" s="18"/>
      <c r="P1152" s="18"/>
      <c r="Q1152" s="18"/>
      <c r="R1152" s="18"/>
      <c r="S1152" s="18"/>
      <c r="T1152" s="18"/>
      <c r="U1152" s="18"/>
      <c r="V1152" s="18" t="s">
        <v>28</v>
      </c>
      <c r="W1152" s="18"/>
      <c r="X1152" s="18"/>
      <c r="Y1152" s="18">
        <v>1</v>
      </c>
      <c r="Z1152" s="51" t="s">
        <v>9</v>
      </c>
      <c r="AA1152" s="18">
        <v>10</v>
      </c>
      <c r="AB1152" s="18">
        <v>0</v>
      </c>
      <c r="AC1152" s="18">
        <v>0</v>
      </c>
      <c r="AD1152" s="18">
        <v>0</v>
      </c>
      <c r="AE1152" s="18">
        <v>0</v>
      </c>
      <c r="AF1152" s="16"/>
      <c r="AG1152" s="51">
        <v>0</v>
      </c>
      <c r="AH1152" s="51">
        <v>0</v>
      </c>
      <c r="AI1152" s="51">
        <v>0</v>
      </c>
      <c r="AJ1152" s="51">
        <v>0</v>
      </c>
      <c r="AK1152" s="51">
        <v>0</v>
      </c>
      <c r="AL1152" s="18">
        <v>0</v>
      </c>
      <c r="AM1152" s="18">
        <v>2</v>
      </c>
      <c r="AN1152" s="18">
        <v>10</v>
      </c>
      <c r="AO1152" s="18">
        <v>8</v>
      </c>
      <c r="AP1152" s="18"/>
      <c r="AQ1152" s="18" t="s">
        <v>10</v>
      </c>
      <c r="AR1152" s="18" t="s">
        <v>10</v>
      </c>
      <c r="AS1152" s="18" t="s">
        <v>10</v>
      </c>
      <c r="AT1152" s="18" t="s">
        <v>10</v>
      </c>
      <c r="AU1152" s="18" t="s">
        <v>10</v>
      </c>
      <c r="AV1152" s="18" t="s">
        <v>10</v>
      </c>
      <c r="AW1152" s="18" t="s">
        <v>12</v>
      </c>
      <c r="AX1152" s="18" t="s">
        <v>10</v>
      </c>
      <c r="AY1152" s="18" t="s">
        <v>10</v>
      </c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18"/>
      <c r="CE1152" s="18"/>
      <c r="CF1152" s="18"/>
      <c r="CG1152" s="18"/>
      <c r="CH1152" s="18"/>
      <c r="CI1152" s="18"/>
      <c r="CJ1152" s="18"/>
      <c r="CK1152" s="18"/>
      <c r="CL1152" s="18"/>
      <c r="CM1152" s="18"/>
      <c r="CN1152" s="18"/>
      <c r="CO1152" s="18"/>
      <c r="CP1152" s="18"/>
      <c r="CQ1152" s="18"/>
      <c r="CR1152" s="18"/>
      <c r="CS1152" s="18"/>
      <c r="CT1152" s="18"/>
      <c r="CU1152" s="18"/>
      <c r="CV1152" s="18"/>
      <c r="CW1152" s="18"/>
      <c r="CX1152" s="18"/>
      <c r="CY1152" s="18"/>
      <c r="CZ1152" s="18"/>
      <c r="DA1152" s="18"/>
      <c r="DB1152" s="18"/>
      <c r="DC1152" s="18"/>
      <c r="DD1152" s="18"/>
      <c r="DE1152" s="18"/>
      <c r="DF1152" s="18"/>
      <c r="DG1152" s="18"/>
      <c r="DH1152" s="18"/>
      <c r="DI1152" s="18"/>
      <c r="DJ1152" s="18"/>
      <c r="DK1152" s="18"/>
      <c r="DL1152" s="18"/>
      <c r="DM1152" s="18"/>
      <c r="DN1152" s="18"/>
      <c r="DO1152" s="18"/>
      <c r="DP1152" s="18"/>
      <c r="DQ1152" s="18"/>
      <c r="DR1152" s="18"/>
      <c r="DS1152" s="18"/>
      <c r="DT1152" s="18"/>
      <c r="DU1152" s="18"/>
      <c r="DV1152" s="18"/>
      <c r="DW1152" s="18"/>
      <c r="DX1152" s="18"/>
      <c r="DY1152" s="18"/>
      <c r="DZ1152" s="18"/>
      <c r="EA1152" s="18"/>
      <c r="EB1152" s="18"/>
      <c r="EC1152" s="18"/>
      <c r="ED1152" s="18"/>
      <c r="EE1152" s="18"/>
      <c r="EF1152" s="18"/>
      <c r="EG1152" s="18"/>
      <c r="EH1152" s="18"/>
      <c r="EI1152" s="18"/>
      <c r="EJ1152" s="18"/>
      <c r="EK1152" s="18"/>
      <c r="EL1152" s="18"/>
      <c r="EM1152" s="18"/>
      <c r="EN1152" s="18"/>
      <c r="EO1152" s="18"/>
      <c r="EP1152" s="18"/>
      <c r="EQ1152" s="18"/>
      <c r="ER1152" s="18"/>
      <c r="ES1152" s="18"/>
      <c r="ET1152" s="18"/>
      <c r="EU1152" s="18"/>
      <c r="EV1152" s="18"/>
      <c r="EW1152" s="18"/>
      <c r="EX1152" s="18"/>
      <c r="EY1152" s="18"/>
      <c r="EZ1152" s="18"/>
      <c r="FA1152" s="18"/>
      <c r="FB1152" s="18"/>
      <c r="FC1152" s="18"/>
      <c r="FD1152" s="18"/>
      <c r="FE1152" s="18"/>
      <c r="FF1152" s="18"/>
      <c r="FG1152" s="18"/>
      <c r="FH1152" s="18"/>
      <c r="FI1152" s="18"/>
      <c r="FJ1152" s="18"/>
      <c r="FK1152" s="18"/>
      <c r="FL1152" s="18"/>
      <c r="FM1152" s="18"/>
      <c r="FN1152" s="18"/>
      <c r="FO1152" s="18"/>
      <c r="FP1152" s="18"/>
      <c r="FQ1152" s="18"/>
      <c r="FR1152" s="18"/>
      <c r="FS1152" s="18"/>
      <c r="FT1152" s="18"/>
      <c r="FU1152" s="18"/>
      <c r="FV1152" s="18"/>
      <c r="FW1152" s="18"/>
      <c r="FX1152" s="18"/>
      <c r="FY1152" s="18"/>
      <c r="FZ1152" s="18"/>
      <c r="GA1152" s="18"/>
      <c r="GB1152" s="18"/>
      <c r="GC1152" s="18"/>
      <c r="GD1152" s="18"/>
      <c r="GE1152" s="18"/>
      <c r="GF1152" s="18"/>
      <c r="GG1152" s="18"/>
      <c r="GH1152" s="18"/>
      <c r="GI1152" s="18"/>
      <c r="GJ1152" s="18"/>
      <c r="GK1152" s="18"/>
      <c r="GL1152" s="18"/>
      <c r="GM1152" s="18"/>
      <c r="GN1152" s="18"/>
      <c r="GO1152" s="18"/>
      <c r="GP1152" s="18"/>
      <c r="GQ1152" s="18"/>
      <c r="GR1152" s="18"/>
      <c r="GS1152" s="18"/>
      <c r="GT1152" s="18"/>
      <c r="GU1152" s="18"/>
      <c r="GV1152" s="18"/>
      <c r="GW1152" s="18"/>
      <c r="GX1152" s="18"/>
      <c r="GY1152" s="18"/>
      <c r="GZ1152" s="18"/>
      <c r="HA1152" s="18"/>
      <c r="HB1152" s="18"/>
      <c r="HC1152" s="18"/>
      <c r="HD1152" s="18"/>
      <c r="HE1152" s="18"/>
      <c r="HF1152" s="18"/>
      <c r="HG1152" s="18"/>
      <c r="HH1152" s="18"/>
      <c r="HI1152" s="18"/>
      <c r="HJ1152" s="18"/>
      <c r="HK1152" s="18"/>
      <c r="HL1152" s="18"/>
      <c r="HM1152" s="18"/>
      <c r="HN1152" s="18"/>
      <c r="HO1152" s="18"/>
      <c r="HP1152" s="18"/>
      <c r="HQ1152" s="18"/>
      <c r="HR1152" s="18"/>
      <c r="HS1152" s="18"/>
      <c r="HT1152" s="18"/>
      <c r="HU1152" s="18"/>
      <c r="HV1152" s="18"/>
      <c r="HW1152" s="18"/>
      <c r="HX1152" s="18"/>
      <c r="HY1152" s="18"/>
      <c r="HZ1152" s="18"/>
      <c r="IA1152" s="18"/>
      <c r="IB1152" s="18"/>
      <c r="IC1152" s="18"/>
      <c r="ID1152" s="18"/>
      <c r="IE1152" s="18"/>
      <c r="IF1152" s="18"/>
      <c r="IG1152" s="18"/>
      <c r="IH1152" s="18"/>
      <c r="II1152" s="18"/>
      <c r="IJ1152" s="18"/>
      <c r="IK1152" s="18"/>
      <c r="IL1152" s="18"/>
      <c r="IM1152" s="18"/>
      <c r="IN1152" s="18"/>
      <c r="IO1152" s="18"/>
      <c r="IP1152" s="18"/>
      <c r="IQ1152" s="18"/>
      <c r="IR1152" s="18"/>
      <c r="IS1152" s="18"/>
      <c r="IT1152" s="18"/>
      <c r="IU1152" s="18"/>
      <c r="IV1152" s="18"/>
      <c r="IW1152" s="18"/>
      <c r="IX1152" s="18"/>
      <c r="IY1152" s="18"/>
      <c r="IZ1152" s="18"/>
      <c r="JA1152" s="18"/>
      <c r="JB1152" s="18"/>
      <c r="JC1152" s="18"/>
      <c r="JD1152" s="18"/>
      <c r="JE1152" s="18"/>
      <c r="JF1152" s="18"/>
      <c r="JG1152" s="18"/>
      <c r="JH1152" s="18"/>
      <c r="JI1152" s="18"/>
      <c r="JJ1152" s="18"/>
      <c r="JK1152" s="18"/>
      <c r="JL1152" s="18"/>
      <c r="JM1152" s="18"/>
      <c r="JN1152" s="18"/>
      <c r="JO1152" s="18"/>
      <c r="JP1152" s="18"/>
      <c r="JQ1152" s="18"/>
      <c r="JR1152" s="18"/>
      <c r="JS1152" s="18"/>
      <c r="JT1152" s="18"/>
      <c r="JU1152" s="18"/>
      <c r="JV1152" s="18"/>
      <c r="JW1152" s="18"/>
      <c r="JX1152" s="18"/>
      <c r="JY1152" s="18"/>
      <c r="JZ1152" s="18"/>
      <c r="KA1152" s="18"/>
      <c r="KB1152" s="18"/>
      <c r="KC1152" s="18"/>
      <c r="KD1152" s="18"/>
      <c r="KE1152" s="18"/>
      <c r="KF1152" s="18"/>
      <c r="KG1152" s="18"/>
      <c r="KH1152" s="18"/>
      <c r="KI1152" s="18"/>
      <c r="KJ1152" s="18"/>
      <c r="KK1152" s="18"/>
      <c r="KL1152" s="18"/>
      <c r="KM1152" s="18"/>
      <c r="KN1152" s="18"/>
      <c r="KO1152" s="18"/>
      <c r="KP1152" s="18"/>
      <c r="KQ1152" s="18"/>
      <c r="KR1152" s="18"/>
      <c r="KS1152" s="18"/>
      <c r="KT1152" s="18"/>
      <c r="KU1152" s="18"/>
      <c r="KV1152" s="18"/>
      <c r="KW1152" s="18"/>
      <c r="KX1152" s="18" t="s">
        <v>444</v>
      </c>
      <c r="KY1152" s="18"/>
      <c r="LA1152" s="18"/>
    </row>
    <row r="1153" spans="1:313" s="2" customFormat="1" ht="17" x14ac:dyDescent="0.2">
      <c r="A1153" s="16">
        <f t="shared" si="167"/>
        <v>3</v>
      </c>
      <c r="B1153" s="16">
        <f t="shared" si="168"/>
        <v>20</v>
      </c>
      <c r="C1153" s="15">
        <v>464.4</v>
      </c>
      <c r="D1153" s="15"/>
      <c r="E1153" s="15"/>
      <c r="F1153" s="16"/>
      <c r="G1153" s="16" t="str">
        <f t="shared" si="171"/>
        <v>Oberösterreich</v>
      </c>
      <c r="H1153" s="16" t="str">
        <f t="shared" si="172"/>
        <v>Kirchdorf an der Krems</v>
      </c>
      <c r="I1153" s="16" t="str">
        <f t="shared" si="169"/>
        <v/>
      </c>
      <c r="J1153" s="16" t="str">
        <f t="shared" si="170"/>
        <v/>
      </c>
      <c r="K1153" s="16" t="str">
        <f t="shared" si="173"/>
        <v/>
      </c>
      <c r="L1153" s="16">
        <f t="shared" si="174"/>
        <v>1</v>
      </c>
      <c r="M1153" s="21" t="s">
        <v>1124</v>
      </c>
      <c r="N1153" s="18"/>
      <c r="O1153" s="18"/>
      <c r="P1153" s="18"/>
      <c r="Q1153" s="18"/>
      <c r="R1153" s="18"/>
      <c r="S1153" s="18"/>
      <c r="T1153" s="18"/>
      <c r="U1153" s="18"/>
      <c r="V1153" s="18" t="s">
        <v>66</v>
      </c>
      <c r="W1153" s="18"/>
      <c r="X1153" s="18"/>
      <c r="Y1153" s="18">
        <v>2</v>
      </c>
      <c r="Z1153" s="18" t="s">
        <v>10</v>
      </c>
      <c r="AA1153" s="18">
        <v>5</v>
      </c>
      <c r="AB1153" s="18">
        <v>0</v>
      </c>
      <c r="AC1153" s="18">
        <v>0</v>
      </c>
      <c r="AD1153" s="18">
        <v>1</v>
      </c>
      <c r="AE1153" s="18">
        <v>1</v>
      </c>
      <c r="AF1153" s="16"/>
      <c r="AG1153" s="16">
        <v>0</v>
      </c>
      <c r="AH1153" s="16">
        <v>1</v>
      </c>
      <c r="AI1153" s="16">
        <v>0</v>
      </c>
      <c r="AJ1153" s="16">
        <v>0</v>
      </c>
      <c r="AK1153" s="18">
        <v>0</v>
      </c>
      <c r="AL1153" s="18">
        <v>1</v>
      </c>
      <c r="AM1153" s="18">
        <v>1</v>
      </c>
      <c r="AN1153" s="18">
        <v>2</v>
      </c>
      <c r="AO1153" s="18">
        <v>3</v>
      </c>
      <c r="AP1153" s="18"/>
      <c r="AQ1153" s="18" t="s">
        <v>10</v>
      </c>
      <c r="AR1153" s="18" t="s">
        <v>9</v>
      </c>
      <c r="AS1153" s="18" t="s">
        <v>10</v>
      </c>
      <c r="AT1153" s="18" t="s">
        <v>9</v>
      </c>
      <c r="AU1153" s="18" t="s">
        <v>10</v>
      </c>
      <c r="AV1153" s="18" t="s">
        <v>10</v>
      </c>
      <c r="AW1153" s="18" t="s">
        <v>10</v>
      </c>
      <c r="AX1153" s="18" t="s">
        <v>10</v>
      </c>
      <c r="AY1153" s="18" t="s">
        <v>9</v>
      </c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18"/>
      <c r="CE1153" s="18"/>
      <c r="CF1153" s="18"/>
      <c r="CG1153" s="18"/>
      <c r="CH1153" s="18"/>
      <c r="CI1153" s="18"/>
      <c r="CJ1153" s="18"/>
      <c r="CK1153" s="18"/>
      <c r="CL1153" s="18"/>
      <c r="CM1153" s="18"/>
      <c r="CN1153" s="18"/>
      <c r="CO1153" s="18"/>
      <c r="CP1153" s="18"/>
      <c r="CQ1153" s="18"/>
      <c r="CR1153" s="18"/>
      <c r="CS1153" s="18"/>
      <c r="CT1153" s="18"/>
      <c r="CU1153" s="18"/>
      <c r="CV1153" s="18"/>
      <c r="CW1153" s="18"/>
      <c r="CX1153" s="18"/>
      <c r="CY1153" s="18"/>
      <c r="CZ1153" s="18"/>
      <c r="DA1153" s="18"/>
      <c r="DB1153" s="18"/>
      <c r="DC1153" s="18"/>
      <c r="DD1153" s="18"/>
      <c r="DE1153" s="18"/>
      <c r="DF1153" s="18"/>
      <c r="DG1153" s="18"/>
      <c r="DH1153" s="18"/>
      <c r="DI1153" s="18"/>
      <c r="DJ1153" s="18"/>
      <c r="DK1153" s="18"/>
      <c r="DL1153" s="18"/>
      <c r="DM1153" s="18"/>
      <c r="DN1153" s="18"/>
      <c r="DO1153" s="18"/>
      <c r="DP1153" s="18"/>
      <c r="DQ1153" s="18"/>
      <c r="DR1153" s="18"/>
      <c r="DS1153" s="18"/>
      <c r="DT1153" s="18"/>
      <c r="DU1153" s="18"/>
      <c r="DV1153" s="18"/>
      <c r="DW1153" s="18"/>
      <c r="DX1153" s="18"/>
      <c r="DY1153" s="18"/>
      <c r="DZ1153" s="18"/>
      <c r="EA1153" s="18"/>
      <c r="EB1153" s="18"/>
      <c r="EC1153" s="18"/>
      <c r="ED1153" s="18"/>
      <c r="EE1153" s="18"/>
      <c r="EF1153" s="18"/>
      <c r="EG1153" s="18"/>
      <c r="EH1153" s="18"/>
      <c r="EI1153" s="18"/>
      <c r="EJ1153" s="18"/>
      <c r="EK1153" s="18"/>
      <c r="EL1153" s="18"/>
      <c r="EM1153" s="18"/>
      <c r="EN1153" s="18"/>
      <c r="EO1153" s="18"/>
      <c r="EP1153" s="18"/>
      <c r="EQ1153" s="18"/>
      <c r="ER1153" s="18"/>
      <c r="ES1153" s="18"/>
      <c r="ET1153" s="18"/>
      <c r="EU1153" s="18"/>
      <c r="EV1153" s="18"/>
      <c r="EW1153" s="18"/>
      <c r="EX1153" s="18"/>
      <c r="EY1153" s="18"/>
      <c r="EZ1153" s="18"/>
      <c r="FA1153" s="18"/>
      <c r="FB1153" s="18"/>
      <c r="FC1153" s="18"/>
      <c r="FD1153" s="18"/>
      <c r="FE1153" s="18"/>
      <c r="FF1153" s="18"/>
      <c r="FG1153" s="18"/>
      <c r="FH1153" s="18"/>
      <c r="FI1153" s="18"/>
      <c r="FJ1153" s="18"/>
      <c r="FK1153" s="18"/>
      <c r="FL1153" s="18"/>
      <c r="FM1153" s="18"/>
      <c r="FN1153" s="18"/>
      <c r="FO1153" s="18"/>
      <c r="FP1153" s="18"/>
      <c r="FQ1153" s="18"/>
      <c r="FR1153" s="18"/>
      <c r="FS1153" s="18"/>
      <c r="FT1153" s="18"/>
      <c r="FU1153" s="18"/>
      <c r="FV1153" s="18"/>
      <c r="FW1153" s="18"/>
      <c r="FX1153" s="18"/>
      <c r="FY1153" s="18"/>
      <c r="FZ1153" s="18"/>
      <c r="GA1153" s="18"/>
      <c r="GB1153" s="18"/>
      <c r="GC1153" s="18"/>
      <c r="GD1153" s="18"/>
      <c r="GE1153" s="18"/>
      <c r="GF1153" s="18"/>
      <c r="GG1153" s="18"/>
      <c r="GH1153" s="18"/>
      <c r="GI1153" s="18"/>
      <c r="GJ1153" s="18"/>
      <c r="GK1153" s="18"/>
      <c r="GL1153" s="18"/>
      <c r="GM1153" s="18"/>
      <c r="GN1153" s="18"/>
      <c r="GO1153" s="18"/>
      <c r="GP1153" s="18"/>
      <c r="GQ1153" s="18"/>
      <c r="GR1153" s="18"/>
      <c r="GS1153" s="18"/>
      <c r="GT1153" s="18"/>
      <c r="GU1153" s="18"/>
      <c r="GV1153" s="18"/>
      <c r="GW1153" s="18"/>
      <c r="GX1153" s="18"/>
      <c r="GY1153" s="18"/>
      <c r="GZ1153" s="18"/>
      <c r="HA1153" s="18"/>
      <c r="HB1153" s="18"/>
      <c r="HC1153" s="18"/>
      <c r="HD1153" s="18"/>
      <c r="HE1153" s="18"/>
      <c r="HF1153" s="18"/>
      <c r="HG1153" s="18"/>
      <c r="HH1153" s="18"/>
      <c r="HI1153" s="18"/>
      <c r="HJ1153" s="18"/>
      <c r="HK1153" s="18"/>
      <c r="HL1153" s="18"/>
      <c r="HM1153" s="18"/>
      <c r="HN1153" s="18"/>
      <c r="HO1153" s="18"/>
      <c r="HP1153" s="18"/>
      <c r="HQ1153" s="18"/>
      <c r="HR1153" s="18"/>
      <c r="HS1153" s="18"/>
      <c r="HT1153" s="18"/>
      <c r="HU1153" s="18"/>
      <c r="HV1153" s="18"/>
      <c r="HW1153" s="18"/>
      <c r="HX1153" s="18"/>
      <c r="HY1153" s="18"/>
      <c r="HZ1153" s="18"/>
      <c r="IA1153" s="18"/>
      <c r="IB1153" s="18"/>
      <c r="IC1153" s="18"/>
      <c r="ID1153" s="18"/>
      <c r="IE1153" s="18"/>
      <c r="IF1153" s="18"/>
      <c r="IG1153" s="18"/>
      <c r="IH1153" s="18"/>
      <c r="II1153" s="18"/>
      <c r="IJ1153" s="18"/>
      <c r="IK1153" s="18"/>
      <c r="IL1153" s="18"/>
      <c r="IM1153" s="18"/>
      <c r="IN1153" s="18"/>
      <c r="IO1153" s="18"/>
      <c r="IP1153" s="18"/>
      <c r="IQ1153" s="18"/>
      <c r="IR1153" s="18"/>
      <c r="IS1153" s="18"/>
      <c r="IT1153" s="18"/>
      <c r="IU1153" s="18"/>
      <c r="IV1153" s="18"/>
      <c r="IW1153" s="18"/>
      <c r="IX1153" s="18"/>
      <c r="IY1153" s="18"/>
      <c r="IZ1153" s="18"/>
      <c r="JA1153" s="18"/>
      <c r="JB1153" s="18"/>
      <c r="JC1153" s="18"/>
      <c r="JD1153" s="18"/>
      <c r="JE1153" s="18"/>
      <c r="JF1153" s="18"/>
      <c r="JG1153" s="18"/>
      <c r="JH1153" s="18"/>
      <c r="JI1153" s="18"/>
      <c r="JJ1153" s="18"/>
      <c r="JK1153" s="18"/>
      <c r="JL1153" s="18"/>
      <c r="JM1153" s="18"/>
      <c r="JN1153" s="18"/>
      <c r="JO1153" s="18"/>
      <c r="JP1153" s="18"/>
      <c r="JQ1153" s="18"/>
      <c r="JR1153" s="18"/>
      <c r="JS1153" s="18"/>
      <c r="JT1153" s="18"/>
      <c r="JU1153" s="18"/>
      <c r="JV1153" s="18"/>
      <c r="JW1153" s="18"/>
      <c r="JX1153" s="18"/>
      <c r="JY1153" s="18"/>
      <c r="JZ1153" s="18"/>
      <c r="KA1153" s="18"/>
      <c r="KB1153" s="18"/>
      <c r="KC1153" s="18"/>
      <c r="KD1153" s="18"/>
      <c r="KE1153" s="18"/>
      <c r="KF1153" s="18"/>
      <c r="KG1153" s="18"/>
      <c r="KH1153" s="18"/>
      <c r="KI1153" s="18"/>
      <c r="KJ1153" s="18"/>
      <c r="KK1153" s="18"/>
      <c r="KL1153" s="18"/>
      <c r="KM1153" s="18"/>
      <c r="KN1153" s="18"/>
      <c r="KO1153" s="18"/>
      <c r="KP1153" s="18"/>
      <c r="KQ1153" s="18"/>
      <c r="KR1153" s="18"/>
      <c r="KS1153" s="18"/>
      <c r="KT1153" s="18"/>
      <c r="KU1153" s="18"/>
      <c r="KV1153" s="18"/>
      <c r="KW1153" s="18"/>
      <c r="KX1153" s="12" t="s">
        <v>161</v>
      </c>
      <c r="KY1153" s="18"/>
      <c r="LA1153" s="18"/>
    </row>
    <row r="1154" spans="1:313" s="2" customFormat="1" x14ac:dyDescent="0.15">
      <c r="A1154" s="16">
        <f t="shared" si="167"/>
        <v>6</v>
      </c>
      <c r="B1154" s="16">
        <f t="shared" si="168"/>
        <v>0</v>
      </c>
      <c r="C1154" s="15">
        <v>427</v>
      </c>
      <c r="D1154" s="15"/>
      <c r="E1154" s="15"/>
      <c r="F1154" s="16"/>
      <c r="G1154" s="16" t="str">
        <f t="shared" si="171"/>
        <v>Oberösterreich</v>
      </c>
      <c r="H1154" s="16" t="str">
        <f t="shared" si="172"/>
        <v>Gmunden</v>
      </c>
      <c r="I1154" s="16" t="str">
        <f t="shared" si="169"/>
        <v/>
      </c>
      <c r="J1154" s="16" t="str">
        <f t="shared" si="170"/>
        <v/>
      </c>
      <c r="K1154" s="16" t="str">
        <f t="shared" si="173"/>
        <v/>
      </c>
      <c r="L1154" s="16">
        <f t="shared" si="174"/>
        <v>0</v>
      </c>
      <c r="M1154" s="21" t="s">
        <v>1125</v>
      </c>
      <c r="N1154" s="18"/>
      <c r="O1154" s="18"/>
      <c r="P1154" s="18"/>
      <c r="Q1154" s="18"/>
      <c r="R1154" s="18"/>
      <c r="S1154" s="18"/>
      <c r="T1154" s="18"/>
      <c r="U1154" s="18"/>
      <c r="V1154" s="18" t="s">
        <v>64</v>
      </c>
      <c r="W1154" s="18"/>
      <c r="X1154" s="18"/>
      <c r="Y1154" s="18">
        <v>1</v>
      </c>
      <c r="Z1154" s="51" t="s">
        <v>9</v>
      </c>
      <c r="AA1154" s="18">
        <v>34</v>
      </c>
      <c r="AB1154" s="18">
        <v>0</v>
      </c>
      <c r="AC1154" s="18">
        <v>0</v>
      </c>
      <c r="AD1154" s="18">
        <v>0</v>
      </c>
      <c r="AE1154" s="18">
        <v>0</v>
      </c>
      <c r="AF1154" s="16"/>
      <c r="AG1154" s="51">
        <v>0</v>
      </c>
      <c r="AH1154" s="51">
        <v>0</v>
      </c>
      <c r="AI1154" s="51">
        <v>0</v>
      </c>
      <c r="AJ1154" s="51">
        <v>0</v>
      </c>
      <c r="AK1154" s="51">
        <v>0</v>
      </c>
      <c r="AL1154" s="18">
        <v>0</v>
      </c>
      <c r="AM1154" s="18">
        <v>2</v>
      </c>
      <c r="AN1154" s="18">
        <v>28</v>
      </c>
      <c r="AO1154" s="18">
        <v>8</v>
      </c>
      <c r="AP1154" s="18"/>
      <c r="AQ1154" s="18" t="s">
        <v>10</v>
      </c>
      <c r="AR1154" s="18" t="s">
        <v>10</v>
      </c>
      <c r="AS1154" s="18" t="s">
        <v>9</v>
      </c>
      <c r="AT1154" s="18" t="s">
        <v>10</v>
      </c>
      <c r="AU1154" s="18" t="s">
        <v>10</v>
      </c>
      <c r="AV1154" s="18" t="s">
        <v>10</v>
      </c>
      <c r="AW1154" s="18" t="s">
        <v>10</v>
      </c>
      <c r="AX1154" s="18" t="s">
        <v>10</v>
      </c>
      <c r="AY1154" s="18" t="s">
        <v>9</v>
      </c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18"/>
      <c r="CE1154" s="18"/>
      <c r="CF1154" s="18"/>
      <c r="CG1154" s="18"/>
      <c r="CH1154" s="18"/>
      <c r="CI1154" s="18"/>
      <c r="CJ1154" s="18"/>
      <c r="CK1154" s="18"/>
      <c r="CL1154" s="18"/>
      <c r="CM1154" s="18"/>
      <c r="CN1154" s="18"/>
      <c r="CO1154" s="18"/>
      <c r="CP1154" s="18"/>
      <c r="CQ1154" s="18"/>
      <c r="CR1154" s="18"/>
      <c r="CS1154" s="18"/>
      <c r="CT1154" s="18"/>
      <c r="CU1154" s="18"/>
      <c r="CV1154" s="18"/>
      <c r="CW1154" s="18"/>
      <c r="CX1154" s="18"/>
      <c r="CY1154" s="18"/>
      <c r="CZ1154" s="18"/>
      <c r="DA1154" s="18"/>
      <c r="DB1154" s="18"/>
      <c r="DC1154" s="18"/>
      <c r="DD1154" s="18"/>
      <c r="DE1154" s="18"/>
      <c r="DF1154" s="18"/>
      <c r="DG1154" s="18"/>
      <c r="DH1154" s="18"/>
      <c r="DI1154" s="18"/>
      <c r="DJ1154" s="18"/>
      <c r="DK1154" s="18"/>
      <c r="DL1154" s="18"/>
      <c r="DM1154" s="18"/>
      <c r="DN1154" s="18"/>
      <c r="DO1154" s="18"/>
      <c r="DP1154" s="18"/>
      <c r="DQ1154" s="18"/>
      <c r="DR1154" s="18"/>
      <c r="DS1154" s="18"/>
      <c r="DT1154" s="18"/>
      <c r="DU1154" s="18"/>
      <c r="DV1154" s="18"/>
      <c r="DW1154" s="18"/>
      <c r="DX1154" s="18"/>
      <c r="DY1154" s="18"/>
      <c r="DZ1154" s="18"/>
      <c r="EA1154" s="18"/>
      <c r="EB1154" s="18"/>
      <c r="EC1154" s="18"/>
      <c r="ED1154" s="18"/>
      <c r="EE1154" s="18"/>
      <c r="EF1154" s="18"/>
      <c r="EG1154" s="18"/>
      <c r="EH1154" s="18"/>
      <c r="EI1154" s="18"/>
      <c r="EJ1154" s="18"/>
      <c r="EK1154" s="18"/>
      <c r="EL1154" s="18"/>
      <c r="EM1154" s="18"/>
      <c r="EN1154" s="18"/>
      <c r="EO1154" s="18"/>
      <c r="EP1154" s="18"/>
      <c r="EQ1154" s="18"/>
      <c r="ER1154" s="18"/>
      <c r="ES1154" s="18"/>
      <c r="ET1154" s="18"/>
      <c r="EU1154" s="18"/>
      <c r="EV1154" s="18"/>
      <c r="EW1154" s="18"/>
      <c r="EX1154" s="18"/>
      <c r="EY1154" s="18"/>
      <c r="EZ1154" s="18"/>
      <c r="FA1154" s="18"/>
      <c r="FB1154" s="18"/>
      <c r="FC1154" s="18"/>
      <c r="FD1154" s="18"/>
      <c r="FE1154" s="18"/>
      <c r="FF1154" s="18"/>
      <c r="FG1154" s="18"/>
      <c r="FH1154" s="18"/>
      <c r="FI1154" s="18"/>
      <c r="FJ1154" s="18"/>
      <c r="FK1154" s="18"/>
      <c r="FL1154" s="18"/>
      <c r="FM1154" s="18"/>
      <c r="FN1154" s="18"/>
      <c r="FO1154" s="18"/>
      <c r="FP1154" s="18"/>
      <c r="FQ1154" s="18"/>
      <c r="FR1154" s="18"/>
      <c r="FS1154" s="18"/>
      <c r="FT1154" s="18"/>
      <c r="FU1154" s="18"/>
      <c r="FV1154" s="18"/>
      <c r="FW1154" s="18"/>
      <c r="FX1154" s="18"/>
      <c r="FY1154" s="18"/>
      <c r="FZ1154" s="18"/>
      <c r="GA1154" s="18"/>
      <c r="GB1154" s="18"/>
      <c r="GC1154" s="18"/>
      <c r="GD1154" s="18"/>
      <c r="GE1154" s="18"/>
      <c r="GF1154" s="18"/>
      <c r="GG1154" s="18"/>
      <c r="GH1154" s="18"/>
      <c r="GI1154" s="18"/>
      <c r="GJ1154" s="18"/>
      <c r="GK1154" s="18"/>
      <c r="GL1154" s="18"/>
      <c r="GM1154" s="18"/>
      <c r="GN1154" s="18"/>
      <c r="GO1154" s="18"/>
      <c r="GP1154" s="18"/>
      <c r="GQ1154" s="18"/>
      <c r="GR1154" s="18"/>
      <c r="GS1154" s="18"/>
      <c r="GT1154" s="18"/>
      <c r="GU1154" s="18"/>
      <c r="GV1154" s="18"/>
      <c r="GW1154" s="18"/>
      <c r="GX1154" s="18"/>
      <c r="GY1154" s="18"/>
      <c r="GZ1154" s="18"/>
      <c r="HA1154" s="18"/>
      <c r="HB1154" s="18"/>
      <c r="HC1154" s="18"/>
      <c r="HD1154" s="18"/>
      <c r="HE1154" s="18"/>
      <c r="HF1154" s="18"/>
      <c r="HG1154" s="18"/>
      <c r="HH1154" s="18"/>
      <c r="HI1154" s="18"/>
      <c r="HJ1154" s="18"/>
      <c r="HK1154" s="18"/>
      <c r="HL1154" s="18"/>
      <c r="HM1154" s="18"/>
      <c r="HN1154" s="18"/>
      <c r="HO1154" s="18"/>
      <c r="HP1154" s="18"/>
      <c r="HQ1154" s="18"/>
      <c r="HR1154" s="18"/>
      <c r="HS1154" s="18"/>
      <c r="HT1154" s="18"/>
      <c r="HU1154" s="18"/>
      <c r="HV1154" s="18"/>
      <c r="HW1154" s="18"/>
      <c r="HX1154" s="18"/>
      <c r="HY1154" s="18"/>
      <c r="HZ1154" s="18"/>
      <c r="IA1154" s="18"/>
      <c r="IB1154" s="18"/>
      <c r="IC1154" s="18"/>
      <c r="ID1154" s="18"/>
      <c r="IE1154" s="18"/>
      <c r="IF1154" s="18"/>
      <c r="IG1154" s="18"/>
      <c r="IH1154" s="18"/>
      <c r="II1154" s="18"/>
      <c r="IJ1154" s="18"/>
      <c r="IK1154" s="18"/>
      <c r="IL1154" s="18"/>
      <c r="IM1154" s="18"/>
      <c r="IN1154" s="18"/>
      <c r="IO1154" s="18"/>
      <c r="IP1154" s="18"/>
      <c r="IQ1154" s="18"/>
      <c r="IR1154" s="18"/>
      <c r="IS1154" s="18"/>
      <c r="IT1154" s="18"/>
      <c r="IU1154" s="18"/>
      <c r="IV1154" s="18"/>
      <c r="IW1154" s="18"/>
      <c r="IX1154" s="18"/>
      <c r="IY1154" s="18"/>
      <c r="IZ1154" s="18"/>
      <c r="JA1154" s="18"/>
      <c r="JB1154" s="18"/>
      <c r="JC1154" s="18"/>
      <c r="JD1154" s="18"/>
      <c r="JE1154" s="18"/>
      <c r="JF1154" s="18"/>
      <c r="JG1154" s="18"/>
      <c r="JH1154" s="18"/>
      <c r="JI1154" s="18"/>
      <c r="JJ1154" s="18"/>
      <c r="JK1154" s="18"/>
      <c r="JL1154" s="18"/>
      <c r="JM1154" s="18"/>
      <c r="JN1154" s="18"/>
      <c r="JO1154" s="18"/>
      <c r="JP1154" s="18"/>
      <c r="JQ1154" s="18"/>
      <c r="JR1154" s="18"/>
      <c r="JS1154" s="18"/>
      <c r="JT1154" s="18"/>
      <c r="JU1154" s="18"/>
      <c r="JV1154" s="18"/>
      <c r="JW1154" s="18"/>
      <c r="JX1154" s="18"/>
      <c r="JY1154" s="18"/>
      <c r="JZ1154" s="18"/>
      <c r="KA1154" s="18"/>
      <c r="KB1154" s="18"/>
      <c r="KC1154" s="18"/>
      <c r="KD1154" s="18"/>
      <c r="KE1154" s="18"/>
      <c r="KF1154" s="18"/>
      <c r="KG1154" s="18"/>
      <c r="KH1154" s="18"/>
      <c r="KI1154" s="18"/>
      <c r="KJ1154" s="18"/>
      <c r="KK1154" s="18"/>
      <c r="KL1154" s="18"/>
      <c r="KM1154" s="18"/>
      <c r="KN1154" s="18"/>
      <c r="KO1154" s="18"/>
      <c r="KP1154" s="18"/>
      <c r="KQ1154" s="18"/>
      <c r="KR1154" s="18"/>
      <c r="KS1154" s="18"/>
      <c r="KT1154" s="18"/>
      <c r="KU1154" s="18"/>
      <c r="KV1154" s="18"/>
      <c r="KW1154" s="18"/>
      <c r="KX1154" s="18" t="s">
        <v>444</v>
      </c>
      <c r="KY1154" s="18"/>
      <c r="LA1154" s="18"/>
    </row>
    <row r="1155" spans="1:313" s="2" customFormat="1" x14ac:dyDescent="0.15">
      <c r="A1155" s="16">
        <f t="shared" ref="A1155:A1218" si="175">IF(AN1155&gt;0,AA1155-AN1155,"")</f>
        <v>0</v>
      </c>
      <c r="B1155" s="16">
        <f t="shared" ref="B1155:B1218" si="176">(AE1155)/AA1155*100</f>
        <v>16</v>
      </c>
      <c r="C1155" s="15">
        <v>527.70000000000005</v>
      </c>
      <c r="D1155" s="15"/>
      <c r="E1155" s="15"/>
      <c r="F1155" s="16"/>
      <c r="G1155" s="16" t="str">
        <f t="shared" si="171"/>
        <v>Niederösterreich</v>
      </c>
      <c r="H1155" s="16" t="str">
        <f t="shared" si="172"/>
        <v>Waidhofen an der Thaya</v>
      </c>
      <c r="I1155" s="16" t="str">
        <f t="shared" ref="I1155:I1218" si="177">IF(SUM(AB1155:AD1155)&gt;AA1155,"FEHLER","")</f>
        <v/>
      </c>
      <c r="J1155" s="16" t="str">
        <f t="shared" ref="J1155:J1218" si="178">IF(SUM(AB1155:AD1155,AM1155)&gt;AA1155,"FEHLER","")</f>
        <v/>
      </c>
      <c r="K1155" s="16" t="str">
        <f t="shared" si="173"/>
        <v/>
      </c>
      <c r="L1155" s="16">
        <f t="shared" si="174"/>
        <v>0</v>
      </c>
      <c r="M1155" s="20" t="s">
        <v>1126</v>
      </c>
      <c r="N1155" s="18"/>
      <c r="O1155" s="18"/>
      <c r="P1155" s="18"/>
      <c r="Q1155" s="18"/>
      <c r="R1155" s="18"/>
      <c r="S1155" s="18"/>
      <c r="T1155" s="18"/>
      <c r="U1155" s="18"/>
      <c r="V1155" s="18" t="s">
        <v>56</v>
      </c>
      <c r="W1155" s="18"/>
      <c r="X1155" s="18"/>
      <c r="Y1155" s="18"/>
      <c r="Z1155" s="18" t="s">
        <v>9</v>
      </c>
      <c r="AA1155" s="18">
        <v>25</v>
      </c>
      <c r="AB1155" s="18">
        <v>0</v>
      </c>
      <c r="AC1155" s="18">
        <v>4</v>
      </c>
      <c r="AD1155" s="18">
        <v>0</v>
      </c>
      <c r="AE1155" s="18">
        <v>4</v>
      </c>
      <c r="AF1155" s="16"/>
      <c r="AG1155" s="51">
        <v>0</v>
      </c>
      <c r="AH1155" s="51">
        <v>0</v>
      </c>
      <c r="AI1155" s="51">
        <v>0</v>
      </c>
      <c r="AJ1155" s="51">
        <v>0</v>
      </c>
      <c r="AK1155" s="51">
        <v>0</v>
      </c>
      <c r="AL1155" s="18">
        <v>0</v>
      </c>
      <c r="AM1155" s="18">
        <v>21</v>
      </c>
      <c r="AN1155" s="18">
        <v>25</v>
      </c>
      <c r="AO1155" s="18">
        <v>10</v>
      </c>
      <c r="AP1155" s="18" t="s">
        <v>151</v>
      </c>
      <c r="AQ1155" s="18"/>
      <c r="AR1155" s="18" t="s">
        <v>9</v>
      </c>
      <c r="AS1155" s="18" t="s">
        <v>9</v>
      </c>
      <c r="AT1155" s="18" t="s">
        <v>9</v>
      </c>
      <c r="AU1155" s="18" t="s">
        <v>10</v>
      </c>
      <c r="AV1155" s="18"/>
      <c r="AW1155" s="18" t="s">
        <v>9</v>
      </c>
      <c r="AX1155" s="18" t="s">
        <v>10</v>
      </c>
      <c r="AY1155" s="18" t="s">
        <v>9</v>
      </c>
      <c r="AZ1155" s="18" t="s">
        <v>149</v>
      </c>
      <c r="BA1155" s="18" t="s">
        <v>148</v>
      </c>
      <c r="BB1155" s="18" t="s">
        <v>10</v>
      </c>
      <c r="BC1155" s="18" t="s">
        <v>10</v>
      </c>
      <c r="BD1155" s="18" t="s">
        <v>10</v>
      </c>
      <c r="BE1155" s="18" t="s">
        <v>10</v>
      </c>
      <c r="BF1155" s="18" t="s">
        <v>10</v>
      </c>
      <c r="BG1155" s="18" t="s">
        <v>10</v>
      </c>
      <c r="BH1155" s="18" t="s">
        <v>9</v>
      </c>
      <c r="BI1155" s="18" t="s">
        <v>9</v>
      </c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  <c r="CH1155" s="18"/>
      <c r="CI1155" s="18"/>
      <c r="CJ1155" s="18"/>
      <c r="CK1155" s="18"/>
      <c r="CL1155" s="18"/>
      <c r="CM1155" s="18"/>
      <c r="CN1155" s="18"/>
      <c r="CO1155" s="18"/>
      <c r="CP1155" s="18"/>
      <c r="CQ1155" s="18"/>
      <c r="CR1155" s="18"/>
      <c r="CS1155" s="18"/>
      <c r="CT1155" s="18"/>
      <c r="CU1155" s="18"/>
      <c r="CV1155" s="18"/>
      <c r="CW1155" s="18"/>
      <c r="CX1155" s="18"/>
      <c r="CY1155" s="18"/>
      <c r="CZ1155" s="18"/>
      <c r="DA1155" s="18"/>
      <c r="DB1155" s="18"/>
      <c r="DC1155" s="18"/>
      <c r="DD1155" s="18"/>
      <c r="DE1155" s="18"/>
      <c r="DF1155" s="18"/>
      <c r="DG1155" s="18"/>
      <c r="DH1155" s="18"/>
      <c r="DI1155" s="18"/>
      <c r="DJ1155" s="18"/>
      <c r="DK1155" s="18"/>
      <c r="DL1155" s="18"/>
      <c r="DM1155" s="18"/>
      <c r="DN1155" s="18"/>
      <c r="DO1155" s="18"/>
      <c r="DP1155" s="18"/>
      <c r="DQ1155" s="18"/>
      <c r="DR1155" s="18"/>
      <c r="DS1155" s="18"/>
      <c r="DT1155" s="18"/>
      <c r="DU1155" s="18"/>
      <c r="DV1155" s="18"/>
      <c r="DW1155" s="18"/>
      <c r="DX1155" s="18"/>
      <c r="DY1155" s="18"/>
      <c r="DZ1155" s="18"/>
      <c r="EA1155" s="18"/>
      <c r="EB1155" s="18"/>
      <c r="EC1155" s="18"/>
      <c r="ED1155" s="18"/>
      <c r="EE1155" s="18"/>
      <c r="EF1155" s="18"/>
      <c r="EG1155" s="18"/>
      <c r="EH1155" s="18"/>
      <c r="EI1155" s="18"/>
      <c r="EJ1155" s="18"/>
      <c r="EK1155" s="18"/>
      <c r="EL1155" s="18"/>
      <c r="EM1155" s="18"/>
      <c r="EN1155" s="18"/>
      <c r="EO1155" s="18"/>
      <c r="EP1155" s="18"/>
      <c r="EQ1155" s="18"/>
      <c r="ER1155" s="18"/>
      <c r="ES1155" s="18"/>
      <c r="ET1155" s="18"/>
      <c r="EU1155" s="18"/>
      <c r="EV1155" s="18"/>
      <c r="EW1155" s="18"/>
      <c r="EX1155" s="18"/>
      <c r="EY1155" s="18"/>
      <c r="EZ1155" s="18"/>
      <c r="FA1155" s="18"/>
      <c r="FB1155" s="18"/>
      <c r="FC1155" s="18"/>
      <c r="FD1155" s="18"/>
      <c r="FE1155" s="18"/>
      <c r="FF1155" s="18"/>
      <c r="FG1155" s="18"/>
      <c r="FH1155" s="18"/>
      <c r="FI1155" s="18"/>
      <c r="FJ1155" s="18"/>
      <c r="FK1155" s="18"/>
      <c r="FL1155" s="18"/>
      <c r="FM1155" s="18"/>
      <c r="FN1155" s="18"/>
      <c r="FO1155" s="18"/>
      <c r="FP1155" s="18"/>
      <c r="FQ1155" s="18"/>
      <c r="FR1155" s="18"/>
      <c r="FS1155" s="18"/>
      <c r="FT1155" s="18"/>
      <c r="FU1155" s="18"/>
      <c r="FV1155" s="18"/>
      <c r="FW1155" s="18"/>
      <c r="FX1155" s="18"/>
      <c r="FY1155" s="18"/>
      <c r="FZ1155" s="18"/>
      <c r="GA1155" s="18"/>
      <c r="GB1155" s="18"/>
      <c r="GC1155" s="18"/>
      <c r="GD1155" s="18"/>
      <c r="GE1155" s="18"/>
      <c r="GF1155" s="18"/>
      <c r="GG1155" s="18"/>
      <c r="GH1155" s="18"/>
      <c r="GI1155" s="18"/>
      <c r="GJ1155" s="18"/>
      <c r="GK1155" s="18"/>
      <c r="GL1155" s="18"/>
      <c r="GM1155" s="18"/>
      <c r="GN1155" s="18"/>
      <c r="GO1155" s="18"/>
      <c r="GP1155" s="18"/>
      <c r="GQ1155" s="18"/>
      <c r="GR1155" s="18"/>
      <c r="GS1155" s="18"/>
      <c r="GT1155" s="18"/>
      <c r="GU1155" s="18"/>
      <c r="GV1155" s="18"/>
      <c r="GW1155" s="18"/>
      <c r="GX1155" s="18"/>
      <c r="GY1155" s="18"/>
      <c r="GZ1155" s="18"/>
      <c r="HA1155" s="18"/>
      <c r="HB1155" s="18"/>
      <c r="HC1155" s="18"/>
      <c r="HD1155" s="18"/>
      <c r="HE1155" s="18"/>
      <c r="HF1155" s="18"/>
      <c r="HG1155" s="18"/>
      <c r="HH1155" s="18"/>
      <c r="HI1155" s="18"/>
      <c r="HJ1155" s="18"/>
      <c r="HK1155" s="18"/>
      <c r="HL1155" s="18"/>
      <c r="HM1155" s="18"/>
      <c r="HN1155" s="18"/>
      <c r="HO1155" s="18"/>
      <c r="HP1155" s="18"/>
      <c r="HQ1155" s="18"/>
      <c r="HR1155" s="18"/>
      <c r="HS1155" s="18"/>
      <c r="HT1155" s="18"/>
      <c r="HU1155" s="18"/>
      <c r="HV1155" s="18"/>
      <c r="HW1155" s="18"/>
      <c r="HX1155" s="18"/>
      <c r="HY1155" s="18"/>
      <c r="HZ1155" s="18"/>
      <c r="IA1155" s="18"/>
      <c r="IB1155" s="18"/>
      <c r="IC1155" s="18"/>
      <c r="ID1155" s="18"/>
      <c r="IE1155" s="18"/>
      <c r="IF1155" s="18"/>
      <c r="IG1155" s="18"/>
      <c r="IH1155" s="18"/>
      <c r="II1155" s="18"/>
      <c r="IJ1155" s="18"/>
      <c r="IK1155" s="18"/>
      <c r="IL1155" s="18"/>
      <c r="IM1155" s="18"/>
      <c r="IN1155" s="18"/>
      <c r="IO1155" s="18"/>
      <c r="IP1155" s="18"/>
      <c r="IQ1155" s="18"/>
      <c r="IR1155" s="18"/>
      <c r="IS1155" s="18"/>
      <c r="IT1155" s="18"/>
      <c r="IU1155" s="18"/>
      <c r="IV1155" s="18"/>
      <c r="IW1155" s="18"/>
      <c r="IX1155" s="18"/>
      <c r="IY1155" s="18"/>
      <c r="IZ1155" s="18"/>
      <c r="JA1155" s="18"/>
      <c r="JB1155" s="18"/>
      <c r="JC1155" s="18"/>
      <c r="JD1155" s="18"/>
      <c r="JE1155" s="18"/>
      <c r="JF1155" s="18"/>
      <c r="JG1155" s="18"/>
      <c r="JH1155" s="18"/>
      <c r="JI1155" s="18"/>
      <c r="JJ1155" s="18"/>
      <c r="JK1155" s="18"/>
      <c r="JL1155" s="18"/>
      <c r="JM1155" s="18"/>
      <c r="JN1155" s="18"/>
      <c r="JO1155" s="18"/>
      <c r="JP1155" s="18"/>
      <c r="JQ1155" s="18"/>
      <c r="JR1155" s="18"/>
      <c r="JS1155" s="18"/>
      <c r="JT1155" s="18"/>
      <c r="JU1155" s="18"/>
      <c r="JV1155" s="18"/>
      <c r="JW1155" s="18"/>
      <c r="JX1155" s="18"/>
      <c r="JY1155" s="18"/>
      <c r="JZ1155" s="18"/>
      <c r="KA1155" s="18"/>
      <c r="KB1155" s="18"/>
      <c r="KC1155" s="18"/>
      <c r="KD1155" s="18"/>
      <c r="KE1155" s="18"/>
      <c r="KF1155" s="18"/>
      <c r="KG1155" s="18"/>
      <c r="KH1155" s="18"/>
      <c r="KI1155" s="18"/>
      <c r="KJ1155" s="18"/>
      <c r="KK1155" s="18"/>
      <c r="KL1155" s="18"/>
      <c r="KM1155" s="18"/>
      <c r="KN1155" s="18"/>
      <c r="KO1155" s="18"/>
      <c r="KP1155" s="18"/>
      <c r="KQ1155" s="18"/>
      <c r="KR1155" s="18"/>
      <c r="KS1155" s="18"/>
      <c r="KT1155" s="18"/>
      <c r="KU1155" s="18"/>
      <c r="KV1155" s="18"/>
      <c r="KW1155" s="18"/>
      <c r="KX1155" s="18" t="s">
        <v>444</v>
      </c>
      <c r="KY1155" s="18"/>
      <c r="LA1155" s="18"/>
    </row>
    <row r="1156" spans="1:313" s="2" customFormat="1" x14ac:dyDescent="0.15">
      <c r="A1156" s="16" t="str">
        <f t="shared" si="175"/>
        <v/>
      </c>
      <c r="B1156" s="16">
        <f t="shared" si="176"/>
        <v>40.74074074074074</v>
      </c>
      <c r="C1156" s="15">
        <v>467</v>
      </c>
      <c r="D1156" s="15"/>
      <c r="E1156" s="15"/>
      <c r="F1156" s="16"/>
      <c r="G1156" s="16" t="str">
        <f t="shared" si="171"/>
        <v>Niederösterreich</v>
      </c>
      <c r="H1156" s="16" t="str">
        <f t="shared" si="172"/>
        <v>Scheibbs</v>
      </c>
      <c r="I1156" s="16" t="str">
        <f t="shared" si="177"/>
        <v/>
      </c>
      <c r="J1156" s="16" t="str">
        <f t="shared" si="178"/>
        <v/>
      </c>
      <c r="K1156" s="16" t="str">
        <f t="shared" si="173"/>
        <v/>
      </c>
      <c r="L1156" s="16">
        <f t="shared" si="174"/>
        <v>11</v>
      </c>
      <c r="M1156" s="20" t="s">
        <v>1127</v>
      </c>
      <c r="N1156" s="18"/>
      <c r="O1156" s="18"/>
      <c r="P1156" s="18"/>
      <c r="Q1156" s="18"/>
      <c r="R1156" s="18"/>
      <c r="S1156" s="18"/>
      <c r="T1156" s="18"/>
      <c r="U1156" s="18"/>
      <c r="V1156" s="18" t="s">
        <v>54</v>
      </c>
      <c r="W1156" s="18"/>
      <c r="X1156" s="18"/>
      <c r="Y1156" s="18">
        <v>3</v>
      </c>
      <c r="Z1156" s="18" t="s">
        <v>9</v>
      </c>
      <c r="AA1156" s="18">
        <v>27</v>
      </c>
      <c r="AB1156" s="18">
        <v>6</v>
      </c>
      <c r="AC1156" s="18">
        <v>0</v>
      </c>
      <c r="AD1156" s="18">
        <v>5</v>
      </c>
      <c r="AE1156" s="18">
        <v>11</v>
      </c>
      <c r="AF1156" s="16"/>
      <c r="AG1156" s="16">
        <v>2</v>
      </c>
      <c r="AH1156" s="16">
        <v>7</v>
      </c>
      <c r="AI1156" s="16">
        <v>0</v>
      </c>
      <c r="AJ1156" s="16">
        <v>2</v>
      </c>
      <c r="AK1156" s="18">
        <v>0</v>
      </c>
      <c r="AL1156" s="18">
        <v>11</v>
      </c>
      <c r="AM1156" s="18"/>
      <c r="AN1156" s="18"/>
      <c r="AO1156" s="18">
        <v>1</v>
      </c>
      <c r="AP1156" s="18" t="s">
        <v>153</v>
      </c>
      <c r="AQ1156" s="18" t="s">
        <v>10</v>
      </c>
      <c r="AR1156" s="18"/>
      <c r="AS1156" s="18" t="s">
        <v>9</v>
      </c>
      <c r="AT1156" s="18"/>
      <c r="AU1156" s="18"/>
      <c r="AV1156" s="18"/>
      <c r="AW1156" s="18"/>
      <c r="AX1156" s="18"/>
      <c r="AY1156" s="18"/>
      <c r="AZ1156" s="18" t="s">
        <v>154</v>
      </c>
      <c r="BA1156" s="18" t="s">
        <v>148</v>
      </c>
      <c r="BB1156" s="18"/>
      <c r="BC1156" s="18"/>
      <c r="BD1156" s="18"/>
      <c r="BE1156" s="18" t="s">
        <v>9</v>
      </c>
      <c r="BF1156" s="18"/>
      <c r="BG1156" s="18"/>
      <c r="BH1156" s="18"/>
      <c r="BI1156" s="18" t="s">
        <v>9</v>
      </c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  <c r="CH1156" s="18"/>
      <c r="CI1156" s="18"/>
      <c r="CJ1156" s="18"/>
      <c r="CK1156" s="18"/>
      <c r="CL1156" s="18"/>
      <c r="CM1156" s="18"/>
      <c r="CN1156" s="18"/>
      <c r="CO1156" s="18"/>
      <c r="CP1156" s="18"/>
      <c r="CQ1156" s="18"/>
      <c r="CR1156" s="18"/>
      <c r="CS1156" s="18"/>
      <c r="CT1156" s="18"/>
      <c r="CU1156" s="18"/>
      <c r="CV1156" s="18"/>
      <c r="CW1156" s="18"/>
      <c r="CX1156" s="18"/>
      <c r="CY1156" s="18"/>
      <c r="CZ1156" s="18"/>
      <c r="DA1156" s="18"/>
      <c r="DB1156" s="18"/>
      <c r="DC1156" s="18"/>
      <c r="DD1156" s="18"/>
      <c r="DE1156" s="18"/>
      <c r="DF1156" s="18"/>
      <c r="DG1156" s="18"/>
      <c r="DH1156" s="18"/>
      <c r="DI1156" s="18"/>
      <c r="DJ1156" s="18"/>
      <c r="DK1156" s="18"/>
      <c r="DL1156" s="18"/>
      <c r="DM1156" s="18">
        <v>1</v>
      </c>
      <c r="DN1156" s="18">
        <v>1</v>
      </c>
      <c r="DO1156" s="18">
        <v>1</v>
      </c>
      <c r="DP1156" s="18">
        <v>1</v>
      </c>
      <c r="DQ1156" s="18"/>
      <c r="DR1156" s="18"/>
      <c r="DS1156" s="18"/>
      <c r="DT1156" s="18"/>
      <c r="DU1156" s="18"/>
      <c r="DV1156" s="18"/>
      <c r="DW1156" s="18"/>
      <c r="DX1156" s="18"/>
      <c r="DY1156" s="18"/>
      <c r="DZ1156" s="18"/>
      <c r="EA1156" s="18"/>
      <c r="EB1156" s="18"/>
      <c r="EC1156" s="18"/>
      <c r="ED1156" s="18"/>
      <c r="EE1156" s="18"/>
      <c r="EF1156" s="18"/>
      <c r="EG1156" s="18"/>
      <c r="EH1156" s="18"/>
      <c r="EI1156" s="18"/>
      <c r="EJ1156" s="18"/>
      <c r="EK1156" s="18"/>
      <c r="EL1156" s="18"/>
      <c r="EM1156" s="18"/>
      <c r="EN1156" s="18"/>
      <c r="EO1156" s="18"/>
      <c r="EP1156" s="18"/>
      <c r="EQ1156" s="18"/>
      <c r="ER1156" s="18"/>
      <c r="ES1156" s="18"/>
      <c r="ET1156" s="18"/>
      <c r="EU1156" s="18"/>
      <c r="EV1156" s="18"/>
      <c r="EW1156" s="18">
        <v>1</v>
      </c>
      <c r="EX1156" s="18"/>
      <c r="EY1156" s="18"/>
      <c r="EZ1156" s="18"/>
      <c r="FA1156" s="18"/>
      <c r="FB1156" s="18"/>
      <c r="FC1156" s="18"/>
      <c r="FD1156" s="18"/>
      <c r="FE1156" s="18"/>
      <c r="FF1156" s="18"/>
      <c r="FG1156" s="18"/>
      <c r="FH1156" s="18"/>
      <c r="FI1156" s="18">
        <v>1</v>
      </c>
      <c r="FJ1156" s="18"/>
      <c r="FK1156" s="18"/>
      <c r="FL1156" s="18"/>
      <c r="FM1156" s="18"/>
      <c r="FN1156" s="18"/>
      <c r="FO1156" s="18"/>
      <c r="FP1156" s="18"/>
      <c r="FQ1156" s="18"/>
      <c r="FR1156" s="18">
        <v>1</v>
      </c>
      <c r="FS1156" s="18"/>
      <c r="FT1156" s="18"/>
      <c r="FU1156" s="18"/>
      <c r="FV1156" s="18"/>
      <c r="FW1156" s="18"/>
      <c r="FX1156" s="18"/>
      <c r="FY1156" s="18"/>
      <c r="FZ1156" s="18"/>
      <c r="GA1156" s="18"/>
      <c r="GB1156" s="18"/>
      <c r="GC1156" s="18"/>
      <c r="GD1156" s="18"/>
      <c r="GE1156" s="18"/>
      <c r="GF1156" s="18"/>
      <c r="GG1156" s="18"/>
      <c r="GH1156" s="18"/>
      <c r="GI1156" s="18"/>
      <c r="GJ1156" s="18"/>
      <c r="GK1156" s="18"/>
      <c r="GL1156" s="18"/>
      <c r="GM1156" s="18"/>
      <c r="GN1156" s="18"/>
      <c r="GO1156" s="18"/>
      <c r="GP1156" s="18"/>
      <c r="GQ1156" s="18"/>
      <c r="GR1156" s="18"/>
      <c r="GS1156" s="18"/>
      <c r="GT1156" s="18"/>
      <c r="GU1156" s="18"/>
      <c r="GV1156" s="18"/>
      <c r="GW1156" s="18"/>
      <c r="GX1156" s="18"/>
      <c r="GY1156" s="18"/>
      <c r="GZ1156" s="18"/>
      <c r="HA1156" s="18"/>
      <c r="HB1156" s="18"/>
      <c r="HC1156" s="18"/>
      <c r="HD1156" s="18"/>
      <c r="HE1156" s="18"/>
      <c r="HF1156" s="18"/>
      <c r="HG1156" s="18"/>
      <c r="HH1156" s="18"/>
      <c r="HI1156" s="18"/>
      <c r="HJ1156" s="18"/>
      <c r="HK1156" s="18"/>
      <c r="HL1156" s="18"/>
      <c r="HM1156" s="18"/>
      <c r="HN1156" s="18"/>
      <c r="HO1156" s="18"/>
      <c r="HP1156" s="18"/>
      <c r="HQ1156" s="18"/>
      <c r="HR1156" s="18"/>
      <c r="HS1156" s="18"/>
      <c r="HT1156" s="18"/>
      <c r="HU1156" s="18"/>
      <c r="HV1156" s="18"/>
      <c r="HW1156" s="18"/>
      <c r="HX1156" s="18"/>
      <c r="HY1156" s="18"/>
      <c r="HZ1156" s="18"/>
      <c r="IA1156" s="18"/>
      <c r="IB1156" s="18"/>
      <c r="IC1156" s="18"/>
      <c r="ID1156" s="18"/>
      <c r="IE1156" s="18"/>
      <c r="IF1156" s="18"/>
      <c r="IG1156" s="18"/>
      <c r="IH1156" s="18"/>
      <c r="II1156" s="18"/>
      <c r="IJ1156" s="18"/>
      <c r="IK1156" s="18"/>
      <c r="IL1156" s="18"/>
      <c r="IM1156" s="18"/>
      <c r="IN1156" s="18"/>
      <c r="IO1156" s="18"/>
      <c r="IP1156" s="18"/>
      <c r="IQ1156" s="18"/>
      <c r="IR1156" s="18"/>
      <c r="IS1156" s="18"/>
      <c r="IT1156" s="18"/>
      <c r="IU1156" s="18"/>
      <c r="IV1156" s="18"/>
      <c r="IW1156" s="18"/>
      <c r="IX1156" s="18"/>
      <c r="IY1156" s="18"/>
      <c r="IZ1156" s="18"/>
      <c r="JA1156" s="18"/>
      <c r="JB1156" s="18"/>
      <c r="JC1156" s="18"/>
      <c r="JD1156" s="18"/>
      <c r="JE1156" s="18"/>
      <c r="JF1156" s="18"/>
      <c r="JG1156" s="18"/>
      <c r="JH1156" s="18"/>
      <c r="JI1156" s="18"/>
      <c r="JJ1156" s="18"/>
      <c r="JK1156" s="18"/>
      <c r="JL1156" s="18"/>
      <c r="JM1156" s="18"/>
      <c r="JN1156" s="18"/>
      <c r="JO1156" s="18"/>
      <c r="JP1156" s="18"/>
      <c r="JQ1156" s="18"/>
      <c r="JR1156" s="18"/>
      <c r="JS1156" s="18"/>
      <c r="JT1156" s="18"/>
      <c r="JU1156" s="18"/>
      <c r="JV1156" s="18"/>
      <c r="JW1156" s="18"/>
      <c r="JX1156" s="18"/>
      <c r="JY1156" s="18"/>
      <c r="JZ1156" s="18"/>
      <c r="KA1156" s="18"/>
      <c r="KB1156" s="18"/>
      <c r="KC1156" s="18"/>
      <c r="KD1156" s="18"/>
      <c r="KE1156" s="18"/>
      <c r="KF1156" s="18"/>
      <c r="KG1156" s="18"/>
      <c r="KH1156" s="18"/>
      <c r="KI1156" s="18"/>
      <c r="KJ1156" s="18"/>
      <c r="KK1156" s="18"/>
      <c r="KL1156" s="18"/>
      <c r="KM1156" s="18"/>
      <c r="KN1156" s="18"/>
      <c r="KO1156" s="18"/>
      <c r="KP1156" s="18"/>
      <c r="KQ1156" s="18"/>
      <c r="KR1156" s="18"/>
      <c r="KS1156" s="18"/>
      <c r="KT1156" s="18"/>
      <c r="KU1156" s="18"/>
      <c r="KV1156" s="18"/>
      <c r="KW1156" s="18"/>
      <c r="KX1156" s="18" t="s">
        <v>444</v>
      </c>
      <c r="KY1156" s="18"/>
      <c r="LA1156" s="18"/>
    </row>
    <row r="1157" spans="1:313" s="2" customFormat="1" x14ac:dyDescent="0.15">
      <c r="A1157" s="16">
        <f t="shared" si="175"/>
        <v>2</v>
      </c>
      <c r="B1157" s="16">
        <f t="shared" si="176"/>
        <v>0</v>
      </c>
      <c r="C1157" s="15">
        <v>509.4</v>
      </c>
      <c r="D1157" s="15"/>
      <c r="E1157" s="15"/>
      <c r="F1157" s="16"/>
      <c r="G1157" s="16" t="str">
        <f t="shared" si="171"/>
        <v>Niederösterreich</v>
      </c>
      <c r="H1157" s="16" t="str">
        <f t="shared" si="172"/>
        <v>Amstetten</v>
      </c>
      <c r="I1157" s="16" t="str">
        <f t="shared" si="177"/>
        <v/>
      </c>
      <c r="J1157" s="16" t="str">
        <f t="shared" si="178"/>
        <v/>
      </c>
      <c r="K1157" s="16" t="str">
        <f t="shared" si="173"/>
        <v/>
      </c>
      <c r="L1157" s="16">
        <f t="shared" si="174"/>
        <v>8</v>
      </c>
      <c r="M1157" s="20" t="s">
        <v>1128</v>
      </c>
      <c r="N1157" s="18"/>
      <c r="O1157" s="18"/>
      <c r="P1157" s="18"/>
      <c r="Q1157" s="18"/>
      <c r="R1157" s="18"/>
      <c r="S1157" s="18"/>
      <c r="T1157" s="18"/>
      <c r="U1157" s="18"/>
      <c r="V1157" s="18" t="s">
        <v>37</v>
      </c>
      <c r="W1157" s="18"/>
      <c r="X1157" s="18"/>
      <c r="Y1157" s="18">
        <v>2</v>
      </c>
      <c r="Z1157" s="18" t="s">
        <v>9</v>
      </c>
      <c r="AA1157" s="18">
        <v>25</v>
      </c>
      <c r="AB1157" s="18">
        <v>0</v>
      </c>
      <c r="AC1157" s="18">
        <v>0</v>
      </c>
      <c r="AD1157" s="18">
        <v>8</v>
      </c>
      <c r="AE1157" s="18">
        <v>0</v>
      </c>
      <c r="AF1157" s="16"/>
      <c r="AG1157" s="51">
        <v>0</v>
      </c>
      <c r="AH1157" s="51">
        <v>0</v>
      </c>
      <c r="AI1157" s="51">
        <v>0</v>
      </c>
      <c r="AJ1157" s="51">
        <v>0</v>
      </c>
      <c r="AK1157" s="51">
        <v>0</v>
      </c>
      <c r="AL1157" s="18">
        <v>0</v>
      </c>
      <c r="AM1157" s="18">
        <v>5</v>
      </c>
      <c r="AN1157" s="18">
        <v>23</v>
      </c>
      <c r="AO1157" s="18">
        <v>12</v>
      </c>
      <c r="AP1157" s="18" t="s">
        <v>153</v>
      </c>
      <c r="AQ1157" s="18" t="s">
        <v>10</v>
      </c>
      <c r="AR1157" s="18" t="s">
        <v>10</v>
      </c>
      <c r="AS1157" s="18" t="s">
        <v>9</v>
      </c>
      <c r="AT1157" s="18" t="s">
        <v>10</v>
      </c>
      <c r="AU1157" s="18" t="s">
        <v>10</v>
      </c>
      <c r="AV1157" s="18" t="s">
        <v>10</v>
      </c>
      <c r="AW1157" s="18" t="s">
        <v>10</v>
      </c>
      <c r="AX1157" s="18" t="s">
        <v>10</v>
      </c>
      <c r="AY1157" s="18" t="s">
        <v>10</v>
      </c>
      <c r="AZ1157" s="18" t="s">
        <v>149</v>
      </c>
      <c r="BA1157" s="18" t="s">
        <v>150</v>
      </c>
      <c r="BB1157" s="18" t="s">
        <v>10</v>
      </c>
      <c r="BC1157" s="18" t="s">
        <v>10</v>
      </c>
      <c r="BD1157" s="18" t="s">
        <v>10</v>
      </c>
      <c r="BE1157" s="18" t="s">
        <v>9</v>
      </c>
      <c r="BF1157" s="18" t="s">
        <v>10</v>
      </c>
      <c r="BG1157" s="18" t="s">
        <v>10</v>
      </c>
      <c r="BH1157" s="18" t="s">
        <v>9</v>
      </c>
      <c r="BI1157" s="18" t="s">
        <v>9</v>
      </c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18"/>
      <c r="CE1157" s="18"/>
      <c r="CF1157" s="18"/>
      <c r="CG1157" s="18"/>
      <c r="CH1157" s="18"/>
      <c r="CI1157" s="18"/>
      <c r="CJ1157" s="18"/>
      <c r="CK1157" s="18"/>
      <c r="CL1157" s="18"/>
      <c r="CM1157" s="18"/>
      <c r="CN1157" s="18"/>
      <c r="CO1157" s="18"/>
      <c r="CP1157" s="18"/>
      <c r="CQ1157" s="18"/>
      <c r="CR1157" s="18"/>
      <c r="CS1157" s="18"/>
      <c r="CT1157" s="18"/>
      <c r="CU1157" s="18"/>
      <c r="CV1157" s="18"/>
      <c r="CW1157" s="18"/>
      <c r="CX1157" s="18"/>
      <c r="CY1157" s="18"/>
      <c r="CZ1157" s="18"/>
      <c r="DA1157" s="18"/>
      <c r="DB1157" s="18"/>
      <c r="DC1157" s="18"/>
      <c r="DD1157" s="18"/>
      <c r="DE1157" s="18"/>
      <c r="DF1157" s="18"/>
      <c r="DG1157" s="18"/>
      <c r="DH1157" s="18"/>
      <c r="DI1157" s="18"/>
      <c r="DJ1157" s="18"/>
      <c r="DK1157" s="18"/>
      <c r="DL1157" s="18"/>
      <c r="DM1157" s="18"/>
      <c r="DN1157" s="18"/>
      <c r="DO1157" s="18"/>
      <c r="DP1157" s="18"/>
      <c r="DQ1157" s="18"/>
      <c r="DR1157" s="18"/>
      <c r="DS1157" s="18"/>
      <c r="DT1157" s="18"/>
      <c r="DU1157" s="18"/>
      <c r="DV1157" s="18"/>
      <c r="DW1157" s="18"/>
      <c r="DX1157" s="18"/>
      <c r="DY1157" s="18"/>
      <c r="DZ1157" s="18">
        <v>1</v>
      </c>
      <c r="EA1157" s="18">
        <v>1</v>
      </c>
      <c r="EB1157" s="18"/>
      <c r="EC1157" s="18"/>
      <c r="ED1157" s="18"/>
      <c r="EE1157" s="18"/>
      <c r="EF1157" s="18"/>
      <c r="EG1157" s="18"/>
      <c r="EH1157" s="18"/>
      <c r="EI1157" s="18"/>
      <c r="EJ1157" s="18"/>
      <c r="EK1157" s="18"/>
      <c r="EL1157" s="18"/>
      <c r="EM1157" s="18"/>
      <c r="EN1157" s="18"/>
      <c r="EO1157" s="18"/>
      <c r="EP1157" s="18"/>
      <c r="EQ1157" s="18"/>
      <c r="ER1157" s="18"/>
      <c r="ES1157" s="18"/>
      <c r="ET1157" s="18"/>
      <c r="EU1157" s="18"/>
      <c r="EV1157" s="18"/>
      <c r="EW1157" s="18"/>
      <c r="EX1157" s="18"/>
      <c r="EY1157" s="18"/>
      <c r="EZ1157" s="18"/>
      <c r="FA1157" s="18"/>
      <c r="FB1157" s="18"/>
      <c r="FC1157" s="18"/>
      <c r="FD1157" s="18"/>
      <c r="FE1157" s="18">
        <v>1</v>
      </c>
      <c r="FF1157" s="18"/>
      <c r="FG1157" s="18"/>
      <c r="FH1157" s="18"/>
      <c r="FI1157" s="18"/>
      <c r="FJ1157" s="18"/>
      <c r="FK1157" s="18"/>
      <c r="FL1157" s="18"/>
      <c r="FM1157" s="18"/>
      <c r="FN1157" s="18"/>
      <c r="FO1157" s="18"/>
      <c r="FP1157" s="18"/>
      <c r="FQ1157" s="18"/>
      <c r="FR1157" s="18"/>
      <c r="FS1157" s="18"/>
      <c r="FT1157" s="18"/>
      <c r="FU1157" s="18"/>
      <c r="FV1157" s="18"/>
      <c r="FW1157" s="18"/>
      <c r="FX1157" s="18"/>
      <c r="FY1157" s="18"/>
      <c r="FZ1157" s="18"/>
      <c r="GA1157" s="18"/>
      <c r="GB1157" s="18"/>
      <c r="GC1157" s="18"/>
      <c r="GD1157" s="18"/>
      <c r="GE1157" s="18"/>
      <c r="GF1157" s="18"/>
      <c r="GG1157" s="18"/>
      <c r="GH1157" s="18"/>
      <c r="GI1157" s="18"/>
      <c r="GJ1157" s="18"/>
      <c r="GK1157" s="18"/>
      <c r="GL1157" s="18"/>
      <c r="GM1157" s="18"/>
      <c r="GN1157" s="18"/>
      <c r="GO1157" s="18"/>
      <c r="GP1157" s="18"/>
      <c r="GQ1157" s="18"/>
      <c r="GR1157" s="18"/>
      <c r="GS1157" s="18"/>
      <c r="GT1157" s="18"/>
      <c r="GU1157" s="18"/>
      <c r="GV1157" s="18"/>
      <c r="GW1157" s="18"/>
      <c r="GX1157" s="18"/>
      <c r="GY1157" s="18"/>
      <c r="GZ1157" s="18"/>
      <c r="HA1157" s="18"/>
      <c r="HB1157" s="18"/>
      <c r="HC1157" s="18"/>
      <c r="HD1157" s="18"/>
      <c r="HE1157" s="18"/>
      <c r="HF1157" s="18"/>
      <c r="HG1157" s="18"/>
      <c r="HH1157" s="18"/>
      <c r="HI1157" s="18"/>
      <c r="HJ1157" s="18"/>
      <c r="HK1157" s="18"/>
      <c r="HL1157" s="18"/>
      <c r="HM1157" s="18"/>
      <c r="HN1157" s="18"/>
      <c r="HO1157" s="18"/>
      <c r="HP1157" s="18"/>
      <c r="HQ1157" s="18"/>
      <c r="HR1157" s="18"/>
      <c r="HS1157" s="18"/>
      <c r="HT1157" s="18"/>
      <c r="HU1157" s="18"/>
      <c r="HV1157" s="18"/>
      <c r="HW1157" s="18"/>
      <c r="HX1157" s="18"/>
      <c r="HY1157" s="18"/>
      <c r="HZ1157" s="18"/>
      <c r="IA1157" s="18"/>
      <c r="IB1157" s="18"/>
      <c r="IC1157" s="18"/>
      <c r="ID1157" s="18"/>
      <c r="IE1157" s="18"/>
      <c r="IF1157" s="18"/>
      <c r="IG1157" s="18"/>
      <c r="IH1157" s="18"/>
      <c r="II1157" s="18"/>
      <c r="IJ1157" s="18"/>
      <c r="IK1157" s="18"/>
      <c r="IL1157" s="18"/>
      <c r="IM1157" s="18"/>
      <c r="IN1157" s="18"/>
      <c r="IO1157" s="18"/>
      <c r="IP1157" s="18"/>
      <c r="IQ1157" s="18"/>
      <c r="IR1157" s="18"/>
      <c r="IS1157" s="18"/>
      <c r="IT1157" s="18"/>
      <c r="IU1157" s="18"/>
      <c r="IV1157" s="18"/>
      <c r="IW1157" s="18"/>
      <c r="IX1157" s="18"/>
      <c r="IY1157" s="18"/>
      <c r="IZ1157" s="18"/>
      <c r="JA1157" s="18"/>
      <c r="JB1157" s="18"/>
      <c r="JC1157" s="18"/>
      <c r="JD1157" s="18"/>
      <c r="JE1157" s="18"/>
      <c r="JF1157" s="18"/>
      <c r="JG1157" s="18"/>
      <c r="JH1157" s="18"/>
      <c r="JI1157" s="18"/>
      <c r="JJ1157" s="18"/>
      <c r="JK1157" s="18"/>
      <c r="JL1157" s="18"/>
      <c r="JM1157" s="18"/>
      <c r="JN1157" s="18"/>
      <c r="JO1157" s="18"/>
      <c r="JP1157" s="18"/>
      <c r="JQ1157" s="18"/>
      <c r="JR1157" s="18"/>
      <c r="JS1157" s="18"/>
      <c r="JT1157" s="18"/>
      <c r="JU1157" s="18"/>
      <c r="JV1157" s="18"/>
      <c r="JW1157" s="18"/>
      <c r="JX1157" s="18"/>
      <c r="JY1157" s="18"/>
      <c r="JZ1157" s="18"/>
      <c r="KA1157" s="18"/>
      <c r="KB1157" s="18"/>
      <c r="KC1157" s="18"/>
      <c r="KD1157" s="18"/>
      <c r="KE1157" s="18"/>
      <c r="KF1157" s="18"/>
      <c r="KG1157" s="18"/>
      <c r="KH1157" s="18"/>
      <c r="KI1157" s="18"/>
      <c r="KJ1157" s="18"/>
      <c r="KK1157" s="18"/>
      <c r="KL1157" s="18"/>
      <c r="KM1157" s="18"/>
      <c r="KN1157" s="18"/>
      <c r="KO1157" s="18"/>
      <c r="KP1157" s="18"/>
      <c r="KQ1157" s="18"/>
      <c r="KR1157" s="18"/>
      <c r="KS1157" s="18"/>
      <c r="KT1157" s="18"/>
      <c r="KU1157" s="18"/>
      <c r="KV1157" s="18"/>
      <c r="KW1157" s="18"/>
      <c r="KX1157" s="18" t="s">
        <v>444</v>
      </c>
      <c r="KY1157" s="18"/>
      <c r="LA1157" s="18"/>
    </row>
    <row r="1158" spans="1:313" s="2" customFormat="1" x14ac:dyDescent="0.15">
      <c r="A1158" s="16">
        <f t="shared" si="175"/>
        <v>7</v>
      </c>
      <c r="B1158" s="16">
        <f t="shared" si="176"/>
        <v>0</v>
      </c>
      <c r="C1158" s="15">
        <v>338.1</v>
      </c>
      <c r="D1158" s="15"/>
      <c r="E1158" s="15"/>
      <c r="F1158" s="16"/>
      <c r="G1158" s="16" t="str">
        <f t="shared" si="171"/>
        <v>Niederösterreich</v>
      </c>
      <c r="H1158" s="16" t="str">
        <f t="shared" si="172"/>
        <v>St. Pölten-Land</v>
      </c>
      <c r="I1158" s="16" t="str">
        <f t="shared" si="177"/>
        <v/>
      </c>
      <c r="J1158" s="16" t="str">
        <f t="shared" si="178"/>
        <v/>
      </c>
      <c r="K1158" s="16" t="str">
        <f t="shared" si="173"/>
        <v/>
      </c>
      <c r="L1158" s="16">
        <f t="shared" si="174"/>
        <v>0</v>
      </c>
      <c r="M1158" s="20" t="s">
        <v>1129</v>
      </c>
      <c r="N1158" s="18"/>
      <c r="O1158" s="18"/>
      <c r="P1158" s="18"/>
      <c r="Q1158" s="18"/>
      <c r="R1158" s="18"/>
      <c r="S1158" s="18"/>
      <c r="T1158" s="18"/>
      <c r="U1158" s="18"/>
      <c r="V1158" s="18" t="s">
        <v>53</v>
      </c>
      <c r="W1158" s="18"/>
      <c r="X1158" s="18"/>
      <c r="Y1158" s="18">
        <v>3</v>
      </c>
      <c r="Z1158" s="18" t="s">
        <v>9</v>
      </c>
      <c r="AA1158" s="18">
        <v>15</v>
      </c>
      <c r="AB1158" s="18">
        <v>0</v>
      </c>
      <c r="AC1158" s="18">
        <v>0</v>
      </c>
      <c r="AD1158" s="18">
        <v>0</v>
      </c>
      <c r="AE1158" s="18">
        <v>0</v>
      </c>
      <c r="AF1158" s="16"/>
      <c r="AG1158" s="51">
        <v>0</v>
      </c>
      <c r="AH1158" s="51">
        <v>0</v>
      </c>
      <c r="AI1158" s="51">
        <v>0</v>
      </c>
      <c r="AJ1158" s="51">
        <v>0</v>
      </c>
      <c r="AK1158" s="51">
        <v>0</v>
      </c>
      <c r="AL1158" s="18">
        <v>0</v>
      </c>
      <c r="AM1158" s="18">
        <v>1</v>
      </c>
      <c r="AN1158" s="18">
        <v>8</v>
      </c>
      <c r="AO1158" s="18">
        <v>11</v>
      </c>
      <c r="AP1158" s="18" t="s">
        <v>153</v>
      </c>
      <c r="AQ1158" s="18" t="s">
        <v>9</v>
      </c>
      <c r="AR1158" s="18" t="s">
        <v>9</v>
      </c>
      <c r="AS1158" s="18" t="s">
        <v>10</v>
      </c>
      <c r="AT1158" s="18" t="s">
        <v>10</v>
      </c>
      <c r="AU1158" s="18" t="s">
        <v>10</v>
      </c>
      <c r="AV1158" s="18" t="s">
        <v>10</v>
      </c>
      <c r="AW1158" s="18" t="s">
        <v>10</v>
      </c>
      <c r="AX1158" s="18" t="s">
        <v>10</v>
      </c>
      <c r="AY1158" s="18" t="s">
        <v>10</v>
      </c>
      <c r="AZ1158" s="18" t="s">
        <v>147</v>
      </c>
      <c r="BA1158" s="18" t="s">
        <v>150</v>
      </c>
      <c r="BB1158" s="18"/>
      <c r="BC1158" s="18"/>
      <c r="BD1158" s="18"/>
      <c r="BE1158" s="18"/>
      <c r="BF1158" s="18" t="s">
        <v>9</v>
      </c>
      <c r="BG1158" s="18"/>
      <c r="BH1158" s="18" t="s">
        <v>9</v>
      </c>
      <c r="BI1158" s="18" t="s">
        <v>9</v>
      </c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>
        <v>1</v>
      </c>
      <c r="BX1158" s="18">
        <v>1</v>
      </c>
      <c r="BY1158" s="18">
        <v>1</v>
      </c>
      <c r="BZ1158" s="18"/>
      <c r="CA1158" s="18"/>
      <c r="CB1158" s="18"/>
      <c r="CC1158" s="18"/>
      <c r="CD1158" s="18"/>
      <c r="CE1158" s="18"/>
      <c r="CF1158" s="18"/>
      <c r="CG1158" s="18"/>
      <c r="CH1158" s="18"/>
      <c r="CI1158" s="18"/>
      <c r="CJ1158" s="18"/>
      <c r="CK1158" s="18"/>
      <c r="CL1158" s="18"/>
      <c r="CM1158" s="18"/>
      <c r="CN1158" s="18"/>
      <c r="CO1158" s="18"/>
      <c r="CP1158" s="18"/>
      <c r="CQ1158" s="18"/>
      <c r="CR1158" s="18"/>
      <c r="CS1158" s="18"/>
      <c r="CT1158" s="18"/>
      <c r="CU1158" s="18"/>
      <c r="CV1158" s="18"/>
      <c r="CW1158" s="18"/>
      <c r="CX1158" s="18"/>
      <c r="CY1158" s="18">
        <v>1</v>
      </c>
      <c r="CZ1158" s="18"/>
      <c r="DA1158" s="18"/>
      <c r="DB1158" s="18"/>
      <c r="DC1158" s="18"/>
      <c r="DD1158" s="18"/>
      <c r="DE1158" s="18"/>
      <c r="DF1158" s="18"/>
      <c r="DG1158" s="18"/>
      <c r="DH1158" s="18"/>
      <c r="DI1158" s="18"/>
      <c r="DJ1158" s="18"/>
      <c r="DK1158" s="18"/>
      <c r="DL1158" s="18"/>
      <c r="DM1158" s="18"/>
      <c r="DN1158" s="18"/>
      <c r="DO1158" s="18"/>
      <c r="DP1158" s="18"/>
      <c r="DQ1158" s="18"/>
      <c r="DR1158" s="18"/>
      <c r="DS1158" s="18"/>
      <c r="DT1158" s="18"/>
      <c r="DU1158" s="18"/>
      <c r="DV1158" s="18"/>
      <c r="DW1158" s="18"/>
      <c r="DX1158" s="18"/>
      <c r="DY1158" s="18"/>
      <c r="DZ1158" s="18">
        <v>1</v>
      </c>
      <c r="EA1158" s="18">
        <v>1</v>
      </c>
      <c r="EB1158" s="18"/>
      <c r="EC1158" s="18"/>
      <c r="ED1158" s="18"/>
      <c r="EE1158" s="18"/>
      <c r="EF1158" s="18"/>
      <c r="EG1158" s="18"/>
      <c r="EH1158" s="18"/>
      <c r="EI1158" s="18"/>
      <c r="EJ1158" s="18"/>
      <c r="EK1158" s="18"/>
      <c r="EL1158" s="18"/>
      <c r="EM1158" s="18"/>
      <c r="EN1158" s="18"/>
      <c r="EO1158" s="18"/>
      <c r="EP1158" s="18"/>
      <c r="EQ1158" s="18"/>
      <c r="ER1158" s="18">
        <v>1</v>
      </c>
      <c r="ES1158" s="18"/>
      <c r="ET1158" s="18"/>
      <c r="EU1158" s="18"/>
      <c r="EV1158" s="18"/>
      <c r="EW1158" s="18"/>
      <c r="EX1158" s="18"/>
      <c r="EY1158" s="18"/>
      <c r="EZ1158" s="18"/>
      <c r="FA1158" s="18"/>
      <c r="FB1158" s="18"/>
      <c r="FC1158" s="18"/>
      <c r="FD1158" s="18"/>
      <c r="FE1158" s="18">
        <v>1</v>
      </c>
      <c r="FF1158" s="18"/>
      <c r="FG1158" s="18"/>
      <c r="FH1158" s="18"/>
      <c r="FI1158" s="18"/>
      <c r="FJ1158" s="18"/>
      <c r="FK1158" s="18"/>
      <c r="FL1158" s="18"/>
      <c r="FM1158" s="18"/>
      <c r="FN1158" s="18"/>
      <c r="FO1158" s="18"/>
      <c r="FP1158" s="18"/>
      <c r="FQ1158" s="18"/>
      <c r="FR1158" s="18"/>
      <c r="FS1158" s="18"/>
      <c r="FT1158" s="18"/>
      <c r="FU1158" s="18"/>
      <c r="FV1158" s="18"/>
      <c r="FW1158" s="18"/>
      <c r="FX1158" s="18"/>
      <c r="FY1158" s="18"/>
      <c r="FZ1158" s="18"/>
      <c r="GA1158" s="18"/>
      <c r="GB1158" s="18"/>
      <c r="GC1158" s="18"/>
      <c r="GD1158" s="18"/>
      <c r="GE1158" s="18"/>
      <c r="GF1158" s="18"/>
      <c r="GG1158" s="18"/>
      <c r="GH1158" s="18"/>
      <c r="GI1158" s="18"/>
      <c r="GJ1158" s="18"/>
      <c r="GK1158" s="18"/>
      <c r="GL1158" s="18"/>
      <c r="GM1158" s="18"/>
      <c r="GN1158" s="18"/>
      <c r="GO1158" s="18"/>
      <c r="GP1158" s="18"/>
      <c r="GQ1158" s="18"/>
      <c r="GR1158" s="18"/>
      <c r="GS1158" s="18"/>
      <c r="GT1158" s="18"/>
      <c r="GU1158" s="18"/>
      <c r="GV1158" s="18"/>
      <c r="GW1158" s="18"/>
      <c r="GX1158" s="18"/>
      <c r="GY1158" s="18"/>
      <c r="GZ1158" s="18"/>
      <c r="HA1158" s="18"/>
      <c r="HB1158" s="18"/>
      <c r="HC1158" s="18"/>
      <c r="HD1158" s="18"/>
      <c r="HE1158" s="18"/>
      <c r="HF1158" s="18"/>
      <c r="HG1158" s="18"/>
      <c r="HH1158" s="18"/>
      <c r="HI1158" s="18"/>
      <c r="HJ1158" s="18"/>
      <c r="HK1158" s="18"/>
      <c r="HL1158" s="18"/>
      <c r="HM1158" s="18"/>
      <c r="HN1158" s="18"/>
      <c r="HO1158" s="18"/>
      <c r="HP1158" s="18"/>
      <c r="HQ1158" s="18"/>
      <c r="HR1158" s="18"/>
      <c r="HS1158" s="18"/>
      <c r="HT1158" s="18"/>
      <c r="HU1158" s="18"/>
      <c r="HV1158" s="18"/>
      <c r="HW1158" s="18"/>
      <c r="HX1158" s="18"/>
      <c r="HY1158" s="18"/>
      <c r="HZ1158" s="18"/>
      <c r="IA1158" s="18"/>
      <c r="IB1158" s="18"/>
      <c r="IC1158" s="18"/>
      <c r="ID1158" s="18"/>
      <c r="IE1158" s="18"/>
      <c r="IF1158" s="18"/>
      <c r="IG1158" s="18"/>
      <c r="IH1158" s="18"/>
      <c r="II1158" s="18"/>
      <c r="IJ1158" s="18"/>
      <c r="IK1158" s="18"/>
      <c r="IL1158" s="18"/>
      <c r="IM1158" s="18"/>
      <c r="IN1158" s="18"/>
      <c r="IO1158" s="18"/>
      <c r="IP1158" s="18"/>
      <c r="IQ1158" s="18"/>
      <c r="IR1158" s="18"/>
      <c r="IS1158" s="18"/>
      <c r="IT1158" s="18"/>
      <c r="IU1158" s="18"/>
      <c r="IV1158" s="18"/>
      <c r="IW1158" s="18"/>
      <c r="IX1158" s="18"/>
      <c r="IY1158" s="18"/>
      <c r="IZ1158" s="18"/>
      <c r="JA1158" s="18"/>
      <c r="JB1158" s="18"/>
      <c r="JC1158" s="18"/>
      <c r="JD1158" s="18"/>
      <c r="JE1158" s="18"/>
      <c r="JF1158" s="18"/>
      <c r="JG1158" s="18"/>
      <c r="JH1158" s="18"/>
      <c r="JI1158" s="18"/>
      <c r="JJ1158" s="18"/>
      <c r="JK1158" s="18"/>
      <c r="JL1158" s="18"/>
      <c r="JM1158" s="18"/>
      <c r="JN1158" s="18"/>
      <c r="JO1158" s="18"/>
      <c r="JP1158" s="18"/>
      <c r="JQ1158" s="18"/>
      <c r="JR1158" s="18"/>
      <c r="JS1158" s="18"/>
      <c r="JT1158" s="18"/>
      <c r="JU1158" s="18"/>
      <c r="JV1158" s="18"/>
      <c r="JW1158" s="18"/>
      <c r="JX1158" s="18"/>
      <c r="JY1158" s="18"/>
      <c r="JZ1158" s="18"/>
      <c r="KA1158" s="18"/>
      <c r="KB1158" s="18"/>
      <c r="KC1158" s="18"/>
      <c r="KD1158" s="18"/>
      <c r="KE1158" s="18"/>
      <c r="KF1158" s="18"/>
      <c r="KG1158" s="18"/>
      <c r="KH1158" s="18"/>
      <c r="KI1158" s="18"/>
      <c r="KJ1158" s="18"/>
      <c r="KK1158" s="18"/>
      <c r="KL1158" s="18"/>
      <c r="KM1158" s="18"/>
      <c r="KN1158" s="18"/>
      <c r="KO1158" s="18"/>
      <c r="KP1158" s="18"/>
      <c r="KQ1158" s="18"/>
      <c r="KR1158" s="18"/>
      <c r="KS1158" s="18"/>
      <c r="KT1158" s="18"/>
      <c r="KU1158" s="18"/>
      <c r="KV1158" s="18"/>
      <c r="KW1158" s="18"/>
      <c r="KX1158" s="18" t="s">
        <v>444</v>
      </c>
      <c r="KY1158" s="18"/>
      <c r="LA1158" s="18"/>
    </row>
    <row r="1159" spans="1:313" s="2" customFormat="1" x14ac:dyDescent="0.15">
      <c r="A1159" s="16">
        <f t="shared" si="175"/>
        <v>70</v>
      </c>
      <c r="B1159" s="16">
        <f t="shared" si="176"/>
        <v>10.625</v>
      </c>
      <c r="C1159" s="15">
        <v>569</v>
      </c>
      <c r="D1159" s="15"/>
      <c r="E1159" s="15"/>
      <c r="F1159" s="16"/>
      <c r="G1159" s="16" t="str">
        <f t="shared" si="171"/>
        <v>Kärnten</v>
      </c>
      <c r="H1159" s="16" t="str">
        <f t="shared" si="172"/>
        <v>Spittal an der Drau</v>
      </c>
      <c r="I1159" s="16" t="str">
        <f t="shared" si="177"/>
        <v/>
      </c>
      <c r="J1159" s="16" t="str">
        <f t="shared" si="178"/>
        <v/>
      </c>
      <c r="K1159" s="16" t="str">
        <f t="shared" si="173"/>
        <v/>
      </c>
      <c r="L1159" s="16">
        <f t="shared" si="174"/>
        <v>17</v>
      </c>
      <c r="M1159" s="20" t="s">
        <v>1130</v>
      </c>
      <c r="N1159" s="18"/>
      <c r="O1159" s="18"/>
      <c r="P1159" s="18"/>
      <c r="Q1159" s="18"/>
      <c r="R1159" s="18"/>
      <c r="S1159" s="18"/>
      <c r="T1159" s="18"/>
      <c r="U1159" s="18"/>
      <c r="V1159" s="18" t="s">
        <v>32</v>
      </c>
      <c r="W1159" s="18"/>
      <c r="X1159" s="18"/>
      <c r="Y1159" s="18">
        <v>6</v>
      </c>
      <c r="Z1159" s="18" t="s">
        <v>10</v>
      </c>
      <c r="AA1159" s="18">
        <v>160</v>
      </c>
      <c r="AB1159" s="18">
        <v>4</v>
      </c>
      <c r="AC1159" s="18">
        <v>0</v>
      </c>
      <c r="AD1159" s="18">
        <v>13</v>
      </c>
      <c r="AE1159" s="18">
        <v>17</v>
      </c>
      <c r="AF1159" s="16"/>
      <c r="AG1159" s="16">
        <v>0</v>
      </c>
      <c r="AH1159" s="16">
        <v>12</v>
      </c>
      <c r="AI1159" s="16">
        <v>0</v>
      </c>
      <c r="AJ1159" s="16">
        <v>0</v>
      </c>
      <c r="AK1159" s="18">
        <v>1</v>
      </c>
      <c r="AL1159" s="18">
        <v>13</v>
      </c>
      <c r="AM1159" s="18">
        <v>7</v>
      </c>
      <c r="AN1159" s="18">
        <v>90</v>
      </c>
      <c r="AO1159" s="18">
        <v>80</v>
      </c>
      <c r="AP1159" s="18" t="s">
        <v>146</v>
      </c>
      <c r="AQ1159" s="18" t="s">
        <v>9</v>
      </c>
      <c r="AR1159" s="18" t="s">
        <v>9</v>
      </c>
      <c r="AS1159" s="18" t="s">
        <v>10</v>
      </c>
      <c r="AT1159" s="18" t="s">
        <v>10</v>
      </c>
      <c r="AU1159" s="18" t="s">
        <v>9</v>
      </c>
      <c r="AV1159" s="18" t="s">
        <v>9</v>
      </c>
      <c r="AW1159" s="18" t="s">
        <v>10</v>
      </c>
      <c r="AX1159" s="18" t="s">
        <v>10</v>
      </c>
      <c r="AY1159" s="18" t="s">
        <v>10</v>
      </c>
      <c r="AZ1159" s="18" t="s">
        <v>149</v>
      </c>
      <c r="BA1159" s="18" t="s">
        <v>148</v>
      </c>
      <c r="BB1159" s="18"/>
      <c r="BC1159" s="18"/>
      <c r="BD1159" s="18"/>
      <c r="BE1159" s="18"/>
      <c r="BF1159" s="18" t="s">
        <v>9</v>
      </c>
      <c r="BG1159" s="18" t="s">
        <v>9</v>
      </c>
      <c r="BH1159" s="18" t="s">
        <v>9</v>
      </c>
      <c r="BI1159" s="18" t="s">
        <v>9</v>
      </c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>
        <v>1</v>
      </c>
      <c r="BY1159" s="18"/>
      <c r="BZ1159" s="18"/>
      <c r="CA1159" s="18"/>
      <c r="CB1159" s="18"/>
      <c r="CC1159" s="18"/>
      <c r="CD1159" s="18"/>
      <c r="CE1159" s="18"/>
      <c r="CF1159" s="18"/>
      <c r="CG1159" s="18"/>
      <c r="CH1159" s="18"/>
      <c r="CI1159" s="18"/>
      <c r="CJ1159" s="18"/>
      <c r="CK1159" s="18"/>
      <c r="CL1159" s="18"/>
      <c r="CM1159" s="18"/>
      <c r="CN1159" s="18"/>
      <c r="CO1159" s="18"/>
      <c r="CP1159" s="18"/>
      <c r="CQ1159" s="18"/>
      <c r="CR1159" s="18"/>
      <c r="CS1159" s="18"/>
      <c r="CT1159" s="18"/>
      <c r="CU1159" s="18"/>
      <c r="CV1159" s="18"/>
      <c r="CW1159" s="18"/>
      <c r="CX1159" s="18"/>
      <c r="CY1159" s="18"/>
      <c r="CZ1159" s="18">
        <v>1</v>
      </c>
      <c r="DA1159" s="18"/>
      <c r="DB1159" s="18"/>
      <c r="DC1159" s="18"/>
      <c r="DD1159" s="18"/>
      <c r="DE1159" s="18"/>
      <c r="DF1159" s="18"/>
      <c r="DG1159" s="18"/>
      <c r="DH1159" s="18"/>
      <c r="DI1159" s="18"/>
      <c r="DJ1159" s="18"/>
      <c r="DK1159" s="18"/>
      <c r="DL1159" s="18"/>
      <c r="DM1159" s="18"/>
      <c r="DN1159" s="18">
        <v>1</v>
      </c>
      <c r="DO1159" s="18">
        <v>1</v>
      </c>
      <c r="DP1159" s="18"/>
      <c r="DQ1159" s="18"/>
      <c r="DR1159" s="18"/>
      <c r="DS1159" s="18"/>
      <c r="DT1159" s="18"/>
      <c r="DU1159" s="18"/>
      <c r="DV1159" s="18"/>
      <c r="DW1159" s="18"/>
      <c r="DX1159" s="18"/>
      <c r="DY1159" s="18"/>
      <c r="DZ1159" s="18"/>
      <c r="EA1159" s="18"/>
      <c r="EB1159" s="18"/>
      <c r="EC1159" s="18"/>
      <c r="ED1159" s="18"/>
      <c r="EE1159" s="18"/>
      <c r="EF1159" s="18"/>
      <c r="EG1159" s="18"/>
      <c r="EH1159" s="18"/>
      <c r="EI1159" s="18"/>
      <c r="EJ1159" s="18"/>
      <c r="EK1159" s="18"/>
      <c r="EL1159" s="18"/>
      <c r="EM1159" s="18"/>
      <c r="EN1159" s="18"/>
      <c r="EO1159" s="18"/>
      <c r="EP1159" s="18"/>
      <c r="EQ1159" s="18"/>
      <c r="ER1159" s="18"/>
      <c r="ES1159" s="18"/>
      <c r="ET1159" s="18"/>
      <c r="EU1159" s="18"/>
      <c r="EV1159" s="18"/>
      <c r="EW1159" s="18"/>
      <c r="EX1159" s="18"/>
      <c r="EY1159" s="18"/>
      <c r="EZ1159" s="18"/>
      <c r="FA1159" s="18"/>
      <c r="FB1159" s="18"/>
      <c r="FC1159" s="18"/>
      <c r="FD1159" s="18"/>
      <c r="FE1159" s="18">
        <v>1</v>
      </c>
      <c r="FF1159" s="18"/>
      <c r="FG1159" s="18"/>
      <c r="FH1159" s="18"/>
      <c r="FI1159" s="18"/>
      <c r="FJ1159" s="18"/>
      <c r="FK1159" s="18"/>
      <c r="FL1159" s="18"/>
      <c r="FM1159" s="18"/>
      <c r="FN1159" s="18"/>
      <c r="FO1159" s="18"/>
      <c r="FP1159" s="18"/>
      <c r="FQ1159" s="18"/>
      <c r="FR1159" s="18">
        <v>1</v>
      </c>
      <c r="FS1159" s="18"/>
      <c r="FT1159" s="18"/>
      <c r="FU1159" s="18"/>
      <c r="FV1159" s="18"/>
      <c r="FW1159" s="18"/>
      <c r="FX1159" s="18"/>
      <c r="FY1159" s="18"/>
      <c r="FZ1159" s="18"/>
      <c r="GA1159" s="18"/>
      <c r="GB1159" s="18"/>
      <c r="GC1159" s="18"/>
      <c r="GD1159" s="18"/>
      <c r="GE1159" s="18"/>
      <c r="GF1159" s="18"/>
      <c r="GG1159" s="18"/>
      <c r="GH1159" s="18"/>
      <c r="GI1159" s="18"/>
      <c r="GJ1159" s="18"/>
      <c r="GK1159" s="18"/>
      <c r="GL1159" s="18"/>
      <c r="GM1159" s="18"/>
      <c r="GN1159" s="18"/>
      <c r="GO1159" s="18"/>
      <c r="GP1159" s="18"/>
      <c r="GQ1159" s="18"/>
      <c r="GR1159" s="18"/>
      <c r="GS1159" s="18"/>
      <c r="GT1159" s="18"/>
      <c r="GU1159" s="18"/>
      <c r="GV1159" s="18"/>
      <c r="GW1159" s="18"/>
      <c r="GX1159" s="18"/>
      <c r="GY1159" s="18"/>
      <c r="GZ1159" s="18"/>
      <c r="HA1159" s="18"/>
      <c r="HB1159" s="18"/>
      <c r="HC1159" s="18"/>
      <c r="HD1159" s="18"/>
      <c r="HE1159" s="18"/>
      <c r="HF1159" s="18"/>
      <c r="HG1159" s="18"/>
      <c r="HH1159" s="18"/>
      <c r="HI1159" s="18"/>
      <c r="HJ1159" s="18"/>
      <c r="HK1159" s="18"/>
      <c r="HL1159" s="18"/>
      <c r="HM1159" s="18"/>
      <c r="HN1159" s="18"/>
      <c r="HO1159" s="18"/>
      <c r="HP1159" s="18"/>
      <c r="HQ1159" s="18"/>
      <c r="HR1159" s="18"/>
      <c r="HS1159" s="18"/>
      <c r="HT1159" s="18"/>
      <c r="HU1159" s="18"/>
      <c r="HV1159" s="18"/>
      <c r="HW1159" s="18"/>
      <c r="HX1159" s="18"/>
      <c r="HY1159" s="18"/>
      <c r="HZ1159" s="18"/>
      <c r="IA1159" s="18"/>
      <c r="IB1159" s="18"/>
      <c r="IC1159" s="18"/>
      <c r="ID1159" s="18"/>
      <c r="IE1159" s="18"/>
      <c r="IF1159" s="18"/>
      <c r="IG1159" s="18"/>
      <c r="IH1159" s="18"/>
      <c r="II1159" s="18"/>
      <c r="IJ1159" s="18"/>
      <c r="IK1159" s="18"/>
      <c r="IL1159" s="18"/>
      <c r="IM1159" s="18"/>
      <c r="IN1159" s="18"/>
      <c r="IO1159" s="18"/>
      <c r="IP1159" s="18"/>
      <c r="IQ1159" s="18"/>
      <c r="IR1159" s="18"/>
      <c r="IS1159" s="18"/>
      <c r="IT1159" s="18"/>
      <c r="IU1159" s="18"/>
      <c r="IV1159" s="18"/>
      <c r="IW1159" s="18"/>
      <c r="IX1159" s="18"/>
      <c r="IY1159" s="18"/>
      <c r="IZ1159" s="18"/>
      <c r="JA1159" s="18"/>
      <c r="JB1159" s="18"/>
      <c r="JC1159" s="18"/>
      <c r="JD1159" s="18"/>
      <c r="JE1159" s="18"/>
      <c r="JF1159" s="18"/>
      <c r="JG1159" s="18"/>
      <c r="JH1159" s="18"/>
      <c r="JI1159" s="18"/>
      <c r="JJ1159" s="18"/>
      <c r="JK1159" s="18"/>
      <c r="JL1159" s="18"/>
      <c r="JM1159" s="18"/>
      <c r="JN1159" s="18"/>
      <c r="JO1159" s="18"/>
      <c r="JP1159" s="18"/>
      <c r="JQ1159" s="18"/>
      <c r="JR1159" s="18"/>
      <c r="JS1159" s="18"/>
      <c r="JT1159" s="18"/>
      <c r="JU1159" s="18"/>
      <c r="JV1159" s="18"/>
      <c r="JW1159" s="18"/>
      <c r="JX1159" s="18"/>
      <c r="JY1159" s="18"/>
      <c r="JZ1159" s="18"/>
      <c r="KA1159" s="18"/>
      <c r="KB1159" s="18"/>
      <c r="KC1159" s="18"/>
      <c r="KD1159" s="18"/>
      <c r="KE1159" s="18"/>
      <c r="KF1159" s="18"/>
      <c r="KG1159" s="18"/>
      <c r="KH1159" s="18"/>
      <c r="KI1159" s="18"/>
      <c r="KJ1159" s="18"/>
      <c r="KK1159" s="18"/>
      <c r="KL1159" s="18"/>
      <c r="KM1159" s="18"/>
      <c r="KN1159" s="18"/>
      <c r="KO1159" s="18"/>
      <c r="KP1159" s="18"/>
      <c r="KQ1159" s="18"/>
      <c r="KR1159" s="18"/>
      <c r="KS1159" s="18"/>
      <c r="KT1159" s="18"/>
      <c r="KU1159" s="18"/>
      <c r="KV1159" s="18"/>
      <c r="KW1159" s="18"/>
      <c r="KX1159" s="18" t="s">
        <v>444</v>
      </c>
      <c r="KY1159" s="18"/>
      <c r="LA1159" s="18"/>
    </row>
    <row r="1160" spans="1:313" s="2" customFormat="1" x14ac:dyDescent="0.15">
      <c r="A1160" s="16">
        <f t="shared" si="175"/>
        <v>2</v>
      </c>
      <c r="B1160" s="16">
        <f t="shared" si="176"/>
        <v>5</v>
      </c>
      <c r="C1160" s="15">
        <v>415.8</v>
      </c>
      <c r="D1160" s="15"/>
      <c r="E1160" s="15"/>
      <c r="F1160" s="16"/>
      <c r="G1160" s="16" t="str">
        <f t="shared" si="171"/>
        <v>Kärnten</v>
      </c>
      <c r="H1160" s="16" t="str">
        <f t="shared" si="172"/>
        <v>Klagenfurt-Land</v>
      </c>
      <c r="I1160" s="16" t="str">
        <f t="shared" si="177"/>
        <v/>
      </c>
      <c r="J1160" s="16" t="str">
        <f t="shared" si="178"/>
        <v/>
      </c>
      <c r="K1160" s="16" t="str">
        <f t="shared" si="173"/>
        <v/>
      </c>
      <c r="L1160" s="16">
        <f t="shared" si="174"/>
        <v>4</v>
      </c>
      <c r="M1160" s="21" t="s">
        <v>1131</v>
      </c>
      <c r="N1160" s="18"/>
      <c r="O1160" s="18"/>
      <c r="P1160" s="18"/>
      <c r="Q1160" s="18"/>
      <c r="R1160" s="18"/>
      <c r="S1160" s="18"/>
      <c r="T1160" s="18"/>
      <c r="U1160" s="18"/>
      <c r="V1160" s="18" t="s">
        <v>30</v>
      </c>
      <c r="W1160" s="18"/>
      <c r="X1160" s="18"/>
      <c r="Y1160" s="18">
        <v>3</v>
      </c>
      <c r="Z1160" s="18" t="s">
        <v>9</v>
      </c>
      <c r="AA1160" s="18">
        <v>80</v>
      </c>
      <c r="AB1160" s="18">
        <v>3</v>
      </c>
      <c r="AC1160" s="18">
        <v>0</v>
      </c>
      <c r="AD1160" s="18">
        <v>1</v>
      </c>
      <c r="AE1160" s="18">
        <v>4</v>
      </c>
      <c r="AF1160" s="16"/>
      <c r="AG1160" s="18">
        <v>0</v>
      </c>
      <c r="AH1160" s="18">
        <v>3</v>
      </c>
      <c r="AI1160" s="18">
        <v>1</v>
      </c>
      <c r="AJ1160" s="18">
        <v>0</v>
      </c>
      <c r="AK1160" s="18">
        <v>0</v>
      </c>
      <c r="AL1160" s="18">
        <v>4</v>
      </c>
      <c r="AM1160" s="18">
        <v>10</v>
      </c>
      <c r="AN1160" s="18">
        <v>78</v>
      </c>
      <c r="AO1160" s="18">
        <v>64</v>
      </c>
      <c r="AP1160" s="18"/>
      <c r="AQ1160" s="18" t="s">
        <v>9</v>
      </c>
      <c r="AR1160" s="18" t="s">
        <v>10</v>
      </c>
      <c r="AS1160" s="18" t="s">
        <v>9</v>
      </c>
      <c r="AT1160" s="18" t="s">
        <v>10</v>
      </c>
      <c r="AU1160" s="18" t="s">
        <v>10</v>
      </c>
      <c r="AV1160" s="18" t="s">
        <v>10</v>
      </c>
      <c r="AW1160" s="18" t="s">
        <v>10</v>
      </c>
      <c r="AX1160" s="18" t="s">
        <v>10</v>
      </c>
      <c r="AY1160" s="18" t="s">
        <v>10</v>
      </c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18"/>
      <c r="CE1160" s="18"/>
      <c r="CF1160" s="18"/>
      <c r="CG1160" s="18"/>
      <c r="CH1160" s="18"/>
      <c r="CI1160" s="18"/>
      <c r="CJ1160" s="18"/>
      <c r="CK1160" s="18"/>
      <c r="CL1160" s="18"/>
      <c r="CM1160" s="18"/>
      <c r="CN1160" s="18"/>
      <c r="CO1160" s="18"/>
      <c r="CP1160" s="18"/>
      <c r="CQ1160" s="18"/>
      <c r="CR1160" s="18"/>
      <c r="CS1160" s="18"/>
      <c r="CT1160" s="18"/>
      <c r="CU1160" s="18"/>
      <c r="CV1160" s="18"/>
      <c r="CW1160" s="18"/>
      <c r="CX1160" s="18"/>
      <c r="CY1160" s="18"/>
      <c r="CZ1160" s="18"/>
      <c r="DA1160" s="18"/>
      <c r="DB1160" s="18"/>
      <c r="DC1160" s="18"/>
      <c r="DD1160" s="18"/>
      <c r="DE1160" s="18"/>
      <c r="DF1160" s="18"/>
      <c r="DG1160" s="18"/>
      <c r="DH1160" s="18"/>
      <c r="DI1160" s="18"/>
      <c r="DJ1160" s="18"/>
      <c r="DK1160" s="18"/>
      <c r="DL1160" s="18"/>
      <c r="DM1160" s="18"/>
      <c r="DN1160" s="18"/>
      <c r="DO1160" s="18"/>
      <c r="DP1160" s="18"/>
      <c r="DQ1160" s="18"/>
      <c r="DR1160" s="18"/>
      <c r="DS1160" s="18"/>
      <c r="DT1160" s="18"/>
      <c r="DU1160" s="18"/>
      <c r="DV1160" s="18"/>
      <c r="DW1160" s="18"/>
      <c r="DX1160" s="18"/>
      <c r="DY1160" s="18"/>
      <c r="DZ1160" s="18"/>
      <c r="EA1160" s="18"/>
      <c r="EB1160" s="18"/>
      <c r="EC1160" s="18"/>
      <c r="ED1160" s="18"/>
      <c r="EE1160" s="18"/>
      <c r="EF1160" s="18"/>
      <c r="EG1160" s="18"/>
      <c r="EH1160" s="18"/>
      <c r="EI1160" s="18"/>
      <c r="EJ1160" s="18"/>
      <c r="EK1160" s="18"/>
      <c r="EL1160" s="18"/>
      <c r="EM1160" s="18"/>
      <c r="EN1160" s="18"/>
      <c r="EO1160" s="18"/>
      <c r="EP1160" s="18"/>
      <c r="EQ1160" s="18"/>
      <c r="ER1160" s="18"/>
      <c r="ES1160" s="18"/>
      <c r="ET1160" s="18"/>
      <c r="EU1160" s="18"/>
      <c r="EV1160" s="18"/>
      <c r="EW1160" s="18"/>
      <c r="EX1160" s="18"/>
      <c r="EY1160" s="18"/>
      <c r="EZ1160" s="18"/>
      <c r="FA1160" s="18"/>
      <c r="FB1160" s="18"/>
      <c r="FC1160" s="18"/>
      <c r="FD1160" s="18"/>
      <c r="FE1160" s="18"/>
      <c r="FF1160" s="18"/>
      <c r="FG1160" s="18"/>
      <c r="FH1160" s="18"/>
      <c r="FI1160" s="18"/>
      <c r="FJ1160" s="18"/>
      <c r="FK1160" s="18"/>
      <c r="FL1160" s="18"/>
      <c r="FM1160" s="18"/>
      <c r="FN1160" s="18"/>
      <c r="FO1160" s="18"/>
      <c r="FP1160" s="18"/>
      <c r="FQ1160" s="18"/>
      <c r="FR1160" s="18"/>
      <c r="FS1160" s="18"/>
      <c r="FT1160" s="18"/>
      <c r="FU1160" s="18"/>
      <c r="FV1160" s="18"/>
      <c r="FW1160" s="18"/>
      <c r="FX1160" s="18"/>
      <c r="FY1160" s="18"/>
      <c r="FZ1160" s="18"/>
      <c r="GA1160" s="18"/>
      <c r="GB1160" s="18"/>
      <c r="GC1160" s="18"/>
      <c r="GD1160" s="18"/>
      <c r="GE1160" s="18"/>
      <c r="GF1160" s="18"/>
      <c r="GG1160" s="18"/>
      <c r="GH1160" s="18"/>
      <c r="GI1160" s="18"/>
      <c r="GJ1160" s="18"/>
      <c r="GK1160" s="18"/>
      <c r="GL1160" s="18"/>
      <c r="GM1160" s="18"/>
      <c r="GN1160" s="18"/>
      <c r="GO1160" s="18"/>
      <c r="GP1160" s="18"/>
      <c r="GQ1160" s="18"/>
      <c r="GR1160" s="18"/>
      <c r="GS1160" s="18"/>
      <c r="GT1160" s="18"/>
      <c r="GU1160" s="18"/>
      <c r="GV1160" s="18"/>
      <c r="GW1160" s="18"/>
      <c r="GX1160" s="18"/>
      <c r="GY1160" s="18"/>
      <c r="GZ1160" s="18"/>
      <c r="HA1160" s="18"/>
      <c r="HB1160" s="18"/>
      <c r="HC1160" s="18"/>
      <c r="HD1160" s="18"/>
      <c r="HE1160" s="18"/>
      <c r="HF1160" s="18"/>
      <c r="HG1160" s="18"/>
      <c r="HH1160" s="18"/>
      <c r="HI1160" s="18"/>
      <c r="HJ1160" s="18"/>
      <c r="HK1160" s="18"/>
      <c r="HL1160" s="18"/>
      <c r="HM1160" s="18"/>
      <c r="HN1160" s="18"/>
      <c r="HO1160" s="18"/>
      <c r="HP1160" s="18"/>
      <c r="HQ1160" s="18"/>
      <c r="HR1160" s="18"/>
      <c r="HS1160" s="18"/>
      <c r="HT1160" s="18"/>
      <c r="HU1160" s="18"/>
      <c r="HV1160" s="18"/>
      <c r="HW1160" s="18"/>
      <c r="HX1160" s="18"/>
      <c r="HY1160" s="18"/>
      <c r="HZ1160" s="18"/>
      <c r="IA1160" s="18"/>
      <c r="IB1160" s="18"/>
      <c r="IC1160" s="18"/>
      <c r="ID1160" s="18"/>
      <c r="IE1160" s="18"/>
      <c r="IF1160" s="18"/>
      <c r="IG1160" s="18"/>
      <c r="IH1160" s="18"/>
      <c r="II1160" s="18"/>
      <c r="IJ1160" s="18"/>
      <c r="IK1160" s="18"/>
      <c r="IL1160" s="18"/>
      <c r="IM1160" s="18"/>
      <c r="IN1160" s="18"/>
      <c r="IO1160" s="18"/>
      <c r="IP1160" s="18"/>
      <c r="IQ1160" s="18"/>
      <c r="IR1160" s="18"/>
      <c r="IS1160" s="18"/>
      <c r="IT1160" s="18"/>
      <c r="IU1160" s="18"/>
      <c r="IV1160" s="18"/>
      <c r="IW1160" s="18"/>
      <c r="IX1160" s="18"/>
      <c r="IY1160" s="18"/>
      <c r="IZ1160" s="18"/>
      <c r="JA1160" s="18"/>
      <c r="JB1160" s="18"/>
      <c r="JC1160" s="18"/>
      <c r="JD1160" s="18"/>
      <c r="JE1160" s="18"/>
      <c r="JF1160" s="18"/>
      <c r="JG1160" s="18"/>
      <c r="JH1160" s="18"/>
      <c r="JI1160" s="18"/>
      <c r="JJ1160" s="18"/>
      <c r="JK1160" s="18"/>
      <c r="JL1160" s="18"/>
      <c r="JM1160" s="18"/>
      <c r="JN1160" s="18"/>
      <c r="JO1160" s="18"/>
      <c r="JP1160" s="18"/>
      <c r="JQ1160" s="18"/>
      <c r="JR1160" s="18"/>
      <c r="JS1160" s="18"/>
      <c r="JT1160" s="18"/>
      <c r="JU1160" s="18"/>
      <c r="JV1160" s="18"/>
      <c r="JW1160" s="18"/>
      <c r="JX1160" s="18"/>
      <c r="JY1160" s="18"/>
      <c r="JZ1160" s="18"/>
      <c r="KA1160" s="18"/>
      <c r="KB1160" s="18"/>
      <c r="KC1160" s="18"/>
      <c r="KD1160" s="18"/>
      <c r="KE1160" s="18"/>
      <c r="KF1160" s="18"/>
      <c r="KG1160" s="18"/>
      <c r="KH1160" s="18"/>
      <c r="KI1160" s="18"/>
      <c r="KJ1160" s="18"/>
      <c r="KK1160" s="18"/>
      <c r="KL1160" s="18"/>
      <c r="KM1160" s="18"/>
      <c r="KN1160" s="18"/>
      <c r="KO1160" s="18"/>
      <c r="KP1160" s="18"/>
      <c r="KQ1160" s="18"/>
      <c r="KR1160" s="18"/>
      <c r="KS1160" s="18"/>
      <c r="KT1160" s="18"/>
      <c r="KU1160" s="18"/>
      <c r="KV1160" s="18"/>
      <c r="KW1160" s="18"/>
      <c r="KX1160" s="18" t="s">
        <v>444</v>
      </c>
      <c r="KY1160" s="18"/>
      <c r="LA1160" s="18"/>
    </row>
    <row r="1161" spans="1:313" s="2" customFormat="1" x14ac:dyDescent="0.15">
      <c r="A1161" s="16">
        <f t="shared" si="175"/>
        <v>-5</v>
      </c>
      <c r="B1161" s="16">
        <f t="shared" si="176"/>
        <v>42.857142857142854</v>
      </c>
      <c r="C1161" s="15">
        <v>599.5</v>
      </c>
      <c r="D1161" s="15"/>
      <c r="E1161" s="15"/>
      <c r="F1161" s="16"/>
      <c r="G1161" s="16" t="str">
        <f t="shared" ref="G1161:G1172" si="179">LEFT(V1161,FIND("/ ",V1161,1)-2)</f>
        <v>Kärnten</v>
      </c>
      <c r="H1161" s="16" t="str">
        <f t="shared" ref="H1161:H1172" si="180">MID(V1161,FIND("/ ",V1161,1)+2,25)</f>
        <v>Villach-Land</v>
      </c>
      <c r="I1161" s="16" t="str">
        <f t="shared" si="177"/>
        <v/>
      </c>
      <c r="J1161" s="16" t="str">
        <f t="shared" si="178"/>
        <v/>
      </c>
      <c r="K1161" s="16" t="str">
        <f t="shared" ref="K1161:K1172" si="181">IF(MAX(AG1161:AK1161)&gt;AD1161+AB1161+AC1161,"FEHLER","")</f>
        <v/>
      </c>
      <c r="L1161" s="16">
        <f t="shared" ref="L1161:L1172" si="182">AB1161+AD1161</f>
        <v>3</v>
      </c>
      <c r="M1161" s="30">
        <v>2051</v>
      </c>
      <c r="N1161" s="30" t="s">
        <v>1132</v>
      </c>
      <c r="O1161" s="30">
        <v>1</v>
      </c>
      <c r="P1161" s="30" t="s">
        <v>145</v>
      </c>
      <c r="Q1161" s="30">
        <v>1173942699</v>
      </c>
      <c r="R1161" s="30" t="s">
        <v>1133</v>
      </c>
      <c r="S1161" s="30" t="s">
        <v>1132</v>
      </c>
      <c r="T1161" s="30" t="s">
        <v>1134</v>
      </c>
      <c r="U1161" s="30"/>
      <c r="V1161" s="30" t="s">
        <v>34</v>
      </c>
      <c r="W1161" s="30"/>
      <c r="X1161" s="30"/>
      <c r="Y1161" s="30">
        <v>1</v>
      </c>
      <c r="Z1161" s="51" t="s">
        <v>9</v>
      </c>
      <c r="AA1161" s="30">
        <v>7</v>
      </c>
      <c r="AB1161" s="30">
        <v>0</v>
      </c>
      <c r="AC1161" s="30">
        <v>0</v>
      </c>
      <c r="AD1161" s="30">
        <v>3</v>
      </c>
      <c r="AE1161" s="30">
        <v>3</v>
      </c>
      <c r="AF1161" s="16"/>
      <c r="AG1161" s="30">
        <v>0</v>
      </c>
      <c r="AH1161" s="30">
        <v>2</v>
      </c>
      <c r="AI1161" s="30">
        <v>0</v>
      </c>
      <c r="AJ1161" s="30">
        <v>1</v>
      </c>
      <c r="AK1161" s="30">
        <v>0</v>
      </c>
      <c r="AL1161" s="30">
        <v>3</v>
      </c>
      <c r="AM1161" s="30">
        <v>4</v>
      </c>
      <c r="AN1161" s="30">
        <v>12</v>
      </c>
      <c r="AO1161" s="30">
        <v>6</v>
      </c>
      <c r="AP1161" s="30"/>
      <c r="AQ1161" s="30" t="s">
        <v>10</v>
      </c>
      <c r="AR1161" s="30" t="s">
        <v>9</v>
      </c>
      <c r="AS1161" s="30" t="s">
        <v>10</v>
      </c>
      <c r="AT1161" s="30" t="s">
        <v>10</v>
      </c>
      <c r="AU1161" s="30" t="s">
        <v>10</v>
      </c>
      <c r="AV1161" s="30" t="s">
        <v>10</v>
      </c>
      <c r="AW1161" s="30" t="s">
        <v>10</v>
      </c>
      <c r="AX1161" s="30" t="s">
        <v>10</v>
      </c>
      <c r="AY1161" s="30" t="s">
        <v>10</v>
      </c>
      <c r="AZ1161" s="30" t="s">
        <v>154</v>
      </c>
      <c r="BA1161" s="30" t="s">
        <v>148</v>
      </c>
      <c r="BB1161" s="30"/>
      <c r="BC1161" s="30"/>
      <c r="BD1161" s="30"/>
      <c r="BE1161" s="30"/>
      <c r="BF1161" s="30" t="s">
        <v>12</v>
      </c>
      <c r="BG1161" s="30" t="s">
        <v>10</v>
      </c>
      <c r="BH1161" s="30" t="s">
        <v>9</v>
      </c>
      <c r="BI1161" s="30" t="s">
        <v>9</v>
      </c>
      <c r="BJ1161" s="30"/>
      <c r="BK1161" s="30"/>
      <c r="BL1161" s="30"/>
      <c r="BM1161" s="30">
        <v>1</v>
      </c>
      <c r="BN1161" s="30">
        <v>1</v>
      </c>
      <c r="BO1161" s="30">
        <v>1</v>
      </c>
      <c r="BP1161" s="30">
        <v>1</v>
      </c>
      <c r="BQ1161" s="30">
        <v>1</v>
      </c>
      <c r="BR1161" s="30"/>
      <c r="BS1161" s="30"/>
      <c r="BT1161" s="30"/>
      <c r="BU1161" s="30"/>
      <c r="BV1161" s="30"/>
      <c r="BW1161" s="30"/>
      <c r="BX1161" s="30">
        <v>1</v>
      </c>
      <c r="BY1161" s="30"/>
      <c r="BZ1161" s="30"/>
      <c r="CA1161" s="30"/>
      <c r="CB1161" s="30"/>
      <c r="CC1161" s="30"/>
      <c r="CD1161" s="30"/>
      <c r="CE1161" s="30"/>
      <c r="CF1161" s="30"/>
      <c r="CG1161" s="30"/>
      <c r="CH1161" s="30"/>
      <c r="CI1161" s="30"/>
      <c r="CJ1161" s="30"/>
      <c r="CK1161" s="30"/>
      <c r="CL1161" s="30"/>
      <c r="CM1161" s="30"/>
      <c r="CN1161" s="30"/>
      <c r="CO1161" s="30"/>
      <c r="CP1161" s="30"/>
      <c r="CQ1161" s="30"/>
      <c r="CR1161" s="30"/>
      <c r="CS1161" s="30"/>
      <c r="CT1161" s="30"/>
      <c r="CU1161" s="30"/>
      <c r="CV1161" s="30"/>
      <c r="CW1161" s="30"/>
      <c r="CX1161" s="30"/>
      <c r="CY1161" s="30"/>
      <c r="CZ1161" s="30"/>
      <c r="DA1161" s="30"/>
      <c r="DB1161" s="30"/>
      <c r="DC1161" s="30"/>
      <c r="DD1161" s="30"/>
      <c r="DE1161" s="30"/>
      <c r="DF1161" s="30"/>
      <c r="DG1161" s="30"/>
      <c r="DH1161" s="30"/>
      <c r="DI1161" s="30"/>
      <c r="DJ1161" s="30"/>
      <c r="DK1161" s="30"/>
      <c r="DL1161" s="30"/>
      <c r="DM1161" s="30">
        <v>1</v>
      </c>
      <c r="DN1161" s="30"/>
      <c r="DO1161" s="30"/>
      <c r="DP1161" s="30"/>
      <c r="DQ1161" s="30"/>
      <c r="DR1161" s="30"/>
      <c r="DS1161" s="30"/>
      <c r="DT1161" s="30"/>
      <c r="DU1161" s="30"/>
      <c r="DV1161" s="30"/>
      <c r="DW1161" s="30"/>
      <c r="DX1161" s="30"/>
      <c r="DY1161" s="30"/>
      <c r="DZ1161" s="30"/>
      <c r="EA1161" s="30"/>
      <c r="EB1161" s="30"/>
      <c r="EC1161" s="30"/>
      <c r="ED1161" s="30"/>
      <c r="EE1161" s="30"/>
      <c r="EF1161" s="30"/>
      <c r="EG1161" s="30"/>
      <c r="EH1161" s="30"/>
      <c r="EI1161" s="30"/>
      <c r="EJ1161" s="30"/>
      <c r="EK1161" s="30"/>
      <c r="EL1161" s="30"/>
      <c r="EM1161" s="30"/>
      <c r="EN1161" s="30"/>
      <c r="EO1161" s="30"/>
      <c r="EP1161" s="30"/>
      <c r="EQ1161" s="30"/>
      <c r="ER1161" s="30"/>
      <c r="ES1161" s="30"/>
      <c r="ET1161" s="30"/>
      <c r="EU1161" s="30"/>
      <c r="EV1161" s="30"/>
      <c r="EW1161" s="30"/>
      <c r="EX1161" s="30"/>
      <c r="EY1161" s="30"/>
      <c r="EZ1161" s="30"/>
      <c r="FA1161" s="30"/>
      <c r="FB1161" s="30"/>
      <c r="FC1161" s="30"/>
      <c r="FD1161" s="30"/>
      <c r="FE1161" s="30"/>
      <c r="FF1161" s="30"/>
      <c r="FG1161" s="30"/>
      <c r="FH1161" s="30"/>
      <c r="FI1161" s="30"/>
      <c r="FJ1161" s="30"/>
      <c r="FK1161" s="30"/>
      <c r="FL1161" s="30"/>
      <c r="FM1161" s="30"/>
      <c r="FN1161" s="30"/>
      <c r="FO1161" s="30"/>
      <c r="FP1161" s="30"/>
      <c r="FQ1161" s="30"/>
      <c r="FR1161" s="30"/>
      <c r="FS1161" s="30"/>
      <c r="FT1161" s="30"/>
      <c r="FU1161" s="30"/>
      <c r="FV1161" s="30"/>
      <c r="FW1161" s="30"/>
      <c r="FX1161" s="30"/>
      <c r="FY1161" s="30"/>
      <c r="FZ1161" s="30"/>
      <c r="GA1161" s="30"/>
      <c r="GB1161" s="30"/>
      <c r="GC1161" s="30">
        <v>1</v>
      </c>
      <c r="GD1161" s="30"/>
      <c r="GE1161" s="30"/>
      <c r="GF1161" s="30"/>
      <c r="GG1161" s="30"/>
      <c r="GH1161" s="30"/>
      <c r="GI1161" s="30"/>
      <c r="GJ1161" s="30"/>
      <c r="GK1161" s="30"/>
      <c r="GL1161" s="30"/>
      <c r="GM1161" s="30"/>
      <c r="GN1161" s="30"/>
      <c r="GO1161" s="30"/>
      <c r="GP1161" s="30"/>
      <c r="GQ1161" s="30"/>
      <c r="GR1161" s="30"/>
      <c r="GS1161" s="30"/>
      <c r="GT1161" s="30"/>
      <c r="GU1161" s="30"/>
      <c r="GV1161" s="30"/>
      <c r="GW1161" s="30"/>
      <c r="GX1161" s="30"/>
      <c r="GY1161" s="30"/>
      <c r="GZ1161" s="30"/>
      <c r="HA1161" s="30"/>
      <c r="HB1161" s="30"/>
      <c r="HC1161" s="30"/>
      <c r="HD1161" s="30"/>
      <c r="HE1161" s="30"/>
      <c r="HF1161" s="30"/>
      <c r="HG1161" s="30"/>
      <c r="HH1161" s="30"/>
      <c r="HI1161" s="30"/>
      <c r="HJ1161" s="30"/>
      <c r="HK1161" s="30"/>
      <c r="HL1161" s="30"/>
      <c r="HM1161" s="30"/>
      <c r="HN1161" s="30"/>
      <c r="HO1161" s="30"/>
      <c r="HP1161" s="30"/>
      <c r="HQ1161" s="30"/>
      <c r="HR1161" s="30"/>
      <c r="HS1161" s="30"/>
      <c r="HT1161" s="30"/>
      <c r="HU1161" s="30"/>
      <c r="HV1161" s="30"/>
      <c r="HW1161" s="30"/>
      <c r="HX1161" s="30"/>
      <c r="HY1161" s="30"/>
      <c r="HZ1161" s="30"/>
      <c r="IA1161" s="30"/>
      <c r="IB1161" s="30"/>
      <c r="IC1161" s="30"/>
      <c r="ID1161" s="30"/>
      <c r="IE1161" s="30"/>
      <c r="IF1161" s="30"/>
      <c r="IG1161" s="30"/>
      <c r="IH1161" s="30"/>
      <c r="II1161" s="30"/>
      <c r="IJ1161" s="30"/>
      <c r="IK1161" s="30"/>
      <c r="IL1161" s="30"/>
      <c r="IM1161" s="30"/>
      <c r="IN1161" s="30"/>
      <c r="IO1161" s="30"/>
      <c r="IP1161" s="30"/>
      <c r="IQ1161" s="30"/>
      <c r="IR1161" s="30"/>
      <c r="IS1161" s="30"/>
      <c r="IT1161" s="30"/>
      <c r="IU1161" s="30"/>
      <c r="IV1161" s="30"/>
      <c r="IW1161" s="30"/>
      <c r="IX1161" s="30"/>
      <c r="IY1161" s="30"/>
      <c r="IZ1161" s="30"/>
      <c r="JA1161" s="30"/>
      <c r="JB1161" s="30"/>
      <c r="JC1161" s="30"/>
      <c r="JD1161" s="30"/>
      <c r="JE1161" s="30"/>
      <c r="JF1161" s="30"/>
      <c r="JG1161" s="30"/>
      <c r="JH1161" s="30"/>
      <c r="JI1161" s="30"/>
      <c r="JJ1161" s="30"/>
      <c r="JK1161" s="30"/>
      <c r="JL1161" s="30"/>
      <c r="JM1161" s="30"/>
      <c r="JN1161" s="30"/>
      <c r="JO1161" s="30"/>
      <c r="JP1161" s="30"/>
      <c r="JQ1161" s="30"/>
      <c r="JR1161" s="30"/>
      <c r="JS1161" s="30"/>
      <c r="JT1161" s="30"/>
      <c r="JU1161" s="30"/>
      <c r="JV1161" s="30"/>
      <c r="JW1161" s="30"/>
      <c r="JX1161" s="30"/>
      <c r="JY1161" s="30"/>
      <c r="JZ1161" s="30"/>
      <c r="KA1161" s="30"/>
      <c r="KB1161" s="30"/>
      <c r="KC1161" s="30"/>
      <c r="KD1161" s="30"/>
      <c r="KE1161" s="30"/>
      <c r="KF1161" s="30"/>
      <c r="KG1161" s="30"/>
      <c r="KH1161" s="30"/>
      <c r="KI1161" s="30"/>
      <c r="KJ1161" s="30"/>
      <c r="KK1161" s="30"/>
      <c r="KL1161" s="30"/>
      <c r="KM1161" s="30"/>
      <c r="KN1161" s="30"/>
      <c r="KO1161" s="30"/>
      <c r="KP1161" s="30"/>
      <c r="KQ1161" s="30"/>
      <c r="KR1161" s="30"/>
      <c r="KS1161" s="30"/>
      <c r="KT1161" s="30"/>
      <c r="KU1161" s="30"/>
      <c r="KV1161" s="30"/>
      <c r="KW1161" s="30">
        <v>10</v>
      </c>
      <c r="KX1161" s="30" t="s">
        <v>444</v>
      </c>
      <c r="KY1161" s="30"/>
      <c r="KZ1161" s="30">
        <v>499.4</v>
      </c>
      <c r="LA1161" s="18"/>
    </row>
    <row r="1162" spans="1:313" s="2" customFormat="1" x14ac:dyDescent="0.15">
      <c r="A1162" s="16">
        <f t="shared" si="175"/>
        <v>0</v>
      </c>
      <c r="B1162" s="16">
        <f t="shared" si="176"/>
        <v>25</v>
      </c>
      <c r="C1162" s="15">
        <v>186.2</v>
      </c>
      <c r="D1162" s="15"/>
      <c r="E1162" s="15"/>
      <c r="F1162" s="16"/>
      <c r="G1162" s="16" t="str">
        <f t="shared" si="179"/>
        <v>Niederösterreich</v>
      </c>
      <c r="H1162" s="16" t="str">
        <f t="shared" si="180"/>
        <v>Tulln</v>
      </c>
      <c r="I1162" s="16" t="str">
        <f t="shared" si="177"/>
        <v/>
      </c>
      <c r="J1162" s="16" t="str">
        <f t="shared" si="178"/>
        <v/>
      </c>
      <c r="K1162" s="16" t="str">
        <f t="shared" si="181"/>
        <v/>
      </c>
      <c r="L1162" s="16">
        <f t="shared" si="182"/>
        <v>3</v>
      </c>
      <c r="M1162" s="30">
        <v>2052</v>
      </c>
      <c r="N1162" s="30" t="s">
        <v>1135</v>
      </c>
      <c r="O1162" s="30">
        <v>1</v>
      </c>
      <c r="P1162" s="30" t="s">
        <v>145</v>
      </c>
      <c r="Q1162" s="30">
        <v>380407693</v>
      </c>
      <c r="R1162" s="30" t="s">
        <v>1136</v>
      </c>
      <c r="S1162" s="30" t="s">
        <v>1135</v>
      </c>
      <c r="T1162" s="30" t="s">
        <v>1137</v>
      </c>
      <c r="U1162" s="30"/>
      <c r="V1162" s="30" t="s">
        <v>55</v>
      </c>
      <c r="W1162" s="30"/>
      <c r="X1162" s="30"/>
      <c r="Y1162" s="30">
        <v>1</v>
      </c>
      <c r="Z1162" s="51" t="s">
        <v>9</v>
      </c>
      <c r="AA1162" s="30">
        <v>12</v>
      </c>
      <c r="AB1162" s="30">
        <v>1</v>
      </c>
      <c r="AC1162" s="30">
        <v>0</v>
      </c>
      <c r="AD1162" s="30">
        <v>2</v>
      </c>
      <c r="AE1162" s="30">
        <v>3</v>
      </c>
      <c r="AF1162" s="16"/>
      <c r="AG1162" s="30">
        <v>1</v>
      </c>
      <c r="AH1162" s="30">
        <v>1</v>
      </c>
      <c r="AI1162" s="30">
        <v>0</v>
      </c>
      <c r="AJ1162" s="30">
        <v>0</v>
      </c>
      <c r="AK1162" s="30">
        <v>0</v>
      </c>
      <c r="AL1162" s="30">
        <v>2</v>
      </c>
      <c r="AM1162" s="30">
        <v>2</v>
      </c>
      <c r="AN1162" s="30">
        <v>12</v>
      </c>
      <c r="AO1162" s="30">
        <v>8</v>
      </c>
      <c r="AP1162" s="30"/>
      <c r="AQ1162" s="30" t="s">
        <v>10</v>
      </c>
      <c r="AR1162" s="30" t="s">
        <v>10</v>
      </c>
      <c r="AS1162" s="30" t="s">
        <v>9</v>
      </c>
      <c r="AT1162" s="30" t="s">
        <v>10</v>
      </c>
      <c r="AU1162" s="30" t="s">
        <v>10</v>
      </c>
      <c r="AV1162" s="30" t="s">
        <v>10</v>
      </c>
      <c r="AW1162" s="30" t="s">
        <v>10</v>
      </c>
      <c r="AX1162" s="30" t="s">
        <v>10</v>
      </c>
      <c r="AY1162" s="30" t="s">
        <v>10</v>
      </c>
      <c r="AZ1162" s="30" t="s">
        <v>149</v>
      </c>
      <c r="BA1162" s="30" t="s">
        <v>150</v>
      </c>
      <c r="BB1162" s="30" t="s">
        <v>9</v>
      </c>
      <c r="BC1162" s="30" t="s">
        <v>12</v>
      </c>
      <c r="BD1162" s="30" t="s">
        <v>9</v>
      </c>
      <c r="BE1162" s="30" t="s">
        <v>9</v>
      </c>
      <c r="BF1162" s="30" t="s">
        <v>10</v>
      </c>
      <c r="BG1162" s="30" t="s">
        <v>10</v>
      </c>
      <c r="BH1162" s="30" t="s">
        <v>9</v>
      </c>
      <c r="BI1162" s="30" t="s">
        <v>9</v>
      </c>
      <c r="BJ1162" s="30"/>
      <c r="BK1162" s="30"/>
      <c r="BL1162" s="30"/>
      <c r="BM1162" s="30"/>
      <c r="BN1162" s="30">
        <v>1</v>
      </c>
      <c r="BO1162" s="30"/>
      <c r="BP1162" s="30"/>
      <c r="BQ1162" s="30"/>
      <c r="BR1162" s="30"/>
      <c r="BS1162" s="30"/>
      <c r="BT1162" s="30"/>
      <c r="BU1162" s="30"/>
      <c r="BV1162" s="30"/>
      <c r="BW1162" s="30"/>
      <c r="BX1162" s="30">
        <v>1</v>
      </c>
      <c r="BY1162" s="30"/>
      <c r="BZ1162" s="30"/>
      <c r="CA1162" s="30"/>
      <c r="CB1162" s="30"/>
      <c r="CC1162" s="30"/>
      <c r="CD1162" s="30"/>
      <c r="CE1162" s="30"/>
      <c r="CF1162" s="30"/>
      <c r="CG1162" s="30"/>
      <c r="CH1162" s="30"/>
      <c r="CI1162" s="30"/>
      <c r="CJ1162" s="30"/>
      <c r="CK1162" s="30"/>
      <c r="CL1162" s="30"/>
      <c r="CM1162" s="30"/>
      <c r="CN1162" s="30"/>
      <c r="CO1162" s="30"/>
      <c r="CP1162" s="30"/>
      <c r="CQ1162" s="30"/>
      <c r="CR1162" s="30"/>
      <c r="CS1162" s="30"/>
      <c r="CT1162" s="30"/>
      <c r="CU1162" s="30"/>
      <c r="CV1162" s="30"/>
      <c r="CW1162" s="30"/>
      <c r="CX1162" s="30"/>
      <c r="CY1162" s="30"/>
      <c r="CZ1162" s="30"/>
      <c r="DA1162" s="30"/>
      <c r="DB1162" s="30"/>
      <c r="DC1162" s="30"/>
      <c r="DD1162" s="30"/>
      <c r="DE1162" s="30"/>
      <c r="DF1162" s="30"/>
      <c r="DG1162" s="30"/>
      <c r="DH1162" s="30"/>
      <c r="DI1162" s="30"/>
      <c r="DJ1162" s="30"/>
      <c r="DK1162" s="30"/>
      <c r="DL1162" s="30"/>
      <c r="DM1162" s="30"/>
      <c r="DN1162" s="30"/>
      <c r="DO1162" s="30"/>
      <c r="DP1162" s="30"/>
      <c r="DQ1162" s="30"/>
      <c r="DR1162" s="30"/>
      <c r="DS1162" s="30"/>
      <c r="DT1162" s="30"/>
      <c r="DU1162" s="30"/>
      <c r="DV1162" s="30"/>
      <c r="DW1162" s="30"/>
      <c r="DX1162" s="30"/>
      <c r="DY1162" s="30"/>
      <c r="DZ1162" s="30"/>
      <c r="EA1162" s="30"/>
      <c r="EB1162" s="30">
        <v>1</v>
      </c>
      <c r="EC1162" s="30"/>
      <c r="ED1162" s="30"/>
      <c r="EE1162" s="30"/>
      <c r="EF1162" s="30"/>
      <c r="EG1162" s="30"/>
      <c r="EH1162" s="30"/>
      <c r="EI1162" s="30"/>
      <c r="EJ1162" s="30"/>
      <c r="EK1162" s="30"/>
      <c r="EL1162" s="30"/>
      <c r="EM1162" s="30"/>
      <c r="EN1162" s="30"/>
      <c r="EO1162" s="30"/>
      <c r="EP1162" s="30"/>
      <c r="EQ1162" s="30"/>
      <c r="ER1162" s="30"/>
      <c r="ES1162" s="30"/>
      <c r="ET1162" s="30"/>
      <c r="EU1162" s="30"/>
      <c r="EV1162" s="30"/>
      <c r="EW1162" s="30"/>
      <c r="EX1162" s="30"/>
      <c r="EY1162" s="30"/>
      <c r="EZ1162" s="30"/>
      <c r="FA1162" s="30"/>
      <c r="FB1162" s="30"/>
      <c r="FC1162" s="30">
        <v>1</v>
      </c>
      <c r="FD1162" s="30"/>
      <c r="FE1162" s="30"/>
      <c r="FF1162" s="30"/>
      <c r="FG1162" s="30"/>
      <c r="FH1162" s="30"/>
      <c r="FI1162" s="30"/>
      <c r="FJ1162" s="30"/>
      <c r="FK1162" s="30"/>
      <c r="FL1162" s="30"/>
      <c r="FM1162" s="30"/>
      <c r="FN1162" s="30"/>
      <c r="FO1162" s="30"/>
      <c r="FP1162" s="30"/>
      <c r="FQ1162" s="30"/>
      <c r="FR1162" s="30"/>
      <c r="FS1162" s="30">
        <v>1</v>
      </c>
      <c r="FT1162" s="30"/>
      <c r="FU1162" s="30"/>
      <c r="FV1162" s="30"/>
      <c r="FW1162" s="30"/>
      <c r="FX1162" s="30"/>
      <c r="FY1162" s="30"/>
      <c r="FZ1162" s="30"/>
      <c r="GA1162" s="30"/>
      <c r="GB1162" s="30"/>
      <c r="GC1162" s="30"/>
      <c r="GD1162" s="30"/>
      <c r="GE1162" s="30"/>
      <c r="GF1162" s="30"/>
      <c r="GG1162" s="30"/>
      <c r="GH1162" s="30"/>
      <c r="GI1162" s="30"/>
      <c r="GJ1162" s="30"/>
      <c r="GK1162" s="30"/>
      <c r="GL1162" s="30"/>
      <c r="GM1162" s="30"/>
      <c r="GN1162" s="30"/>
      <c r="GO1162" s="30"/>
      <c r="GP1162" s="30"/>
      <c r="GQ1162" s="30"/>
      <c r="GR1162" s="30"/>
      <c r="GS1162" s="30"/>
      <c r="GT1162" s="30"/>
      <c r="GU1162" s="30"/>
      <c r="GV1162" s="30"/>
      <c r="GW1162" s="30"/>
      <c r="GX1162" s="30"/>
      <c r="GY1162" s="30"/>
      <c r="GZ1162" s="30"/>
      <c r="HA1162" s="30"/>
      <c r="HB1162" s="30"/>
      <c r="HC1162" s="30"/>
      <c r="HD1162" s="30"/>
      <c r="HE1162" s="30"/>
      <c r="HF1162" s="30"/>
      <c r="HG1162" s="30"/>
      <c r="HH1162" s="30"/>
      <c r="HI1162" s="30"/>
      <c r="HJ1162" s="30"/>
      <c r="HK1162" s="30"/>
      <c r="HL1162" s="30"/>
      <c r="HM1162" s="30"/>
      <c r="HN1162" s="30"/>
      <c r="HO1162" s="30"/>
      <c r="HP1162" s="30"/>
      <c r="HQ1162" s="30"/>
      <c r="HR1162" s="30"/>
      <c r="HS1162" s="30"/>
      <c r="HT1162" s="30"/>
      <c r="HU1162" s="30"/>
      <c r="HV1162" s="30"/>
      <c r="HW1162" s="30"/>
      <c r="HX1162" s="30"/>
      <c r="HY1162" s="30"/>
      <c r="HZ1162" s="30"/>
      <c r="IA1162" s="30"/>
      <c r="IB1162" s="30"/>
      <c r="IC1162" s="30"/>
      <c r="ID1162" s="30"/>
      <c r="IE1162" s="30"/>
      <c r="IF1162" s="30"/>
      <c r="IG1162" s="30"/>
      <c r="IH1162" s="30"/>
      <c r="II1162" s="30"/>
      <c r="IJ1162" s="30"/>
      <c r="IK1162" s="30"/>
      <c r="IL1162" s="30"/>
      <c r="IM1162" s="30"/>
      <c r="IN1162" s="30"/>
      <c r="IO1162" s="30"/>
      <c r="IP1162" s="30"/>
      <c r="IQ1162" s="30"/>
      <c r="IR1162" s="30"/>
      <c r="IS1162" s="30"/>
      <c r="IT1162" s="30"/>
      <c r="IU1162" s="30"/>
      <c r="IV1162" s="30"/>
      <c r="IW1162" s="30"/>
      <c r="IX1162" s="30"/>
      <c r="IY1162" s="30"/>
      <c r="IZ1162" s="30"/>
      <c r="JA1162" s="30"/>
      <c r="JB1162" s="30"/>
      <c r="JC1162" s="30"/>
      <c r="JD1162" s="30"/>
      <c r="JE1162" s="30"/>
      <c r="JF1162" s="30"/>
      <c r="JG1162" s="30"/>
      <c r="JH1162" s="30"/>
      <c r="JI1162" s="30"/>
      <c r="JJ1162" s="30"/>
      <c r="JK1162" s="30"/>
      <c r="JL1162" s="30"/>
      <c r="JM1162" s="30"/>
      <c r="JN1162" s="30"/>
      <c r="JO1162" s="30"/>
      <c r="JP1162" s="30"/>
      <c r="JQ1162" s="30"/>
      <c r="JR1162" s="30"/>
      <c r="JS1162" s="30"/>
      <c r="JT1162" s="30"/>
      <c r="JU1162" s="30"/>
      <c r="JV1162" s="30"/>
      <c r="JW1162" s="30"/>
      <c r="JX1162" s="30"/>
      <c r="JY1162" s="30"/>
      <c r="JZ1162" s="30"/>
      <c r="KA1162" s="30"/>
      <c r="KB1162" s="30"/>
      <c r="KC1162" s="30"/>
      <c r="KD1162" s="30"/>
      <c r="KE1162" s="30"/>
      <c r="KF1162" s="30"/>
      <c r="KG1162" s="30"/>
      <c r="KH1162" s="30"/>
      <c r="KI1162" s="30"/>
      <c r="KJ1162" s="30"/>
      <c r="KK1162" s="30"/>
      <c r="KL1162" s="30"/>
      <c r="KM1162" s="30"/>
      <c r="KN1162" s="30"/>
      <c r="KO1162" s="30"/>
      <c r="KP1162" s="30"/>
      <c r="KQ1162" s="30"/>
      <c r="KR1162" s="30"/>
      <c r="KS1162" s="30"/>
      <c r="KT1162" s="30"/>
      <c r="KU1162" s="30"/>
      <c r="KV1162" s="30"/>
      <c r="KW1162" s="30">
        <v>5</v>
      </c>
      <c r="KX1162" s="30" t="s">
        <v>161</v>
      </c>
      <c r="KY1162" s="30"/>
      <c r="KZ1162" s="30">
        <v>1491.81</v>
      </c>
      <c r="LA1162" s="18"/>
    </row>
    <row r="1163" spans="1:313" s="2" customFormat="1" x14ac:dyDescent="0.15">
      <c r="A1163" s="16">
        <f t="shared" si="175"/>
        <v>-7</v>
      </c>
      <c r="B1163" s="16">
        <f t="shared" si="176"/>
        <v>0</v>
      </c>
      <c r="C1163" s="15">
        <v>730.4</v>
      </c>
      <c r="D1163" s="15"/>
      <c r="E1163" s="15"/>
      <c r="F1163" s="16"/>
      <c r="G1163" s="16" t="str">
        <f t="shared" si="179"/>
        <v>Salzburg</v>
      </c>
      <c r="H1163" s="16" t="str">
        <f t="shared" si="180"/>
        <v>Zell am See</v>
      </c>
      <c r="I1163" s="16" t="str">
        <f t="shared" si="177"/>
        <v/>
      </c>
      <c r="J1163" s="16" t="str">
        <f t="shared" si="178"/>
        <v/>
      </c>
      <c r="K1163" s="16" t="str">
        <f t="shared" si="181"/>
        <v/>
      </c>
      <c r="L1163" s="16">
        <f t="shared" si="182"/>
        <v>0</v>
      </c>
      <c r="M1163" s="30">
        <v>2057</v>
      </c>
      <c r="N1163" s="30" t="s">
        <v>1138</v>
      </c>
      <c r="O1163" s="30">
        <v>1</v>
      </c>
      <c r="P1163" s="30" t="s">
        <v>145</v>
      </c>
      <c r="Q1163" s="30">
        <v>1841116027</v>
      </c>
      <c r="R1163" s="30" t="s">
        <v>1139</v>
      </c>
      <c r="S1163" s="30" t="s">
        <v>1138</v>
      </c>
      <c r="T1163" s="30" t="s">
        <v>439</v>
      </c>
      <c r="U1163" s="30"/>
      <c r="V1163" s="30" t="s">
        <v>82</v>
      </c>
      <c r="W1163" s="30"/>
      <c r="X1163" s="30"/>
      <c r="Y1163" s="30"/>
      <c r="Z1163" s="30" t="s">
        <v>9</v>
      </c>
      <c r="AA1163" s="30">
        <v>8</v>
      </c>
      <c r="AB1163" s="30">
        <v>0</v>
      </c>
      <c r="AC1163" s="30">
        <v>0</v>
      </c>
      <c r="AD1163" s="30">
        <v>0</v>
      </c>
      <c r="AE1163" s="30">
        <v>0</v>
      </c>
      <c r="AF1163" s="16"/>
      <c r="AG1163" s="51">
        <v>0</v>
      </c>
      <c r="AH1163" s="51">
        <v>0</v>
      </c>
      <c r="AI1163" s="51">
        <v>0</v>
      </c>
      <c r="AJ1163" s="51">
        <v>0</v>
      </c>
      <c r="AK1163" s="51">
        <v>0</v>
      </c>
      <c r="AL1163" s="30">
        <v>0</v>
      </c>
      <c r="AM1163" s="30">
        <v>0</v>
      </c>
      <c r="AN1163" s="30">
        <v>15</v>
      </c>
      <c r="AO1163" s="30">
        <v>8</v>
      </c>
      <c r="AP1163" s="30" t="s">
        <v>151</v>
      </c>
      <c r="AQ1163" s="30" t="s">
        <v>10</v>
      </c>
      <c r="AR1163" s="30" t="s">
        <v>9</v>
      </c>
      <c r="AS1163" s="30" t="s">
        <v>9</v>
      </c>
      <c r="AT1163" s="30" t="s">
        <v>9</v>
      </c>
      <c r="AU1163" s="30" t="s">
        <v>10</v>
      </c>
      <c r="AV1163" s="30" t="s">
        <v>10</v>
      </c>
      <c r="AW1163" s="30" t="s">
        <v>10</v>
      </c>
      <c r="AX1163" s="30" t="s">
        <v>10</v>
      </c>
      <c r="AY1163" s="30" t="s">
        <v>9</v>
      </c>
      <c r="AZ1163" s="30" t="s">
        <v>149</v>
      </c>
      <c r="BA1163" s="30" t="s">
        <v>148</v>
      </c>
      <c r="BB1163" s="30"/>
      <c r="BC1163" s="30"/>
      <c r="BD1163" s="30"/>
      <c r="BE1163" s="30" t="s">
        <v>9</v>
      </c>
      <c r="BF1163" s="30"/>
      <c r="BG1163" s="30"/>
      <c r="BH1163" s="30" t="s">
        <v>9</v>
      </c>
      <c r="BI1163" s="30" t="s">
        <v>9</v>
      </c>
      <c r="BJ1163" s="30"/>
      <c r="BK1163" s="30"/>
      <c r="BL1163" s="30"/>
      <c r="BM1163" s="30">
        <v>1</v>
      </c>
      <c r="BN1163" s="30"/>
      <c r="BO1163" s="30"/>
      <c r="BP1163" s="30"/>
      <c r="BQ1163" s="30"/>
      <c r="BR1163" s="30"/>
      <c r="BS1163" s="30"/>
      <c r="BT1163" s="30"/>
      <c r="BU1163" s="30"/>
      <c r="BV1163" s="30"/>
      <c r="BW1163" s="30"/>
      <c r="BX1163" s="30">
        <v>1</v>
      </c>
      <c r="BY1163" s="30">
        <v>1</v>
      </c>
      <c r="BZ1163" s="30">
        <v>1</v>
      </c>
      <c r="CA1163" s="30"/>
      <c r="CB1163" s="30"/>
      <c r="CC1163" s="30"/>
      <c r="CD1163" s="30"/>
      <c r="CE1163" s="30"/>
      <c r="CF1163" s="30"/>
      <c r="CG1163" s="30"/>
      <c r="CH1163" s="30"/>
      <c r="CI1163" s="30"/>
      <c r="CJ1163" s="30"/>
      <c r="CK1163" s="30"/>
      <c r="CL1163" s="30"/>
      <c r="CM1163" s="30"/>
      <c r="CN1163" s="30"/>
      <c r="CO1163" s="30"/>
      <c r="CP1163" s="30"/>
      <c r="CQ1163" s="30"/>
      <c r="CR1163" s="30"/>
      <c r="CS1163" s="30"/>
      <c r="CT1163" s="30"/>
      <c r="CU1163" s="30"/>
      <c r="CV1163" s="30"/>
      <c r="CW1163" s="30"/>
      <c r="CX1163" s="30"/>
      <c r="CY1163" s="30"/>
      <c r="CZ1163" s="30"/>
      <c r="DA1163" s="30"/>
      <c r="DB1163" s="30"/>
      <c r="DC1163" s="30"/>
      <c r="DD1163" s="30"/>
      <c r="DE1163" s="30"/>
      <c r="DF1163" s="30"/>
      <c r="DG1163" s="30"/>
      <c r="DH1163" s="30"/>
      <c r="DI1163" s="30"/>
      <c r="DJ1163" s="30"/>
      <c r="DK1163" s="30"/>
      <c r="DL1163" s="30"/>
      <c r="DM1163" s="30"/>
      <c r="DN1163" s="30"/>
      <c r="DO1163" s="30"/>
      <c r="DP1163" s="30"/>
      <c r="DQ1163" s="30"/>
      <c r="DR1163" s="30"/>
      <c r="DS1163" s="30"/>
      <c r="DT1163" s="30"/>
      <c r="DU1163" s="30"/>
      <c r="DV1163" s="30"/>
      <c r="DW1163" s="30"/>
      <c r="DX1163" s="30"/>
      <c r="DY1163" s="30"/>
      <c r="DZ1163" s="30"/>
      <c r="EA1163" s="30"/>
      <c r="EB1163" s="30"/>
      <c r="EC1163" s="30"/>
      <c r="ED1163" s="30"/>
      <c r="EE1163" s="30"/>
      <c r="EF1163" s="30"/>
      <c r="EG1163" s="30"/>
      <c r="EH1163" s="30"/>
      <c r="EI1163" s="30"/>
      <c r="EJ1163" s="30"/>
      <c r="EK1163" s="30"/>
      <c r="EL1163" s="30"/>
      <c r="EM1163" s="30"/>
      <c r="EN1163" s="30"/>
      <c r="EO1163" s="30"/>
      <c r="EP1163" s="30"/>
      <c r="EQ1163" s="30"/>
      <c r="ER1163" s="30"/>
      <c r="ES1163" s="30"/>
      <c r="ET1163" s="30"/>
      <c r="EU1163" s="30"/>
      <c r="EV1163" s="30"/>
      <c r="EW1163" s="30"/>
      <c r="EX1163" s="30"/>
      <c r="EY1163" s="30">
        <v>1</v>
      </c>
      <c r="EZ1163" s="30">
        <v>1</v>
      </c>
      <c r="FA1163" s="30"/>
      <c r="FB1163" s="30"/>
      <c r="FC1163" s="30"/>
      <c r="FD1163" s="30"/>
      <c r="FE1163" s="30"/>
      <c r="FF1163" s="30"/>
      <c r="FG1163" s="30"/>
      <c r="FH1163" s="30"/>
      <c r="FI1163" s="30"/>
      <c r="FJ1163" s="30"/>
      <c r="FK1163" s="30"/>
      <c r="FL1163" s="30"/>
      <c r="FM1163" s="30"/>
      <c r="FN1163" s="30">
        <v>1</v>
      </c>
      <c r="FO1163" s="30"/>
      <c r="FP1163" s="30">
        <v>1</v>
      </c>
      <c r="FQ1163" s="30"/>
      <c r="FR1163" s="30">
        <v>1</v>
      </c>
      <c r="FS1163" s="30"/>
      <c r="FT1163" s="30"/>
      <c r="FU1163" s="30"/>
      <c r="FV1163" s="30"/>
      <c r="FW1163" s="30"/>
      <c r="FX1163" s="30"/>
      <c r="FY1163" s="30"/>
      <c r="FZ1163" s="30"/>
      <c r="GA1163" s="30"/>
      <c r="GB1163" s="30"/>
      <c r="GC1163" s="30"/>
      <c r="GD1163" s="30"/>
      <c r="GE1163" s="30"/>
      <c r="GF1163" s="30"/>
      <c r="GG1163" s="30"/>
      <c r="GH1163" s="30"/>
      <c r="GI1163" s="30"/>
      <c r="GJ1163" s="30"/>
      <c r="GK1163" s="30"/>
      <c r="GL1163" s="30"/>
      <c r="GM1163" s="30">
        <v>1</v>
      </c>
      <c r="GN1163" s="30">
        <v>1</v>
      </c>
      <c r="GO1163" s="30">
        <v>1</v>
      </c>
      <c r="GP1163" s="30"/>
      <c r="GQ1163" s="30"/>
      <c r="GR1163" s="30"/>
      <c r="GS1163" s="30"/>
      <c r="GT1163" s="30"/>
      <c r="GU1163" s="30"/>
      <c r="GV1163" s="30"/>
      <c r="GW1163" s="30"/>
      <c r="GX1163" s="30"/>
      <c r="GY1163" s="30"/>
      <c r="GZ1163" s="30"/>
      <c r="HA1163" s="30"/>
      <c r="HB1163" s="30"/>
      <c r="HC1163" s="30"/>
      <c r="HD1163" s="30"/>
      <c r="HE1163" s="30"/>
      <c r="HF1163" s="30"/>
      <c r="HG1163" s="30"/>
      <c r="HH1163" s="30"/>
      <c r="HI1163" s="30"/>
      <c r="HJ1163" s="30"/>
      <c r="HK1163" s="30"/>
      <c r="HL1163" s="30"/>
      <c r="HM1163" s="30"/>
      <c r="HN1163" s="30"/>
      <c r="HO1163" s="30"/>
      <c r="HP1163" s="30"/>
      <c r="HQ1163" s="30"/>
      <c r="HR1163" s="30"/>
      <c r="HS1163" s="30"/>
      <c r="HT1163" s="30"/>
      <c r="HU1163" s="30"/>
      <c r="HV1163" s="30"/>
      <c r="HW1163" s="30"/>
      <c r="HX1163" s="30"/>
      <c r="HY1163" s="30"/>
      <c r="HZ1163" s="30"/>
      <c r="IA1163" s="30"/>
      <c r="IB1163" s="30"/>
      <c r="IC1163" s="30"/>
      <c r="ID1163" s="30"/>
      <c r="IE1163" s="30"/>
      <c r="IF1163" s="30"/>
      <c r="IG1163" s="30"/>
      <c r="IH1163" s="30"/>
      <c r="II1163" s="30"/>
      <c r="IJ1163" s="30"/>
      <c r="IK1163" s="30"/>
      <c r="IL1163" s="30"/>
      <c r="IM1163" s="30"/>
      <c r="IN1163" s="30"/>
      <c r="IO1163" s="30"/>
      <c r="IP1163" s="30"/>
      <c r="IQ1163" s="30"/>
      <c r="IR1163" s="30"/>
      <c r="IS1163" s="30"/>
      <c r="IT1163" s="30"/>
      <c r="IU1163" s="30"/>
      <c r="IV1163" s="30"/>
      <c r="IW1163" s="30"/>
      <c r="IX1163" s="30"/>
      <c r="IY1163" s="30"/>
      <c r="IZ1163" s="30"/>
      <c r="JA1163" s="30"/>
      <c r="JB1163" s="30"/>
      <c r="JC1163" s="30"/>
      <c r="JD1163" s="30"/>
      <c r="JE1163" s="30"/>
      <c r="JF1163" s="30"/>
      <c r="JG1163" s="30"/>
      <c r="JH1163" s="30"/>
      <c r="JI1163" s="30"/>
      <c r="JJ1163" s="30"/>
      <c r="JK1163" s="30"/>
      <c r="JL1163" s="30"/>
      <c r="JM1163" s="30"/>
      <c r="JN1163" s="30"/>
      <c r="JO1163" s="30"/>
      <c r="JP1163" s="30"/>
      <c r="JQ1163" s="30"/>
      <c r="JR1163" s="30"/>
      <c r="JS1163" s="30"/>
      <c r="JT1163" s="30"/>
      <c r="JU1163" s="30"/>
      <c r="JV1163" s="30"/>
      <c r="JW1163" s="30"/>
      <c r="JX1163" s="30"/>
      <c r="JY1163" s="30"/>
      <c r="JZ1163" s="30"/>
      <c r="KA1163" s="30"/>
      <c r="KB1163" s="30"/>
      <c r="KC1163" s="30"/>
      <c r="KD1163" s="30"/>
      <c r="KE1163" s="30"/>
      <c r="KF1163" s="30"/>
      <c r="KG1163" s="30"/>
      <c r="KH1163" s="30"/>
      <c r="KI1163" s="30"/>
      <c r="KJ1163" s="30"/>
      <c r="KK1163" s="30"/>
      <c r="KL1163" s="30"/>
      <c r="KM1163" s="30"/>
      <c r="KN1163" s="30"/>
      <c r="KO1163" s="30"/>
      <c r="KP1163" s="30"/>
      <c r="KQ1163" s="30"/>
      <c r="KR1163" s="30"/>
      <c r="KS1163" s="30"/>
      <c r="KT1163" s="30"/>
      <c r="KU1163" s="30"/>
      <c r="KV1163" s="30"/>
      <c r="KW1163" s="30">
        <v>15</v>
      </c>
      <c r="KX1163" s="30" t="s">
        <v>161</v>
      </c>
      <c r="KY1163" s="30"/>
      <c r="KZ1163" s="30">
        <v>227.15</v>
      </c>
      <c r="LA1163" s="18"/>
    </row>
    <row r="1164" spans="1:313" s="2" customFormat="1" x14ac:dyDescent="0.15">
      <c r="A1164" s="16">
        <f t="shared" si="175"/>
        <v>25</v>
      </c>
      <c r="B1164" s="16">
        <f t="shared" si="176"/>
        <v>9.0909090909090917</v>
      </c>
      <c r="C1164" s="15">
        <v>377.2</v>
      </c>
      <c r="D1164" s="15"/>
      <c r="E1164" s="15"/>
      <c r="F1164" s="16"/>
      <c r="G1164" s="16" t="str">
        <f t="shared" si="179"/>
        <v>Niederösterreich</v>
      </c>
      <c r="H1164" s="16" t="str">
        <f t="shared" si="180"/>
        <v>Wiener Neustadt-Land</v>
      </c>
      <c r="I1164" s="16" t="str">
        <f t="shared" si="177"/>
        <v/>
      </c>
      <c r="J1164" s="16" t="str">
        <f t="shared" si="178"/>
        <v/>
      </c>
      <c r="K1164" s="16" t="str">
        <f t="shared" si="181"/>
        <v/>
      </c>
      <c r="L1164" s="16">
        <f t="shared" si="182"/>
        <v>5</v>
      </c>
      <c r="M1164" s="30">
        <v>2061</v>
      </c>
      <c r="N1164" s="30" t="s">
        <v>1140</v>
      </c>
      <c r="O1164" s="30">
        <v>1</v>
      </c>
      <c r="P1164" s="30" t="s">
        <v>145</v>
      </c>
      <c r="Q1164" s="30">
        <v>328710841</v>
      </c>
      <c r="R1164" s="30" t="s">
        <v>1141</v>
      </c>
      <c r="S1164" s="30" t="s">
        <v>1140</v>
      </c>
      <c r="T1164" s="30" t="s">
        <v>445</v>
      </c>
      <c r="U1164" s="30"/>
      <c r="V1164" s="30" t="s">
        <v>59</v>
      </c>
      <c r="W1164" s="30"/>
      <c r="X1164" s="30"/>
      <c r="Y1164" s="30">
        <v>3</v>
      </c>
      <c r="Z1164" s="30" t="s">
        <v>9</v>
      </c>
      <c r="AA1164" s="30">
        <v>55</v>
      </c>
      <c r="AB1164" s="30">
        <v>5</v>
      </c>
      <c r="AC1164" s="30">
        <v>0</v>
      </c>
      <c r="AD1164" s="30">
        <v>0</v>
      </c>
      <c r="AE1164" s="30">
        <v>5</v>
      </c>
      <c r="AF1164" s="16"/>
      <c r="AG1164" s="51">
        <v>0</v>
      </c>
      <c r="AH1164" s="51">
        <v>0</v>
      </c>
      <c r="AI1164" s="51">
        <v>0</v>
      </c>
      <c r="AJ1164" s="51">
        <v>0</v>
      </c>
      <c r="AK1164" s="51">
        <v>0</v>
      </c>
      <c r="AL1164" s="30">
        <v>0</v>
      </c>
      <c r="AM1164" s="30">
        <v>0</v>
      </c>
      <c r="AN1164" s="30">
        <v>30</v>
      </c>
      <c r="AO1164" s="30">
        <v>12</v>
      </c>
      <c r="AP1164" s="30" t="s">
        <v>153</v>
      </c>
      <c r="AQ1164" s="30" t="s">
        <v>10</v>
      </c>
      <c r="AR1164" s="30" t="s">
        <v>9</v>
      </c>
      <c r="AS1164" s="30" t="s">
        <v>10</v>
      </c>
      <c r="AT1164" s="30" t="s">
        <v>10</v>
      </c>
      <c r="AU1164" s="30" t="s">
        <v>9</v>
      </c>
      <c r="AV1164" s="30" t="s">
        <v>12</v>
      </c>
      <c r="AW1164" s="30" t="s">
        <v>10</v>
      </c>
      <c r="AX1164" s="30" t="s">
        <v>9</v>
      </c>
      <c r="AY1164" s="30" t="s">
        <v>9</v>
      </c>
      <c r="AZ1164" s="30" t="s">
        <v>147</v>
      </c>
      <c r="BA1164" s="30" t="s">
        <v>150</v>
      </c>
      <c r="BB1164" s="30" t="s">
        <v>10</v>
      </c>
      <c r="BC1164" s="30" t="s">
        <v>12</v>
      </c>
      <c r="BD1164" s="30" t="s">
        <v>10</v>
      </c>
      <c r="BE1164" s="30" t="s">
        <v>9</v>
      </c>
      <c r="BF1164" s="30" t="s">
        <v>9</v>
      </c>
      <c r="BG1164" s="30" t="s">
        <v>9</v>
      </c>
      <c r="BH1164" s="30" t="s">
        <v>9</v>
      </c>
      <c r="BI1164" s="30" t="s">
        <v>9</v>
      </c>
      <c r="BJ1164" s="30">
        <v>1</v>
      </c>
      <c r="BK1164" s="30"/>
      <c r="BL1164" s="30"/>
      <c r="BM1164" s="30"/>
      <c r="BN1164" s="30">
        <v>1</v>
      </c>
      <c r="BO1164" s="30">
        <v>1</v>
      </c>
      <c r="BP1164" s="30">
        <v>1</v>
      </c>
      <c r="BQ1164" s="30"/>
      <c r="BR1164" s="30">
        <v>1</v>
      </c>
      <c r="BS1164" s="30"/>
      <c r="BT1164" s="30"/>
      <c r="BU1164" s="30"/>
      <c r="BV1164" s="30"/>
      <c r="BW1164" s="30"/>
      <c r="BX1164" s="30"/>
      <c r="BY1164" s="30"/>
      <c r="BZ1164" s="30"/>
      <c r="CA1164" s="30"/>
      <c r="CB1164" s="30"/>
      <c r="CC1164" s="30"/>
      <c r="CD1164" s="30"/>
      <c r="CE1164" s="30"/>
      <c r="CF1164" s="30"/>
      <c r="CG1164" s="30"/>
      <c r="CH1164" s="30"/>
      <c r="CI1164" s="30"/>
      <c r="CJ1164" s="30"/>
      <c r="CK1164" s="30"/>
      <c r="CL1164" s="30"/>
      <c r="CM1164" s="30"/>
      <c r="CN1164" s="30"/>
      <c r="CO1164" s="30"/>
      <c r="CP1164" s="30"/>
      <c r="CQ1164" s="30"/>
      <c r="CR1164" s="30"/>
      <c r="CS1164" s="30"/>
      <c r="CT1164" s="30"/>
      <c r="CU1164" s="30"/>
      <c r="CV1164" s="30"/>
      <c r="CW1164" s="30"/>
      <c r="CX1164" s="30"/>
      <c r="CY1164" s="30"/>
      <c r="CZ1164" s="30"/>
      <c r="DA1164" s="30"/>
      <c r="DB1164" s="30"/>
      <c r="DC1164" s="30"/>
      <c r="DD1164" s="30"/>
      <c r="DE1164" s="30"/>
      <c r="DF1164" s="30"/>
      <c r="DG1164" s="30"/>
      <c r="DH1164" s="30"/>
      <c r="DI1164" s="30"/>
      <c r="DJ1164" s="30"/>
      <c r="DK1164" s="30"/>
      <c r="DL1164" s="30"/>
      <c r="DM1164" s="30"/>
      <c r="DN1164" s="30"/>
      <c r="DO1164" s="30"/>
      <c r="DP1164" s="30"/>
      <c r="DQ1164" s="30"/>
      <c r="DR1164" s="30"/>
      <c r="DS1164" s="30"/>
      <c r="DT1164" s="30"/>
      <c r="DU1164" s="30"/>
      <c r="DV1164" s="30"/>
      <c r="DW1164" s="30"/>
      <c r="DX1164" s="30"/>
      <c r="DY1164" s="30"/>
      <c r="DZ1164" s="30"/>
      <c r="EA1164" s="30">
        <v>1</v>
      </c>
      <c r="EB1164" s="30"/>
      <c r="EC1164" s="30"/>
      <c r="ED1164" s="30"/>
      <c r="EE1164" s="30"/>
      <c r="EF1164" s="30"/>
      <c r="EG1164" s="30"/>
      <c r="EH1164" s="30"/>
      <c r="EI1164" s="30"/>
      <c r="EJ1164" s="30"/>
      <c r="EK1164" s="30"/>
      <c r="EL1164" s="30"/>
      <c r="EM1164" s="30"/>
      <c r="EN1164" s="30"/>
      <c r="EO1164" s="30"/>
      <c r="EP1164" s="30"/>
      <c r="EQ1164" s="30"/>
      <c r="ER1164" s="30"/>
      <c r="ES1164" s="30"/>
      <c r="ET1164" s="30"/>
      <c r="EU1164" s="30"/>
      <c r="EV1164" s="30"/>
      <c r="EW1164" s="30"/>
      <c r="EX1164" s="30"/>
      <c r="EY1164" s="30"/>
      <c r="EZ1164" s="30"/>
      <c r="FA1164" s="30"/>
      <c r="FB1164" s="30"/>
      <c r="FC1164" s="30"/>
      <c r="FD1164" s="30"/>
      <c r="FE1164" s="30"/>
      <c r="FF1164" s="30"/>
      <c r="FG1164" s="30"/>
      <c r="FH1164" s="30"/>
      <c r="FI1164" s="30"/>
      <c r="FJ1164" s="30"/>
      <c r="FK1164" s="30"/>
      <c r="FL1164" s="30"/>
      <c r="FM1164" s="30"/>
      <c r="FN1164" s="30"/>
      <c r="FO1164" s="30"/>
      <c r="FP1164" s="30"/>
      <c r="FQ1164" s="30"/>
      <c r="FR1164" s="30"/>
      <c r="FS1164" s="30"/>
      <c r="FT1164" s="30"/>
      <c r="FU1164" s="30"/>
      <c r="FV1164" s="30"/>
      <c r="FW1164" s="30">
        <v>1</v>
      </c>
      <c r="FX1164" s="30"/>
      <c r="FY1164" s="30"/>
      <c r="FZ1164" s="30"/>
      <c r="GA1164" s="30"/>
      <c r="GB1164" s="30"/>
      <c r="GC1164" s="30"/>
      <c r="GD1164" s="30"/>
      <c r="GE1164" s="30">
        <v>1</v>
      </c>
      <c r="GF1164" s="30"/>
      <c r="GG1164" s="30"/>
      <c r="GH1164" s="30">
        <v>1</v>
      </c>
      <c r="GI1164" s="30"/>
      <c r="GJ1164" s="30"/>
      <c r="GK1164" s="30"/>
      <c r="GL1164" s="30"/>
      <c r="GM1164" s="30"/>
      <c r="GN1164" s="30"/>
      <c r="GO1164" s="30"/>
      <c r="GP1164" s="30"/>
      <c r="GQ1164" s="30"/>
      <c r="GR1164" s="30"/>
      <c r="GS1164" s="30"/>
      <c r="GT1164" s="30"/>
      <c r="GU1164" s="30"/>
      <c r="GV1164" s="30"/>
      <c r="GW1164" s="30"/>
      <c r="GX1164" s="30"/>
      <c r="GY1164" s="30"/>
      <c r="GZ1164" s="30"/>
      <c r="HA1164" s="30"/>
      <c r="HB1164" s="30"/>
      <c r="HC1164" s="30"/>
      <c r="HD1164" s="30"/>
      <c r="HE1164" s="30"/>
      <c r="HF1164" s="30"/>
      <c r="HG1164" s="30"/>
      <c r="HH1164" s="30"/>
      <c r="HI1164" s="30"/>
      <c r="HJ1164" s="30"/>
      <c r="HK1164" s="30"/>
      <c r="HL1164" s="30"/>
      <c r="HM1164" s="30"/>
      <c r="HN1164" s="30"/>
      <c r="HO1164" s="30"/>
      <c r="HP1164" s="30"/>
      <c r="HQ1164" s="30"/>
      <c r="HR1164" s="30"/>
      <c r="HS1164" s="30"/>
      <c r="HT1164" s="30"/>
      <c r="HU1164" s="30"/>
      <c r="HV1164" s="30"/>
      <c r="HW1164" s="30"/>
      <c r="HX1164" s="30"/>
      <c r="HY1164" s="30"/>
      <c r="HZ1164" s="30"/>
      <c r="IA1164" s="30"/>
      <c r="IB1164" s="30"/>
      <c r="IC1164" s="30"/>
      <c r="ID1164" s="30"/>
      <c r="IE1164" s="30"/>
      <c r="IF1164" s="30"/>
      <c r="IG1164" s="30"/>
      <c r="IH1164" s="30"/>
      <c r="II1164" s="30"/>
      <c r="IJ1164" s="30"/>
      <c r="IK1164" s="30"/>
      <c r="IL1164" s="30"/>
      <c r="IM1164" s="30"/>
      <c r="IN1164" s="30"/>
      <c r="IO1164" s="30"/>
      <c r="IP1164" s="30"/>
      <c r="IQ1164" s="30"/>
      <c r="IR1164" s="30"/>
      <c r="IS1164" s="30"/>
      <c r="IT1164" s="30"/>
      <c r="IU1164" s="30"/>
      <c r="IV1164" s="30"/>
      <c r="IW1164" s="30"/>
      <c r="IX1164" s="30"/>
      <c r="IY1164" s="30"/>
      <c r="IZ1164" s="30"/>
      <c r="JA1164" s="30"/>
      <c r="JB1164" s="30"/>
      <c r="JC1164" s="30"/>
      <c r="JD1164" s="30"/>
      <c r="JE1164" s="30"/>
      <c r="JF1164" s="30"/>
      <c r="JG1164" s="30"/>
      <c r="JH1164" s="30"/>
      <c r="JI1164" s="30"/>
      <c r="JJ1164" s="30"/>
      <c r="JK1164" s="30"/>
      <c r="JL1164" s="30"/>
      <c r="JM1164" s="30"/>
      <c r="JN1164" s="30"/>
      <c r="JO1164" s="30"/>
      <c r="JP1164" s="30"/>
      <c r="JQ1164" s="30"/>
      <c r="JR1164" s="30"/>
      <c r="JS1164" s="30"/>
      <c r="JT1164" s="30"/>
      <c r="JU1164" s="30"/>
      <c r="JV1164" s="30"/>
      <c r="JW1164" s="30"/>
      <c r="JX1164" s="30"/>
      <c r="JY1164" s="30"/>
      <c r="JZ1164" s="30"/>
      <c r="KA1164" s="30"/>
      <c r="KB1164" s="30"/>
      <c r="KC1164" s="30"/>
      <c r="KD1164" s="30"/>
      <c r="KE1164" s="30"/>
      <c r="KF1164" s="30"/>
      <c r="KG1164" s="30"/>
      <c r="KH1164" s="30"/>
      <c r="KI1164" s="30"/>
      <c r="KJ1164" s="30"/>
      <c r="KK1164" s="30"/>
      <c r="KL1164" s="30"/>
      <c r="KM1164" s="30"/>
      <c r="KN1164" s="30"/>
      <c r="KO1164" s="30"/>
      <c r="KP1164" s="30"/>
      <c r="KQ1164" s="30"/>
      <c r="KR1164" s="30"/>
      <c r="KS1164" s="30"/>
      <c r="KT1164" s="30"/>
      <c r="KU1164" s="30"/>
      <c r="KV1164" s="30"/>
      <c r="KW1164" s="30">
        <v>1.5</v>
      </c>
      <c r="KX1164" s="30" t="s">
        <v>444</v>
      </c>
      <c r="KY1164" s="30"/>
      <c r="KZ1164" s="30">
        <v>1782.96</v>
      </c>
      <c r="LA1164" s="18"/>
    </row>
    <row r="1165" spans="1:313" s="2" customFormat="1" x14ac:dyDescent="0.15">
      <c r="A1165" s="16">
        <f t="shared" si="175"/>
        <v>15</v>
      </c>
      <c r="B1165" s="16">
        <f t="shared" si="176"/>
        <v>9.67741935483871</v>
      </c>
      <c r="C1165" s="15">
        <v>589.70000000000005</v>
      </c>
      <c r="D1165" s="15"/>
      <c r="E1165" s="15"/>
      <c r="F1165" s="16"/>
      <c r="G1165" s="16" t="str">
        <f t="shared" si="179"/>
        <v>Niederösterreich</v>
      </c>
      <c r="H1165" s="16" t="str">
        <f t="shared" si="180"/>
        <v>Zwettl</v>
      </c>
      <c r="I1165" s="16" t="str">
        <f t="shared" si="177"/>
        <v/>
      </c>
      <c r="J1165" s="16" t="str">
        <f t="shared" si="178"/>
        <v/>
      </c>
      <c r="K1165" s="16" t="str">
        <f t="shared" si="181"/>
        <v/>
      </c>
      <c r="L1165" s="16">
        <f t="shared" si="182"/>
        <v>3</v>
      </c>
      <c r="M1165" s="30">
        <v>2062</v>
      </c>
      <c r="N1165" s="30" t="s">
        <v>1142</v>
      </c>
      <c r="O1165" s="30">
        <v>1</v>
      </c>
      <c r="P1165" s="30" t="s">
        <v>145</v>
      </c>
      <c r="Q1165" s="30">
        <v>907765991</v>
      </c>
      <c r="R1165" s="30" t="s">
        <v>1143</v>
      </c>
      <c r="S1165" s="30" t="s">
        <v>1142</v>
      </c>
      <c r="T1165" s="30" t="s">
        <v>1144</v>
      </c>
      <c r="U1165" s="30"/>
      <c r="V1165" s="30" t="s">
        <v>60</v>
      </c>
      <c r="W1165" s="30"/>
      <c r="X1165" s="30"/>
      <c r="Y1165" s="30">
        <v>2</v>
      </c>
      <c r="Z1165" s="30" t="s">
        <v>9</v>
      </c>
      <c r="AA1165" s="30">
        <v>31</v>
      </c>
      <c r="AB1165" s="30">
        <v>1</v>
      </c>
      <c r="AC1165" s="30">
        <v>0</v>
      </c>
      <c r="AD1165" s="30">
        <v>2</v>
      </c>
      <c r="AE1165" s="30">
        <v>3</v>
      </c>
      <c r="AF1165" s="16"/>
      <c r="AG1165" s="30">
        <v>0</v>
      </c>
      <c r="AH1165" s="30">
        <v>2</v>
      </c>
      <c r="AI1165" s="30">
        <v>0</v>
      </c>
      <c r="AJ1165" s="30">
        <v>0</v>
      </c>
      <c r="AK1165" s="30">
        <v>0</v>
      </c>
      <c r="AL1165" s="30">
        <v>2</v>
      </c>
      <c r="AM1165" s="30">
        <v>2</v>
      </c>
      <c r="AN1165" s="30">
        <v>16</v>
      </c>
      <c r="AO1165" s="30">
        <v>20</v>
      </c>
      <c r="AP1165" s="30" t="s">
        <v>153</v>
      </c>
      <c r="AQ1165" s="30" t="s">
        <v>10</v>
      </c>
      <c r="AR1165" s="30" t="s">
        <v>9</v>
      </c>
      <c r="AS1165" s="30" t="s">
        <v>9</v>
      </c>
      <c r="AT1165" s="30" t="s">
        <v>10</v>
      </c>
      <c r="AU1165" s="30" t="s">
        <v>10</v>
      </c>
      <c r="AV1165" s="30" t="s">
        <v>10</v>
      </c>
      <c r="AW1165" s="30" t="s">
        <v>10</v>
      </c>
      <c r="AX1165" s="30" t="s">
        <v>10</v>
      </c>
      <c r="AY1165" s="30" t="s">
        <v>10</v>
      </c>
      <c r="AZ1165" s="30" t="s">
        <v>147</v>
      </c>
      <c r="BA1165" s="30" t="s">
        <v>150</v>
      </c>
      <c r="BB1165" s="30" t="s">
        <v>12</v>
      </c>
      <c r="BC1165" s="30" t="s">
        <v>10</v>
      </c>
      <c r="BD1165" s="30" t="s">
        <v>10</v>
      </c>
      <c r="BE1165" s="30" t="s">
        <v>9</v>
      </c>
      <c r="BF1165" s="30" t="s">
        <v>12</v>
      </c>
      <c r="BG1165" s="30" t="s">
        <v>10</v>
      </c>
      <c r="BH1165" s="30" t="s">
        <v>9</v>
      </c>
      <c r="BI1165" s="30" t="s">
        <v>9</v>
      </c>
      <c r="BJ1165" s="30">
        <v>1</v>
      </c>
      <c r="BK1165" s="30">
        <v>1</v>
      </c>
      <c r="BL1165" s="30">
        <v>1</v>
      </c>
      <c r="BM1165" s="30">
        <v>1</v>
      </c>
      <c r="BN1165" s="30">
        <v>1</v>
      </c>
      <c r="BO1165" s="30">
        <v>1</v>
      </c>
      <c r="BP1165" s="30">
        <v>1</v>
      </c>
      <c r="BQ1165" s="30"/>
      <c r="BR1165" s="30">
        <v>1</v>
      </c>
      <c r="BS1165" s="30">
        <v>1</v>
      </c>
      <c r="BT1165" s="30">
        <v>1</v>
      </c>
      <c r="BU1165" s="30">
        <v>1</v>
      </c>
      <c r="BV1165" s="30">
        <v>1</v>
      </c>
      <c r="BW1165" s="30"/>
      <c r="BX1165" s="30">
        <v>1</v>
      </c>
      <c r="BY1165" s="30">
        <v>1</v>
      </c>
      <c r="BZ1165" s="30"/>
      <c r="CA1165" s="30"/>
      <c r="CB1165" s="30"/>
      <c r="CC1165" s="30"/>
      <c r="CD1165" s="30"/>
      <c r="CE1165" s="30"/>
      <c r="CF1165" s="30"/>
      <c r="CG1165" s="30"/>
      <c r="CH1165" s="30"/>
      <c r="CI1165" s="30"/>
      <c r="CJ1165" s="30"/>
      <c r="CK1165" s="30"/>
      <c r="CL1165" s="30"/>
      <c r="CM1165" s="30">
        <v>1</v>
      </c>
      <c r="CN1165" s="30"/>
      <c r="CO1165" s="30"/>
      <c r="CP1165" s="30"/>
      <c r="CQ1165" s="30"/>
      <c r="CR1165" s="30"/>
      <c r="CS1165" s="30"/>
      <c r="CT1165" s="30"/>
      <c r="CU1165" s="30"/>
      <c r="CV1165" s="30"/>
      <c r="CW1165" s="30"/>
      <c r="CX1165" s="30"/>
      <c r="CY1165" s="30"/>
      <c r="CZ1165" s="30">
        <v>1</v>
      </c>
      <c r="DA1165" s="30">
        <v>1</v>
      </c>
      <c r="DB1165" s="30"/>
      <c r="DC1165" s="30"/>
      <c r="DD1165" s="30"/>
      <c r="DE1165" s="30"/>
      <c r="DF1165" s="30"/>
      <c r="DG1165" s="30"/>
      <c r="DH1165" s="30"/>
      <c r="DI1165" s="30"/>
      <c r="DJ1165" s="30"/>
      <c r="DK1165" s="30"/>
      <c r="DL1165" s="30"/>
      <c r="DM1165" s="30"/>
      <c r="DN1165" s="30"/>
      <c r="DO1165" s="30">
        <v>1</v>
      </c>
      <c r="DP1165" s="30"/>
      <c r="DQ1165" s="30"/>
      <c r="DR1165" s="30"/>
      <c r="DS1165" s="30"/>
      <c r="DT1165" s="30"/>
      <c r="DU1165" s="30"/>
      <c r="DV1165" s="30"/>
      <c r="DW1165" s="30"/>
      <c r="DX1165" s="30"/>
      <c r="DY1165" s="30"/>
      <c r="DZ1165" s="30"/>
      <c r="EA1165" s="30"/>
      <c r="EB1165" s="30"/>
      <c r="EC1165" s="30"/>
      <c r="ED1165" s="30"/>
      <c r="EE1165" s="30"/>
      <c r="EF1165" s="30"/>
      <c r="EG1165" s="30"/>
      <c r="EH1165" s="30"/>
      <c r="EI1165" s="30"/>
      <c r="EJ1165" s="30"/>
      <c r="EK1165" s="30"/>
      <c r="EL1165" s="30"/>
      <c r="EM1165" s="30"/>
      <c r="EN1165" s="30"/>
      <c r="EO1165" s="30"/>
      <c r="EP1165" s="30"/>
      <c r="EQ1165" s="30"/>
      <c r="ER1165" s="30"/>
      <c r="ES1165" s="30"/>
      <c r="ET1165" s="30"/>
      <c r="EU1165" s="30"/>
      <c r="EV1165" s="30"/>
      <c r="EW1165" s="30"/>
      <c r="EX1165" s="30"/>
      <c r="EY1165" s="30"/>
      <c r="EZ1165" s="30"/>
      <c r="FA1165" s="30"/>
      <c r="FB1165" s="30"/>
      <c r="FC1165" s="30"/>
      <c r="FD1165" s="30"/>
      <c r="FE1165" s="30">
        <v>1</v>
      </c>
      <c r="FF1165" s="30"/>
      <c r="FG1165" s="30"/>
      <c r="FH1165" s="30"/>
      <c r="FI1165" s="30"/>
      <c r="FJ1165" s="30"/>
      <c r="FK1165" s="30"/>
      <c r="FL1165" s="30"/>
      <c r="FM1165" s="30"/>
      <c r="FN1165" s="30"/>
      <c r="FO1165" s="30"/>
      <c r="FP1165" s="30"/>
      <c r="FQ1165" s="30"/>
      <c r="FR1165" s="30"/>
      <c r="FS1165" s="30"/>
      <c r="FT1165" s="30"/>
      <c r="FU1165" s="30"/>
      <c r="FV1165" s="30"/>
      <c r="FW1165" s="30"/>
      <c r="FX1165" s="30"/>
      <c r="FY1165" s="30"/>
      <c r="FZ1165" s="30"/>
      <c r="GA1165" s="30"/>
      <c r="GB1165" s="30"/>
      <c r="GC1165" s="30"/>
      <c r="GD1165" s="30"/>
      <c r="GE1165" s="30"/>
      <c r="GF1165" s="30"/>
      <c r="GG1165" s="30"/>
      <c r="GH1165" s="30"/>
      <c r="GI1165" s="30"/>
      <c r="GJ1165" s="30"/>
      <c r="GK1165" s="30"/>
      <c r="GL1165" s="30"/>
      <c r="GM1165" s="30"/>
      <c r="GN1165" s="30"/>
      <c r="GO1165" s="30"/>
      <c r="GP1165" s="30"/>
      <c r="GQ1165" s="30"/>
      <c r="GR1165" s="30"/>
      <c r="GS1165" s="30"/>
      <c r="GT1165" s="30"/>
      <c r="GU1165" s="30"/>
      <c r="GV1165" s="30"/>
      <c r="GW1165" s="30"/>
      <c r="GX1165" s="30"/>
      <c r="GY1165" s="30"/>
      <c r="GZ1165" s="30"/>
      <c r="HA1165" s="30"/>
      <c r="HB1165" s="30"/>
      <c r="HC1165" s="30"/>
      <c r="HD1165" s="30"/>
      <c r="HE1165" s="30"/>
      <c r="HF1165" s="30"/>
      <c r="HG1165" s="30"/>
      <c r="HH1165" s="30"/>
      <c r="HI1165" s="30"/>
      <c r="HJ1165" s="30"/>
      <c r="HK1165" s="30"/>
      <c r="HL1165" s="30"/>
      <c r="HM1165" s="30"/>
      <c r="HN1165" s="30"/>
      <c r="HO1165" s="30"/>
      <c r="HP1165" s="30"/>
      <c r="HQ1165" s="30"/>
      <c r="HR1165" s="30"/>
      <c r="HS1165" s="30"/>
      <c r="HT1165" s="30"/>
      <c r="HU1165" s="30"/>
      <c r="HV1165" s="30"/>
      <c r="HW1165" s="30"/>
      <c r="HX1165" s="30"/>
      <c r="HY1165" s="30"/>
      <c r="HZ1165" s="30"/>
      <c r="IA1165" s="30"/>
      <c r="IB1165" s="30"/>
      <c r="IC1165" s="30"/>
      <c r="ID1165" s="30"/>
      <c r="IE1165" s="30"/>
      <c r="IF1165" s="30"/>
      <c r="IG1165" s="30"/>
      <c r="IH1165" s="30"/>
      <c r="II1165" s="30"/>
      <c r="IJ1165" s="30"/>
      <c r="IK1165" s="30"/>
      <c r="IL1165" s="30"/>
      <c r="IM1165" s="30"/>
      <c r="IN1165" s="30"/>
      <c r="IO1165" s="30"/>
      <c r="IP1165" s="30"/>
      <c r="IQ1165" s="30"/>
      <c r="IR1165" s="30"/>
      <c r="IS1165" s="30"/>
      <c r="IT1165" s="30"/>
      <c r="IU1165" s="30"/>
      <c r="IV1165" s="30"/>
      <c r="IW1165" s="30"/>
      <c r="IX1165" s="30"/>
      <c r="IY1165" s="30"/>
      <c r="IZ1165" s="30"/>
      <c r="JA1165" s="30"/>
      <c r="JB1165" s="30"/>
      <c r="JC1165" s="30"/>
      <c r="JD1165" s="30"/>
      <c r="JE1165" s="30"/>
      <c r="JF1165" s="30"/>
      <c r="JG1165" s="30"/>
      <c r="JH1165" s="30"/>
      <c r="JI1165" s="30"/>
      <c r="JJ1165" s="30"/>
      <c r="JK1165" s="30"/>
      <c r="JL1165" s="30"/>
      <c r="JM1165" s="30"/>
      <c r="JN1165" s="30"/>
      <c r="JO1165" s="30"/>
      <c r="JP1165" s="30"/>
      <c r="JQ1165" s="30"/>
      <c r="JR1165" s="30"/>
      <c r="JS1165" s="30"/>
      <c r="JT1165" s="30"/>
      <c r="JU1165" s="30"/>
      <c r="JV1165" s="30"/>
      <c r="JW1165" s="30"/>
      <c r="JX1165" s="30"/>
      <c r="JY1165" s="30"/>
      <c r="JZ1165" s="30"/>
      <c r="KA1165" s="30"/>
      <c r="KB1165" s="30"/>
      <c r="KC1165" s="30"/>
      <c r="KD1165" s="30"/>
      <c r="KE1165" s="30"/>
      <c r="KF1165" s="30"/>
      <c r="KG1165" s="30"/>
      <c r="KH1165" s="30"/>
      <c r="KI1165" s="30"/>
      <c r="KJ1165" s="30"/>
      <c r="KK1165" s="30"/>
      <c r="KL1165" s="30"/>
      <c r="KM1165" s="30"/>
      <c r="KN1165" s="30"/>
      <c r="KO1165" s="30"/>
      <c r="KP1165" s="30"/>
      <c r="KQ1165" s="30"/>
      <c r="KR1165" s="30"/>
      <c r="KS1165" s="30"/>
      <c r="KT1165" s="30"/>
      <c r="KU1165" s="30"/>
      <c r="KV1165" s="30"/>
      <c r="KW1165" s="30">
        <v>5</v>
      </c>
      <c r="KX1165" s="30" t="s">
        <v>161</v>
      </c>
      <c r="KY1165" s="30"/>
      <c r="KZ1165" s="30">
        <v>472.02</v>
      </c>
      <c r="LA1165" s="18"/>
    </row>
    <row r="1166" spans="1:313" s="2" customFormat="1" x14ac:dyDescent="0.15">
      <c r="A1166" s="16">
        <f t="shared" si="175"/>
        <v>2</v>
      </c>
      <c r="B1166" s="16">
        <f t="shared" si="176"/>
        <v>46.666666666666664</v>
      </c>
      <c r="C1166" s="15">
        <v>438.2</v>
      </c>
      <c r="D1166" s="15"/>
      <c r="E1166" s="15"/>
      <c r="F1166" s="16"/>
      <c r="G1166" s="16" t="str">
        <f t="shared" si="179"/>
        <v>Salzburg</v>
      </c>
      <c r="H1166" s="16" t="str">
        <f t="shared" si="180"/>
        <v>Salzburg-Umgebung</v>
      </c>
      <c r="I1166" s="16" t="str">
        <f t="shared" si="177"/>
        <v/>
      </c>
      <c r="J1166" s="16" t="str">
        <f t="shared" si="178"/>
        <v/>
      </c>
      <c r="K1166" s="16" t="str">
        <f t="shared" si="181"/>
        <v/>
      </c>
      <c r="L1166" s="16">
        <f t="shared" si="182"/>
        <v>7</v>
      </c>
      <c r="M1166" s="30">
        <v>2063</v>
      </c>
      <c r="N1166" s="30" t="s">
        <v>1145</v>
      </c>
      <c r="O1166" s="30">
        <v>1</v>
      </c>
      <c r="P1166" s="30" t="s">
        <v>145</v>
      </c>
      <c r="Q1166" s="30">
        <v>441376507</v>
      </c>
      <c r="R1166" s="30" t="s">
        <v>1146</v>
      </c>
      <c r="S1166" s="30" t="s">
        <v>1145</v>
      </c>
      <c r="T1166" s="30" t="s">
        <v>1147</v>
      </c>
      <c r="U1166" s="30"/>
      <c r="V1166" s="30" t="s">
        <v>79</v>
      </c>
      <c r="W1166" s="30"/>
      <c r="X1166" s="30"/>
      <c r="Y1166" s="30">
        <v>3</v>
      </c>
      <c r="Z1166" s="30" t="s">
        <v>9</v>
      </c>
      <c r="AA1166" s="30">
        <v>15</v>
      </c>
      <c r="AB1166" s="30">
        <v>0</v>
      </c>
      <c r="AC1166" s="30">
        <v>0</v>
      </c>
      <c r="AD1166" s="30">
        <v>7</v>
      </c>
      <c r="AE1166" s="30">
        <v>7</v>
      </c>
      <c r="AF1166" s="16"/>
      <c r="AG1166" s="30">
        <v>0</v>
      </c>
      <c r="AH1166" s="30">
        <v>7</v>
      </c>
      <c r="AI1166" s="30">
        <v>0</v>
      </c>
      <c r="AJ1166" s="30">
        <v>0</v>
      </c>
      <c r="AK1166" s="30">
        <v>0</v>
      </c>
      <c r="AL1166" s="30">
        <v>7</v>
      </c>
      <c r="AM1166" s="30">
        <v>4</v>
      </c>
      <c r="AN1166" s="30">
        <v>13</v>
      </c>
      <c r="AO1166" s="30">
        <v>1</v>
      </c>
      <c r="AP1166" s="30" t="s">
        <v>146</v>
      </c>
      <c r="AQ1166" s="30" t="s">
        <v>10</v>
      </c>
      <c r="AR1166" s="30" t="s">
        <v>9</v>
      </c>
      <c r="AS1166" s="30" t="s">
        <v>10</v>
      </c>
      <c r="AT1166" s="30" t="s">
        <v>10</v>
      </c>
      <c r="AU1166" s="30" t="s">
        <v>10</v>
      </c>
      <c r="AV1166" s="30" t="s">
        <v>10</v>
      </c>
      <c r="AW1166" s="30" t="s">
        <v>10</v>
      </c>
      <c r="AX1166" s="30" t="s">
        <v>10</v>
      </c>
      <c r="AY1166" s="30" t="s">
        <v>9</v>
      </c>
      <c r="AZ1166" s="30" t="s">
        <v>154</v>
      </c>
      <c r="BA1166" s="30" t="s">
        <v>148</v>
      </c>
      <c r="BB1166" s="30" t="s">
        <v>12</v>
      </c>
      <c r="BC1166" s="30" t="s">
        <v>12</v>
      </c>
      <c r="BD1166" s="30" t="s">
        <v>9</v>
      </c>
      <c r="BE1166" s="30" t="s">
        <v>9</v>
      </c>
      <c r="BF1166" s="30" t="s">
        <v>10</v>
      </c>
      <c r="BG1166" s="30" t="s">
        <v>10</v>
      </c>
      <c r="BH1166" s="30" t="s">
        <v>10</v>
      </c>
      <c r="BI1166" s="30" t="s">
        <v>9</v>
      </c>
      <c r="BJ1166" s="30"/>
      <c r="BK1166" s="30"/>
      <c r="BL1166" s="30"/>
      <c r="BM1166" s="30"/>
      <c r="BN1166" s="30"/>
      <c r="BO1166" s="30"/>
      <c r="BP1166" s="30"/>
      <c r="BQ1166" s="30"/>
      <c r="BR1166" s="30"/>
      <c r="BS1166" s="30"/>
      <c r="BT1166" s="30"/>
      <c r="BU1166" s="30"/>
      <c r="BV1166" s="30"/>
      <c r="BW1166" s="30"/>
      <c r="BX1166" s="30"/>
      <c r="BY1166" s="30"/>
      <c r="BZ1166" s="30"/>
      <c r="CA1166" s="30"/>
      <c r="CB1166" s="30"/>
      <c r="CC1166" s="30"/>
      <c r="CD1166" s="30"/>
      <c r="CE1166" s="30"/>
      <c r="CF1166" s="30"/>
      <c r="CG1166" s="30"/>
      <c r="CH1166" s="30"/>
      <c r="CI1166" s="30"/>
      <c r="CJ1166" s="30"/>
      <c r="CK1166" s="30"/>
      <c r="CL1166" s="30"/>
      <c r="CM1166" s="30"/>
      <c r="CN1166" s="30"/>
      <c r="CO1166" s="30"/>
      <c r="CP1166" s="30"/>
      <c r="CQ1166" s="30"/>
      <c r="CR1166" s="30"/>
      <c r="CS1166" s="30"/>
      <c r="CT1166" s="30"/>
      <c r="CU1166" s="30"/>
      <c r="CV1166" s="30"/>
      <c r="CW1166" s="30"/>
      <c r="CX1166" s="30"/>
      <c r="CY1166" s="30"/>
      <c r="CZ1166" s="30"/>
      <c r="DA1166" s="30"/>
      <c r="DB1166" s="30"/>
      <c r="DC1166" s="30"/>
      <c r="DD1166" s="30"/>
      <c r="DE1166" s="30"/>
      <c r="DF1166" s="30"/>
      <c r="DG1166" s="30"/>
      <c r="DH1166" s="30"/>
      <c r="DI1166" s="30"/>
      <c r="DJ1166" s="30"/>
      <c r="DK1166" s="30"/>
      <c r="DL1166" s="30"/>
      <c r="DM1166" s="30"/>
      <c r="DN1166" s="30"/>
      <c r="DO1166" s="30"/>
      <c r="DP1166" s="30"/>
      <c r="DQ1166" s="30"/>
      <c r="DR1166" s="30"/>
      <c r="DS1166" s="30"/>
      <c r="DT1166" s="30"/>
      <c r="DU1166" s="30"/>
      <c r="DV1166" s="30"/>
      <c r="DW1166" s="30"/>
      <c r="DX1166" s="30"/>
      <c r="DY1166" s="30"/>
      <c r="DZ1166" s="30"/>
      <c r="EA1166" s="30"/>
      <c r="EB1166" s="30"/>
      <c r="EC1166" s="30"/>
      <c r="ED1166" s="30"/>
      <c r="EE1166" s="30"/>
      <c r="EF1166" s="30"/>
      <c r="EG1166" s="30"/>
      <c r="EH1166" s="30"/>
      <c r="EI1166" s="30"/>
      <c r="EJ1166" s="30"/>
      <c r="EK1166" s="30"/>
      <c r="EL1166" s="30"/>
      <c r="EM1166" s="30"/>
      <c r="EN1166" s="30"/>
      <c r="EO1166" s="30"/>
      <c r="EP1166" s="30"/>
      <c r="EQ1166" s="30"/>
      <c r="ER1166" s="30"/>
      <c r="ES1166" s="30"/>
      <c r="ET1166" s="30"/>
      <c r="EU1166" s="30"/>
      <c r="EV1166" s="30"/>
      <c r="EW1166" s="30"/>
      <c r="EX1166" s="30"/>
      <c r="EY1166" s="30"/>
      <c r="EZ1166" s="30"/>
      <c r="FA1166" s="30"/>
      <c r="FB1166" s="30"/>
      <c r="FC1166" s="30"/>
      <c r="FD1166" s="30"/>
      <c r="FE1166" s="30"/>
      <c r="FF1166" s="30"/>
      <c r="FG1166" s="30"/>
      <c r="FH1166" s="30"/>
      <c r="FI1166" s="30"/>
      <c r="FJ1166" s="30"/>
      <c r="FK1166" s="30"/>
      <c r="FL1166" s="30"/>
      <c r="FM1166" s="30"/>
      <c r="FN1166" s="30"/>
      <c r="FO1166" s="30"/>
      <c r="FP1166" s="30"/>
      <c r="FQ1166" s="30"/>
      <c r="FR1166" s="30"/>
      <c r="FS1166" s="30"/>
      <c r="FT1166" s="30"/>
      <c r="FU1166" s="30"/>
      <c r="FV1166" s="30"/>
      <c r="FW1166" s="30"/>
      <c r="FX1166" s="30"/>
      <c r="FY1166" s="30"/>
      <c r="FZ1166" s="30"/>
      <c r="GA1166" s="30"/>
      <c r="GB1166" s="30">
        <v>1</v>
      </c>
      <c r="GC1166" s="30">
        <v>1</v>
      </c>
      <c r="GD1166" s="30">
        <v>1</v>
      </c>
      <c r="GE1166" s="30">
        <v>1</v>
      </c>
      <c r="GF1166" s="30"/>
      <c r="GG1166" s="30"/>
      <c r="GH1166" s="30"/>
      <c r="GI1166" s="30"/>
      <c r="GJ1166" s="30"/>
      <c r="GK1166" s="30"/>
      <c r="GL1166" s="30"/>
      <c r="GM1166" s="30">
        <v>1</v>
      </c>
      <c r="GN1166" s="30">
        <v>1</v>
      </c>
      <c r="GO1166" s="30">
        <v>1</v>
      </c>
      <c r="GP1166" s="30">
        <v>1</v>
      </c>
      <c r="GQ1166" s="30"/>
      <c r="GR1166" s="30"/>
      <c r="GS1166" s="30"/>
      <c r="GT1166" s="30"/>
      <c r="GU1166" s="30"/>
      <c r="GV1166" s="30"/>
      <c r="GW1166" s="30"/>
      <c r="GX1166" s="30"/>
      <c r="GY1166" s="30"/>
      <c r="GZ1166" s="30"/>
      <c r="HA1166" s="30"/>
      <c r="HB1166" s="30"/>
      <c r="HC1166" s="30"/>
      <c r="HD1166" s="30"/>
      <c r="HE1166" s="30"/>
      <c r="HF1166" s="30"/>
      <c r="HG1166" s="30"/>
      <c r="HH1166" s="30"/>
      <c r="HI1166" s="30"/>
      <c r="HJ1166" s="30"/>
      <c r="HK1166" s="30"/>
      <c r="HL1166" s="30"/>
      <c r="HM1166" s="30"/>
      <c r="HN1166" s="30"/>
      <c r="HO1166" s="30"/>
      <c r="HP1166" s="30"/>
      <c r="HQ1166" s="30"/>
      <c r="HR1166" s="30"/>
      <c r="HS1166" s="30"/>
      <c r="HT1166" s="30"/>
      <c r="HU1166" s="30"/>
      <c r="HV1166" s="30"/>
      <c r="HW1166" s="30"/>
      <c r="HX1166" s="30"/>
      <c r="HY1166" s="30"/>
      <c r="HZ1166" s="30"/>
      <c r="IA1166" s="30"/>
      <c r="IB1166" s="30"/>
      <c r="IC1166" s="30"/>
      <c r="ID1166" s="30"/>
      <c r="IE1166" s="30"/>
      <c r="IF1166" s="30"/>
      <c r="IG1166" s="30"/>
      <c r="IH1166" s="30"/>
      <c r="II1166" s="30"/>
      <c r="IJ1166" s="30"/>
      <c r="IK1166" s="30"/>
      <c r="IL1166" s="30"/>
      <c r="IM1166" s="30"/>
      <c r="IN1166" s="30"/>
      <c r="IO1166" s="30"/>
      <c r="IP1166" s="30"/>
      <c r="IQ1166" s="30"/>
      <c r="IR1166" s="30"/>
      <c r="IS1166" s="30"/>
      <c r="IT1166" s="30"/>
      <c r="IU1166" s="30"/>
      <c r="IV1166" s="30"/>
      <c r="IW1166" s="30"/>
      <c r="IX1166" s="30"/>
      <c r="IY1166" s="30"/>
      <c r="IZ1166" s="30"/>
      <c r="JA1166" s="30"/>
      <c r="JB1166" s="30"/>
      <c r="JC1166" s="30"/>
      <c r="JD1166" s="30"/>
      <c r="JE1166" s="30"/>
      <c r="JF1166" s="30"/>
      <c r="JG1166" s="30"/>
      <c r="JH1166" s="30"/>
      <c r="JI1166" s="30"/>
      <c r="JJ1166" s="30"/>
      <c r="JK1166" s="30"/>
      <c r="JL1166" s="30"/>
      <c r="JM1166" s="30"/>
      <c r="JN1166" s="30"/>
      <c r="JO1166" s="30"/>
      <c r="JP1166" s="30"/>
      <c r="JQ1166" s="30"/>
      <c r="JR1166" s="30"/>
      <c r="JS1166" s="30"/>
      <c r="JT1166" s="30"/>
      <c r="JU1166" s="30"/>
      <c r="JV1166" s="30"/>
      <c r="JW1166" s="30"/>
      <c r="JX1166" s="30"/>
      <c r="JY1166" s="30"/>
      <c r="JZ1166" s="30"/>
      <c r="KA1166" s="30"/>
      <c r="KB1166" s="30"/>
      <c r="KC1166" s="30"/>
      <c r="KD1166" s="30"/>
      <c r="KE1166" s="30"/>
      <c r="KF1166" s="30"/>
      <c r="KG1166" s="30"/>
      <c r="KH1166" s="30"/>
      <c r="KI1166" s="30"/>
      <c r="KJ1166" s="30"/>
      <c r="KK1166" s="30"/>
      <c r="KL1166" s="30"/>
      <c r="KM1166" s="30"/>
      <c r="KN1166" s="30"/>
      <c r="KO1166" s="30"/>
      <c r="KP1166" s="30"/>
      <c r="KQ1166" s="30"/>
      <c r="KR1166" s="30"/>
      <c r="KS1166" s="30"/>
      <c r="KT1166" s="30"/>
      <c r="KU1166" s="30"/>
      <c r="KV1166" s="30"/>
      <c r="KW1166" s="30">
        <v>15</v>
      </c>
      <c r="KX1166" s="30" t="s">
        <v>444</v>
      </c>
      <c r="KY1166" s="30"/>
      <c r="KZ1166" s="30">
        <v>1003.63</v>
      </c>
      <c r="LA1166" s="18"/>
    </row>
    <row r="1167" spans="1:313" s="2" customFormat="1" x14ac:dyDescent="0.15">
      <c r="A1167" s="16">
        <f t="shared" si="175"/>
        <v>-2</v>
      </c>
      <c r="B1167" s="16">
        <f t="shared" si="176"/>
        <v>0</v>
      </c>
      <c r="C1167" s="15">
        <v>417.5</v>
      </c>
      <c r="D1167" s="15"/>
      <c r="E1167" s="15"/>
      <c r="F1167" s="16"/>
      <c r="G1167" s="16" t="str">
        <f t="shared" si="179"/>
        <v>Niederösterreich</v>
      </c>
      <c r="H1167" s="16" t="str">
        <f t="shared" si="180"/>
        <v>Waidhofen an der Ybbs</v>
      </c>
      <c r="I1167" s="16" t="str">
        <f t="shared" si="177"/>
        <v/>
      </c>
      <c r="J1167" s="16" t="str">
        <f t="shared" si="178"/>
        <v/>
      </c>
      <c r="K1167" s="16" t="str">
        <f t="shared" si="181"/>
        <v/>
      </c>
      <c r="L1167" s="16">
        <f t="shared" si="182"/>
        <v>0</v>
      </c>
      <c r="M1167" s="30">
        <v>2064</v>
      </c>
      <c r="N1167" s="30" t="s">
        <v>1148</v>
      </c>
      <c r="O1167" s="30">
        <v>1</v>
      </c>
      <c r="P1167" s="30" t="s">
        <v>145</v>
      </c>
      <c r="Q1167" s="30">
        <v>124647968</v>
      </c>
      <c r="R1167" s="30" t="s">
        <v>1149</v>
      </c>
      <c r="S1167" s="30" t="s">
        <v>1148</v>
      </c>
      <c r="T1167" s="30" t="s">
        <v>1150</v>
      </c>
      <c r="U1167" s="30"/>
      <c r="V1167" s="30" t="s">
        <v>57</v>
      </c>
      <c r="W1167" s="30"/>
      <c r="X1167" s="30"/>
      <c r="Y1167" s="30">
        <v>1</v>
      </c>
      <c r="Z1167" s="51" t="s">
        <v>9</v>
      </c>
      <c r="AA1167" s="30">
        <v>1</v>
      </c>
      <c r="AB1167" s="30">
        <v>0</v>
      </c>
      <c r="AC1167" s="30">
        <v>0</v>
      </c>
      <c r="AD1167" s="30">
        <v>0</v>
      </c>
      <c r="AE1167" s="30">
        <v>0</v>
      </c>
      <c r="AF1167" s="16"/>
      <c r="AG1167" s="51">
        <v>0</v>
      </c>
      <c r="AH1167" s="51">
        <v>0</v>
      </c>
      <c r="AI1167" s="51">
        <v>0</v>
      </c>
      <c r="AJ1167" s="51">
        <v>0</v>
      </c>
      <c r="AK1167" s="51">
        <v>0</v>
      </c>
      <c r="AL1167" s="30">
        <v>0</v>
      </c>
      <c r="AM1167" s="30">
        <v>1</v>
      </c>
      <c r="AN1167" s="30">
        <v>3</v>
      </c>
      <c r="AO1167" s="30"/>
      <c r="AP1167" s="30" t="s">
        <v>153</v>
      </c>
      <c r="AQ1167" s="30" t="s">
        <v>10</v>
      </c>
      <c r="AR1167" s="30" t="s">
        <v>9</v>
      </c>
      <c r="AS1167" s="30" t="s">
        <v>10</v>
      </c>
      <c r="AT1167" s="30" t="s">
        <v>10</v>
      </c>
      <c r="AU1167" s="30" t="s">
        <v>10</v>
      </c>
      <c r="AV1167" s="30" t="s">
        <v>10</v>
      </c>
      <c r="AW1167" s="30"/>
      <c r="AX1167" s="30" t="s">
        <v>10</v>
      </c>
      <c r="AY1167" s="30" t="s">
        <v>10</v>
      </c>
      <c r="AZ1167" s="30" t="s">
        <v>147</v>
      </c>
      <c r="BA1167" s="30" t="s">
        <v>151</v>
      </c>
      <c r="BB1167" s="30" t="s">
        <v>10</v>
      </c>
      <c r="BC1167" s="30" t="s">
        <v>10</v>
      </c>
      <c r="BD1167" s="30" t="s">
        <v>10</v>
      </c>
      <c r="BE1167" s="30" t="s">
        <v>10</v>
      </c>
      <c r="BF1167" s="30" t="s">
        <v>12</v>
      </c>
      <c r="BG1167" s="30" t="s">
        <v>10</v>
      </c>
      <c r="BH1167" s="30" t="s">
        <v>9</v>
      </c>
      <c r="BI1167" s="30" t="s">
        <v>9</v>
      </c>
      <c r="BJ1167" s="30"/>
      <c r="BK1167" s="30"/>
      <c r="BL1167" s="30"/>
      <c r="BM1167" s="30"/>
      <c r="BN1167" s="30">
        <v>1</v>
      </c>
      <c r="BO1167" s="30"/>
      <c r="BP1167" s="30"/>
      <c r="BQ1167" s="30"/>
      <c r="BR1167" s="30"/>
      <c r="BS1167" s="30"/>
      <c r="BT1167" s="30"/>
      <c r="BU1167" s="30"/>
      <c r="BV1167" s="30"/>
      <c r="BW1167" s="30"/>
      <c r="BX1167" s="30">
        <v>1</v>
      </c>
      <c r="BY1167" s="30">
        <v>1</v>
      </c>
      <c r="BZ1167" s="30">
        <v>1</v>
      </c>
      <c r="CA1167" s="30"/>
      <c r="CB1167" s="30"/>
      <c r="CC1167" s="30"/>
      <c r="CD1167" s="30"/>
      <c r="CE1167" s="30"/>
      <c r="CF1167" s="30"/>
      <c r="CG1167" s="30"/>
      <c r="CH1167" s="30"/>
      <c r="CI1167" s="30"/>
      <c r="CJ1167" s="30"/>
      <c r="CK1167" s="30"/>
      <c r="CL1167" s="30"/>
      <c r="CM1167" s="30"/>
      <c r="CN1167" s="30"/>
      <c r="CO1167" s="30"/>
      <c r="CP1167" s="30"/>
      <c r="CQ1167" s="30"/>
      <c r="CR1167" s="30"/>
      <c r="CS1167" s="30"/>
      <c r="CT1167" s="30"/>
      <c r="CU1167" s="30"/>
      <c r="CV1167" s="30"/>
      <c r="CW1167" s="30"/>
      <c r="CX1167" s="30"/>
      <c r="CY1167" s="30"/>
      <c r="CZ1167" s="30"/>
      <c r="DA1167" s="30"/>
      <c r="DB1167" s="30"/>
      <c r="DC1167" s="30"/>
      <c r="DD1167" s="30"/>
      <c r="DE1167" s="30"/>
      <c r="DF1167" s="30"/>
      <c r="DG1167" s="30"/>
      <c r="DH1167" s="30"/>
      <c r="DI1167" s="30"/>
      <c r="DJ1167" s="30"/>
      <c r="DK1167" s="30"/>
      <c r="DL1167" s="30"/>
      <c r="DM1167" s="30"/>
      <c r="DN1167" s="30"/>
      <c r="DO1167" s="30"/>
      <c r="DP1167" s="30"/>
      <c r="DQ1167" s="30"/>
      <c r="DR1167" s="30"/>
      <c r="DS1167" s="30"/>
      <c r="DT1167" s="30"/>
      <c r="DU1167" s="30"/>
      <c r="DV1167" s="30"/>
      <c r="DW1167" s="30"/>
      <c r="DX1167" s="30"/>
      <c r="DY1167" s="30"/>
      <c r="DZ1167" s="30"/>
      <c r="EA1167" s="30"/>
      <c r="EB1167" s="30"/>
      <c r="EC1167" s="30"/>
      <c r="ED1167" s="30"/>
      <c r="EE1167" s="30"/>
      <c r="EF1167" s="30"/>
      <c r="EG1167" s="30"/>
      <c r="EH1167" s="30"/>
      <c r="EI1167" s="30"/>
      <c r="EJ1167" s="30"/>
      <c r="EK1167" s="30"/>
      <c r="EL1167" s="30"/>
      <c r="EM1167" s="30"/>
      <c r="EN1167" s="30"/>
      <c r="EO1167" s="30"/>
      <c r="EP1167" s="30"/>
      <c r="EQ1167" s="30"/>
      <c r="ER1167" s="30"/>
      <c r="ES1167" s="30"/>
      <c r="ET1167" s="30"/>
      <c r="EU1167" s="30"/>
      <c r="EV1167" s="30"/>
      <c r="EW1167" s="30"/>
      <c r="EX1167" s="30"/>
      <c r="EY1167" s="30"/>
      <c r="EZ1167" s="30"/>
      <c r="FA1167" s="30"/>
      <c r="FB1167" s="30"/>
      <c r="FC1167" s="30"/>
      <c r="FD1167" s="30"/>
      <c r="FE1167" s="30"/>
      <c r="FF1167" s="30"/>
      <c r="FG1167" s="30"/>
      <c r="FH1167" s="30"/>
      <c r="FI1167" s="30"/>
      <c r="FJ1167" s="30"/>
      <c r="FK1167" s="30"/>
      <c r="FL1167" s="30"/>
      <c r="FM1167" s="30"/>
      <c r="FN1167" s="30"/>
      <c r="FO1167" s="30"/>
      <c r="FP1167" s="30"/>
      <c r="FQ1167" s="30"/>
      <c r="FR1167" s="30"/>
      <c r="FS1167" s="30"/>
      <c r="FT1167" s="30"/>
      <c r="FU1167" s="30"/>
      <c r="FV1167" s="30"/>
      <c r="FW1167" s="30"/>
      <c r="FX1167" s="30"/>
      <c r="FY1167" s="30"/>
      <c r="FZ1167" s="30"/>
      <c r="GA1167" s="30"/>
      <c r="GB1167" s="30"/>
      <c r="GC1167" s="30"/>
      <c r="GD1167" s="30"/>
      <c r="GE1167" s="30"/>
      <c r="GF1167" s="30"/>
      <c r="GG1167" s="30"/>
      <c r="GH1167" s="30"/>
      <c r="GI1167" s="30"/>
      <c r="GJ1167" s="30"/>
      <c r="GK1167" s="30"/>
      <c r="GL1167" s="30"/>
      <c r="GM1167" s="30"/>
      <c r="GN1167" s="30"/>
      <c r="GO1167" s="30"/>
      <c r="GP1167" s="30"/>
      <c r="GQ1167" s="30"/>
      <c r="GR1167" s="30"/>
      <c r="GS1167" s="30"/>
      <c r="GT1167" s="30"/>
      <c r="GU1167" s="30"/>
      <c r="GV1167" s="30"/>
      <c r="GW1167" s="30"/>
      <c r="GX1167" s="30"/>
      <c r="GY1167" s="30"/>
      <c r="GZ1167" s="30"/>
      <c r="HA1167" s="30"/>
      <c r="HB1167" s="30"/>
      <c r="HC1167" s="30"/>
      <c r="HD1167" s="30"/>
      <c r="HE1167" s="30"/>
      <c r="HF1167" s="30"/>
      <c r="HG1167" s="30"/>
      <c r="HH1167" s="30"/>
      <c r="HI1167" s="30"/>
      <c r="HJ1167" s="30"/>
      <c r="HK1167" s="30"/>
      <c r="HL1167" s="30"/>
      <c r="HM1167" s="30"/>
      <c r="HN1167" s="30"/>
      <c r="HO1167" s="30"/>
      <c r="HP1167" s="30"/>
      <c r="HQ1167" s="30"/>
      <c r="HR1167" s="30"/>
      <c r="HS1167" s="30"/>
      <c r="HT1167" s="30"/>
      <c r="HU1167" s="30"/>
      <c r="HV1167" s="30"/>
      <c r="HW1167" s="30"/>
      <c r="HX1167" s="30"/>
      <c r="HY1167" s="30"/>
      <c r="HZ1167" s="30"/>
      <c r="IA1167" s="30"/>
      <c r="IB1167" s="30"/>
      <c r="IC1167" s="30"/>
      <c r="ID1167" s="30"/>
      <c r="IE1167" s="30"/>
      <c r="IF1167" s="30"/>
      <c r="IG1167" s="30"/>
      <c r="IH1167" s="30"/>
      <c r="II1167" s="30"/>
      <c r="IJ1167" s="30"/>
      <c r="IK1167" s="30"/>
      <c r="IL1167" s="30"/>
      <c r="IM1167" s="30"/>
      <c r="IN1167" s="30"/>
      <c r="IO1167" s="30"/>
      <c r="IP1167" s="30"/>
      <c r="IQ1167" s="30"/>
      <c r="IR1167" s="30"/>
      <c r="IS1167" s="30"/>
      <c r="IT1167" s="30"/>
      <c r="IU1167" s="30"/>
      <c r="IV1167" s="30"/>
      <c r="IW1167" s="30"/>
      <c r="IX1167" s="30"/>
      <c r="IY1167" s="30"/>
      <c r="IZ1167" s="30"/>
      <c r="JA1167" s="30"/>
      <c r="JB1167" s="30"/>
      <c r="JC1167" s="30"/>
      <c r="JD1167" s="30"/>
      <c r="JE1167" s="30"/>
      <c r="JF1167" s="30"/>
      <c r="JG1167" s="30"/>
      <c r="JH1167" s="30"/>
      <c r="JI1167" s="30"/>
      <c r="JJ1167" s="30"/>
      <c r="JK1167" s="30"/>
      <c r="JL1167" s="30"/>
      <c r="JM1167" s="30"/>
      <c r="JN1167" s="30"/>
      <c r="JO1167" s="30"/>
      <c r="JP1167" s="30"/>
      <c r="JQ1167" s="30"/>
      <c r="JR1167" s="30"/>
      <c r="JS1167" s="30"/>
      <c r="JT1167" s="30"/>
      <c r="JU1167" s="30"/>
      <c r="JV1167" s="30"/>
      <c r="JW1167" s="30"/>
      <c r="JX1167" s="30"/>
      <c r="JY1167" s="30"/>
      <c r="JZ1167" s="30"/>
      <c r="KA1167" s="30"/>
      <c r="KB1167" s="30"/>
      <c r="KC1167" s="30"/>
      <c r="KD1167" s="30"/>
      <c r="KE1167" s="30"/>
      <c r="KF1167" s="30"/>
      <c r="KG1167" s="30"/>
      <c r="KH1167" s="30"/>
      <c r="KI1167" s="30"/>
      <c r="KJ1167" s="30"/>
      <c r="KK1167" s="30"/>
      <c r="KL1167" s="30"/>
      <c r="KM1167" s="30"/>
      <c r="KN1167" s="30"/>
      <c r="KO1167" s="30"/>
      <c r="KP1167" s="30"/>
      <c r="KQ1167" s="30"/>
      <c r="KR1167" s="30"/>
      <c r="KS1167" s="30"/>
      <c r="KT1167" s="30"/>
      <c r="KU1167" s="30"/>
      <c r="KV1167" s="30"/>
      <c r="KW1167" s="30"/>
      <c r="KX1167" s="30" t="s">
        <v>444</v>
      </c>
      <c r="KY1167" s="30"/>
      <c r="KZ1167" s="30">
        <v>361.99</v>
      </c>
      <c r="LA1167" s="18"/>
    </row>
    <row r="1168" spans="1:313" s="2" customFormat="1" x14ac:dyDescent="0.15">
      <c r="A1168" s="16">
        <f t="shared" si="175"/>
        <v>8</v>
      </c>
      <c r="B1168" s="16">
        <f t="shared" si="176"/>
        <v>23.809523809523807</v>
      </c>
      <c r="C1168" s="15">
        <v>476.9</v>
      </c>
      <c r="D1168" s="15"/>
      <c r="E1168" s="15"/>
      <c r="F1168" s="16"/>
      <c r="G1168" s="16" t="str">
        <f t="shared" si="179"/>
        <v>Kärnten</v>
      </c>
      <c r="H1168" s="16" t="str">
        <f t="shared" si="180"/>
        <v>Völkermarkt</v>
      </c>
      <c r="I1168" s="16" t="str">
        <f t="shared" si="177"/>
        <v/>
      </c>
      <c r="J1168" s="16" t="str">
        <f t="shared" si="178"/>
        <v/>
      </c>
      <c r="K1168" s="16" t="str">
        <f t="shared" si="181"/>
        <v/>
      </c>
      <c r="L1168" s="16">
        <f t="shared" si="182"/>
        <v>5</v>
      </c>
      <c r="M1168" s="30">
        <v>2065</v>
      </c>
      <c r="N1168" s="30" t="s">
        <v>1151</v>
      </c>
      <c r="O1168" s="30">
        <v>1</v>
      </c>
      <c r="P1168" s="30" t="s">
        <v>145</v>
      </c>
      <c r="Q1168" s="30">
        <v>633431979</v>
      </c>
      <c r="R1168" s="30" t="s">
        <v>1152</v>
      </c>
      <c r="S1168" s="30" t="s">
        <v>1151</v>
      </c>
      <c r="T1168" s="30" t="s">
        <v>1153</v>
      </c>
      <c r="U1168" s="30"/>
      <c r="V1168" s="30" t="s">
        <v>35</v>
      </c>
      <c r="W1168" s="30"/>
      <c r="X1168" s="30"/>
      <c r="Y1168" s="30">
        <v>2</v>
      </c>
      <c r="Z1168" s="30" t="s">
        <v>9</v>
      </c>
      <c r="AA1168" s="30">
        <v>21</v>
      </c>
      <c r="AB1168" s="30">
        <v>0</v>
      </c>
      <c r="AC1168" s="30">
        <v>0</v>
      </c>
      <c r="AD1168" s="30">
        <v>5</v>
      </c>
      <c r="AE1168" s="30">
        <v>5</v>
      </c>
      <c r="AF1168" s="16"/>
      <c r="AG1168" s="30">
        <v>1</v>
      </c>
      <c r="AH1168" s="30">
        <v>4</v>
      </c>
      <c r="AI1168" s="30">
        <v>0</v>
      </c>
      <c r="AJ1168" s="30">
        <v>0</v>
      </c>
      <c r="AK1168" s="30">
        <v>0</v>
      </c>
      <c r="AL1168" s="30">
        <v>5</v>
      </c>
      <c r="AM1168" s="30">
        <v>1</v>
      </c>
      <c r="AN1168" s="30">
        <v>13</v>
      </c>
      <c r="AO1168" s="30">
        <v>13</v>
      </c>
      <c r="AP1168" s="30" t="s">
        <v>146</v>
      </c>
      <c r="AQ1168" s="30" t="s">
        <v>9</v>
      </c>
      <c r="AR1168" s="30" t="s">
        <v>9</v>
      </c>
      <c r="AS1168" s="30" t="s">
        <v>10</v>
      </c>
      <c r="AT1168" s="30" t="s">
        <v>10</v>
      </c>
      <c r="AU1168" s="30" t="s">
        <v>10</v>
      </c>
      <c r="AV1168" s="30" t="s">
        <v>10</v>
      </c>
      <c r="AW1168" s="30" t="s">
        <v>10</v>
      </c>
      <c r="AX1168" s="30" t="s">
        <v>10</v>
      </c>
      <c r="AY1168" s="30" t="s">
        <v>12</v>
      </c>
      <c r="AZ1168" s="30" t="s">
        <v>149</v>
      </c>
      <c r="BA1168" s="30" t="s">
        <v>150</v>
      </c>
      <c r="BB1168" s="30" t="s">
        <v>10</v>
      </c>
      <c r="BC1168" s="30" t="s">
        <v>10</v>
      </c>
      <c r="BD1168" s="30" t="s">
        <v>10</v>
      </c>
      <c r="BE1168" s="30" t="s">
        <v>12</v>
      </c>
      <c r="BF1168" s="30" t="s">
        <v>10</v>
      </c>
      <c r="BG1168" s="30" t="s">
        <v>10</v>
      </c>
      <c r="BH1168" s="30" t="s">
        <v>9</v>
      </c>
      <c r="BI1168" s="30" t="s">
        <v>9</v>
      </c>
      <c r="BJ1168" s="30"/>
      <c r="BK1168" s="30"/>
      <c r="BL1168" s="30"/>
      <c r="BM1168" s="30"/>
      <c r="BN1168" s="30"/>
      <c r="BO1168" s="30"/>
      <c r="BP1168" s="30"/>
      <c r="BQ1168" s="30"/>
      <c r="BR1168" s="30"/>
      <c r="BS1168" s="30"/>
      <c r="BT1168" s="30"/>
      <c r="BU1168" s="30"/>
      <c r="BV1168" s="30"/>
      <c r="BW1168" s="30"/>
      <c r="BX1168" s="30"/>
      <c r="BY1168" s="30"/>
      <c r="BZ1168" s="30">
        <v>1</v>
      </c>
      <c r="CA1168" s="30"/>
      <c r="CB1168" s="30"/>
      <c r="CC1168" s="30"/>
      <c r="CD1168" s="30"/>
      <c r="CE1168" s="30"/>
      <c r="CF1168" s="30"/>
      <c r="CG1168" s="30"/>
      <c r="CH1168" s="30"/>
      <c r="CI1168" s="30"/>
      <c r="CJ1168" s="30"/>
      <c r="CK1168" s="30"/>
      <c r="CL1168" s="30"/>
      <c r="CM1168" s="30"/>
      <c r="CN1168" s="30"/>
      <c r="CO1168" s="30"/>
      <c r="CP1168" s="30"/>
      <c r="CQ1168" s="30"/>
      <c r="CR1168" s="30"/>
      <c r="CS1168" s="30"/>
      <c r="CT1168" s="30"/>
      <c r="CU1168" s="30"/>
      <c r="CV1168" s="30"/>
      <c r="CW1168" s="30"/>
      <c r="CX1168" s="30"/>
      <c r="CY1168" s="30"/>
      <c r="CZ1168" s="30"/>
      <c r="DA1168" s="30"/>
      <c r="DB1168" s="30"/>
      <c r="DC1168" s="30"/>
      <c r="DD1168" s="30"/>
      <c r="DE1168" s="30"/>
      <c r="DF1168" s="30"/>
      <c r="DG1168" s="30"/>
      <c r="DH1168" s="30"/>
      <c r="DI1168" s="30"/>
      <c r="DJ1168" s="30"/>
      <c r="DK1168" s="30"/>
      <c r="DL1168" s="30"/>
      <c r="DM1168" s="30"/>
      <c r="DN1168" s="30"/>
      <c r="DO1168" s="30"/>
      <c r="DP1168" s="30"/>
      <c r="DQ1168" s="30"/>
      <c r="DR1168" s="30"/>
      <c r="DS1168" s="30"/>
      <c r="DT1168" s="30"/>
      <c r="DU1168" s="30"/>
      <c r="DV1168" s="30"/>
      <c r="DW1168" s="30"/>
      <c r="DX1168" s="30"/>
      <c r="DY1168" s="30"/>
      <c r="DZ1168" s="30">
        <v>1</v>
      </c>
      <c r="EA1168" s="30">
        <v>1</v>
      </c>
      <c r="EB1168" s="30"/>
      <c r="EC1168" s="30"/>
      <c r="ED1168" s="30"/>
      <c r="EE1168" s="30"/>
      <c r="EF1168" s="30"/>
      <c r="EG1168" s="30"/>
      <c r="EH1168" s="30"/>
      <c r="EI1168" s="30"/>
      <c r="EJ1168" s="30"/>
      <c r="EK1168" s="30"/>
      <c r="EL1168" s="30"/>
      <c r="EM1168" s="30"/>
      <c r="EN1168" s="30"/>
      <c r="EO1168" s="30"/>
      <c r="EP1168" s="30"/>
      <c r="EQ1168" s="30"/>
      <c r="ER1168" s="30"/>
      <c r="ES1168" s="30"/>
      <c r="ET1168" s="30"/>
      <c r="EU1168" s="30"/>
      <c r="EV1168" s="30"/>
      <c r="EW1168" s="30"/>
      <c r="EX1168" s="30"/>
      <c r="EY1168" s="30"/>
      <c r="EZ1168" s="30"/>
      <c r="FA1168" s="30"/>
      <c r="FB1168" s="30"/>
      <c r="FC1168" s="30"/>
      <c r="FD1168" s="30"/>
      <c r="FE1168" s="30"/>
      <c r="FF1168" s="30"/>
      <c r="FG1168" s="30"/>
      <c r="FH1168" s="30"/>
      <c r="FI1168" s="30"/>
      <c r="FJ1168" s="30"/>
      <c r="FK1168" s="30"/>
      <c r="FL1168" s="30"/>
      <c r="FM1168" s="30"/>
      <c r="FN1168" s="30"/>
      <c r="FO1168" s="30"/>
      <c r="FP1168" s="30"/>
      <c r="FQ1168" s="30"/>
      <c r="FR1168" s="30"/>
      <c r="FS1168" s="30"/>
      <c r="FT1168" s="30"/>
      <c r="FU1168" s="30"/>
      <c r="FV1168" s="30"/>
      <c r="FW1168" s="30"/>
      <c r="FX1168" s="30"/>
      <c r="FY1168" s="30"/>
      <c r="FZ1168" s="30"/>
      <c r="GA1168" s="30"/>
      <c r="GB1168" s="30"/>
      <c r="GC1168" s="30"/>
      <c r="GD1168" s="30"/>
      <c r="GE1168" s="30"/>
      <c r="GF1168" s="30"/>
      <c r="GG1168" s="30"/>
      <c r="GH1168" s="30"/>
      <c r="GI1168" s="30"/>
      <c r="GJ1168" s="30"/>
      <c r="GK1168" s="30"/>
      <c r="GL1168" s="30"/>
      <c r="GM1168" s="30"/>
      <c r="GN1168" s="30"/>
      <c r="GO1168" s="30"/>
      <c r="GP1168" s="30"/>
      <c r="GQ1168" s="30"/>
      <c r="GR1168" s="30"/>
      <c r="GS1168" s="30"/>
      <c r="GT1168" s="30"/>
      <c r="GU1168" s="30"/>
      <c r="GV1168" s="30"/>
      <c r="GW1168" s="30"/>
      <c r="GX1168" s="30"/>
      <c r="GY1168" s="30"/>
      <c r="GZ1168" s="30"/>
      <c r="HA1168" s="30"/>
      <c r="HB1168" s="30"/>
      <c r="HC1168" s="30"/>
      <c r="HD1168" s="30"/>
      <c r="HE1168" s="30"/>
      <c r="HF1168" s="30"/>
      <c r="HG1168" s="30"/>
      <c r="HH1168" s="30"/>
      <c r="HI1168" s="30"/>
      <c r="HJ1168" s="30"/>
      <c r="HK1168" s="30"/>
      <c r="HL1168" s="30"/>
      <c r="HM1168" s="30"/>
      <c r="HN1168" s="30"/>
      <c r="HO1168" s="30"/>
      <c r="HP1168" s="30"/>
      <c r="HQ1168" s="30"/>
      <c r="HR1168" s="30"/>
      <c r="HS1168" s="30"/>
      <c r="HT1168" s="30"/>
      <c r="HU1168" s="30"/>
      <c r="HV1168" s="30"/>
      <c r="HW1168" s="30"/>
      <c r="HX1168" s="30"/>
      <c r="HY1168" s="30"/>
      <c r="HZ1168" s="30"/>
      <c r="IA1168" s="30"/>
      <c r="IB1168" s="30"/>
      <c r="IC1168" s="30"/>
      <c r="ID1168" s="30"/>
      <c r="IE1168" s="30"/>
      <c r="IF1168" s="30"/>
      <c r="IG1168" s="30"/>
      <c r="IH1168" s="30"/>
      <c r="II1168" s="30"/>
      <c r="IJ1168" s="30"/>
      <c r="IK1168" s="30"/>
      <c r="IL1168" s="30"/>
      <c r="IM1168" s="30"/>
      <c r="IN1168" s="30"/>
      <c r="IO1168" s="30"/>
      <c r="IP1168" s="30"/>
      <c r="IQ1168" s="30"/>
      <c r="IR1168" s="30"/>
      <c r="IS1168" s="30"/>
      <c r="IT1168" s="30"/>
      <c r="IU1168" s="30"/>
      <c r="IV1168" s="30"/>
      <c r="IW1168" s="30"/>
      <c r="IX1168" s="30"/>
      <c r="IY1168" s="30"/>
      <c r="IZ1168" s="30"/>
      <c r="JA1168" s="30"/>
      <c r="JB1168" s="30"/>
      <c r="JC1168" s="30"/>
      <c r="JD1168" s="30"/>
      <c r="JE1168" s="30"/>
      <c r="JF1168" s="30"/>
      <c r="JG1168" s="30"/>
      <c r="JH1168" s="30"/>
      <c r="JI1168" s="30"/>
      <c r="JJ1168" s="30"/>
      <c r="JK1168" s="30"/>
      <c r="JL1168" s="30"/>
      <c r="JM1168" s="30"/>
      <c r="JN1168" s="30"/>
      <c r="JO1168" s="30"/>
      <c r="JP1168" s="30"/>
      <c r="JQ1168" s="30"/>
      <c r="JR1168" s="30"/>
      <c r="JS1168" s="30"/>
      <c r="JT1168" s="30"/>
      <c r="JU1168" s="30"/>
      <c r="JV1168" s="30"/>
      <c r="JW1168" s="30"/>
      <c r="JX1168" s="30"/>
      <c r="JY1168" s="30"/>
      <c r="JZ1168" s="30"/>
      <c r="KA1168" s="30"/>
      <c r="KB1168" s="30"/>
      <c r="KC1168" s="30"/>
      <c r="KD1168" s="30"/>
      <c r="KE1168" s="30"/>
      <c r="KF1168" s="30"/>
      <c r="KG1168" s="30"/>
      <c r="KH1168" s="30"/>
      <c r="KI1168" s="30"/>
      <c r="KJ1168" s="30"/>
      <c r="KK1168" s="30"/>
      <c r="KL1168" s="30"/>
      <c r="KM1168" s="30"/>
      <c r="KN1168" s="30"/>
      <c r="KO1168" s="30"/>
      <c r="KP1168" s="30"/>
      <c r="KQ1168" s="30"/>
      <c r="KR1168" s="30"/>
      <c r="KS1168" s="30"/>
      <c r="KT1168" s="30"/>
      <c r="KU1168" s="30"/>
      <c r="KV1168" s="30"/>
      <c r="KW1168" s="30">
        <v>10</v>
      </c>
      <c r="KX1168" s="30" t="s">
        <v>161</v>
      </c>
      <c r="KY1168" s="30"/>
      <c r="KZ1168" s="30">
        <v>401.91</v>
      </c>
      <c r="LA1168" s="18"/>
    </row>
    <row r="1169" spans="1:313" s="2" customFormat="1" x14ac:dyDescent="0.15">
      <c r="A1169" s="16">
        <f t="shared" si="175"/>
        <v>2</v>
      </c>
      <c r="B1169" s="16">
        <f t="shared" si="176"/>
        <v>5.2631578947368416</v>
      </c>
      <c r="C1169" s="15">
        <v>194.8</v>
      </c>
      <c r="D1169" s="15"/>
      <c r="E1169" s="15"/>
      <c r="F1169" s="16"/>
      <c r="G1169" s="16" t="str">
        <f t="shared" si="179"/>
        <v>Niederösterreich</v>
      </c>
      <c r="H1169" s="16" t="str">
        <f t="shared" si="180"/>
        <v>Mistelbach</v>
      </c>
      <c r="I1169" s="16" t="str">
        <f t="shared" si="177"/>
        <v/>
      </c>
      <c r="J1169" s="16" t="str">
        <f t="shared" si="178"/>
        <v/>
      </c>
      <c r="K1169" s="16" t="str">
        <f t="shared" si="181"/>
        <v/>
      </c>
      <c r="L1169" s="16">
        <f t="shared" si="182"/>
        <v>1</v>
      </c>
      <c r="M1169" s="30">
        <v>2066</v>
      </c>
      <c r="N1169" s="30" t="s">
        <v>1154</v>
      </c>
      <c r="O1169" s="30">
        <v>1</v>
      </c>
      <c r="P1169" s="30" t="s">
        <v>145</v>
      </c>
      <c r="Q1169" s="30">
        <v>1870324045</v>
      </c>
      <c r="R1169" s="30" t="s">
        <v>1155</v>
      </c>
      <c r="S1169" s="30" t="s">
        <v>1154</v>
      </c>
      <c r="T1169" s="30" t="s">
        <v>1156</v>
      </c>
      <c r="U1169" s="30"/>
      <c r="V1169" s="30" t="s">
        <v>49</v>
      </c>
      <c r="W1169" s="30"/>
      <c r="X1169" s="30"/>
      <c r="Y1169" s="30">
        <v>1</v>
      </c>
      <c r="Z1169" s="51" t="s">
        <v>9</v>
      </c>
      <c r="AA1169" s="30">
        <v>19</v>
      </c>
      <c r="AB1169" s="30">
        <v>1</v>
      </c>
      <c r="AC1169" s="30">
        <v>0</v>
      </c>
      <c r="AD1169" s="30">
        <v>0</v>
      </c>
      <c r="AE1169" s="30">
        <v>1</v>
      </c>
      <c r="AF1169" s="16"/>
      <c r="AG1169" s="51">
        <v>0</v>
      </c>
      <c r="AH1169" s="51">
        <v>0</v>
      </c>
      <c r="AI1169" s="51">
        <v>0</v>
      </c>
      <c r="AJ1169" s="51">
        <v>0</v>
      </c>
      <c r="AK1169" s="51">
        <v>0</v>
      </c>
      <c r="AL1169" s="30">
        <v>0</v>
      </c>
      <c r="AM1169" s="30">
        <v>1</v>
      </c>
      <c r="AN1169" s="30">
        <v>17</v>
      </c>
      <c r="AO1169" s="30">
        <v>18</v>
      </c>
      <c r="AP1169" s="30" t="s">
        <v>153</v>
      </c>
      <c r="AQ1169" s="30" t="s">
        <v>10</v>
      </c>
      <c r="AR1169" s="30" t="s">
        <v>10</v>
      </c>
      <c r="AS1169" s="30" t="s">
        <v>10</v>
      </c>
      <c r="AT1169" s="30" t="s">
        <v>10</v>
      </c>
      <c r="AU1169" s="30" t="s">
        <v>10</v>
      </c>
      <c r="AV1169" s="30" t="s">
        <v>10</v>
      </c>
      <c r="AW1169" s="30" t="s">
        <v>10</v>
      </c>
      <c r="AX1169" s="30" t="s">
        <v>10</v>
      </c>
      <c r="AY1169" s="30" t="s">
        <v>10</v>
      </c>
      <c r="AZ1169" s="30" t="s">
        <v>149</v>
      </c>
      <c r="BA1169" s="30" t="s">
        <v>151</v>
      </c>
      <c r="BB1169" s="30" t="s">
        <v>9</v>
      </c>
      <c r="BC1169" s="30" t="s">
        <v>10</v>
      </c>
      <c r="BD1169" s="30" t="s">
        <v>9</v>
      </c>
      <c r="BE1169" s="30" t="s">
        <v>10</v>
      </c>
      <c r="BF1169" s="30" t="s">
        <v>10</v>
      </c>
      <c r="BG1169" s="30" t="s">
        <v>10</v>
      </c>
      <c r="BH1169" s="30" t="s">
        <v>9</v>
      </c>
      <c r="BI1169" s="30" t="s">
        <v>9</v>
      </c>
      <c r="BJ1169" s="30"/>
      <c r="BK1169" s="30"/>
      <c r="BL1169" s="30"/>
      <c r="BM1169" s="30">
        <v>1</v>
      </c>
      <c r="BN1169" s="30"/>
      <c r="BO1169" s="30"/>
      <c r="BP1169" s="30"/>
      <c r="BQ1169" s="30"/>
      <c r="BR1169" s="30"/>
      <c r="BS1169" s="30"/>
      <c r="BT1169" s="30"/>
      <c r="BU1169" s="30"/>
      <c r="BV1169" s="30"/>
      <c r="BW1169" s="30"/>
      <c r="BX1169" s="30"/>
      <c r="BY1169" s="30"/>
      <c r="BZ1169" s="30"/>
      <c r="CA1169" s="30"/>
      <c r="CB1169" s="30"/>
      <c r="CC1169" s="30"/>
      <c r="CD1169" s="30"/>
      <c r="CE1169" s="30"/>
      <c r="CF1169" s="30"/>
      <c r="CG1169" s="30"/>
      <c r="CH1169" s="30"/>
      <c r="CI1169" s="30"/>
      <c r="CJ1169" s="30"/>
      <c r="CK1169" s="30"/>
      <c r="CL1169" s="30"/>
      <c r="CM1169" s="30"/>
      <c r="CN1169" s="30"/>
      <c r="CO1169" s="30"/>
      <c r="CP1169" s="30"/>
      <c r="CQ1169" s="30"/>
      <c r="CR1169" s="30"/>
      <c r="CS1169" s="30"/>
      <c r="CT1169" s="30"/>
      <c r="CU1169" s="30"/>
      <c r="CV1169" s="30"/>
      <c r="CW1169" s="30"/>
      <c r="CX1169" s="30"/>
      <c r="CY1169" s="30"/>
      <c r="CZ1169" s="30">
        <v>1</v>
      </c>
      <c r="DA1169" s="30"/>
      <c r="DB1169" s="30"/>
      <c r="DC1169" s="30"/>
      <c r="DD1169" s="30"/>
      <c r="DE1169" s="30"/>
      <c r="DF1169" s="30"/>
      <c r="DG1169" s="30"/>
      <c r="DH1169" s="30"/>
      <c r="DI1169" s="30"/>
      <c r="DJ1169" s="30"/>
      <c r="DK1169" s="30"/>
      <c r="DL1169" s="30"/>
      <c r="DM1169" s="30"/>
      <c r="DN1169" s="30"/>
      <c r="DO1169" s="30"/>
      <c r="DP1169" s="30"/>
      <c r="DQ1169" s="30"/>
      <c r="DR1169" s="30"/>
      <c r="DS1169" s="30"/>
      <c r="DT1169" s="30"/>
      <c r="DU1169" s="30"/>
      <c r="DV1169" s="30"/>
      <c r="DW1169" s="30"/>
      <c r="DX1169" s="30"/>
      <c r="DY1169" s="30"/>
      <c r="DZ1169" s="30"/>
      <c r="EA1169" s="30"/>
      <c r="EB1169" s="30"/>
      <c r="EC1169" s="30"/>
      <c r="ED1169" s="30"/>
      <c r="EE1169" s="30"/>
      <c r="EF1169" s="30"/>
      <c r="EG1169" s="30"/>
      <c r="EH1169" s="30"/>
      <c r="EI1169" s="30"/>
      <c r="EJ1169" s="30"/>
      <c r="EK1169" s="30"/>
      <c r="EL1169" s="30"/>
      <c r="EM1169" s="30"/>
      <c r="EN1169" s="30"/>
      <c r="EO1169" s="30"/>
      <c r="EP1169" s="30"/>
      <c r="EQ1169" s="30"/>
      <c r="ER1169" s="30"/>
      <c r="ES1169" s="30"/>
      <c r="ET1169" s="30"/>
      <c r="EU1169" s="30"/>
      <c r="EV1169" s="30"/>
      <c r="EW1169" s="30"/>
      <c r="EX1169" s="30"/>
      <c r="EY1169" s="30"/>
      <c r="EZ1169" s="30"/>
      <c r="FA1169" s="30"/>
      <c r="FB1169" s="30"/>
      <c r="FC1169" s="30"/>
      <c r="FD1169" s="30"/>
      <c r="FE1169" s="30"/>
      <c r="FF1169" s="30"/>
      <c r="FG1169" s="30"/>
      <c r="FH1169" s="30"/>
      <c r="FI1169" s="30"/>
      <c r="FJ1169" s="30"/>
      <c r="FK1169" s="30"/>
      <c r="FL1169" s="30"/>
      <c r="FM1169" s="30"/>
      <c r="FN1169" s="30">
        <v>1</v>
      </c>
      <c r="FO1169" s="30"/>
      <c r="FP1169" s="30"/>
      <c r="FQ1169" s="30"/>
      <c r="FR1169" s="30">
        <v>1</v>
      </c>
      <c r="FS1169" s="30"/>
      <c r="FT1169" s="30"/>
      <c r="FU1169" s="30"/>
      <c r="FV1169" s="30"/>
      <c r="FW1169" s="30"/>
      <c r="FX1169" s="30"/>
      <c r="FY1169" s="30"/>
      <c r="FZ1169" s="30"/>
      <c r="GA1169" s="30"/>
      <c r="GB1169" s="30"/>
      <c r="GC1169" s="30"/>
      <c r="GD1169" s="30"/>
      <c r="GE1169" s="30"/>
      <c r="GF1169" s="30"/>
      <c r="GG1169" s="30"/>
      <c r="GH1169" s="30"/>
      <c r="GI1169" s="30"/>
      <c r="GJ1169" s="30"/>
      <c r="GK1169" s="30"/>
      <c r="GL1169" s="30"/>
      <c r="GM1169" s="30"/>
      <c r="GN1169" s="30"/>
      <c r="GO1169" s="30"/>
      <c r="GP1169" s="30"/>
      <c r="GQ1169" s="30"/>
      <c r="GR1169" s="30"/>
      <c r="GS1169" s="30"/>
      <c r="GT1169" s="30"/>
      <c r="GU1169" s="30"/>
      <c r="GV1169" s="30"/>
      <c r="GW1169" s="30"/>
      <c r="GX1169" s="30"/>
      <c r="GY1169" s="30"/>
      <c r="GZ1169" s="30"/>
      <c r="HA1169" s="30"/>
      <c r="HB1169" s="30"/>
      <c r="HC1169" s="30"/>
      <c r="HD1169" s="30"/>
      <c r="HE1169" s="30"/>
      <c r="HF1169" s="30"/>
      <c r="HG1169" s="30"/>
      <c r="HH1169" s="30"/>
      <c r="HI1169" s="30"/>
      <c r="HJ1169" s="30"/>
      <c r="HK1169" s="30"/>
      <c r="HL1169" s="30"/>
      <c r="HM1169" s="30"/>
      <c r="HN1169" s="30"/>
      <c r="HO1169" s="30"/>
      <c r="HP1169" s="30"/>
      <c r="HQ1169" s="30"/>
      <c r="HR1169" s="30"/>
      <c r="HS1169" s="30"/>
      <c r="HT1169" s="30"/>
      <c r="HU1169" s="30"/>
      <c r="HV1169" s="30"/>
      <c r="HW1169" s="30"/>
      <c r="HX1169" s="30"/>
      <c r="HY1169" s="30"/>
      <c r="HZ1169" s="30"/>
      <c r="IA1169" s="30"/>
      <c r="IB1169" s="30"/>
      <c r="IC1169" s="30"/>
      <c r="ID1169" s="30"/>
      <c r="IE1169" s="30"/>
      <c r="IF1169" s="30"/>
      <c r="IG1169" s="30"/>
      <c r="IH1169" s="30"/>
      <c r="II1169" s="30"/>
      <c r="IJ1169" s="30"/>
      <c r="IK1169" s="30"/>
      <c r="IL1169" s="30"/>
      <c r="IM1169" s="30"/>
      <c r="IN1169" s="30"/>
      <c r="IO1169" s="30"/>
      <c r="IP1169" s="30"/>
      <c r="IQ1169" s="30"/>
      <c r="IR1169" s="30"/>
      <c r="IS1169" s="30"/>
      <c r="IT1169" s="30"/>
      <c r="IU1169" s="30"/>
      <c r="IV1169" s="30"/>
      <c r="IW1169" s="30"/>
      <c r="IX1169" s="30"/>
      <c r="IY1169" s="30"/>
      <c r="IZ1169" s="30"/>
      <c r="JA1169" s="30"/>
      <c r="JB1169" s="30"/>
      <c r="JC1169" s="30"/>
      <c r="JD1169" s="30"/>
      <c r="JE1169" s="30"/>
      <c r="JF1169" s="30"/>
      <c r="JG1169" s="30"/>
      <c r="JH1169" s="30"/>
      <c r="JI1169" s="30"/>
      <c r="JJ1169" s="30"/>
      <c r="JK1169" s="30"/>
      <c r="JL1169" s="30"/>
      <c r="JM1169" s="30"/>
      <c r="JN1169" s="30"/>
      <c r="JO1169" s="30"/>
      <c r="JP1169" s="30"/>
      <c r="JQ1169" s="30"/>
      <c r="JR1169" s="30"/>
      <c r="JS1169" s="30"/>
      <c r="JT1169" s="30"/>
      <c r="JU1169" s="30"/>
      <c r="JV1169" s="30"/>
      <c r="JW1169" s="30"/>
      <c r="JX1169" s="30"/>
      <c r="JY1169" s="30"/>
      <c r="JZ1169" s="30"/>
      <c r="KA1169" s="30"/>
      <c r="KB1169" s="30"/>
      <c r="KC1169" s="30"/>
      <c r="KD1169" s="30"/>
      <c r="KE1169" s="30"/>
      <c r="KF1169" s="30"/>
      <c r="KG1169" s="30"/>
      <c r="KH1169" s="30"/>
      <c r="KI1169" s="30"/>
      <c r="KJ1169" s="30"/>
      <c r="KK1169" s="30"/>
      <c r="KL1169" s="30"/>
      <c r="KM1169" s="30"/>
      <c r="KN1169" s="30"/>
      <c r="KO1169" s="30"/>
      <c r="KP1169" s="30"/>
      <c r="KQ1169" s="30"/>
      <c r="KR1169" s="30"/>
      <c r="KS1169" s="30"/>
      <c r="KT1169" s="30"/>
      <c r="KU1169" s="30"/>
      <c r="KV1169" s="30"/>
      <c r="KW1169" s="30">
        <v>2</v>
      </c>
      <c r="KX1169" s="30" t="s">
        <v>444</v>
      </c>
      <c r="KY1169" s="30"/>
      <c r="KZ1169" s="30">
        <v>1562.15</v>
      </c>
      <c r="LA1169" s="18"/>
    </row>
    <row r="1170" spans="1:313" s="2" customFormat="1" x14ac:dyDescent="0.15">
      <c r="A1170" s="16" t="str">
        <f t="shared" si="175"/>
        <v/>
      </c>
      <c r="B1170" s="16">
        <f t="shared" si="176"/>
        <v>0</v>
      </c>
      <c r="C1170" s="15">
        <v>258.89999999999998</v>
      </c>
      <c r="D1170" s="15"/>
      <c r="E1170" s="15"/>
      <c r="F1170" s="16"/>
      <c r="G1170" s="16" t="str">
        <f t="shared" si="179"/>
        <v>Oberösterreich</v>
      </c>
      <c r="H1170" s="16" t="str">
        <f t="shared" si="180"/>
        <v>Linz</v>
      </c>
      <c r="I1170" s="16" t="str">
        <f t="shared" si="177"/>
        <v/>
      </c>
      <c r="J1170" s="16" t="str">
        <f t="shared" si="178"/>
        <v/>
      </c>
      <c r="K1170" s="16" t="str">
        <f t="shared" si="181"/>
        <v/>
      </c>
      <c r="L1170" s="16">
        <f t="shared" si="182"/>
        <v>0</v>
      </c>
      <c r="M1170" s="30">
        <v>2067</v>
      </c>
      <c r="N1170" s="30" t="s">
        <v>1157</v>
      </c>
      <c r="O1170" s="30">
        <v>1</v>
      </c>
      <c r="P1170" s="30" t="s">
        <v>145</v>
      </c>
      <c r="Q1170" s="30">
        <v>378083310</v>
      </c>
      <c r="R1170" s="30" t="s">
        <v>1158</v>
      </c>
      <c r="S1170" s="30" t="s">
        <v>1157</v>
      </c>
      <c r="T1170" s="30" t="s">
        <v>432</v>
      </c>
      <c r="U1170" s="30"/>
      <c r="V1170" s="30" t="s">
        <v>67</v>
      </c>
      <c r="W1170" s="30"/>
      <c r="X1170" s="30"/>
      <c r="Y1170" s="30">
        <v>1</v>
      </c>
      <c r="Z1170" s="51" t="s">
        <v>9</v>
      </c>
      <c r="AA1170" s="30">
        <v>3</v>
      </c>
      <c r="AB1170" s="30">
        <v>0</v>
      </c>
      <c r="AC1170" s="30">
        <v>0</v>
      </c>
      <c r="AD1170" s="30">
        <v>0</v>
      </c>
      <c r="AE1170" s="30">
        <v>0</v>
      </c>
      <c r="AF1170" s="16"/>
      <c r="AG1170" s="51">
        <v>0</v>
      </c>
      <c r="AH1170" s="51">
        <v>0</v>
      </c>
      <c r="AI1170" s="51">
        <v>0</v>
      </c>
      <c r="AJ1170" s="51">
        <v>0</v>
      </c>
      <c r="AK1170" s="51">
        <v>0</v>
      </c>
      <c r="AL1170" s="30">
        <v>0</v>
      </c>
      <c r="AM1170" s="30">
        <v>0</v>
      </c>
      <c r="AN1170" s="30">
        <v>0</v>
      </c>
      <c r="AO1170" s="30">
        <v>3</v>
      </c>
      <c r="AP1170" s="30" t="s">
        <v>146</v>
      </c>
      <c r="AQ1170" s="30" t="s">
        <v>10</v>
      </c>
      <c r="AR1170" s="30" t="s">
        <v>9</v>
      </c>
      <c r="AS1170" s="30" t="s">
        <v>10</v>
      </c>
      <c r="AT1170" s="30" t="s">
        <v>10</v>
      </c>
      <c r="AU1170" s="30" t="s">
        <v>10</v>
      </c>
      <c r="AV1170" s="30" t="s">
        <v>10</v>
      </c>
      <c r="AW1170" s="30" t="s">
        <v>10</v>
      </c>
      <c r="AX1170" s="30" t="s">
        <v>10</v>
      </c>
      <c r="AY1170" s="30" t="s">
        <v>9</v>
      </c>
      <c r="AZ1170" s="30" t="s">
        <v>149</v>
      </c>
      <c r="BA1170" s="30" t="s">
        <v>148</v>
      </c>
      <c r="BB1170" s="30" t="s">
        <v>10</v>
      </c>
      <c r="BC1170" s="30" t="s">
        <v>10</v>
      </c>
      <c r="BD1170" s="30" t="s">
        <v>10</v>
      </c>
      <c r="BE1170" s="30" t="s">
        <v>9</v>
      </c>
      <c r="BF1170" s="30" t="s">
        <v>9</v>
      </c>
      <c r="BG1170" s="30" t="s">
        <v>10</v>
      </c>
      <c r="BH1170" s="30" t="s">
        <v>9</v>
      </c>
      <c r="BI1170" s="30" t="s">
        <v>9</v>
      </c>
      <c r="BJ1170" s="30"/>
      <c r="BK1170" s="30"/>
      <c r="BL1170" s="30"/>
      <c r="BM1170" s="30">
        <v>1</v>
      </c>
      <c r="BN1170" s="30"/>
      <c r="BO1170" s="30"/>
      <c r="BP1170" s="30">
        <v>1</v>
      </c>
      <c r="BQ1170" s="30"/>
      <c r="BR1170" s="30">
        <v>1</v>
      </c>
      <c r="BS1170" s="30">
        <v>1</v>
      </c>
      <c r="BT1170" s="30"/>
      <c r="BU1170" s="30"/>
      <c r="BV1170" s="30"/>
      <c r="BW1170" s="30"/>
      <c r="BX1170" s="30"/>
      <c r="BY1170" s="30">
        <v>1</v>
      </c>
      <c r="BZ1170" s="30">
        <v>1</v>
      </c>
      <c r="CA1170" s="30"/>
      <c r="CB1170" s="30"/>
      <c r="CC1170" s="30"/>
      <c r="CD1170" s="30"/>
      <c r="CE1170" s="30"/>
      <c r="CF1170" s="30"/>
      <c r="CG1170" s="30"/>
      <c r="CH1170" s="30"/>
      <c r="CI1170" s="30"/>
      <c r="CJ1170" s="30"/>
      <c r="CK1170" s="30"/>
      <c r="CL1170" s="30"/>
      <c r="CM1170" s="30"/>
      <c r="CN1170" s="30"/>
      <c r="CO1170" s="30"/>
      <c r="CP1170" s="30"/>
      <c r="CQ1170" s="30"/>
      <c r="CR1170" s="30"/>
      <c r="CS1170" s="30"/>
      <c r="CT1170" s="30"/>
      <c r="CU1170" s="30"/>
      <c r="CV1170" s="30"/>
      <c r="CW1170" s="30"/>
      <c r="CX1170" s="30"/>
      <c r="CY1170" s="30"/>
      <c r="CZ1170" s="30"/>
      <c r="DA1170" s="30"/>
      <c r="DB1170" s="30"/>
      <c r="DC1170" s="30"/>
      <c r="DD1170" s="30"/>
      <c r="DE1170" s="30"/>
      <c r="DF1170" s="30"/>
      <c r="DG1170" s="30"/>
      <c r="DH1170" s="30"/>
      <c r="DI1170" s="30"/>
      <c r="DJ1170" s="30"/>
      <c r="DK1170" s="30"/>
      <c r="DL1170" s="30"/>
      <c r="DM1170" s="30"/>
      <c r="DN1170" s="30"/>
      <c r="DO1170" s="30"/>
      <c r="DP1170" s="30"/>
      <c r="DQ1170" s="30"/>
      <c r="DR1170" s="30"/>
      <c r="DS1170" s="30"/>
      <c r="DT1170" s="30"/>
      <c r="DU1170" s="30"/>
      <c r="DV1170" s="30"/>
      <c r="DW1170" s="30"/>
      <c r="DX1170" s="30"/>
      <c r="DY1170" s="30"/>
      <c r="DZ1170" s="30">
        <v>1</v>
      </c>
      <c r="EA1170" s="30">
        <v>1</v>
      </c>
      <c r="EB1170" s="30"/>
      <c r="EC1170" s="30"/>
      <c r="ED1170" s="30"/>
      <c r="EE1170" s="30"/>
      <c r="EF1170" s="30"/>
      <c r="EG1170" s="30"/>
      <c r="EH1170" s="30"/>
      <c r="EI1170" s="30"/>
      <c r="EJ1170" s="30"/>
      <c r="EK1170" s="30"/>
      <c r="EL1170" s="30"/>
      <c r="EM1170" s="30"/>
      <c r="EN1170" s="30"/>
      <c r="EO1170" s="30"/>
      <c r="EP1170" s="30"/>
      <c r="EQ1170" s="30"/>
      <c r="ER1170" s="30"/>
      <c r="ES1170" s="30"/>
      <c r="ET1170" s="30"/>
      <c r="EU1170" s="30"/>
      <c r="EV1170" s="30"/>
      <c r="EW1170" s="30"/>
      <c r="EX1170" s="30"/>
      <c r="EY1170" s="30"/>
      <c r="EZ1170" s="30"/>
      <c r="FA1170" s="30"/>
      <c r="FB1170" s="30"/>
      <c r="FC1170" s="30"/>
      <c r="FD1170" s="30"/>
      <c r="FE1170" s="30"/>
      <c r="FF1170" s="30"/>
      <c r="FG1170" s="30"/>
      <c r="FH1170" s="30"/>
      <c r="FI1170" s="30"/>
      <c r="FJ1170" s="30"/>
      <c r="FK1170" s="30"/>
      <c r="FL1170" s="30"/>
      <c r="FM1170" s="30"/>
      <c r="FN1170" s="30"/>
      <c r="FO1170" s="30"/>
      <c r="FP1170" s="30">
        <v>1</v>
      </c>
      <c r="FQ1170" s="30"/>
      <c r="FR1170" s="30">
        <v>1</v>
      </c>
      <c r="FS1170" s="30">
        <v>1</v>
      </c>
      <c r="FT1170" s="30"/>
      <c r="FU1170" s="30"/>
      <c r="FV1170" s="30"/>
      <c r="FW1170" s="30"/>
      <c r="FX1170" s="30"/>
      <c r="FY1170" s="30"/>
      <c r="FZ1170" s="30"/>
      <c r="GA1170" s="30"/>
      <c r="GB1170" s="30"/>
      <c r="GC1170" s="30"/>
      <c r="GD1170" s="30"/>
      <c r="GE1170" s="30"/>
      <c r="GF1170" s="30"/>
      <c r="GG1170" s="30"/>
      <c r="GH1170" s="30"/>
      <c r="GI1170" s="30"/>
      <c r="GJ1170" s="30"/>
      <c r="GK1170" s="30"/>
      <c r="GL1170" s="30"/>
      <c r="GM1170" s="30"/>
      <c r="GN1170" s="30"/>
      <c r="GO1170" s="30"/>
      <c r="GP1170" s="30"/>
      <c r="GQ1170" s="30"/>
      <c r="GR1170" s="30"/>
      <c r="GS1170" s="30"/>
      <c r="GT1170" s="30"/>
      <c r="GU1170" s="30"/>
      <c r="GV1170" s="30"/>
      <c r="GW1170" s="30"/>
      <c r="GX1170" s="30"/>
      <c r="GY1170" s="30"/>
      <c r="GZ1170" s="30"/>
      <c r="HA1170" s="30"/>
      <c r="HB1170" s="30"/>
      <c r="HC1170" s="30"/>
      <c r="HD1170" s="30"/>
      <c r="HE1170" s="30"/>
      <c r="HF1170" s="30"/>
      <c r="HG1170" s="30"/>
      <c r="HH1170" s="30"/>
      <c r="HI1170" s="30"/>
      <c r="HJ1170" s="30"/>
      <c r="HK1170" s="30"/>
      <c r="HL1170" s="30"/>
      <c r="HM1170" s="30"/>
      <c r="HN1170" s="30"/>
      <c r="HO1170" s="30"/>
      <c r="HP1170" s="30"/>
      <c r="HQ1170" s="30"/>
      <c r="HR1170" s="30"/>
      <c r="HS1170" s="30"/>
      <c r="HT1170" s="30"/>
      <c r="HU1170" s="30"/>
      <c r="HV1170" s="30"/>
      <c r="HW1170" s="30"/>
      <c r="HX1170" s="30"/>
      <c r="HY1170" s="30"/>
      <c r="HZ1170" s="30"/>
      <c r="IA1170" s="30"/>
      <c r="IB1170" s="30"/>
      <c r="IC1170" s="30"/>
      <c r="ID1170" s="30"/>
      <c r="IE1170" s="30"/>
      <c r="IF1170" s="30"/>
      <c r="IG1170" s="30"/>
      <c r="IH1170" s="30"/>
      <c r="II1170" s="30"/>
      <c r="IJ1170" s="30"/>
      <c r="IK1170" s="30"/>
      <c r="IL1170" s="30"/>
      <c r="IM1170" s="30"/>
      <c r="IN1170" s="30"/>
      <c r="IO1170" s="30"/>
      <c r="IP1170" s="30"/>
      <c r="IQ1170" s="30"/>
      <c r="IR1170" s="30"/>
      <c r="IS1170" s="30"/>
      <c r="IT1170" s="30"/>
      <c r="IU1170" s="30"/>
      <c r="IV1170" s="30"/>
      <c r="IW1170" s="30"/>
      <c r="IX1170" s="30"/>
      <c r="IY1170" s="30"/>
      <c r="IZ1170" s="30"/>
      <c r="JA1170" s="30"/>
      <c r="JB1170" s="30"/>
      <c r="JC1170" s="30"/>
      <c r="JD1170" s="30"/>
      <c r="JE1170" s="30"/>
      <c r="JF1170" s="30"/>
      <c r="JG1170" s="30"/>
      <c r="JH1170" s="30"/>
      <c r="JI1170" s="30"/>
      <c r="JJ1170" s="30"/>
      <c r="JK1170" s="30"/>
      <c r="JL1170" s="30"/>
      <c r="JM1170" s="30"/>
      <c r="JN1170" s="30"/>
      <c r="JO1170" s="30"/>
      <c r="JP1170" s="30"/>
      <c r="JQ1170" s="30"/>
      <c r="JR1170" s="30"/>
      <c r="JS1170" s="30"/>
      <c r="JT1170" s="30"/>
      <c r="JU1170" s="30"/>
      <c r="JV1170" s="30"/>
      <c r="JW1170" s="30"/>
      <c r="JX1170" s="30"/>
      <c r="JY1170" s="30"/>
      <c r="JZ1170" s="30"/>
      <c r="KA1170" s="30"/>
      <c r="KB1170" s="30"/>
      <c r="KC1170" s="30"/>
      <c r="KD1170" s="30"/>
      <c r="KE1170" s="30"/>
      <c r="KF1170" s="30"/>
      <c r="KG1170" s="30"/>
      <c r="KH1170" s="30"/>
      <c r="KI1170" s="30"/>
      <c r="KJ1170" s="30"/>
      <c r="KK1170" s="30"/>
      <c r="KL1170" s="30"/>
      <c r="KM1170" s="30"/>
      <c r="KN1170" s="30"/>
      <c r="KO1170" s="30"/>
      <c r="KP1170" s="30"/>
      <c r="KQ1170" s="30"/>
      <c r="KR1170" s="30"/>
      <c r="KS1170" s="30"/>
      <c r="KT1170" s="30"/>
      <c r="KU1170" s="30"/>
      <c r="KV1170" s="30"/>
      <c r="KW1170" s="30">
        <v>15</v>
      </c>
      <c r="KX1170" s="30" t="s">
        <v>161</v>
      </c>
      <c r="KY1170" s="30"/>
      <c r="KZ1170" s="30">
        <v>609.47</v>
      </c>
      <c r="LA1170" s="18"/>
    </row>
    <row r="1171" spans="1:313" s="2" customFormat="1" x14ac:dyDescent="0.15">
      <c r="A1171" s="16">
        <f t="shared" si="175"/>
        <v>1</v>
      </c>
      <c r="B1171" s="16">
        <f t="shared" si="176"/>
        <v>0</v>
      </c>
      <c r="C1171" s="15">
        <v>1678</v>
      </c>
      <c r="D1171" s="15"/>
      <c r="E1171" s="15"/>
      <c r="F1171" s="16"/>
      <c r="G1171" s="16" t="str">
        <f t="shared" si="179"/>
        <v>Vorarlberg</v>
      </c>
      <c r="H1171" s="16" t="str">
        <f t="shared" si="180"/>
        <v>Bludenz</v>
      </c>
      <c r="I1171" s="16" t="str">
        <f t="shared" si="177"/>
        <v/>
      </c>
      <c r="J1171" s="16" t="str">
        <f t="shared" si="178"/>
        <v/>
      </c>
      <c r="K1171" s="16" t="str">
        <f t="shared" si="181"/>
        <v/>
      </c>
      <c r="L1171" s="16">
        <f t="shared" si="182"/>
        <v>0</v>
      </c>
      <c r="M1171" s="30">
        <v>2068</v>
      </c>
      <c r="N1171" s="30" t="s">
        <v>1159</v>
      </c>
      <c r="O1171" s="30">
        <v>1</v>
      </c>
      <c r="P1171" s="30" t="s">
        <v>145</v>
      </c>
      <c r="Q1171" s="30">
        <v>483031757</v>
      </c>
      <c r="R1171" s="30" t="s">
        <v>1160</v>
      </c>
      <c r="S1171" s="30" t="s">
        <v>1159</v>
      </c>
      <c r="T1171" s="30" t="s">
        <v>1161</v>
      </c>
      <c r="U1171" s="30"/>
      <c r="V1171" s="30" t="s">
        <v>104</v>
      </c>
      <c r="W1171" s="30"/>
      <c r="X1171" s="30"/>
      <c r="Y1171" s="30">
        <v>2</v>
      </c>
      <c r="Z1171" s="30" t="s">
        <v>10</v>
      </c>
      <c r="AA1171" s="30">
        <v>19</v>
      </c>
      <c r="AB1171" s="30">
        <v>0</v>
      </c>
      <c r="AC1171" s="30">
        <v>0</v>
      </c>
      <c r="AD1171" s="30">
        <v>0</v>
      </c>
      <c r="AE1171" s="30">
        <v>0</v>
      </c>
      <c r="AF1171" s="16"/>
      <c r="AG1171" s="51">
        <v>0</v>
      </c>
      <c r="AH1171" s="51">
        <v>0</v>
      </c>
      <c r="AI1171" s="51">
        <v>0</v>
      </c>
      <c r="AJ1171" s="51">
        <v>0</v>
      </c>
      <c r="AK1171" s="51">
        <v>0</v>
      </c>
      <c r="AL1171" s="30">
        <v>0</v>
      </c>
      <c r="AM1171" s="30">
        <v>2</v>
      </c>
      <c r="AN1171" s="30">
        <v>18</v>
      </c>
      <c r="AO1171" s="30">
        <v>6</v>
      </c>
      <c r="AP1171" s="30" t="s">
        <v>153</v>
      </c>
      <c r="AQ1171" s="30" t="s">
        <v>10</v>
      </c>
      <c r="AR1171" s="30" t="s">
        <v>9</v>
      </c>
      <c r="AS1171" s="30" t="s">
        <v>10</v>
      </c>
      <c r="AT1171" s="30" t="s">
        <v>10</v>
      </c>
      <c r="AU1171" s="30" t="s">
        <v>10</v>
      </c>
      <c r="AV1171" s="30" t="s">
        <v>10</v>
      </c>
      <c r="AW1171" s="30" t="s">
        <v>10</v>
      </c>
      <c r="AX1171" s="30" t="s">
        <v>10</v>
      </c>
      <c r="AY1171" s="30" t="s">
        <v>10</v>
      </c>
      <c r="AZ1171" s="30" t="s">
        <v>147</v>
      </c>
      <c r="BA1171" s="30" t="s">
        <v>150</v>
      </c>
      <c r="BB1171" s="30" t="s">
        <v>10</v>
      </c>
      <c r="BC1171" s="30" t="s">
        <v>10</v>
      </c>
      <c r="BD1171" s="30" t="s">
        <v>10</v>
      </c>
      <c r="BE1171" s="30" t="s">
        <v>10</v>
      </c>
      <c r="BF1171" s="30" t="s">
        <v>10</v>
      </c>
      <c r="BG1171" s="30" t="s">
        <v>10</v>
      </c>
      <c r="BH1171" s="30" t="s">
        <v>9</v>
      </c>
      <c r="BI1171" s="30" t="s">
        <v>9</v>
      </c>
      <c r="BJ1171" s="30"/>
      <c r="BK1171" s="30"/>
      <c r="BL1171" s="30"/>
      <c r="BM1171" s="30">
        <v>1</v>
      </c>
      <c r="BN1171" s="30"/>
      <c r="BO1171" s="30"/>
      <c r="BP1171" s="30"/>
      <c r="BQ1171" s="30"/>
      <c r="BR1171" s="30"/>
      <c r="BS1171" s="30"/>
      <c r="BT1171" s="30"/>
      <c r="BU1171" s="30"/>
      <c r="BV1171" s="30"/>
      <c r="BW1171" s="30"/>
      <c r="BX1171" s="30">
        <v>1</v>
      </c>
      <c r="BY1171" s="30">
        <v>1</v>
      </c>
      <c r="BZ1171" s="30">
        <v>1</v>
      </c>
      <c r="CA1171" s="30"/>
      <c r="CB1171" s="30"/>
      <c r="CC1171" s="30"/>
      <c r="CD1171" s="30"/>
      <c r="CE1171" s="30"/>
      <c r="CF1171" s="30"/>
      <c r="CG1171" s="30"/>
      <c r="CH1171" s="30"/>
      <c r="CI1171" s="30"/>
      <c r="CJ1171" s="30"/>
      <c r="CK1171" s="30"/>
      <c r="CL1171" s="30"/>
      <c r="CM1171" s="30"/>
      <c r="CN1171" s="30"/>
      <c r="CO1171" s="30"/>
      <c r="CP1171" s="30"/>
      <c r="CQ1171" s="30"/>
      <c r="CR1171" s="30"/>
      <c r="CS1171" s="30"/>
      <c r="CT1171" s="30"/>
      <c r="CU1171" s="30"/>
      <c r="CV1171" s="30"/>
      <c r="CW1171" s="30"/>
      <c r="CX1171" s="30"/>
      <c r="CY1171" s="30"/>
      <c r="CZ1171" s="30"/>
      <c r="DA1171" s="30"/>
      <c r="DB1171" s="30"/>
      <c r="DC1171" s="30"/>
      <c r="DD1171" s="30"/>
      <c r="DE1171" s="30"/>
      <c r="DF1171" s="30"/>
      <c r="DG1171" s="30"/>
      <c r="DH1171" s="30"/>
      <c r="DI1171" s="30"/>
      <c r="DJ1171" s="30"/>
      <c r="DK1171" s="30"/>
      <c r="DL1171" s="30"/>
      <c r="DM1171" s="30"/>
      <c r="DN1171" s="30"/>
      <c r="DO1171" s="30"/>
      <c r="DP1171" s="30"/>
      <c r="DQ1171" s="30"/>
      <c r="DR1171" s="30"/>
      <c r="DS1171" s="30"/>
      <c r="DT1171" s="30"/>
      <c r="DU1171" s="30"/>
      <c r="DV1171" s="30"/>
      <c r="DW1171" s="30"/>
      <c r="DX1171" s="30"/>
      <c r="DY1171" s="30"/>
      <c r="DZ1171" s="30">
        <v>1</v>
      </c>
      <c r="EA1171" s="30"/>
      <c r="EB1171" s="30">
        <v>1</v>
      </c>
      <c r="EC1171" s="30"/>
      <c r="ED1171" s="30"/>
      <c r="EE1171" s="30"/>
      <c r="EF1171" s="30"/>
      <c r="EG1171" s="30"/>
      <c r="EH1171" s="30"/>
      <c r="EI1171" s="30"/>
      <c r="EJ1171" s="30"/>
      <c r="EK1171" s="30"/>
      <c r="EL1171" s="30"/>
      <c r="EM1171" s="30"/>
      <c r="EN1171" s="30"/>
      <c r="EO1171" s="30"/>
      <c r="EP1171" s="30"/>
      <c r="EQ1171" s="30"/>
      <c r="ER1171" s="30"/>
      <c r="ES1171" s="30"/>
      <c r="ET1171" s="30"/>
      <c r="EU1171" s="30"/>
      <c r="EV1171" s="30"/>
      <c r="EW1171" s="30"/>
      <c r="EX1171" s="30"/>
      <c r="EY1171" s="30"/>
      <c r="EZ1171" s="30"/>
      <c r="FA1171" s="30"/>
      <c r="FB1171" s="30"/>
      <c r="FC1171" s="30"/>
      <c r="FD1171" s="30"/>
      <c r="FE1171" s="30"/>
      <c r="FF1171" s="30"/>
      <c r="FG1171" s="30"/>
      <c r="FH1171" s="30"/>
      <c r="FI1171" s="30"/>
      <c r="FJ1171" s="30"/>
      <c r="FK1171" s="30"/>
      <c r="FL1171" s="30"/>
      <c r="FM1171" s="30"/>
      <c r="FN1171" s="30"/>
      <c r="FO1171" s="30"/>
      <c r="FP1171" s="30"/>
      <c r="FQ1171" s="30"/>
      <c r="FR1171" s="30">
        <v>1</v>
      </c>
      <c r="FS1171" s="30"/>
      <c r="FT1171" s="30"/>
      <c r="FU1171" s="30"/>
      <c r="FV1171" s="30"/>
      <c r="FW1171" s="30"/>
      <c r="FX1171" s="30"/>
      <c r="FY1171" s="30"/>
      <c r="FZ1171" s="30"/>
      <c r="GA1171" s="30"/>
      <c r="GB1171" s="30"/>
      <c r="GC1171" s="30"/>
      <c r="GD1171" s="30"/>
      <c r="GE1171" s="30"/>
      <c r="GF1171" s="30"/>
      <c r="GG1171" s="30"/>
      <c r="GH1171" s="30"/>
      <c r="GI1171" s="30"/>
      <c r="GJ1171" s="30"/>
      <c r="GK1171" s="30"/>
      <c r="GL1171" s="30"/>
      <c r="GM1171" s="30"/>
      <c r="GN1171" s="30"/>
      <c r="GO1171" s="30"/>
      <c r="GP1171" s="30"/>
      <c r="GQ1171" s="30"/>
      <c r="GR1171" s="30"/>
      <c r="GS1171" s="30"/>
      <c r="GT1171" s="30"/>
      <c r="GU1171" s="30"/>
      <c r="GV1171" s="30"/>
      <c r="GW1171" s="30"/>
      <c r="GX1171" s="30"/>
      <c r="GY1171" s="30"/>
      <c r="GZ1171" s="30"/>
      <c r="HA1171" s="30"/>
      <c r="HB1171" s="30"/>
      <c r="HC1171" s="30"/>
      <c r="HD1171" s="30"/>
      <c r="HE1171" s="30"/>
      <c r="HF1171" s="30"/>
      <c r="HG1171" s="30"/>
      <c r="HH1171" s="30"/>
      <c r="HI1171" s="30"/>
      <c r="HJ1171" s="30"/>
      <c r="HK1171" s="30"/>
      <c r="HL1171" s="30"/>
      <c r="HM1171" s="30"/>
      <c r="HN1171" s="30"/>
      <c r="HO1171" s="30"/>
      <c r="HP1171" s="30"/>
      <c r="HQ1171" s="30"/>
      <c r="HR1171" s="30"/>
      <c r="HS1171" s="30"/>
      <c r="HT1171" s="30"/>
      <c r="HU1171" s="30"/>
      <c r="HV1171" s="30"/>
      <c r="HW1171" s="30"/>
      <c r="HX1171" s="30"/>
      <c r="HY1171" s="30"/>
      <c r="HZ1171" s="30"/>
      <c r="IA1171" s="30"/>
      <c r="IB1171" s="30"/>
      <c r="IC1171" s="30"/>
      <c r="ID1171" s="30"/>
      <c r="IE1171" s="30"/>
      <c r="IF1171" s="30"/>
      <c r="IG1171" s="30"/>
      <c r="IH1171" s="30"/>
      <c r="II1171" s="30"/>
      <c r="IJ1171" s="30"/>
      <c r="IK1171" s="30"/>
      <c r="IL1171" s="30"/>
      <c r="IM1171" s="30"/>
      <c r="IN1171" s="30"/>
      <c r="IO1171" s="30"/>
      <c r="IP1171" s="30"/>
      <c r="IQ1171" s="30"/>
      <c r="IR1171" s="30"/>
      <c r="IS1171" s="30"/>
      <c r="IT1171" s="30"/>
      <c r="IU1171" s="30"/>
      <c r="IV1171" s="30"/>
      <c r="IW1171" s="30"/>
      <c r="IX1171" s="30"/>
      <c r="IY1171" s="30"/>
      <c r="IZ1171" s="30"/>
      <c r="JA1171" s="30"/>
      <c r="JB1171" s="30"/>
      <c r="JC1171" s="30"/>
      <c r="JD1171" s="30"/>
      <c r="JE1171" s="30"/>
      <c r="JF1171" s="30"/>
      <c r="JG1171" s="30"/>
      <c r="JH1171" s="30"/>
      <c r="JI1171" s="30"/>
      <c r="JJ1171" s="30"/>
      <c r="JK1171" s="30"/>
      <c r="JL1171" s="30"/>
      <c r="JM1171" s="30"/>
      <c r="JN1171" s="30"/>
      <c r="JO1171" s="30"/>
      <c r="JP1171" s="30"/>
      <c r="JQ1171" s="30"/>
      <c r="JR1171" s="30"/>
      <c r="JS1171" s="30"/>
      <c r="JT1171" s="30"/>
      <c r="JU1171" s="30"/>
      <c r="JV1171" s="30"/>
      <c r="JW1171" s="30"/>
      <c r="JX1171" s="30"/>
      <c r="JY1171" s="30"/>
      <c r="JZ1171" s="30"/>
      <c r="KA1171" s="30"/>
      <c r="KB1171" s="30"/>
      <c r="KC1171" s="30"/>
      <c r="KD1171" s="30"/>
      <c r="KE1171" s="30"/>
      <c r="KF1171" s="30"/>
      <c r="KG1171" s="30"/>
      <c r="KH1171" s="30"/>
      <c r="KI1171" s="30"/>
      <c r="KJ1171" s="30"/>
      <c r="KK1171" s="30"/>
      <c r="KL1171" s="30"/>
      <c r="KM1171" s="30"/>
      <c r="KN1171" s="30"/>
      <c r="KO1171" s="30"/>
      <c r="KP1171" s="30"/>
      <c r="KQ1171" s="30"/>
      <c r="KR1171" s="30"/>
      <c r="KS1171" s="30"/>
      <c r="KT1171" s="30"/>
      <c r="KU1171" s="30"/>
      <c r="KV1171" s="30"/>
      <c r="KW1171" s="30">
        <v>18</v>
      </c>
      <c r="KX1171" s="30" t="s">
        <v>161</v>
      </c>
      <c r="KY1171" s="30"/>
      <c r="KZ1171" s="30">
        <v>414.01</v>
      </c>
      <c r="LA1171" s="18"/>
    </row>
    <row r="1172" spans="1:313" s="2" customFormat="1" x14ac:dyDescent="0.15">
      <c r="A1172" s="16">
        <f t="shared" si="175"/>
        <v>13</v>
      </c>
      <c r="B1172" s="16">
        <f t="shared" si="176"/>
        <v>21.428571428571427</v>
      </c>
      <c r="C1172" s="15">
        <v>746.5</v>
      </c>
      <c r="D1172" s="15"/>
      <c r="E1172" s="15"/>
      <c r="F1172" s="16"/>
      <c r="G1172" s="16" t="str">
        <f t="shared" si="179"/>
        <v>Niederösterreich</v>
      </c>
      <c r="H1172" s="16" t="str">
        <f t="shared" si="180"/>
        <v>Zwettl</v>
      </c>
      <c r="I1172" s="16" t="str">
        <f t="shared" si="177"/>
        <v/>
      </c>
      <c r="J1172" s="16" t="str">
        <f t="shared" si="178"/>
        <v/>
      </c>
      <c r="K1172" s="16" t="str">
        <f t="shared" si="181"/>
        <v/>
      </c>
      <c r="L1172" s="16">
        <f t="shared" si="182"/>
        <v>6</v>
      </c>
      <c r="M1172" s="30">
        <v>2073</v>
      </c>
      <c r="N1172" s="30" t="s">
        <v>1162</v>
      </c>
      <c r="O1172" s="30">
        <v>1</v>
      </c>
      <c r="P1172" s="30" t="s">
        <v>145</v>
      </c>
      <c r="Q1172" s="30">
        <v>1951818636</v>
      </c>
      <c r="R1172" s="30" t="s">
        <v>1163</v>
      </c>
      <c r="S1172" s="30" t="s">
        <v>1162</v>
      </c>
      <c r="T1172" s="30" t="s">
        <v>1164</v>
      </c>
      <c r="U1172" s="30"/>
      <c r="V1172" s="30" t="s">
        <v>60</v>
      </c>
      <c r="W1172" s="30"/>
      <c r="X1172" s="30"/>
      <c r="Y1172" s="30">
        <v>2</v>
      </c>
      <c r="Z1172" s="30" t="s">
        <v>9</v>
      </c>
      <c r="AA1172" s="30">
        <v>28</v>
      </c>
      <c r="AB1172" s="30">
        <v>0</v>
      </c>
      <c r="AC1172" s="30">
        <v>0</v>
      </c>
      <c r="AD1172" s="30">
        <v>6</v>
      </c>
      <c r="AE1172" s="30">
        <v>6</v>
      </c>
      <c r="AF1172" s="16"/>
      <c r="AG1172" s="30">
        <v>3</v>
      </c>
      <c r="AH1172" s="30">
        <v>3</v>
      </c>
      <c r="AI1172" s="30">
        <v>0</v>
      </c>
      <c r="AJ1172" s="30">
        <v>0</v>
      </c>
      <c r="AK1172" s="30">
        <v>0</v>
      </c>
      <c r="AL1172" s="30">
        <v>6</v>
      </c>
      <c r="AM1172" s="30">
        <v>2</v>
      </c>
      <c r="AN1172" s="30">
        <v>15</v>
      </c>
      <c r="AO1172" s="30">
        <v>11</v>
      </c>
      <c r="AP1172" s="30" t="s">
        <v>146</v>
      </c>
      <c r="AQ1172" s="30" t="s">
        <v>10</v>
      </c>
      <c r="AR1172" s="30" t="s">
        <v>10</v>
      </c>
      <c r="AS1172" s="30" t="s">
        <v>9</v>
      </c>
      <c r="AT1172" s="30" t="s">
        <v>10</v>
      </c>
      <c r="AU1172" s="30" t="s">
        <v>10</v>
      </c>
      <c r="AV1172" s="30" t="s">
        <v>10</v>
      </c>
      <c r="AW1172" s="30" t="s">
        <v>9</v>
      </c>
      <c r="AX1172" s="30" t="s">
        <v>10</v>
      </c>
      <c r="AY1172" s="30" t="s">
        <v>10</v>
      </c>
      <c r="AZ1172" s="30" t="s">
        <v>154</v>
      </c>
      <c r="BA1172" s="30" t="s">
        <v>150</v>
      </c>
      <c r="BB1172" s="30" t="s">
        <v>10</v>
      </c>
      <c r="BC1172" s="30" t="s">
        <v>10</v>
      </c>
      <c r="BD1172" s="30" t="s">
        <v>10</v>
      </c>
      <c r="BE1172" s="30" t="s">
        <v>12</v>
      </c>
      <c r="BF1172" s="30" t="s">
        <v>9</v>
      </c>
      <c r="BG1172" s="30" t="s">
        <v>10</v>
      </c>
      <c r="BH1172" s="30" t="s">
        <v>9</v>
      </c>
      <c r="BI1172" s="30" t="s">
        <v>9</v>
      </c>
      <c r="BJ1172" s="30"/>
      <c r="BK1172" s="30">
        <v>1</v>
      </c>
      <c r="BL1172" s="30">
        <v>1</v>
      </c>
      <c r="BM1172" s="30">
        <v>1</v>
      </c>
      <c r="BN1172" s="30">
        <v>1</v>
      </c>
      <c r="BO1172" s="30">
        <v>1</v>
      </c>
      <c r="BP1172" s="30">
        <v>1</v>
      </c>
      <c r="BQ1172" s="30">
        <v>1</v>
      </c>
      <c r="BR1172" s="30">
        <v>1</v>
      </c>
      <c r="BS1172" s="30"/>
      <c r="BT1172" s="30"/>
      <c r="BU1172" s="30"/>
      <c r="BV1172" s="30"/>
      <c r="BW1172" s="30"/>
      <c r="BX1172" s="30">
        <v>1</v>
      </c>
      <c r="BY1172" s="30">
        <v>1</v>
      </c>
      <c r="BZ1172" s="30"/>
      <c r="CA1172" s="30"/>
      <c r="CB1172" s="30"/>
      <c r="CC1172" s="30"/>
      <c r="CD1172" s="30"/>
      <c r="CE1172" s="30"/>
      <c r="CF1172" s="30"/>
      <c r="CG1172" s="30"/>
      <c r="CH1172" s="30"/>
      <c r="CI1172" s="30"/>
      <c r="CJ1172" s="30"/>
      <c r="CK1172" s="30"/>
      <c r="CL1172" s="30"/>
      <c r="CM1172" s="30"/>
      <c r="CN1172" s="30"/>
      <c r="CO1172" s="30"/>
      <c r="CP1172" s="30"/>
      <c r="CQ1172" s="30"/>
      <c r="CR1172" s="30"/>
      <c r="CS1172" s="30"/>
      <c r="CT1172" s="30"/>
      <c r="CU1172" s="30"/>
      <c r="CV1172" s="30"/>
      <c r="CW1172" s="30"/>
      <c r="CX1172" s="30"/>
      <c r="CY1172" s="30"/>
      <c r="CZ1172" s="30"/>
      <c r="DA1172" s="30">
        <v>1</v>
      </c>
      <c r="DB1172" s="30">
        <v>1</v>
      </c>
      <c r="DC1172" s="30"/>
      <c r="DD1172" s="30"/>
      <c r="DE1172" s="30"/>
      <c r="DF1172" s="30"/>
      <c r="DG1172" s="30"/>
      <c r="DH1172" s="30"/>
      <c r="DI1172" s="30"/>
      <c r="DJ1172" s="30"/>
      <c r="DK1172" s="30"/>
      <c r="DL1172" s="30"/>
      <c r="DM1172" s="30"/>
      <c r="DN1172" s="30">
        <v>1</v>
      </c>
      <c r="DO1172" s="30">
        <v>1</v>
      </c>
      <c r="DP1172" s="30"/>
      <c r="DQ1172" s="30"/>
      <c r="DR1172" s="30"/>
      <c r="DS1172" s="30"/>
      <c r="DT1172" s="30"/>
      <c r="DU1172" s="30"/>
      <c r="DV1172" s="30"/>
      <c r="DW1172" s="30"/>
      <c r="DX1172" s="30"/>
      <c r="DY1172" s="30"/>
      <c r="DZ1172" s="30"/>
      <c r="EA1172" s="30"/>
      <c r="EB1172" s="30"/>
      <c r="EC1172" s="30"/>
      <c r="ED1172" s="30"/>
      <c r="EE1172" s="30"/>
      <c r="EF1172" s="30"/>
      <c r="EG1172" s="30"/>
      <c r="EH1172" s="30"/>
      <c r="EI1172" s="30"/>
      <c r="EJ1172" s="30"/>
      <c r="EK1172" s="30"/>
      <c r="EL1172" s="30"/>
      <c r="EM1172" s="30"/>
      <c r="EN1172" s="30"/>
      <c r="EO1172" s="30"/>
      <c r="EP1172" s="30"/>
      <c r="EQ1172" s="30"/>
      <c r="ER1172" s="30"/>
      <c r="ES1172" s="30"/>
      <c r="ET1172" s="30"/>
      <c r="EU1172" s="30"/>
      <c r="EV1172" s="30"/>
      <c r="EW1172" s="30"/>
      <c r="EX1172" s="30"/>
      <c r="EY1172" s="30"/>
      <c r="EZ1172" s="30"/>
      <c r="FA1172" s="30">
        <v>1</v>
      </c>
      <c r="FB1172" s="30">
        <v>1</v>
      </c>
      <c r="FC1172" s="30"/>
      <c r="FD1172" s="30"/>
      <c r="FE1172" s="30">
        <v>1</v>
      </c>
      <c r="FF1172" s="30"/>
      <c r="FG1172" s="30"/>
      <c r="FH1172" s="30"/>
      <c r="FI1172" s="30"/>
      <c r="FJ1172" s="30"/>
      <c r="FK1172" s="30"/>
      <c r="FL1172" s="30"/>
      <c r="FM1172" s="30"/>
      <c r="FN1172" s="30"/>
      <c r="FO1172" s="30"/>
      <c r="FP1172" s="30"/>
      <c r="FQ1172" s="30"/>
      <c r="FR1172" s="30"/>
      <c r="FS1172" s="30"/>
      <c r="FT1172" s="30"/>
      <c r="FU1172" s="30"/>
      <c r="FV1172" s="30"/>
      <c r="FW1172" s="30"/>
      <c r="FX1172" s="30"/>
      <c r="FY1172" s="30"/>
      <c r="FZ1172" s="30"/>
      <c r="GA1172" s="30"/>
      <c r="GB1172" s="30"/>
      <c r="GC1172" s="30"/>
      <c r="GD1172" s="30"/>
      <c r="GE1172" s="30"/>
      <c r="GF1172" s="30"/>
      <c r="GG1172" s="30"/>
      <c r="GH1172" s="30"/>
      <c r="GI1172" s="30"/>
      <c r="GJ1172" s="30"/>
      <c r="GK1172" s="30"/>
      <c r="GL1172" s="30"/>
      <c r="GM1172" s="30"/>
      <c r="GN1172" s="30"/>
      <c r="GO1172" s="30"/>
      <c r="GP1172" s="30"/>
      <c r="GQ1172" s="30"/>
      <c r="GR1172" s="30"/>
      <c r="GS1172" s="30"/>
      <c r="GT1172" s="30"/>
      <c r="GU1172" s="30"/>
      <c r="GV1172" s="30"/>
      <c r="GW1172" s="30"/>
      <c r="GX1172" s="30"/>
      <c r="GY1172" s="30"/>
      <c r="GZ1172" s="30"/>
      <c r="HA1172" s="30"/>
      <c r="HB1172" s="30"/>
      <c r="HC1172" s="30"/>
      <c r="HD1172" s="30"/>
      <c r="HE1172" s="30"/>
      <c r="HF1172" s="30"/>
      <c r="HG1172" s="30"/>
      <c r="HH1172" s="30"/>
      <c r="HI1172" s="30"/>
      <c r="HJ1172" s="30"/>
      <c r="HK1172" s="30"/>
      <c r="HL1172" s="30"/>
      <c r="HM1172" s="30"/>
      <c r="HN1172" s="30"/>
      <c r="HO1172" s="30"/>
      <c r="HP1172" s="30"/>
      <c r="HQ1172" s="30"/>
      <c r="HR1172" s="30"/>
      <c r="HS1172" s="30"/>
      <c r="HT1172" s="30"/>
      <c r="HU1172" s="30"/>
      <c r="HV1172" s="30"/>
      <c r="HW1172" s="30"/>
      <c r="HX1172" s="30"/>
      <c r="HY1172" s="30"/>
      <c r="HZ1172" s="30"/>
      <c r="IA1172" s="30"/>
      <c r="IB1172" s="30"/>
      <c r="IC1172" s="30"/>
      <c r="ID1172" s="30"/>
      <c r="IE1172" s="30"/>
      <c r="IF1172" s="30"/>
      <c r="IG1172" s="30"/>
      <c r="IH1172" s="30"/>
      <c r="II1172" s="30"/>
      <c r="IJ1172" s="30"/>
      <c r="IK1172" s="30"/>
      <c r="IL1172" s="30"/>
      <c r="IM1172" s="30"/>
      <c r="IN1172" s="30"/>
      <c r="IO1172" s="30"/>
      <c r="IP1172" s="30"/>
      <c r="IQ1172" s="30"/>
      <c r="IR1172" s="30"/>
      <c r="IS1172" s="30"/>
      <c r="IT1172" s="30"/>
      <c r="IU1172" s="30"/>
      <c r="IV1172" s="30"/>
      <c r="IW1172" s="30"/>
      <c r="IX1172" s="30"/>
      <c r="IY1172" s="30"/>
      <c r="IZ1172" s="30"/>
      <c r="JA1172" s="30"/>
      <c r="JB1172" s="30"/>
      <c r="JC1172" s="30"/>
      <c r="JD1172" s="30"/>
      <c r="JE1172" s="30"/>
      <c r="JF1172" s="30"/>
      <c r="JG1172" s="30"/>
      <c r="JH1172" s="30"/>
      <c r="JI1172" s="30"/>
      <c r="JJ1172" s="30"/>
      <c r="JK1172" s="30"/>
      <c r="JL1172" s="30"/>
      <c r="JM1172" s="30"/>
      <c r="JN1172" s="30"/>
      <c r="JO1172" s="30"/>
      <c r="JP1172" s="30"/>
      <c r="JQ1172" s="30"/>
      <c r="JR1172" s="30"/>
      <c r="JS1172" s="30"/>
      <c r="JT1172" s="30"/>
      <c r="JU1172" s="30"/>
      <c r="JV1172" s="30"/>
      <c r="JW1172" s="30"/>
      <c r="JX1172" s="30"/>
      <c r="JY1172" s="30"/>
      <c r="JZ1172" s="30"/>
      <c r="KA1172" s="30"/>
      <c r="KB1172" s="30"/>
      <c r="KC1172" s="30"/>
      <c r="KD1172" s="30"/>
      <c r="KE1172" s="30"/>
      <c r="KF1172" s="30"/>
      <c r="KG1172" s="30"/>
      <c r="KH1172" s="30"/>
      <c r="KI1172" s="30"/>
      <c r="KJ1172" s="30"/>
      <c r="KK1172" s="30"/>
      <c r="KL1172" s="30"/>
      <c r="KM1172" s="30"/>
      <c r="KN1172" s="30"/>
      <c r="KO1172" s="30"/>
      <c r="KP1172" s="30"/>
      <c r="KQ1172" s="30"/>
      <c r="KR1172" s="30"/>
      <c r="KS1172" s="30"/>
      <c r="KT1172" s="30"/>
      <c r="KU1172" s="30"/>
      <c r="KV1172" s="30"/>
      <c r="KW1172" s="30">
        <v>3</v>
      </c>
      <c r="KX1172" s="30" t="s">
        <v>161</v>
      </c>
      <c r="KY1172" s="30"/>
      <c r="KZ1172" s="30">
        <v>661.5</v>
      </c>
      <c r="LA1172" s="18"/>
    </row>
    <row r="1173" spans="1:313" s="2" customFormat="1" x14ac:dyDescent="0.15">
      <c r="A1173" s="16">
        <f t="shared" si="175"/>
        <v>85</v>
      </c>
      <c r="B1173" s="16">
        <f t="shared" si="176"/>
        <v>13.793103448275861</v>
      </c>
      <c r="C1173" s="15">
        <v>700.6</v>
      </c>
      <c r="D1173" s="15"/>
      <c r="E1173" s="15"/>
      <c r="F1173" s="16"/>
      <c r="G1173" s="16" t="str">
        <f t="shared" ref="G1173:G1175" si="183">LEFT(V1173,FIND("/ ",V1173,1)-2)</f>
        <v>Vorarlberg</v>
      </c>
      <c r="H1173" s="16" t="str">
        <f t="shared" ref="H1173:H1175" si="184">MID(V1173,FIND("/ ",V1173,1)+2,25)</f>
        <v>Bludenz</v>
      </c>
      <c r="I1173" s="16" t="str">
        <f t="shared" si="177"/>
        <v/>
      </c>
      <c r="J1173" s="16" t="str">
        <f t="shared" si="178"/>
        <v/>
      </c>
      <c r="K1173" s="16" t="str">
        <f t="shared" ref="K1173:K1175" si="185">IF(MAX(AG1173:AK1173)&gt;AD1173+AB1173+AC1173,"FEHLER","")</f>
        <v/>
      </c>
      <c r="L1173" s="16">
        <f t="shared" ref="L1173:L1175" si="186">AB1173+AD1173</f>
        <v>20</v>
      </c>
      <c r="M1173" s="31">
        <v>2074</v>
      </c>
      <c r="N1173" s="31" t="s">
        <v>1165</v>
      </c>
      <c r="O1173" s="31">
        <v>1</v>
      </c>
      <c r="P1173" s="31" t="s">
        <v>145</v>
      </c>
      <c r="Q1173" s="31">
        <v>1427885340</v>
      </c>
      <c r="R1173" s="31" t="s">
        <v>1166</v>
      </c>
      <c r="S1173" s="31" t="s">
        <v>1165</v>
      </c>
      <c r="T1173" s="31" t="s">
        <v>1167</v>
      </c>
      <c r="U1173" s="31"/>
      <c r="V1173" s="31" t="s">
        <v>104</v>
      </c>
      <c r="W1173" s="31"/>
      <c r="X1173" s="31"/>
      <c r="Y1173" s="31">
        <v>6</v>
      </c>
      <c r="Z1173" s="31" t="s">
        <v>9</v>
      </c>
      <c r="AA1173" s="31">
        <v>145</v>
      </c>
      <c r="AB1173" s="31">
        <v>4</v>
      </c>
      <c r="AC1173" s="31">
        <v>0</v>
      </c>
      <c r="AD1173" s="31">
        <v>16</v>
      </c>
      <c r="AE1173" s="31">
        <v>20</v>
      </c>
      <c r="AF1173" s="16"/>
      <c r="AG1173" s="31">
        <v>0</v>
      </c>
      <c r="AH1173" s="31">
        <v>14</v>
      </c>
      <c r="AI1173" s="31">
        <v>0</v>
      </c>
      <c r="AJ1173" s="31">
        <v>2</v>
      </c>
      <c r="AK1173" s="31">
        <v>0</v>
      </c>
      <c r="AL1173" s="31">
        <v>16</v>
      </c>
      <c r="AM1173" s="31">
        <v>12</v>
      </c>
      <c r="AN1173" s="31">
        <v>60</v>
      </c>
      <c r="AO1173" s="31">
        <v>130</v>
      </c>
      <c r="AP1173" s="31"/>
      <c r="AQ1173" s="31" t="s">
        <v>9</v>
      </c>
      <c r="AR1173" s="31" t="s">
        <v>9</v>
      </c>
      <c r="AS1173" s="31" t="s">
        <v>10</v>
      </c>
      <c r="AT1173" s="31" t="s">
        <v>10</v>
      </c>
      <c r="AU1173" s="31" t="s">
        <v>10</v>
      </c>
      <c r="AV1173" s="31" t="s">
        <v>10</v>
      </c>
      <c r="AW1173" s="31" t="s">
        <v>10</v>
      </c>
      <c r="AX1173" s="31" t="s">
        <v>10</v>
      </c>
      <c r="AY1173" s="31" t="s">
        <v>9</v>
      </c>
      <c r="AZ1173" s="31" t="s">
        <v>149</v>
      </c>
      <c r="BA1173" s="31" t="s">
        <v>148</v>
      </c>
      <c r="BB1173" s="31" t="s">
        <v>10</v>
      </c>
      <c r="BC1173" s="31" t="s">
        <v>10</v>
      </c>
      <c r="BD1173" s="31" t="s">
        <v>10</v>
      </c>
      <c r="BE1173" s="31" t="s">
        <v>10</v>
      </c>
      <c r="BF1173" s="31" t="s">
        <v>10</v>
      </c>
      <c r="BG1173" s="31" t="s">
        <v>10</v>
      </c>
      <c r="BH1173" s="31" t="s">
        <v>9</v>
      </c>
      <c r="BI1173" s="31" t="s">
        <v>9</v>
      </c>
      <c r="BJ1173" s="31"/>
      <c r="BK1173" s="31">
        <v>1</v>
      </c>
      <c r="BL1173" s="31">
        <v>1</v>
      </c>
      <c r="BM1173" s="31">
        <v>1</v>
      </c>
      <c r="BN1173" s="31">
        <v>1</v>
      </c>
      <c r="BO1173" s="31">
        <v>1</v>
      </c>
      <c r="BP1173" s="31">
        <v>1</v>
      </c>
      <c r="BQ1173" s="31">
        <v>1</v>
      </c>
      <c r="BR1173" s="31"/>
      <c r="BS1173" s="31"/>
      <c r="BT1173" s="31"/>
      <c r="BU1173" s="31"/>
      <c r="BV1173" s="31"/>
      <c r="BW1173" s="31"/>
      <c r="BX1173" s="31">
        <v>1</v>
      </c>
      <c r="BY1173" s="31">
        <v>1</v>
      </c>
      <c r="BZ1173" s="31"/>
      <c r="CA1173" s="31"/>
      <c r="CB1173" s="31"/>
      <c r="CC1173" s="31"/>
      <c r="CD1173" s="31"/>
      <c r="CE1173" s="31"/>
      <c r="CF1173" s="31"/>
      <c r="CG1173" s="31"/>
      <c r="CH1173" s="31"/>
      <c r="CI1173" s="31"/>
      <c r="CJ1173" s="31"/>
      <c r="CK1173" s="31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  <c r="DH1173" s="31"/>
      <c r="DI1173" s="31"/>
      <c r="DJ1173" s="31"/>
      <c r="DK1173" s="31"/>
      <c r="DL1173" s="31"/>
      <c r="DM1173" s="31">
        <v>1</v>
      </c>
      <c r="DN1173" s="31">
        <v>1</v>
      </c>
      <c r="DO1173" s="31">
        <v>1</v>
      </c>
      <c r="DP1173" s="31"/>
      <c r="DQ1173" s="31"/>
      <c r="DR1173" s="31"/>
      <c r="DS1173" s="31"/>
      <c r="DT1173" s="31"/>
      <c r="DU1173" s="31"/>
      <c r="DV1173" s="31"/>
      <c r="DW1173" s="31"/>
      <c r="DX1173" s="31"/>
      <c r="DY1173" s="31"/>
      <c r="DZ1173" s="31"/>
      <c r="EA1173" s="31"/>
      <c r="EB1173" s="31"/>
      <c r="EC1173" s="31"/>
      <c r="ED1173" s="31"/>
      <c r="EE1173" s="31"/>
      <c r="EF1173" s="31"/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/>
      <c r="EW1173" s="31">
        <v>1</v>
      </c>
      <c r="EX1173" s="31">
        <v>1</v>
      </c>
      <c r="EY1173" s="31"/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  <c r="FK1173" s="31"/>
      <c r="FL1173" s="31"/>
      <c r="FM1173" s="31"/>
      <c r="FN1173" s="31"/>
      <c r="FO1173" s="31">
        <v>1</v>
      </c>
      <c r="FP1173" s="31">
        <v>1</v>
      </c>
      <c r="FQ1173" s="31">
        <v>1</v>
      </c>
      <c r="FR1173" s="31"/>
      <c r="FS1173" s="31"/>
      <c r="FT1173" s="31"/>
      <c r="FU1173" s="31"/>
      <c r="FV1173" s="31"/>
      <c r="FW1173" s="31"/>
      <c r="FX1173" s="31"/>
      <c r="FY1173" s="31"/>
      <c r="FZ1173" s="31"/>
      <c r="GA1173" s="31"/>
      <c r="GB1173" s="31"/>
      <c r="GC1173" s="31"/>
      <c r="GD1173" s="31"/>
      <c r="GE1173" s="31"/>
      <c r="GF1173" s="31"/>
      <c r="GG1173" s="31"/>
      <c r="GH1173" s="31"/>
      <c r="GI1173" s="31"/>
      <c r="GJ1173" s="31"/>
      <c r="GK1173" s="31"/>
      <c r="GL1173" s="31"/>
      <c r="GM1173" s="31"/>
      <c r="GN1173" s="31"/>
      <c r="GO1173" s="31"/>
      <c r="GP1173" s="31"/>
      <c r="GQ1173" s="31"/>
      <c r="GR1173" s="31"/>
      <c r="GS1173" s="31"/>
      <c r="GT1173" s="31"/>
      <c r="GU1173" s="31"/>
      <c r="GV1173" s="31"/>
      <c r="GW1173" s="31"/>
      <c r="GX1173" s="31"/>
      <c r="GY1173" s="31"/>
      <c r="GZ1173" s="31"/>
      <c r="HA1173" s="31"/>
      <c r="HB1173" s="31"/>
      <c r="HC1173" s="31"/>
      <c r="HD1173" s="31"/>
      <c r="HE1173" s="31"/>
      <c r="HF1173" s="31"/>
      <c r="HG1173" s="31"/>
      <c r="HH1173" s="31"/>
      <c r="HI1173" s="31"/>
      <c r="HJ1173" s="31"/>
      <c r="HK1173" s="31"/>
      <c r="HL1173" s="31"/>
      <c r="HM1173" s="31"/>
      <c r="HN1173" s="31"/>
      <c r="HO1173" s="31"/>
      <c r="HP1173" s="31"/>
      <c r="HQ1173" s="31"/>
      <c r="HR1173" s="31"/>
      <c r="HS1173" s="31"/>
      <c r="HT1173" s="31"/>
      <c r="HU1173" s="31"/>
      <c r="HV1173" s="31"/>
      <c r="HW1173" s="31"/>
      <c r="HX1173" s="31"/>
      <c r="HY1173" s="31"/>
      <c r="HZ1173" s="31"/>
      <c r="IA1173" s="31"/>
      <c r="IB1173" s="31"/>
      <c r="IC1173" s="31"/>
      <c r="ID1173" s="31"/>
      <c r="IE1173" s="31"/>
      <c r="IF1173" s="31"/>
      <c r="IG1173" s="31"/>
      <c r="IH1173" s="31"/>
      <c r="II1173" s="31"/>
      <c r="IJ1173" s="31"/>
      <c r="IK1173" s="31"/>
      <c r="IL1173" s="31"/>
      <c r="IM1173" s="31"/>
      <c r="IN1173" s="31"/>
      <c r="IO1173" s="31"/>
      <c r="IP1173" s="31"/>
      <c r="IQ1173" s="31"/>
      <c r="IR1173" s="31"/>
      <c r="IS1173" s="31"/>
      <c r="IT1173" s="31"/>
      <c r="IU1173" s="31"/>
      <c r="IV1173" s="31"/>
      <c r="IW1173" s="31"/>
      <c r="IX1173" s="31"/>
      <c r="IY1173" s="31"/>
      <c r="IZ1173" s="31"/>
      <c r="JA1173" s="31"/>
      <c r="JB1173" s="31"/>
      <c r="JC1173" s="31"/>
      <c r="JD1173" s="31"/>
      <c r="JE1173" s="31"/>
      <c r="JF1173" s="31"/>
      <c r="JG1173" s="31"/>
      <c r="JH1173" s="31"/>
      <c r="JI1173" s="31"/>
      <c r="JJ1173" s="31"/>
      <c r="JK1173" s="31"/>
      <c r="JL1173" s="31"/>
      <c r="JM1173" s="31"/>
      <c r="JN1173" s="31"/>
      <c r="JO1173" s="31"/>
      <c r="JP1173" s="31"/>
      <c r="JQ1173" s="31"/>
      <c r="JR1173" s="31"/>
      <c r="JS1173" s="31"/>
      <c r="JT1173" s="31"/>
      <c r="JU1173" s="31"/>
      <c r="JV1173" s="31"/>
      <c r="JW1173" s="31"/>
      <c r="JX1173" s="31"/>
      <c r="JY1173" s="31"/>
      <c r="JZ1173" s="31"/>
      <c r="KA1173" s="31"/>
      <c r="KB1173" s="31"/>
      <c r="KC1173" s="31"/>
      <c r="KD1173" s="31"/>
      <c r="KE1173" s="31"/>
      <c r="KF1173" s="31"/>
      <c r="KG1173" s="31"/>
      <c r="KH1173" s="31"/>
      <c r="KI1173" s="31"/>
      <c r="KJ1173" s="31"/>
      <c r="KK1173" s="31"/>
      <c r="KL1173" s="31"/>
      <c r="KM1173" s="31"/>
      <c r="KN1173" s="31"/>
      <c r="KO1173" s="31"/>
      <c r="KP1173" s="31"/>
      <c r="KQ1173" s="31"/>
      <c r="KR1173" s="31"/>
      <c r="KS1173" s="31"/>
      <c r="KT1173" s="31"/>
      <c r="KU1173" s="31"/>
      <c r="KV1173" s="31"/>
      <c r="KW1173" s="31">
        <v>4</v>
      </c>
      <c r="KX1173" s="31" t="s">
        <v>161</v>
      </c>
      <c r="KY1173" s="31"/>
      <c r="KZ1173" s="31">
        <v>566.91</v>
      </c>
      <c r="LA1173" s="18"/>
    </row>
    <row r="1174" spans="1:313" s="2" customFormat="1" x14ac:dyDescent="0.15">
      <c r="A1174" s="16">
        <f t="shared" si="175"/>
        <v>0</v>
      </c>
      <c r="B1174" s="16">
        <f t="shared" si="176"/>
        <v>0</v>
      </c>
      <c r="C1174" s="15">
        <v>727.8</v>
      </c>
      <c r="D1174" s="15"/>
      <c r="E1174" s="15"/>
      <c r="F1174" s="16"/>
      <c r="G1174" s="16" t="str">
        <f t="shared" si="183"/>
        <v>Tirol</v>
      </c>
      <c r="H1174" s="16" t="str">
        <f t="shared" si="184"/>
        <v>Innsbruck Land</v>
      </c>
      <c r="I1174" s="16" t="str">
        <f t="shared" si="177"/>
        <v/>
      </c>
      <c r="J1174" s="16" t="str">
        <f t="shared" si="178"/>
        <v/>
      </c>
      <c r="K1174" s="16" t="str">
        <f t="shared" si="185"/>
        <v/>
      </c>
      <c r="L1174" s="16">
        <f t="shared" si="186"/>
        <v>0</v>
      </c>
      <c r="M1174" s="31">
        <v>2075</v>
      </c>
      <c r="N1174" s="31" t="s">
        <v>1168</v>
      </c>
      <c r="O1174" s="31">
        <v>1</v>
      </c>
      <c r="P1174" s="31" t="s">
        <v>145</v>
      </c>
      <c r="Q1174" s="31">
        <v>670892025</v>
      </c>
      <c r="R1174" s="31" t="s">
        <v>1169</v>
      </c>
      <c r="S1174" s="31" t="s">
        <v>1168</v>
      </c>
      <c r="T1174" s="31" t="s">
        <v>1170</v>
      </c>
      <c r="U1174" s="31"/>
      <c r="V1174" s="31" t="s">
        <v>97</v>
      </c>
      <c r="W1174" s="31"/>
      <c r="X1174" s="31"/>
      <c r="Y1174" s="31">
        <v>1</v>
      </c>
      <c r="Z1174" s="51" t="s">
        <v>9</v>
      </c>
      <c r="AA1174" s="31">
        <v>3</v>
      </c>
      <c r="AB1174" s="31">
        <v>0</v>
      </c>
      <c r="AC1174" s="31">
        <v>0</v>
      </c>
      <c r="AD1174" s="31">
        <v>0</v>
      </c>
      <c r="AE1174" s="31">
        <v>0</v>
      </c>
      <c r="AF1174" s="16"/>
      <c r="AG1174" s="51">
        <v>0</v>
      </c>
      <c r="AH1174" s="51">
        <v>0</v>
      </c>
      <c r="AI1174" s="51">
        <v>0</v>
      </c>
      <c r="AJ1174" s="51">
        <v>0</v>
      </c>
      <c r="AK1174" s="51">
        <v>0</v>
      </c>
      <c r="AL1174" s="31">
        <v>0</v>
      </c>
      <c r="AM1174" s="31">
        <v>0</v>
      </c>
      <c r="AN1174" s="31">
        <v>3</v>
      </c>
      <c r="AO1174" s="31">
        <v>3</v>
      </c>
      <c r="AP1174" s="31" t="s">
        <v>153</v>
      </c>
      <c r="AQ1174" s="31" t="s">
        <v>10</v>
      </c>
      <c r="AR1174" s="31" t="s">
        <v>10</v>
      </c>
      <c r="AS1174" s="31" t="s">
        <v>10</v>
      </c>
      <c r="AT1174" s="31" t="s">
        <v>9</v>
      </c>
      <c r="AU1174" s="31" t="s">
        <v>10</v>
      </c>
      <c r="AV1174" s="31" t="s">
        <v>10</v>
      </c>
      <c r="AW1174" s="31" t="s">
        <v>10</v>
      </c>
      <c r="AX1174" s="31"/>
      <c r="AY1174" s="31" t="s">
        <v>9</v>
      </c>
      <c r="AZ1174" s="31" t="s">
        <v>147</v>
      </c>
      <c r="BA1174" s="31" t="s">
        <v>148</v>
      </c>
      <c r="BB1174" s="31" t="s">
        <v>10</v>
      </c>
      <c r="BC1174" s="31" t="s">
        <v>10</v>
      </c>
      <c r="BD1174" s="31" t="s">
        <v>10</v>
      </c>
      <c r="BE1174" s="31" t="s">
        <v>9</v>
      </c>
      <c r="BF1174" s="31" t="s">
        <v>9</v>
      </c>
      <c r="BG1174" s="31" t="s">
        <v>10</v>
      </c>
      <c r="BH1174" s="31" t="s">
        <v>9</v>
      </c>
      <c r="BI1174" s="31" t="s">
        <v>9</v>
      </c>
      <c r="BJ1174" s="31">
        <v>1</v>
      </c>
      <c r="BK1174" s="31"/>
      <c r="BL1174" s="31"/>
      <c r="BM1174" s="31"/>
      <c r="BN1174" s="31"/>
      <c r="BO1174" s="31">
        <v>1</v>
      </c>
      <c r="BP1174" s="31">
        <v>1</v>
      </c>
      <c r="BQ1174" s="31">
        <v>1</v>
      </c>
      <c r="BR1174" s="31">
        <v>1</v>
      </c>
      <c r="BS1174" s="31">
        <v>1</v>
      </c>
      <c r="BT1174" s="31"/>
      <c r="BU1174" s="31"/>
      <c r="BV1174" s="31"/>
      <c r="BW1174" s="31"/>
      <c r="BX1174" s="31"/>
      <c r="BY1174" s="31">
        <v>1</v>
      </c>
      <c r="BZ1174" s="31">
        <v>1</v>
      </c>
      <c r="CA1174" s="31"/>
      <c r="CB1174" s="31"/>
      <c r="CC1174" s="31"/>
      <c r="CD1174" s="31"/>
      <c r="CE1174" s="31"/>
      <c r="CF1174" s="31"/>
      <c r="CG1174" s="31"/>
      <c r="CH1174" s="31"/>
      <c r="CI1174" s="31"/>
      <c r="CJ1174" s="31"/>
      <c r="CK1174" s="31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  <c r="DH1174" s="31"/>
      <c r="DI1174" s="31"/>
      <c r="DJ1174" s="31"/>
      <c r="DK1174" s="31"/>
      <c r="DL1174" s="31"/>
      <c r="DM1174" s="31"/>
      <c r="DN1174" s="31">
        <v>1</v>
      </c>
      <c r="DO1174" s="31">
        <v>1</v>
      </c>
      <c r="DP1174" s="31"/>
      <c r="DQ1174" s="31"/>
      <c r="DR1174" s="31"/>
      <c r="DS1174" s="31"/>
      <c r="DT1174" s="31"/>
      <c r="DU1174" s="31"/>
      <c r="DV1174" s="31"/>
      <c r="DW1174" s="31"/>
      <c r="DX1174" s="31"/>
      <c r="DY1174" s="31"/>
      <c r="DZ1174" s="31"/>
      <c r="EA1174" s="31"/>
      <c r="EB1174" s="31"/>
      <c r="EC1174" s="31"/>
      <c r="ED1174" s="31"/>
      <c r="EE1174" s="31"/>
      <c r="EF1174" s="31"/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/>
      <c r="EW1174" s="31"/>
      <c r="EX1174" s="31"/>
      <c r="EY1174" s="31"/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  <c r="FK1174" s="31"/>
      <c r="FL1174" s="31"/>
      <c r="FM1174" s="31"/>
      <c r="FN1174" s="31"/>
      <c r="FO1174" s="31"/>
      <c r="FP1174" s="31"/>
      <c r="FQ1174" s="31"/>
      <c r="FR1174" s="31"/>
      <c r="FS1174" s="31"/>
      <c r="FT1174" s="31"/>
      <c r="FU1174" s="31"/>
      <c r="FV1174" s="31"/>
      <c r="FW1174" s="31"/>
      <c r="FX1174" s="31"/>
      <c r="FY1174" s="31"/>
      <c r="FZ1174" s="31"/>
      <c r="GA1174" s="31"/>
      <c r="GB1174" s="31"/>
      <c r="GC1174" s="31">
        <v>1</v>
      </c>
      <c r="GD1174" s="31"/>
      <c r="GE1174" s="31"/>
      <c r="GF1174" s="31"/>
      <c r="GG1174" s="31"/>
      <c r="GH1174" s="31"/>
      <c r="GI1174" s="31"/>
      <c r="GJ1174" s="31"/>
      <c r="GK1174" s="31"/>
      <c r="GL1174" s="31"/>
      <c r="GM1174" s="31"/>
      <c r="GN1174" s="31"/>
      <c r="GO1174" s="31"/>
      <c r="GP1174" s="31"/>
      <c r="GQ1174" s="31"/>
      <c r="GR1174" s="31"/>
      <c r="GS1174" s="31"/>
      <c r="GT1174" s="31"/>
      <c r="GU1174" s="31"/>
      <c r="GV1174" s="31"/>
      <c r="GW1174" s="31"/>
      <c r="GX1174" s="31"/>
      <c r="GY1174" s="31"/>
      <c r="GZ1174" s="31"/>
      <c r="HA1174" s="31"/>
      <c r="HB1174" s="31"/>
      <c r="HC1174" s="31"/>
      <c r="HD1174" s="31"/>
      <c r="HE1174" s="31"/>
      <c r="HF1174" s="31"/>
      <c r="HG1174" s="31"/>
      <c r="HH1174" s="31"/>
      <c r="HI1174" s="31"/>
      <c r="HJ1174" s="31"/>
      <c r="HK1174" s="31"/>
      <c r="HL1174" s="31"/>
      <c r="HM1174" s="31"/>
      <c r="HN1174" s="31"/>
      <c r="HO1174" s="31"/>
      <c r="HP1174" s="31"/>
      <c r="HQ1174" s="31"/>
      <c r="HR1174" s="31"/>
      <c r="HS1174" s="31"/>
      <c r="HT1174" s="31"/>
      <c r="HU1174" s="31"/>
      <c r="HV1174" s="31"/>
      <c r="HW1174" s="31"/>
      <c r="HX1174" s="31"/>
      <c r="HY1174" s="31"/>
      <c r="HZ1174" s="31"/>
      <c r="IA1174" s="31"/>
      <c r="IB1174" s="31"/>
      <c r="IC1174" s="31"/>
      <c r="ID1174" s="31"/>
      <c r="IE1174" s="31"/>
      <c r="IF1174" s="31"/>
      <c r="IG1174" s="31"/>
      <c r="IH1174" s="31"/>
      <c r="II1174" s="31"/>
      <c r="IJ1174" s="31"/>
      <c r="IK1174" s="31"/>
      <c r="IL1174" s="31"/>
      <c r="IM1174" s="31"/>
      <c r="IN1174" s="31"/>
      <c r="IO1174" s="31"/>
      <c r="IP1174" s="31"/>
      <c r="IQ1174" s="31"/>
      <c r="IR1174" s="31"/>
      <c r="IS1174" s="31"/>
      <c r="IT1174" s="31"/>
      <c r="IU1174" s="31"/>
      <c r="IV1174" s="31"/>
      <c r="IW1174" s="31"/>
      <c r="IX1174" s="31"/>
      <c r="IY1174" s="31"/>
      <c r="IZ1174" s="31"/>
      <c r="JA1174" s="31"/>
      <c r="JB1174" s="31"/>
      <c r="JC1174" s="31"/>
      <c r="JD1174" s="31"/>
      <c r="JE1174" s="31"/>
      <c r="JF1174" s="31"/>
      <c r="JG1174" s="31"/>
      <c r="JH1174" s="31"/>
      <c r="JI1174" s="31"/>
      <c r="JJ1174" s="31"/>
      <c r="JK1174" s="31"/>
      <c r="JL1174" s="31"/>
      <c r="JM1174" s="31"/>
      <c r="JN1174" s="31"/>
      <c r="JO1174" s="31"/>
      <c r="JP1174" s="31"/>
      <c r="JQ1174" s="31"/>
      <c r="JR1174" s="31"/>
      <c r="JS1174" s="31"/>
      <c r="JT1174" s="31"/>
      <c r="JU1174" s="31"/>
      <c r="JV1174" s="31"/>
      <c r="JW1174" s="31"/>
      <c r="JX1174" s="31"/>
      <c r="JY1174" s="31"/>
      <c r="JZ1174" s="31"/>
      <c r="KA1174" s="31"/>
      <c r="KB1174" s="31"/>
      <c r="KC1174" s="31"/>
      <c r="KD1174" s="31"/>
      <c r="KE1174" s="31"/>
      <c r="KF1174" s="31"/>
      <c r="KG1174" s="31"/>
      <c r="KH1174" s="31"/>
      <c r="KI1174" s="31"/>
      <c r="KJ1174" s="31"/>
      <c r="KK1174" s="31"/>
      <c r="KL1174" s="31"/>
      <c r="KM1174" s="31"/>
      <c r="KN1174" s="31"/>
      <c r="KO1174" s="31"/>
      <c r="KP1174" s="31"/>
      <c r="KQ1174" s="31"/>
      <c r="KR1174" s="31"/>
      <c r="KS1174" s="31"/>
      <c r="KT1174" s="31"/>
      <c r="KU1174" s="31"/>
      <c r="KV1174" s="31"/>
      <c r="KW1174" s="31">
        <v>10</v>
      </c>
      <c r="KX1174" s="31" t="s">
        <v>444</v>
      </c>
      <c r="KY1174" s="31"/>
      <c r="KZ1174" s="31">
        <v>592.01</v>
      </c>
      <c r="LA1174" s="18"/>
    </row>
    <row r="1175" spans="1:313" s="2" customFormat="1" x14ac:dyDescent="0.15">
      <c r="A1175" s="16">
        <f t="shared" si="175"/>
        <v>3</v>
      </c>
      <c r="B1175" s="16">
        <f t="shared" si="176"/>
        <v>18.181818181818183</v>
      </c>
      <c r="C1175" s="15">
        <v>183.4</v>
      </c>
      <c r="D1175" s="15"/>
      <c r="E1175" s="15"/>
      <c r="F1175" s="16"/>
      <c r="G1175" s="16" t="str">
        <f t="shared" si="183"/>
        <v>Niederösterreich</v>
      </c>
      <c r="H1175" s="16" t="str">
        <f t="shared" si="184"/>
        <v>Korneuburg</v>
      </c>
      <c r="I1175" s="16" t="str">
        <f t="shared" si="177"/>
        <v/>
      </c>
      <c r="J1175" s="16" t="str">
        <f t="shared" si="178"/>
        <v/>
      </c>
      <c r="K1175" s="16" t="str">
        <f t="shared" si="185"/>
        <v/>
      </c>
      <c r="L1175" s="16">
        <f t="shared" si="186"/>
        <v>2</v>
      </c>
      <c r="M1175" s="31">
        <v>2076</v>
      </c>
      <c r="N1175" s="31" t="s">
        <v>1171</v>
      </c>
      <c r="O1175" s="31">
        <v>1</v>
      </c>
      <c r="P1175" s="31" t="s">
        <v>145</v>
      </c>
      <c r="Q1175" s="31">
        <v>713242764</v>
      </c>
      <c r="R1175" s="31" t="s">
        <v>1172</v>
      </c>
      <c r="S1175" s="31" t="s">
        <v>1171</v>
      </c>
      <c r="T1175" s="31" t="s">
        <v>1173</v>
      </c>
      <c r="U1175" s="31"/>
      <c r="V1175" s="31" t="s">
        <v>44</v>
      </c>
      <c r="W1175" s="31"/>
      <c r="X1175" s="31"/>
      <c r="Y1175" s="31">
        <v>1</v>
      </c>
      <c r="Z1175" s="31" t="s">
        <v>9</v>
      </c>
      <c r="AA1175" s="31">
        <v>11</v>
      </c>
      <c r="AB1175" s="31">
        <v>2</v>
      </c>
      <c r="AC1175" s="31">
        <v>0</v>
      </c>
      <c r="AD1175" s="31">
        <v>0</v>
      </c>
      <c r="AE1175" s="31">
        <v>2</v>
      </c>
      <c r="AF1175" s="16"/>
      <c r="AG1175" s="51">
        <v>0</v>
      </c>
      <c r="AH1175" s="51">
        <v>0</v>
      </c>
      <c r="AI1175" s="51">
        <v>0</v>
      </c>
      <c r="AJ1175" s="51">
        <v>0</v>
      </c>
      <c r="AK1175" s="51">
        <v>0</v>
      </c>
      <c r="AL1175" s="31">
        <v>0</v>
      </c>
      <c r="AM1175" s="31">
        <v>0</v>
      </c>
      <c r="AN1175" s="31">
        <v>8</v>
      </c>
      <c r="AO1175" s="31">
        <v>5</v>
      </c>
      <c r="AP1175" s="31" t="s">
        <v>156</v>
      </c>
      <c r="AQ1175" s="31" t="s">
        <v>10</v>
      </c>
      <c r="AR1175" s="31" t="s">
        <v>9</v>
      </c>
      <c r="AS1175" s="31" t="s">
        <v>10</v>
      </c>
      <c r="AT1175" s="31" t="s">
        <v>10</v>
      </c>
      <c r="AU1175" s="31" t="s">
        <v>9</v>
      </c>
      <c r="AV1175" s="31" t="s">
        <v>9</v>
      </c>
      <c r="AW1175" s="31" t="s">
        <v>10</v>
      </c>
      <c r="AX1175" s="31" t="s">
        <v>10</v>
      </c>
      <c r="AY1175" s="31" t="s">
        <v>10</v>
      </c>
      <c r="AZ1175" s="31" t="s">
        <v>147</v>
      </c>
      <c r="BA1175" s="31" t="s">
        <v>148</v>
      </c>
      <c r="BB1175" s="31" t="s">
        <v>9</v>
      </c>
      <c r="BC1175" s="31" t="s">
        <v>10</v>
      </c>
      <c r="BD1175" s="31" t="s">
        <v>9</v>
      </c>
      <c r="BE1175" s="31" t="s">
        <v>9</v>
      </c>
      <c r="BF1175" s="31" t="s">
        <v>10</v>
      </c>
      <c r="BG1175" s="31" t="s">
        <v>10</v>
      </c>
      <c r="BH1175" s="31" t="s">
        <v>9</v>
      </c>
      <c r="BI1175" s="31" t="s">
        <v>9</v>
      </c>
      <c r="BJ1175" s="31"/>
      <c r="BK1175" s="31"/>
      <c r="BL1175" s="31"/>
      <c r="BM1175" s="31">
        <v>1</v>
      </c>
      <c r="BN1175" s="31">
        <v>1</v>
      </c>
      <c r="BO1175" s="31">
        <v>1</v>
      </c>
      <c r="BP1175" s="31">
        <v>1</v>
      </c>
      <c r="BQ1175" s="31">
        <v>1</v>
      </c>
      <c r="BR1175" s="31"/>
      <c r="BS1175" s="31"/>
      <c r="BT1175" s="31"/>
      <c r="BU1175" s="31"/>
      <c r="BV1175" s="31"/>
      <c r="BW1175" s="31">
        <v>1</v>
      </c>
      <c r="BX1175" s="31">
        <v>1</v>
      </c>
      <c r="BY1175" s="31"/>
      <c r="BZ1175" s="31"/>
      <c r="CA1175" s="31"/>
      <c r="CB1175" s="31"/>
      <c r="CC1175" s="31"/>
      <c r="CD1175" s="31"/>
      <c r="CE1175" s="31"/>
      <c r="CF1175" s="31"/>
      <c r="CG1175" s="31"/>
      <c r="CH1175" s="31"/>
      <c r="CI1175" s="31"/>
      <c r="CJ1175" s="31"/>
      <c r="CK1175" s="31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  <c r="DH1175" s="31"/>
      <c r="DI1175" s="31"/>
      <c r="DJ1175" s="31"/>
      <c r="DK1175" s="31"/>
      <c r="DL1175" s="31"/>
      <c r="DM1175" s="31"/>
      <c r="DN1175" s="31"/>
      <c r="DO1175" s="31"/>
      <c r="DP1175" s="31"/>
      <c r="DQ1175" s="31"/>
      <c r="DR1175" s="31"/>
      <c r="DS1175" s="31"/>
      <c r="DT1175" s="31"/>
      <c r="DU1175" s="31"/>
      <c r="DV1175" s="31"/>
      <c r="DW1175" s="31"/>
      <c r="DX1175" s="31"/>
      <c r="DY1175" s="31"/>
      <c r="DZ1175" s="31">
        <v>1</v>
      </c>
      <c r="EA1175" s="31"/>
      <c r="EB1175" s="31"/>
      <c r="EC1175" s="31">
        <v>1</v>
      </c>
      <c r="ED1175" s="31"/>
      <c r="EE1175" s="31"/>
      <c r="EF1175" s="31"/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/>
      <c r="EW1175" s="31"/>
      <c r="EX1175" s="31"/>
      <c r="EY1175" s="31"/>
      <c r="EZ1175" s="31">
        <v>1</v>
      </c>
      <c r="FA1175" s="31"/>
      <c r="FB1175" s="31"/>
      <c r="FC1175" s="31"/>
      <c r="FD1175" s="31"/>
      <c r="FE1175" s="31">
        <v>1</v>
      </c>
      <c r="FF1175" s="31"/>
      <c r="FG1175" s="31"/>
      <c r="FH1175" s="31"/>
      <c r="FI1175" s="31"/>
      <c r="FJ1175" s="31"/>
      <c r="FK1175" s="31"/>
      <c r="FL1175" s="31"/>
      <c r="FM1175" s="31"/>
      <c r="FN1175" s="31"/>
      <c r="FO1175" s="31"/>
      <c r="FP1175" s="31"/>
      <c r="FQ1175" s="31"/>
      <c r="FR1175" s="31"/>
      <c r="FS1175" s="31"/>
      <c r="FT1175" s="31"/>
      <c r="FU1175" s="31"/>
      <c r="FV1175" s="31"/>
      <c r="FW1175" s="31"/>
      <c r="FX1175" s="31"/>
      <c r="FY1175" s="31"/>
      <c r="FZ1175" s="31"/>
      <c r="GA1175" s="31"/>
      <c r="GB1175" s="31"/>
      <c r="GC1175" s="31"/>
      <c r="GD1175" s="31"/>
      <c r="GE1175" s="31"/>
      <c r="GF1175" s="31"/>
      <c r="GG1175" s="31"/>
      <c r="GH1175" s="31"/>
      <c r="GI1175" s="31"/>
      <c r="GJ1175" s="31"/>
      <c r="GK1175" s="31"/>
      <c r="GL1175" s="31"/>
      <c r="GM1175" s="31"/>
      <c r="GN1175" s="31"/>
      <c r="GO1175" s="31"/>
      <c r="GP1175" s="31"/>
      <c r="GQ1175" s="31"/>
      <c r="GR1175" s="31"/>
      <c r="GS1175" s="31"/>
      <c r="GT1175" s="31"/>
      <c r="GU1175" s="31"/>
      <c r="GV1175" s="31"/>
      <c r="GW1175" s="31"/>
      <c r="GX1175" s="31"/>
      <c r="GY1175" s="31"/>
      <c r="GZ1175" s="31"/>
      <c r="HA1175" s="31"/>
      <c r="HB1175" s="31"/>
      <c r="HC1175" s="31"/>
      <c r="HD1175" s="31"/>
      <c r="HE1175" s="31"/>
      <c r="HF1175" s="31"/>
      <c r="HG1175" s="31"/>
      <c r="HH1175" s="31"/>
      <c r="HI1175" s="31"/>
      <c r="HJ1175" s="31"/>
      <c r="HK1175" s="31"/>
      <c r="HL1175" s="31"/>
      <c r="HM1175" s="31"/>
      <c r="HN1175" s="31"/>
      <c r="HO1175" s="31"/>
      <c r="HP1175" s="31"/>
      <c r="HQ1175" s="31"/>
      <c r="HR1175" s="31"/>
      <c r="HS1175" s="31"/>
      <c r="HT1175" s="31"/>
      <c r="HU1175" s="31"/>
      <c r="HV1175" s="31"/>
      <c r="HW1175" s="31"/>
      <c r="HX1175" s="31"/>
      <c r="HY1175" s="31"/>
      <c r="HZ1175" s="31"/>
      <c r="IA1175" s="31"/>
      <c r="IB1175" s="31"/>
      <c r="IC1175" s="31"/>
      <c r="ID1175" s="31"/>
      <c r="IE1175" s="31"/>
      <c r="IF1175" s="31"/>
      <c r="IG1175" s="31"/>
      <c r="IH1175" s="31"/>
      <c r="II1175" s="31"/>
      <c r="IJ1175" s="31"/>
      <c r="IK1175" s="31"/>
      <c r="IL1175" s="31"/>
      <c r="IM1175" s="31"/>
      <c r="IN1175" s="31"/>
      <c r="IO1175" s="31"/>
      <c r="IP1175" s="31"/>
      <c r="IQ1175" s="31"/>
      <c r="IR1175" s="31"/>
      <c r="IS1175" s="31"/>
      <c r="IT1175" s="31"/>
      <c r="IU1175" s="31"/>
      <c r="IV1175" s="31"/>
      <c r="IW1175" s="31"/>
      <c r="IX1175" s="31"/>
      <c r="IY1175" s="31"/>
      <c r="IZ1175" s="31"/>
      <c r="JA1175" s="31"/>
      <c r="JB1175" s="31"/>
      <c r="JC1175" s="31"/>
      <c r="JD1175" s="31"/>
      <c r="JE1175" s="31"/>
      <c r="JF1175" s="31"/>
      <c r="JG1175" s="31"/>
      <c r="JH1175" s="31"/>
      <c r="JI1175" s="31"/>
      <c r="JJ1175" s="31"/>
      <c r="JK1175" s="31"/>
      <c r="JL1175" s="31"/>
      <c r="JM1175" s="31"/>
      <c r="JN1175" s="31"/>
      <c r="JO1175" s="31"/>
      <c r="JP1175" s="31"/>
      <c r="JQ1175" s="31"/>
      <c r="JR1175" s="31"/>
      <c r="JS1175" s="31"/>
      <c r="JT1175" s="31"/>
      <c r="JU1175" s="31"/>
      <c r="JV1175" s="31"/>
      <c r="JW1175" s="31"/>
      <c r="JX1175" s="31"/>
      <c r="JY1175" s="31"/>
      <c r="JZ1175" s="31"/>
      <c r="KA1175" s="31"/>
      <c r="KB1175" s="31"/>
      <c r="KC1175" s="31"/>
      <c r="KD1175" s="31"/>
      <c r="KE1175" s="31"/>
      <c r="KF1175" s="31"/>
      <c r="KG1175" s="31"/>
      <c r="KH1175" s="31"/>
      <c r="KI1175" s="31"/>
      <c r="KJ1175" s="31"/>
      <c r="KK1175" s="31"/>
      <c r="KL1175" s="31"/>
      <c r="KM1175" s="31"/>
      <c r="KN1175" s="31"/>
      <c r="KO1175" s="31"/>
      <c r="KP1175" s="31"/>
      <c r="KQ1175" s="31"/>
      <c r="KR1175" s="31"/>
      <c r="KS1175" s="31"/>
      <c r="KT1175" s="31"/>
      <c r="KU1175" s="31"/>
      <c r="KV1175" s="31"/>
      <c r="KW1175" s="31">
        <v>5</v>
      </c>
      <c r="KX1175" s="31" t="s">
        <v>161</v>
      </c>
      <c r="KY1175" s="31"/>
      <c r="KZ1175" s="31">
        <v>423.4</v>
      </c>
      <c r="LA1175" s="18"/>
    </row>
    <row r="1176" spans="1:313" s="2" customFormat="1" x14ac:dyDescent="0.15">
      <c r="A1176" s="16">
        <f t="shared" si="175"/>
        <v>1</v>
      </c>
      <c r="B1176" s="16">
        <f t="shared" si="176"/>
        <v>0</v>
      </c>
      <c r="C1176" s="15">
        <v>903.4</v>
      </c>
      <c r="D1176" s="35"/>
      <c r="E1176" s="15"/>
      <c r="F1176" s="16"/>
      <c r="G1176" s="16" t="str">
        <f t="shared" ref="G1176:G1206" si="187">LEFT(V1176,FIND("/ ",V1176,1)-2)</f>
        <v>Niederösterreich</v>
      </c>
      <c r="H1176" s="16" t="str">
        <f t="shared" ref="H1176:H1206" si="188">MID(V1176,FIND("/ ",V1176,1)+2,25)</f>
        <v>Neunkirchen</v>
      </c>
      <c r="I1176" s="16" t="str">
        <f t="shared" si="177"/>
        <v/>
      </c>
      <c r="J1176" s="16" t="str">
        <f t="shared" si="178"/>
        <v/>
      </c>
      <c r="K1176" s="16" t="str">
        <f t="shared" ref="K1176:K1206" si="189">IF(MAX(AG1176:AK1176)&gt;AD1176+AB1176+AC1176,"FEHLER","")</f>
        <v/>
      </c>
      <c r="L1176" s="16">
        <f t="shared" ref="L1176:L1206" si="190">AB1176+AD1176</f>
        <v>0</v>
      </c>
      <c r="M1176" s="21" t="s">
        <v>1174</v>
      </c>
      <c r="N1176" s="18"/>
      <c r="O1176" s="18"/>
      <c r="P1176" s="18"/>
      <c r="Q1176" s="18"/>
      <c r="R1176" s="18"/>
      <c r="S1176" s="18"/>
      <c r="T1176" s="18"/>
      <c r="U1176" s="18"/>
      <c r="V1176" s="18" t="s">
        <v>51</v>
      </c>
      <c r="W1176" s="18"/>
      <c r="X1176" s="18"/>
      <c r="Y1176" s="18">
        <v>1</v>
      </c>
      <c r="Z1176" s="51" t="s">
        <v>9</v>
      </c>
      <c r="AA1176" s="18">
        <v>7</v>
      </c>
      <c r="AB1176" s="18">
        <v>0</v>
      </c>
      <c r="AC1176" s="18">
        <v>0</v>
      </c>
      <c r="AD1176" s="18">
        <v>0</v>
      </c>
      <c r="AE1176" s="18">
        <v>0</v>
      </c>
      <c r="AF1176" s="16"/>
      <c r="AG1176" s="51">
        <v>0</v>
      </c>
      <c r="AH1176" s="51">
        <v>0</v>
      </c>
      <c r="AI1176" s="51">
        <v>0</v>
      </c>
      <c r="AJ1176" s="51">
        <v>0</v>
      </c>
      <c r="AK1176" s="51">
        <v>0</v>
      </c>
      <c r="AL1176" s="18">
        <v>0</v>
      </c>
      <c r="AM1176" s="18">
        <v>0</v>
      </c>
      <c r="AN1176" s="18">
        <v>6</v>
      </c>
      <c r="AO1176" s="18">
        <v>7</v>
      </c>
      <c r="AP1176" s="18"/>
      <c r="AQ1176" s="18" t="s">
        <v>10</v>
      </c>
      <c r="AR1176" s="18" t="s">
        <v>9</v>
      </c>
      <c r="AS1176" s="18" t="s">
        <v>10</v>
      </c>
      <c r="AT1176" s="18" t="s">
        <v>10</v>
      </c>
      <c r="AU1176" s="18" t="s">
        <v>10</v>
      </c>
      <c r="AV1176" s="18" t="s">
        <v>10</v>
      </c>
      <c r="AW1176" s="18" t="s">
        <v>10</v>
      </c>
      <c r="AX1176" s="18" t="s">
        <v>10</v>
      </c>
      <c r="AY1176" s="18" t="s">
        <v>9</v>
      </c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18"/>
      <c r="BX1176" s="18"/>
      <c r="BY1176" s="18"/>
      <c r="BZ1176" s="18"/>
      <c r="CA1176" s="18"/>
      <c r="CB1176" s="18"/>
      <c r="CC1176" s="18"/>
      <c r="CD1176" s="18"/>
      <c r="CE1176" s="18"/>
      <c r="CF1176" s="18"/>
      <c r="CG1176" s="18"/>
      <c r="CH1176" s="18"/>
      <c r="CI1176" s="18"/>
      <c r="CJ1176" s="18"/>
      <c r="CK1176" s="18"/>
      <c r="CL1176" s="18"/>
      <c r="CM1176" s="18"/>
      <c r="CN1176" s="18"/>
      <c r="CO1176" s="18"/>
      <c r="CP1176" s="18"/>
      <c r="CQ1176" s="18"/>
      <c r="CR1176" s="18"/>
      <c r="CS1176" s="18"/>
      <c r="CT1176" s="18"/>
      <c r="CU1176" s="18"/>
      <c r="CV1176" s="18"/>
      <c r="CW1176" s="18"/>
      <c r="CX1176" s="18"/>
      <c r="CY1176" s="18"/>
      <c r="CZ1176" s="18"/>
      <c r="DA1176" s="18"/>
      <c r="DB1176" s="18"/>
      <c r="DC1176" s="18"/>
      <c r="DD1176" s="18"/>
      <c r="DE1176" s="18"/>
      <c r="DF1176" s="18"/>
      <c r="DG1176" s="18"/>
      <c r="DH1176" s="18"/>
      <c r="DI1176" s="18"/>
      <c r="DJ1176" s="18"/>
      <c r="DK1176" s="18"/>
      <c r="DL1176" s="18"/>
      <c r="DM1176" s="18"/>
      <c r="DN1176" s="18"/>
      <c r="DO1176" s="18"/>
      <c r="DP1176" s="18"/>
      <c r="DQ1176" s="18"/>
      <c r="DR1176" s="18"/>
      <c r="DS1176" s="18"/>
      <c r="DT1176" s="18"/>
      <c r="DU1176" s="18"/>
      <c r="DV1176" s="18"/>
      <c r="DW1176" s="18"/>
      <c r="DX1176" s="18"/>
      <c r="DY1176" s="18"/>
      <c r="DZ1176" s="18"/>
      <c r="EA1176" s="18"/>
      <c r="EB1176" s="18"/>
      <c r="EC1176" s="18"/>
      <c r="ED1176" s="18"/>
      <c r="EE1176" s="18"/>
      <c r="EF1176" s="18"/>
      <c r="EG1176" s="18"/>
      <c r="EH1176" s="18"/>
      <c r="EI1176" s="18"/>
      <c r="EJ1176" s="18"/>
      <c r="EK1176" s="18"/>
      <c r="EL1176" s="18"/>
      <c r="EM1176" s="18"/>
      <c r="EN1176" s="18"/>
      <c r="EO1176" s="18"/>
      <c r="EP1176" s="18"/>
      <c r="EQ1176" s="18"/>
      <c r="ER1176" s="18"/>
      <c r="ES1176" s="18"/>
      <c r="ET1176" s="18"/>
      <c r="EU1176" s="18"/>
      <c r="EV1176" s="18"/>
      <c r="EW1176" s="18"/>
      <c r="EX1176" s="18"/>
      <c r="EY1176" s="18"/>
      <c r="EZ1176" s="18"/>
      <c r="FA1176" s="18"/>
      <c r="FB1176" s="18"/>
      <c r="FC1176" s="18"/>
      <c r="FD1176" s="18"/>
      <c r="FE1176" s="18"/>
      <c r="FF1176" s="18"/>
      <c r="FG1176" s="18"/>
      <c r="FH1176" s="18"/>
      <c r="FI1176" s="18"/>
      <c r="FJ1176" s="18"/>
      <c r="FK1176" s="18"/>
      <c r="FL1176" s="18"/>
      <c r="FM1176" s="18"/>
      <c r="FN1176" s="18"/>
      <c r="FO1176" s="18"/>
      <c r="FP1176" s="18"/>
      <c r="FQ1176" s="18"/>
      <c r="FR1176" s="18"/>
      <c r="FS1176" s="18"/>
      <c r="FT1176" s="18"/>
      <c r="FU1176" s="18"/>
      <c r="FV1176" s="18"/>
      <c r="FW1176" s="18"/>
      <c r="FX1176" s="18"/>
      <c r="FY1176" s="18"/>
      <c r="FZ1176" s="18"/>
      <c r="GA1176" s="18"/>
      <c r="GB1176" s="18"/>
      <c r="GC1176" s="18"/>
      <c r="GD1176" s="18"/>
      <c r="GE1176" s="18"/>
      <c r="GF1176" s="18"/>
      <c r="GG1176" s="18"/>
      <c r="GH1176" s="18"/>
      <c r="GI1176" s="18"/>
      <c r="GJ1176" s="18"/>
      <c r="GK1176" s="18"/>
      <c r="GL1176" s="18"/>
      <c r="GM1176" s="18"/>
      <c r="GN1176" s="18"/>
      <c r="GO1176" s="18"/>
      <c r="GP1176" s="18"/>
      <c r="GQ1176" s="18"/>
      <c r="GR1176" s="18"/>
      <c r="GS1176" s="18"/>
      <c r="GT1176" s="18"/>
      <c r="GU1176" s="18"/>
      <c r="GV1176" s="18"/>
      <c r="GW1176" s="18"/>
      <c r="GX1176" s="18"/>
      <c r="GY1176" s="18"/>
      <c r="GZ1176" s="18"/>
      <c r="HA1176" s="18"/>
      <c r="HB1176" s="18"/>
      <c r="HC1176" s="18"/>
      <c r="HD1176" s="18"/>
      <c r="HE1176" s="18"/>
      <c r="HF1176" s="18"/>
      <c r="HG1176" s="18"/>
      <c r="HH1176" s="18"/>
      <c r="HI1176" s="18"/>
      <c r="HJ1176" s="18"/>
      <c r="HK1176" s="18"/>
      <c r="HL1176" s="18"/>
      <c r="HM1176" s="18"/>
      <c r="HN1176" s="18"/>
      <c r="HO1176" s="18"/>
      <c r="HP1176" s="18"/>
      <c r="HQ1176" s="18"/>
      <c r="HR1176" s="18"/>
      <c r="HS1176" s="18"/>
      <c r="HT1176" s="18"/>
      <c r="HU1176" s="18"/>
      <c r="HV1176" s="18"/>
      <c r="HW1176" s="18"/>
      <c r="HX1176" s="18"/>
      <c r="HY1176" s="18"/>
      <c r="HZ1176" s="18"/>
      <c r="IA1176" s="18"/>
      <c r="IB1176" s="18"/>
      <c r="IC1176" s="18"/>
      <c r="ID1176" s="18"/>
      <c r="IE1176" s="18"/>
      <c r="IF1176" s="18"/>
      <c r="IG1176" s="18"/>
      <c r="IH1176" s="18"/>
      <c r="II1176" s="18"/>
      <c r="IJ1176" s="18"/>
      <c r="IK1176" s="18"/>
      <c r="IL1176" s="18"/>
      <c r="IM1176" s="18"/>
      <c r="IN1176" s="18"/>
      <c r="IO1176" s="18"/>
      <c r="IP1176" s="18"/>
      <c r="IQ1176" s="18"/>
      <c r="IR1176" s="18"/>
      <c r="IS1176" s="18"/>
      <c r="IT1176" s="18"/>
      <c r="IU1176" s="18"/>
      <c r="IV1176" s="18"/>
      <c r="IW1176" s="18"/>
      <c r="IX1176" s="18"/>
      <c r="IY1176" s="18"/>
      <c r="IZ1176" s="18"/>
      <c r="JA1176" s="18"/>
      <c r="JB1176" s="18"/>
      <c r="JC1176" s="18"/>
      <c r="JD1176" s="18"/>
      <c r="JE1176" s="18"/>
      <c r="JF1176" s="18"/>
      <c r="JG1176" s="18"/>
      <c r="JH1176" s="18"/>
      <c r="JI1176" s="18"/>
      <c r="JJ1176" s="18"/>
      <c r="JK1176" s="18"/>
      <c r="JL1176" s="18"/>
      <c r="JM1176" s="18"/>
      <c r="JN1176" s="18"/>
      <c r="JO1176" s="18"/>
      <c r="JP1176" s="18"/>
      <c r="JQ1176" s="18"/>
      <c r="JR1176" s="18"/>
      <c r="JS1176" s="18"/>
      <c r="JT1176" s="18"/>
      <c r="JU1176" s="18"/>
      <c r="JV1176" s="18"/>
      <c r="JW1176" s="18"/>
      <c r="JX1176" s="18"/>
      <c r="JY1176" s="18"/>
      <c r="JZ1176" s="18"/>
      <c r="KA1176" s="18"/>
      <c r="KB1176" s="18"/>
      <c r="KC1176" s="18"/>
      <c r="KD1176" s="18"/>
      <c r="KE1176" s="18"/>
      <c r="KF1176" s="18"/>
      <c r="KG1176" s="18"/>
      <c r="KH1176" s="18"/>
      <c r="KI1176" s="18"/>
      <c r="KJ1176" s="18"/>
      <c r="KK1176" s="18"/>
      <c r="KL1176" s="18"/>
      <c r="KM1176" s="18"/>
      <c r="KN1176" s="18"/>
      <c r="KO1176" s="18"/>
      <c r="KP1176" s="18"/>
      <c r="KQ1176" s="18"/>
      <c r="KR1176" s="18"/>
      <c r="KS1176" s="18"/>
      <c r="KT1176" s="18"/>
      <c r="KU1176" s="18"/>
      <c r="KV1176" s="18"/>
      <c r="KW1176" s="18"/>
      <c r="KX1176" s="18" t="s">
        <v>161</v>
      </c>
      <c r="KY1176" s="18"/>
      <c r="KZ1176" s="16"/>
      <c r="LA1176" s="18"/>
    </row>
    <row r="1177" spans="1:313" s="2" customFormat="1" x14ac:dyDescent="0.15">
      <c r="A1177" s="16">
        <f t="shared" si="175"/>
        <v>3</v>
      </c>
      <c r="B1177" s="16">
        <f t="shared" si="176"/>
        <v>12.820512820512819</v>
      </c>
      <c r="C1177" s="15">
        <v>638.79999999999995</v>
      </c>
      <c r="D1177" s="15"/>
      <c r="E1177" s="15"/>
      <c r="F1177" s="16"/>
      <c r="G1177" s="16" t="str">
        <f t="shared" si="187"/>
        <v>Kärnten</v>
      </c>
      <c r="H1177" s="16" t="str">
        <f t="shared" si="188"/>
        <v>Hermagor</v>
      </c>
      <c r="I1177" s="16" t="str">
        <f t="shared" si="177"/>
        <v/>
      </c>
      <c r="J1177" s="16" t="str">
        <f t="shared" si="178"/>
        <v/>
      </c>
      <c r="K1177" s="16" t="str">
        <f t="shared" si="189"/>
        <v/>
      </c>
      <c r="L1177" s="16">
        <f t="shared" si="190"/>
        <v>3</v>
      </c>
      <c r="M1177" s="20" t="s">
        <v>1175</v>
      </c>
      <c r="N1177" s="18"/>
      <c r="O1177" s="18"/>
      <c r="P1177" s="18"/>
      <c r="Q1177" s="18"/>
      <c r="R1177" s="18"/>
      <c r="S1177" s="18"/>
      <c r="T1177" s="18"/>
      <c r="U1177" s="18"/>
      <c r="V1177" s="18" t="s">
        <v>28</v>
      </c>
      <c r="W1177" s="18"/>
      <c r="X1177" s="18"/>
      <c r="Y1177" s="18"/>
      <c r="Z1177" s="18" t="s">
        <v>9</v>
      </c>
      <c r="AA1177" s="18">
        <v>39</v>
      </c>
      <c r="AB1177" s="18">
        <v>0</v>
      </c>
      <c r="AC1177" s="18">
        <v>2</v>
      </c>
      <c r="AD1177" s="18">
        <v>3</v>
      </c>
      <c r="AE1177" s="18">
        <v>5</v>
      </c>
      <c r="AF1177" s="16"/>
      <c r="AG1177" s="16">
        <v>0</v>
      </c>
      <c r="AH1177" s="16">
        <v>0</v>
      </c>
      <c r="AI1177" s="16">
        <v>0</v>
      </c>
      <c r="AJ1177" s="16">
        <v>0</v>
      </c>
      <c r="AK1177" s="18">
        <v>0</v>
      </c>
      <c r="AL1177" s="18">
        <v>0</v>
      </c>
      <c r="AM1177" s="18">
        <v>2</v>
      </c>
      <c r="AN1177" s="18">
        <v>36</v>
      </c>
      <c r="AO1177" s="18">
        <v>25</v>
      </c>
      <c r="AP1177" s="18" t="s">
        <v>146</v>
      </c>
      <c r="AQ1177" s="18" t="s">
        <v>10</v>
      </c>
      <c r="AR1177" s="18" t="s">
        <v>10</v>
      </c>
      <c r="AS1177" s="18" t="s">
        <v>10</v>
      </c>
      <c r="AT1177" s="18" t="s">
        <v>10</v>
      </c>
      <c r="AU1177" s="18" t="s">
        <v>10</v>
      </c>
      <c r="AV1177" s="18" t="s">
        <v>10</v>
      </c>
      <c r="AW1177" s="18" t="s">
        <v>10</v>
      </c>
      <c r="AX1177" s="18" t="s">
        <v>10</v>
      </c>
      <c r="AY1177" s="18" t="s">
        <v>10</v>
      </c>
      <c r="AZ1177" s="18" t="s">
        <v>149</v>
      </c>
      <c r="BA1177" s="18" t="s">
        <v>410</v>
      </c>
      <c r="BB1177" s="18" t="s">
        <v>10</v>
      </c>
      <c r="BC1177" s="18" t="s">
        <v>9</v>
      </c>
      <c r="BD1177" s="18" t="s">
        <v>10</v>
      </c>
      <c r="BE1177" s="18" t="s">
        <v>10</v>
      </c>
      <c r="BF1177" s="18" t="s">
        <v>9</v>
      </c>
      <c r="BG1177" s="18" t="s">
        <v>9</v>
      </c>
      <c r="BH1177" s="18" t="s">
        <v>9</v>
      </c>
      <c r="BI1177" s="18" t="s">
        <v>9</v>
      </c>
      <c r="BJ1177" s="18"/>
      <c r="BK1177" s="18"/>
      <c r="BL1177" s="18"/>
      <c r="BM1177" s="18">
        <v>1</v>
      </c>
      <c r="BN1177" s="18">
        <v>1</v>
      </c>
      <c r="BO1177" s="18">
        <v>1</v>
      </c>
      <c r="BP1177" s="18">
        <v>1</v>
      </c>
      <c r="BQ1177" s="18">
        <v>1</v>
      </c>
      <c r="BR1177" s="18"/>
      <c r="BS1177" s="18">
        <v>1</v>
      </c>
      <c r="BT1177" s="18">
        <v>1</v>
      </c>
      <c r="BU1177" s="18"/>
      <c r="BV1177" s="18"/>
      <c r="BW1177" s="18"/>
      <c r="BX1177" s="18"/>
      <c r="BY1177" s="18"/>
      <c r="BZ1177" s="18"/>
      <c r="CA1177" s="18"/>
      <c r="CB1177" s="18"/>
      <c r="CC1177" s="18"/>
      <c r="CD1177" s="18"/>
      <c r="CE1177" s="18"/>
      <c r="CF1177" s="18"/>
      <c r="CG1177" s="18"/>
      <c r="CH1177" s="18"/>
      <c r="CI1177" s="18"/>
      <c r="CJ1177" s="18"/>
      <c r="CK1177" s="18"/>
      <c r="CL1177" s="18"/>
      <c r="CM1177" s="18"/>
      <c r="CN1177" s="18"/>
      <c r="CO1177" s="18"/>
      <c r="CP1177" s="18"/>
      <c r="CQ1177" s="18"/>
      <c r="CR1177" s="18"/>
      <c r="CS1177" s="18"/>
      <c r="CT1177" s="18"/>
      <c r="CU1177" s="18"/>
      <c r="CV1177" s="18"/>
      <c r="CW1177" s="18"/>
      <c r="CX1177" s="18"/>
      <c r="CY1177" s="18"/>
      <c r="CZ1177" s="18"/>
      <c r="DA1177" s="18"/>
      <c r="DB1177" s="18"/>
      <c r="DC1177" s="18"/>
      <c r="DD1177" s="18"/>
      <c r="DE1177" s="18"/>
      <c r="DF1177" s="18"/>
      <c r="DG1177" s="18"/>
      <c r="DH1177" s="18"/>
      <c r="DI1177" s="18"/>
      <c r="DJ1177" s="18"/>
      <c r="DK1177" s="18"/>
      <c r="DL1177" s="18"/>
      <c r="DM1177" s="18"/>
      <c r="DN1177" s="18"/>
      <c r="DO1177" s="18"/>
      <c r="DP1177" s="18"/>
      <c r="DQ1177" s="18"/>
      <c r="DR1177" s="18"/>
      <c r="DS1177" s="18"/>
      <c r="DT1177" s="18"/>
      <c r="DU1177" s="18"/>
      <c r="DV1177" s="18"/>
      <c r="DW1177" s="18"/>
      <c r="DX1177" s="18"/>
      <c r="DY1177" s="18"/>
      <c r="DZ1177" s="18">
        <v>1</v>
      </c>
      <c r="EA1177" s="18"/>
      <c r="EB1177" s="18">
        <v>1</v>
      </c>
      <c r="EC1177" s="18"/>
      <c r="ED1177" s="18"/>
      <c r="EE1177" s="18"/>
      <c r="EF1177" s="18"/>
      <c r="EG1177" s="18"/>
      <c r="EH1177" s="18"/>
      <c r="EI1177" s="18"/>
      <c r="EJ1177" s="18"/>
      <c r="EK1177" s="18"/>
      <c r="EL1177" s="18"/>
      <c r="EM1177" s="18"/>
      <c r="EN1177" s="18"/>
      <c r="EO1177" s="18"/>
      <c r="EP1177" s="18"/>
      <c r="EQ1177" s="18"/>
      <c r="ER1177" s="18"/>
      <c r="ES1177" s="18"/>
      <c r="ET1177" s="18"/>
      <c r="EU1177" s="18"/>
      <c r="EV1177" s="18"/>
      <c r="EW1177" s="18"/>
      <c r="EX1177" s="18"/>
      <c r="EY1177" s="18"/>
      <c r="EZ1177" s="18"/>
      <c r="FA1177" s="18"/>
      <c r="FB1177" s="18"/>
      <c r="FC1177" s="18">
        <v>1</v>
      </c>
      <c r="FD1177" s="18"/>
      <c r="FE1177" s="18">
        <v>1</v>
      </c>
      <c r="FF1177" s="18"/>
      <c r="FG1177" s="18"/>
      <c r="FH1177" s="18"/>
      <c r="FI1177" s="18"/>
      <c r="FJ1177" s="18"/>
      <c r="FK1177" s="18"/>
      <c r="FL1177" s="18"/>
      <c r="FM1177" s="18"/>
      <c r="FN1177" s="18"/>
      <c r="FO1177" s="18"/>
      <c r="FP1177" s="18"/>
      <c r="FQ1177" s="18"/>
      <c r="FR1177" s="18"/>
      <c r="FS1177" s="18"/>
      <c r="FT1177" s="18"/>
      <c r="FU1177" s="18"/>
      <c r="FV1177" s="18"/>
      <c r="FW1177" s="18"/>
      <c r="FX1177" s="18"/>
      <c r="FY1177" s="18"/>
      <c r="FZ1177" s="18"/>
      <c r="GA1177" s="18"/>
      <c r="GB1177" s="18"/>
      <c r="GC1177" s="18"/>
      <c r="GD1177" s="18"/>
      <c r="GE1177" s="18"/>
      <c r="GF1177" s="18"/>
      <c r="GG1177" s="18"/>
      <c r="GH1177" s="18"/>
      <c r="GI1177" s="18"/>
      <c r="GJ1177" s="18"/>
      <c r="GK1177" s="18"/>
      <c r="GL1177" s="18"/>
      <c r="GM1177" s="18"/>
      <c r="GN1177" s="18"/>
      <c r="GO1177" s="18"/>
      <c r="GP1177" s="18"/>
      <c r="GQ1177" s="18"/>
      <c r="GR1177" s="18"/>
      <c r="GS1177" s="18"/>
      <c r="GT1177" s="18"/>
      <c r="GU1177" s="18"/>
      <c r="GV1177" s="18"/>
      <c r="GW1177" s="18"/>
      <c r="GX1177" s="18"/>
      <c r="GY1177" s="18"/>
      <c r="GZ1177" s="18"/>
      <c r="HA1177" s="18"/>
      <c r="HB1177" s="18"/>
      <c r="HC1177" s="18"/>
      <c r="HD1177" s="18"/>
      <c r="HE1177" s="18"/>
      <c r="HF1177" s="18"/>
      <c r="HG1177" s="18"/>
      <c r="HH1177" s="18"/>
      <c r="HI1177" s="18"/>
      <c r="HJ1177" s="18"/>
      <c r="HK1177" s="18"/>
      <c r="HL1177" s="18"/>
      <c r="HM1177" s="18"/>
      <c r="HN1177" s="18"/>
      <c r="HO1177" s="18"/>
      <c r="HP1177" s="18"/>
      <c r="HQ1177" s="18"/>
      <c r="HR1177" s="18"/>
      <c r="HS1177" s="18"/>
      <c r="HT1177" s="18"/>
      <c r="HU1177" s="18"/>
      <c r="HV1177" s="18"/>
      <c r="HW1177" s="18"/>
      <c r="HX1177" s="18"/>
      <c r="HY1177" s="18"/>
      <c r="HZ1177" s="18"/>
      <c r="IA1177" s="18"/>
      <c r="IB1177" s="18"/>
      <c r="IC1177" s="18"/>
      <c r="ID1177" s="18"/>
      <c r="IE1177" s="18"/>
      <c r="IF1177" s="18"/>
      <c r="IG1177" s="18"/>
      <c r="IH1177" s="18"/>
      <c r="II1177" s="18"/>
      <c r="IJ1177" s="18"/>
      <c r="IK1177" s="18"/>
      <c r="IL1177" s="18"/>
      <c r="IM1177" s="18"/>
      <c r="IN1177" s="18"/>
      <c r="IO1177" s="18"/>
      <c r="IP1177" s="18"/>
      <c r="IQ1177" s="18"/>
      <c r="IR1177" s="18"/>
      <c r="IS1177" s="18"/>
      <c r="IT1177" s="18"/>
      <c r="IU1177" s="18"/>
      <c r="IV1177" s="18"/>
      <c r="IW1177" s="18"/>
      <c r="IX1177" s="18"/>
      <c r="IY1177" s="18"/>
      <c r="IZ1177" s="18"/>
      <c r="JA1177" s="18"/>
      <c r="JB1177" s="18"/>
      <c r="JC1177" s="18"/>
      <c r="JD1177" s="18"/>
      <c r="JE1177" s="18"/>
      <c r="JF1177" s="18"/>
      <c r="JG1177" s="18"/>
      <c r="JH1177" s="18"/>
      <c r="JI1177" s="18"/>
      <c r="JJ1177" s="18"/>
      <c r="JK1177" s="18"/>
      <c r="JL1177" s="18"/>
      <c r="JM1177" s="18"/>
      <c r="JN1177" s="18"/>
      <c r="JO1177" s="18"/>
      <c r="JP1177" s="18"/>
      <c r="JQ1177" s="18"/>
      <c r="JR1177" s="18"/>
      <c r="JS1177" s="18"/>
      <c r="JT1177" s="18"/>
      <c r="JU1177" s="18"/>
      <c r="JV1177" s="18"/>
      <c r="JW1177" s="18"/>
      <c r="JX1177" s="18"/>
      <c r="JY1177" s="18"/>
      <c r="JZ1177" s="18"/>
      <c r="KA1177" s="18"/>
      <c r="KB1177" s="18"/>
      <c r="KC1177" s="18"/>
      <c r="KD1177" s="18"/>
      <c r="KE1177" s="18"/>
      <c r="KF1177" s="18"/>
      <c r="KG1177" s="18"/>
      <c r="KH1177" s="18"/>
      <c r="KI1177" s="18"/>
      <c r="KJ1177" s="18"/>
      <c r="KK1177" s="18"/>
      <c r="KL1177" s="18"/>
      <c r="KM1177" s="18"/>
      <c r="KN1177" s="18"/>
      <c r="KO1177" s="18"/>
      <c r="KP1177" s="18"/>
      <c r="KQ1177" s="18"/>
      <c r="KR1177" s="18"/>
      <c r="KS1177" s="18"/>
      <c r="KT1177" s="18"/>
      <c r="KU1177" s="18"/>
      <c r="KV1177" s="18"/>
      <c r="KW1177" s="18"/>
      <c r="KX1177" s="18" t="s">
        <v>444</v>
      </c>
      <c r="KY1177" s="18"/>
      <c r="KZ1177" s="16"/>
      <c r="LA1177" s="18"/>
    </row>
    <row r="1178" spans="1:313" s="2" customFormat="1" x14ac:dyDescent="0.15">
      <c r="A1178" s="16">
        <f t="shared" si="175"/>
        <v>-2</v>
      </c>
      <c r="B1178" s="16">
        <f t="shared" si="176"/>
        <v>50</v>
      </c>
      <c r="C1178" s="15">
        <v>562.20000000000005</v>
      </c>
      <c r="D1178" s="15"/>
      <c r="E1178" s="15"/>
      <c r="F1178" s="16"/>
      <c r="G1178" s="16" t="str">
        <f t="shared" si="187"/>
        <v>Kärnten</v>
      </c>
      <c r="H1178" s="16" t="str">
        <f t="shared" si="188"/>
        <v>Hermagor</v>
      </c>
      <c r="I1178" s="16" t="str">
        <f t="shared" si="177"/>
        <v/>
      </c>
      <c r="J1178" s="16" t="str">
        <f t="shared" si="178"/>
        <v/>
      </c>
      <c r="K1178" s="16" t="str">
        <f t="shared" si="189"/>
        <v/>
      </c>
      <c r="L1178" s="16">
        <f t="shared" si="190"/>
        <v>1</v>
      </c>
      <c r="M1178" s="20" t="s">
        <v>1176</v>
      </c>
      <c r="N1178" s="18"/>
      <c r="O1178" s="18"/>
      <c r="P1178" s="18"/>
      <c r="Q1178" s="18"/>
      <c r="R1178" s="18"/>
      <c r="S1178" s="18"/>
      <c r="T1178" s="18"/>
      <c r="U1178" s="18"/>
      <c r="V1178" s="18" t="s">
        <v>28</v>
      </c>
      <c r="W1178" s="18"/>
      <c r="X1178" s="18"/>
      <c r="Y1178" s="18">
        <v>1</v>
      </c>
      <c r="Z1178" s="51" t="s">
        <v>9</v>
      </c>
      <c r="AA1178" s="18">
        <v>2</v>
      </c>
      <c r="AB1178" s="18">
        <v>1</v>
      </c>
      <c r="AC1178" s="18">
        <v>0</v>
      </c>
      <c r="AD1178" s="18">
        <v>0</v>
      </c>
      <c r="AE1178" s="18">
        <v>1</v>
      </c>
      <c r="AF1178" s="16"/>
      <c r="AG1178" s="51">
        <v>0</v>
      </c>
      <c r="AH1178" s="51">
        <v>0</v>
      </c>
      <c r="AI1178" s="51">
        <v>0</v>
      </c>
      <c r="AJ1178" s="51">
        <v>0</v>
      </c>
      <c r="AK1178" s="51">
        <v>0</v>
      </c>
      <c r="AL1178" s="18">
        <v>1</v>
      </c>
      <c r="AM1178" s="18">
        <v>0</v>
      </c>
      <c r="AN1178" s="18">
        <v>4</v>
      </c>
      <c r="AO1178" s="18"/>
      <c r="AP1178" s="18" t="s">
        <v>146</v>
      </c>
      <c r="AQ1178" s="18" t="s">
        <v>10</v>
      </c>
      <c r="AR1178" s="18" t="s">
        <v>10</v>
      </c>
      <c r="AS1178" s="18" t="s">
        <v>10</v>
      </c>
      <c r="AT1178" s="18" t="s">
        <v>10</v>
      </c>
      <c r="AU1178" s="18" t="s">
        <v>10</v>
      </c>
      <c r="AV1178" s="18" t="s">
        <v>10</v>
      </c>
      <c r="AW1178" s="18" t="s">
        <v>10</v>
      </c>
      <c r="AX1178" s="18" t="s">
        <v>10</v>
      </c>
      <c r="AY1178" s="18" t="s">
        <v>9</v>
      </c>
      <c r="AZ1178" s="32">
        <v>0</v>
      </c>
      <c r="BA1178" s="18" t="s">
        <v>148</v>
      </c>
      <c r="BB1178" s="18" t="s">
        <v>10</v>
      </c>
      <c r="BC1178" s="18" t="s">
        <v>9</v>
      </c>
      <c r="BD1178" s="18" t="s">
        <v>10</v>
      </c>
      <c r="BE1178" s="18" t="s">
        <v>12</v>
      </c>
      <c r="BF1178" s="18" t="s">
        <v>9</v>
      </c>
      <c r="BG1178" s="18" t="s">
        <v>10</v>
      </c>
      <c r="BH1178" s="16" t="s">
        <v>9</v>
      </c>
      <c r="BI1178" s="18" t="s">
        <v>9</v>
      </c>
      <c r="BJ1178" s="18"/>
      <c r="BK1178" s="18"/>
      <c r="BL1178" s="18"/>
      <c r="BM1178" s="18">
        <v>1</v>
      </c>
      <c r="BN1178" s="18">
        <v>1</v>
      </c>
      <c r="BO1178" s="18">
        <v>1</v>
      </c>
      <c r="BP1178" s="18">
        <v>1</v>
      </c>
      <c r="BQ1178" s="18">
        <v>1</v>
      </c>
      <c r="BR1178" s="18">
        <v>1</v>
      </c>
      <c r="BS1178" s="18"/>
      <c r="BT1178" s="18"/>
      <c r="BU1178" s="18"/>
      <c r="BV1178" s="18"/>
      <c r="BW1178" s="18"/>
      <c r="BX1178" s="18"/>
      <c r="BY1178" s="18"/>
      <c r="BZ1178" s="18"/>
      <c r="CA1178" s="18"/>
      <c r="CB1178" s="18"/>
      <c r="CC1178" s="18"/>
      <c r="CD1178" s="18"/>
      <c r="CE1178" s="18"/>
      <c r="CF1178" s="18"/>
      <c r="CG1178" s="18"/>
      <c r="CH1178" s="18"/>
      <c r="CI1178" s="18"/>
      <c r="CJ1178" s="18"/>
      <c r="CK1178" s="18"/>
      <c r="CL1178" s="18"/>
      <c r="CM1178" s="18"/>
      <c r="CN1178" s="18"/>
      <c r="CO1178" s="18"/>
      <c r="CP1178" s="18"/>
      <c r="CQ1178" s="18"/>
      <c r="CR1178" s="18"/>
      <c r="CS1178" s="18"/>
      <c r="CT1178" s="18"/>
      <c r="CU1178" s="18"/>
      <c r="CV1178" s="18"/>
      <c r="CW1178" s="18"/>
      <c r="CX1178" s="18"/>
      <c r="CY1178" s="18"/>
      <c r="CZ1178" s="18"/>
      <c r="DA1178" s="18"/>
      <c r="DB1178" s="18"/>
      <c r="DC1178" s="18"/>
      <c r="DD1178" s="18"/>
      <c r="DE1178" s="18"/>
      <c r="DF1178" s="18"/>
      <c r="DG1178" s="18"/>
      <c r="DH1178" s="18"/>
      <c r="DI1178" s="18"/>
      <c r="DJ1178" s="18"/>
      <c r="DK1178" s="18"/>
      <c r="DL1178" s="18"/>
      <c r="DM1178" s="18">
        <v>1</v>
      </c>
      <c r="DN1178" s="18">
        <v>1</v>
      </c>
      <c r="DO1178" s="18">
        <v>1</v>
      </c>
      <c r="DP1178" s="18"/>
      <c r="DQ1178" s="18"/>
      <c r="DR1178" s="18"/>
      <c r="DS1178" s="18"/>
      <c r="DT1178" s="18"/>
      <c r="DU1178" s="18"/>
      <c r="DV1178" s="18"/>
      <c r="DW1178" s="18"/>
      <c r="DX1178" s="18"/>
      <c r="DY1178" s="18"/>
      <c r="DZ1178" s="18"/>
      <c r="EA1178" s="18"/>
      <c r="EB1178" s="18"/>
      <c r="EC1178" s="18"/>
      <c r="ED1178" s="18"/>
      <c r="EE1178" s="18"/>
      <c r="EF1178" s="18"/>
      <c r="EG1178" s="18"/>
      <c r="EH1178" s="18"/>
      <c r="EI1178" s="18"/>
      <c r="EJ1178" s="18"/>
      <c r="EK1178" s="18"/>
      <c r="EL1178" s="18"/>
      <c r="EM1178" s="18"/>
      <c r="EN1178" s="18"/>
      <c r="EO1178" s="18"/>
      <c r="EP1178" s="18"/>
      <c r="EQ1178" s="18"/>
      <c r="ER1178" s="18"/>
      <c r="ES1178" s="18"/>
      <c r="ET1178" s="18"/>
      <c r="EU1178" s="18"/>
      <c r="EV1178" s="18"/>
      <c r="EW1178" s="18"/>
      <c r="EX1178" s="18"/>
      <c r="EY1178" s="18"/>
      <c r="EZ1178" s="18"/>
      <c r="FA1178" s="18"/>
      <c r="FB1178" s="18"/>
      <c r="FC1178" s="18"/>
      <c r="FD1178" s="18"/>
      <c r="FE1178" s="18"/>
      <c r="FF1178" s="18"/>
      <c r="FG1178" s="18"/>
      <c r="FH1178" s="18"/>
      <c r="FI1178" s="18"/>
      <c r="FJ1178" s="18"/>
      <c r="FK1178" s="18"/>
      <c r="FL1178" s="18"/>
      <c r="FM1178" s="18"/>
      <c r="FN1178" s="18"/>
      <c r="FO1178" s="18"/>
      <c r="FP1178" s="18">
        <v>1</v>
      </c>
      <c r="FQ1178" s="18">
        <v>1</v>
      </c>
      <c r="FR1178" s="18">
        <v>1</v>
      </c>
      <c r="FS1178" s="18"/>
      <c r="FT1178" s="18"/>
      <c r="FU1178" s="18"/>
      <c r="FV1178" s="18"/>
      <c r="FW1178" s="18"/>
      <c r="FX1178" s="18"/>
      <c r="FY1178" s="18"/>
      <c r="FZ1178" s="18"/>
      <c r="GA1178" s="18"/>
      <c r="GB1178" s="18"/>
      <c r="GC1178" s="18"/>
      <c r="GD1178" s="18"/>
      <c r="GE1178" s="18"/>
      <c r="GF1178" s="18"/>
      <c r="GG1178" s="18"/>
      <c r="GH1178" s="18"/>
      <c r="GI1178" s="18"/>
      <c r="GJ1178" s="18"/>
      <c r="GK1178" s="18"/>
      <c r="GL1178" s="18"/>
      <c r="GM1178" s="18"/>
      <c r="GN1178" s="18"/>
      <c r="GO1178" s="18"/>
      <c r="GP1178" s="18"/>
      <c r="GQ1178" s="18"/>
      <c r="GR1178" s="18"/>
      <c r="GS1178" s="18"/>
      <c r="GT1178" s="18"/>
      <c r="GU1178" s="18"/>
      <c r="GV1178" s="18"/>
      <c r="GW1178" s="18"/>
      <c r="GX1178" s="18"/>
      <c r="GY1178" s="18"/>
      <c r="GZ1178" s="18"/>
      <c r="HA1178" s="18"/>
      <c r="HB1178" s="18"/>
      <c r="HC1178" s="18"/>
      <c r="HD1178" s="18"/>
      <c r="HE1178" s="18"/>
      <c r="HF1178" s="18"/>
      <c r="HG1178" s="18"/>
      <c r="HH1178" s="18"/>
      <c r="HI1178" s="18"/>
      <c r="HJ1178" s="18"/>
      <c r="HK1178" s="18"/>
      <c r="HL1178" s="18"/>
      <c r="HM1178" s="18"/>
      <c r="HN1178" s="18"/>
      <c r="HO1178" s="18"/>
      <c r="HP1178" s="18"/>
      <c r="HQ1178" s="18"/>
      <c r="HR1178" s="18"/>
      <c r="HS1178" s="18"/>
      <c r="HT1178" s="18"/>
      <c r="HU1178" s="18"/>
      <c r="HV1178" s="18"/>
      <c r="HW1178" s="18"/>
      <c r="HX1178" s="18"/>
      <c r="HY1178" s="18"/>
      <c r="HZ1178" s="18"/>
      <c r="IA1178" s="18"/>
      <c r="IB1178" s="18"/>
      <c r="IC1178" s="18"/>
      <c r="ID1178" s="18"/>
      <c r="IE1178" s="18"/>
      <c r="IF1178" s="18"/>
      <c r="IG1178" s="18"/>
      <c r="IH1178" s="18"/>
      <c r="II1178" s="18"/>
      <c r="IJ1178" s="18"/>
      <c r="IK1178" s="18"/>
      <c r="IL1178" s="18"/>
      <c r="IM1178" s="18"/>
      <c r="IN1178" s="18"/>
      <c r="IO1178" s="18"/>
      <c r="IP1178" s="18"/>
      <c r="IQ1178" s="18"/>
      <c r="IR1178" s="18"/>
      <c r="IS1178" s="18"/>
      <c r="IT1178" s="18"/>
      <c r="IU1178" s="18"/>
      <c r="IV1178" s="18"/>
      <c r="IW1178" s="18"/>
      <c r="IX1178" s="18"/>
      <c r="IY1178" s="18"/>
      <c r="IZ1178" s="18"/>
      <c r="JA1178" s="18"/>
      <c r="JB1178" s="18"/>
      <c r="JC1178" s="18"/>
      <c r="JD1178" s="18"/>
      <c r="JE1178" s="18"/>
      <c r="JF1178" s="18"/>
      <c r="JG1178" s="18"/>
      <c r="JH1178" s="18"/>
      <c r="JI1178" s="18"/>
      <c r="JJ1178" s="18"/>
      <c r="JK1178" s="18"/>
      <c r="JL1178" s="18"/>
      <c r="JM1178" s="18"/>
      <c r="JN1178" s="18"/>
      <c r="JO1178" s="18"/>
      <c r="JP1178" s="18"/>
      <c r="JQ1178" s="18"/>
      <c r="JR1178" s="18"/>
      <c r="JS1178" s="18"/>
      <c r="JT1178" s="18"/>
      <c r="JU1178" s="18"/>
      <c r="JV1178" s="18"/>
      <c r="JW1178" s="18"/>
      <c r="JX1178" s="18"/>
      <c r="JY1178" s="18"/>
      <c r="JZ1178" s="18"/>
      <c r="KA1178" s="18"/>
      <c r="KB1178" s="18"/>
      <c r="KC1178" s="18"/>
      <c r="KD1178" s="18"/>
      <c r="KE1178" s="18"/>
      <c r="KF1178" s="18"/>
      <c r="KG1178" s="18"/>
      <c r="KH1178" s="18"/>
      <c r="KI1178" s="18"/>
      <c r="KJ1178" s="18"/>
      <c r="KK1178" s="18"/>
      <c r="KL1178" s="18"/>
      <c r="KM1178" s="18"/>
      <c r="KN1178" s="18"/>
      <c r="KO1178" s="18"/>
      <c r="KP1178" s="18"/>
      <c r="KQ1178" s="18"/>
      <c r="KR1178" s="18"/>
      <c r="KS1178" s="18"/>
      <c r="KT1178" s="18"/>
      <c r="KU1178" s="18"/>
      <c r="KV1178" s="18"/>
      <c r="KW1178" s="18"/>
      <c r="KX1178" s="18" t="s">
        <v>444</v>
      </c>
      <c r="KY1178" s="18"/>
      <c r="KZ1178" s="16"/>
      <c r="LA1178" s="18"/>
    </row>
    <row r="1179" spans="1:313" s="2" customFormat="1" x14ac:dyDescent="0.15">
      <c r="A1179" s="16" t="str">
        <f t="shared" si="175"/>
        <v/>
      </c>
      <c r="B1179" s="16">
        <f t="shared" si="176"/>
        <v>20</v>
      </c>
      <c r="C1179" s="15">
        <v>617.5</v>
      </c>
      <c r="D1179" s="15"/>
      <c r="E1179" s="15"/>
      <c r="F1179" s="16"/>
      <c r="G1179" s="16" t="str">
        <f t="shared" si="187"/>
        <v>Kärnten</v>
      </c>
      <c r="H1179" s="16" t="str">
        <f t="shared" si="188"/>
        <v>Hermagor</v>
      </c>
      <c r="I1179" s="16" t="str">
        <f t="shared" si="177"/>
        <v/>
      </c>
      <c r="J1179" s="16" t="str">
        <f t="shared" si="178"/>
        <v/>
      </c>
      <c r="K1179" s="16" t="str">
        <f t="shared" si="189"/>
        <v/>
      </c>
      <c r="L1179" s="16">
        <f t="shared" si="190"/>
        <v>2</v>
      </c>
      <c r="M1179" s="20" t="s">
        <v>1177</v>
      </c>
      <c r="N1179" s="18"/>
      <c r="O1179" s="18"/>
      <c r="P1179" s="18"/>
      <c r="Q1179" s="18"/>
      <c r="R1179" s="18"/>
      <c r="S1179" s="18"/>
      <c r="T1179" s="18"/>
      <c r="U1179" s="18"/>
      <c r="V1179" s="18" t="s">
        <v>28</v>
      </c>
      <c r="W1179" s="18"/>
      <c r="X1179" s="18"/>
      <c r="Y1179" s="18"/>
      <c r="Z1179" s="18" t="s">
        <v>9</v>
      </c>
      <c r="AA1179" s="18">
        <v>10</v>
      </c>
      <c r="AB1179" s="18">
        <v>2</v>
      </c>
      <c r="AC1179" s="18">
        <v>0</v>
      </c>
      <c r="AD1179" s="18">
        <v>0</v>
      </c>
      <c r="AE1179" s="18">
        <v>2</v>
      </c>
      <c r="AF1179" s="16"/>
      <c r="AG1179" s="51">
        <v>0</v>
      </c>
      <c r="AH1179" s="51">
        <v>0</v>
      </c>
      <c r="AI1179" s="51">
        <v>0</v>
      </c>
      <c r="AJ1179" s="51">
        <v>0</v>
      </c>
      <c r="AK1179" s="51">
        <v>0</v>
      </c>
      <c r="AL1179" s="18"/>
      <c r="AM1179" s="18">
        <v>1</v>
      </c>
      <c r="AN1179" s="18"/>
      <c r="AO1179" s="18"/>
      <c r="AP1179" s="18" t="s">
        <v>153</v>
      </c>
      <c r="AQ1179" s="18" t="s">
        <v>10</v>
      </c>
      <c r="AR1179" s="18"/>
      <c r="AS1179" s="18"/>
      <c r="AT1179" s="18"/>
      <c r="AU1179" s="18"/>
      <c r="AV1179" s="18"/>
      <c r="AW1179" s="18"/>
      <c r="AX1179" s="18"/>
      <c r="AY1179" s="18"/>
      <c r="AZ1179" s="18" t="s">
        <v>147</v>
      </c>
      <c r="BA1179" s="18" t="s">
        <v>150</v>
      </c>
      <c r="BB1179" s="18" t="s">
        <v>10</v>
      </c>
      <c r="BC1179" s="18" t="s">
        <v>10</v>
      </c>
      <c r="BD1179" s="18" t="s">
        <v>10</v>
      </c>
      <c r="BE1179" s="18" t="s">
        <v>12</v>
      </c>
      <c r="BF1179" s="18" t="s">
        <v>9</v>
      </c>
      <c r="BG1179" s="18" t="s">
        <v>12</v>
      </c>
      <c r="BH1179" s="18" t="s">
        <v>9</v>
      </c>
      <c r="BI1179" s="18" t="s">
        <v>9</v>
      </c>
      <c r="BJ1179" s="18">
        <v>1</v>
      </c>
      <c r="BK1179" s="18">
        <v>1</v>
      </c>
      <c r="BL1179" s="18">
        <v>1</v>
      </c>
      <c r="BM1179" s="18">
        <v>1</v>
      </c>
      <c r="BN1179" s="18">
        <v>1</v>
      </c>
      <c r="BO1179" s="18">
        <v>1</v>
      </c>
      <c r="BP1179" s="18">
        <v>1</v>
      </c>
      <c r="BQ1179" s="18">
        <v>1</v>
      </c>
      <c r="BR1179" s="18"/>
      <c r="BS1179" s="18"/>
      <c r="BT1179" s="18">
        <v>1</v>
      </c>
      <c r="BU1179" s="18"/>
      <c r="BV1179" s="18"/>
      <c r="BW1179" s="18"/>
      <c r="BX1179" s="18"/>
      <c r="BY1179" s="18">
        <v>1</v>
      </c>
      <c r="BZ1179" s="18"/>
      <c r="CA1179" s="18">
        <v>1</v>
      </c>
      <c r="CB1179" s="18"/>
      <c r="CC1179" s="18"/>
      <c r="CD1179" s="18"/>
      <c r="CE1179" s="18"/>
      <c r="CF1179" s="18"/>
      <c r="CG1179" s="18"/>
      <c r="CH1179" s="18"/>
      <c r="CI1179" s="18"/>
      <c r="CJ1179" s="18"/>
      <c r="CK1179" s="18"/>
      <c r="CL1179" s="18"/>
      <c r="CM1179" s="18"/>
      <c r="CN1179" s="18"/>
      <c r="CO1179" s="18"/>
      <c r="CP1179" s="18"/>
      <c r="CQ1179" s="18"/>
      <c r="CR1179" s="18"/>
      <c r="CS1179" s="18"/>
      <c r="CT1179" s="18"/>
      <c r="CU1179" s="18"/>
      <c r="CV1179" s="18"/>
      <c r="CW1179" s="18"/>
      <c r="CX1179" s="18"/>
      <c r="CY1179" s="18"/>
      <c r="CZ1179" s="18"/>
      <c r="DA1179" s="18"/>
      <c r="DB1179" s="18"/>
      <c r="DC1179" s="18"/>
      <c r="DD1179" s="18"/>
      <c r="DE1179" s="18"/>
      <c r="DF1179" s="18"/>
      <c r="DG1179" s="18"/>
      <c r="DH1179" s="18"/>
      <c r="DI1179" s="18"/>
      <c r="DJ1179" s="18"/>
      <c r="DK1179" s="18"/>
      <c r="DL1179" s="18"/>
      <c r="DM1179" s="18">
        <v>1</v>
      </c>
      <c r="DN1179" s="18">
        <v>1</v>
      </c>
      <c r="DO1179" s="18">
        <v>1</v>
      </c>
      <c r="DP1179" s="18"/>
      <c r="DQ1179" s="18"/>
      <c r="DR1179" s="18"/>
      <c r="DS1179" s="18"/>
      <c r="DT1179" s="18"/>
      <c r="DU1179" s="18"/>
      <c r="DV1179" s="18"/>
      <c r="DW1179" s="18"/>
      <c r="DX1179" s="18"/>
      <c r="DY1179" s="18"/>
      <c r="DZ1179" s="18"/>
      <c r="EA1179" s="18"/>
      <c r="EB1179" s="18"/>
      <c r="EC1179" s="18"/>
      <c r="ED1179" s="18"/>
      <c r="EE1179" s="18"/>
      <c r="EF1179" s="18"/>
      <c r="EG1179" s="18"/>
      <c r="EH1179" s="18"/>
      <c r="EI1179" s="18"/>
      <c r="EJ1179" s="18"/>
      <c r="EK1179" s="18"/>
      <c r="EL1179" s="18"/>
      <c r="EM1179" s="18"/>
      <c r="EN1179" s="18"/>
      <c r="EO1179" s="18"/>
      <c r="EP1179" s="18"/>
      <c r="EQ1179" s="18"/>
      <c r="ER1179" s="18">
        <v>1</v>
      </c>
      <c r="ES1179" s="18"/>
      <c r="ET1179" s="18">
        <v>1</v>
      </c>
      <c r="EU1179" s="18"/>
      <c r="EV1179" s="18"/>
      <c r="EW1179" s="18"/>
      <c r="EX1179" s="18"/>
      <c r="EY1179" s="18"/>
      <c r="EZ1179" s="18"/>
      <c r="FA1179" s="18"/>
      <c r="FB1179" s="18"/>
      <c r="FC1179" s="18"/>
      <c r="FD1179" s="18"/>
      <c r="FE1179" s="18"/>
      <c r="FF1179" s="18"/>
      <c r="FG1179" s="18"/>
      <c r="FH1179" s="18"/>
      <c r="FI1179" s="18"/>
      <c r="FJ1179" s="18"/>
      <c r="FK1179" s="18"/>
      <c r="FL1179" s="18"/>
      <c r="FM1179" s="18"/>
      <c r="FN1179" s="18"/>
      <c r="FO1179" s="18"/>
      <c r="FP1179" s="18"/>
      <c r="FQ1179" s="18"/>
      <c r="FR1179" s="18"/>
      <c r="FS1179" s="18"/>
      <c r="FT1179" s="18"/>
      <c r="FU1179" s="18"/>
      <c r="FV1179" s="18"/>
      <c r="FW1179" s="18"/>
      <c r="FX1179" s="18"/>
      <c r="FY1179" s="18"/>
      <c r="FZ1179" s="18"/>
      <c r="GA1179" s="18"/>
      <c r="GB1179" s="18"/>
      <c r="GC1179" s="18"/>
      <c r="GD1179" s="18"/>
      <c r="GE1179" s="18"/>
      <c r="GF1179" s="18"/>
      <c r="GG1179" s="18"/>
      <c r="GH1179" s="18"/>
      <c r="GI1179" s="18"/>
      <c r="GJ1179" s="18"/>
      <c r="GK1179" s="18"/>
      <c r="GL1179" s="18"/>
      <c r="GM1179" s="18"/>
      <c r="GN1179" s="18"/>
      <c r="GO1179" s="18"/>
      <c r="GP1179" s="18"/>
      <c r="GQ1179" s="18"/>
      <c r="GR1179" s="18"/>
      <c r="GS1179" s="18"/>
      <c r="GT1179" s="18"/>
      <c r="GU1179" s="18"/>
      <c r="GV1179" s="18"/>
      <c r="GW1179" s="18"/>
      <c r="GX1179" s="18"/>
      <c r="GY1179" s="18"/>
      <c r="GZ1179" s="18"/>
      <c r="HA1179" s="18"/>
      <c r="HB1179" s="18"/>
      <c r="HC1179" s="18"/>
      <c r="HD1179" s="18"/>
      <c r="HE1179" s="18"/>
      <c r="HF1179" s="18"/>
      <c r="HG1179" s="18"/>
      <c r="HH1179" s="18"/>
      <c r="HI1179" s="18"/>
      <c r="HJ1179" s="18"/>
      <c r="HK1179" s="18"/>
      <c r="HL1179" s="18"/>
      <c r="HM1179" s="18"/>
      <c r="HN1179" s="18"/>
      <c r="HO1179" s="18"/>
      <c r="HP1179" s="18"/>
      <c r="HQ1179" s="18"/>
      <c r="HR1179" s="18"/>
      <c r="HS1179" s="18"/>
      <c r="HT1179" s="18"/>
      <c r="HU1179" s="18"/>
      <c r="HV1179" s="18"/>
      <c r="HW1179" s="18"/>
      <c r="HX1179" s="18"/>
      <c r="HY1179" s="18"/>
      <c r="HZ1179" s="18"/>
      <c r="IA1179" s="18"/>
      <c r="IB1179" s="18"/>
      <c r="IC1179" s="18"/>
      <c r="ID1179" s="18"/>
      <c r="IE1179" s="18"/>
      <c r="IF1179" s="18"/>
      <c r="IG1179" s="18"/>
      <c r="IH1179" s="18"/>
      <c r="II1179" s="18"/>
      <c r="IJ1179" s="18"/>
      <c r="IK1179" s="18"/>
      <c r="IL1179" s="18"/>
      <c r="IM1179" s="18"/>
      <c r="IN1179" s="18"/>
      <c r="IO1179" s="18"/>
      <c r="IP1179" s="18"/>
      <c r="IQ1179" s="18"/>
      <c r="IR1179" s="18"/>
      <c r="IS1179" s="18"/>
      <c r="IT1179" s="18"/>
      <c r="IU1179" s="18"/>
      <c r="IV1179" s="18"/>
      <c r="IW1179" s="18"/>
      <c r="IX1179" s="18"/>
      <c r="IY1179" s="18"/>
      <c r="IZ1179" s="18"/>
      <c r="JA1179" s="18"/>
      <c r="JB1179" s="18"/>
      <c r="JC1179" s="18"/>
      <c r="JD1179" s="18"/>
      <c r="JE1179" s="18"/>
      <c r="JF1179" s="18"/>
      <c r="JG1179" s="18"/>
      <c r="JH1179" s="18"/>
      <c r="JI1179" s="18"/>
      <c r="JJ1179" s="18"/>
      <c r="JK1179" s="18"/>
      <c r="JL1179" s="18"/>
      <c r="JM1179" s="18"/>
      <c r="JN1179" s="18"/>
      <c r="JO1179" s="18"/>
      <c r="JP1179" s="18"/>
      <c r="JQ1179" s="18"/>
      <c r="JR1179" s="18"/>
      <c r="JS1179" s="18"/>
      <c r="JT1179" s="18"/>
      <c r="JU1179" s="18"/>
      <c r="JV1179" s="18"/>
      <c r="JW1179" s="18"/>
      <c r="JX1179" s="18"/>
      <c r="JY1179" s="18"/>
      <c r="JZ1179" s="18"/>
      <c r="KA1179" s="18"/>
      <c r="KB1179" s="18"/>
      <c r="KC1179" s="18"/>
      <c r="KD1179" s="18"/>
      <c r="KE1179" s="18"/>
      <c r="KF1179" s="18"/>
      <c r="KG1179" s="18"/>
      <c r="KH1179" s="18"/>
      <c r="KI1179" s="18"/>
      <c r="KJ1179" s="18"/>
      <c r="KK1179" s="18"/>
      <c r="KL1179" s="18"/>
      <c r="KM1179" s="18"/>
      <c r="KN1179" s="18"/>
      <c r="KO1179" s="18"/>
      <c r="KP1179" s="18"/>
      <c r="KQ1179" s="18"/>
      <c r="KR1179" s="18"/>
      <c r="KS1179" s="18"/>
      <c r="KT1179" s="18"/>
      <c r="KU1179" s="18"/>
      <c r="KV1179" s="18"/>
      <c r="KW1179" s="18"/>
      <c r="KX1179" s="18" t="s">
        <v>444</v>
      </c>
      <c r="KY1179" s="18"/>
      <c r="KZ1179" s="16"/>
      <c r="LA1179" s="18"/>
    </row>
    <row r="1180" spans="1:313" s="2" customFormat="1" x14ac:dyDescent="0.15">
      <c r="A1180" s="16">
        <f t="shared" si="175"/>
        <v>-2</v>
      </c>
      <c r="B1180" s="16">
        <f t="shared" si="176"/>
        <v>37.5</v>
      </c>
      <c r="C1180" s="15">
        <v>594.9</v>
      </c>
      <c r="D1180" s="15"/>
      <c r="E1180" s="15"/>
      <c r="F1180" s="16"/>
      <c r="G1180" s="16" t="str">
        <f t="shared" si="187"/>
        <v>Kärnten</v>
      </c>
      <c r="H1180" s="16" t="str">
        <f t="shared" si="188"/>
        <v>Hermagor</v>
      </c>
      <c r="I1180" s="16" t="str">
        <f t="shared" si="177"/>
        <v/>
      </c>
      <c r="J1180" s="16" t="str">
        <f t="shared" si="178"/>
        <v/>
      </c>
      <c r="K1180" s="16" t="str">
        <f t="shared" si="189"/>
        <v/>
      </c>
      <c r="L1180" s="16">
        <f t="shared" si="190"/>
        <v>3</v>
      </c>
      <c r="M1180" s="20" t="s">
        <v>1178</v>
      </c>
      <c r="N1180" s="18"/>
      <c r="O1180" s="18"/>
      <c r="P1180" s="18"/>
      <c r="Q1180" s="18"/>
      <c r="R1180" s="18"/>
      <c r="S1180" s="18"/>
      <c r="T1180" s="18"/>
      <c r="U1180" s="18"/>
      <c r="V1180" s="18" t="s">
        <v>28</v>
      </c>
      <c r="W1180" s="18"/>
      <c r="X1180" s="18"/>
      <c r="Y1180" s="18">
        <v>1</v>
      </c>
      <c r="Z1180" s="18" t="s">
        <v>9</v>
      </c>
      <c r="AA1180" s="18">
        <v>8</v>
      </c>
      <c r="AB1180" s="18">
        <v>0</v>
      </c>
      <c r="AC1180" s="18">
        <v>0</v>
      </c>
      <c r="AD1180" s="18">
        <v>3</v>
      </c>
      <c r="AE1180" s="18">
        <v>3</v>
      </c>
      <c r="AF1180" s="16"/>
      <c r="AG1180" s="18"/>
      <c r="AH1180" s="18"/>
      <c r="AI1180" s="18"/>
      <c r="AJ1180" s="18"/>
      <c r="AK1180" s="18"/>
      <c r="AL1180" s="18"/>
      <c r="AM1180" s="18">
        <v>2</v>
      </c>
      <c r="AN1180" s="18">
        <v>10</v>
      </c>
      <c r="AO1180" s="18"/>
      <c r="AP1180" s="18" t="s">
        <v>146</v>
      </c>
      <c r="AQ1180" s="18" t="s">
        <v>10</v>
      </c>
      <c r="AR1180" s="18"/>
      <c r="AS1180" s="18" t="s">
        <v>9</v>
      </c>
      <c r="AT1180" s="18"/>
      <c r="AU1180" s="18"/>
      <c r="AV1180" s="18"/>
      <c r="AW1180" s="18"/>
      <c r="AX1180" s="18"/>
      <c r="AY1180" s="18"/>
      <c r="AZ1180" s="18" t="s">
        <v>149</v>
      </c>
      <c r="BA1180" s="18" t="s">
        <v>148</v>
      </c>
      <c r="BB1180" s="18"/>
      <c r="BC1180" s="18"/>
      <c r="BD1180" s="18"/>
      <c r="BE1180" s="18" t="s">
        <v>9</v>
      </c>
      <c r="BF1180" s="18"/>
      <c r="BG1180" s="18"/>
      <c r="BH1180" s="18" t="s">
        <v>9</v>
      </c>
      <c r="BI1180" s="18" t="s">
        <v>9</v>
      </c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  <c r="CH1180" s="18"/>
      <c r="CI1180" s="18"/>
      <c r="CJ1180" s="18"/>
      <c r="CK1180" s="18"/>
      <c r="CL1180" s="18"/>
      <c r="CM1180" s="18"/>
      <c r="CN1180" s="18"/>
      <c r="CO1180" s="18"/>
      <c r="CP1180" s="18"/>
      <c r="CQ1180" s="18"/>
      <c r="CR1180" s="18"/>
      <c r="CS1180" s="18"/>
      <c r="CT1180" s="18"/>
      <c r="CU1180" s="18"/>
      <c r="CV1180" s="18"/>
      <c r="CW1180" s="18"/>
      <c r="CX1180" s="18"/>
      <c r="CY1180" s="18"/>
      <c r="CZ1180" s="18"/>
      <c r="DA1180" s="18"/>
      <c r="DB1180" s="18"/>
      <c r="DC1180" s="18"/>
      <c r="DD1180" s="18"/>
      <c r="DE1180" s="18"/>
      <c r="DF1180" s="18"/>
      <c r="DG1180" s="18"/>
      <c r="DH1180" s="18"/>
      <c r="DI1180" s="18"/>
      <c r="DJ1180" s="18"/>
      <c r="DK1180" s="18"/>
      <c r="DL1180" s="18"/>
      <c r="DM1180" s="18">
        <v>1</v>
      </c>
      <c r="DN1180" s="18"/>
      <c r="DO1180" s="18"/>
      <c r="DP1180" s="18"/>
      <c r="DQ1180" s="18"/>
      <c r="DR1180" s="18"/>
      <c r="DS1180" s="18"/>
      <c r="DT1180" s="18"/>
      <c r="DU1180" s="18"/>
      <c r="DV1180" s="18"/>
      <c r="DW1180" s="18"/>
      <c r="DX1180" s="18"/>
      <c r="DY1180" s="18"/>
      <c r="DZ1180" s="18"/>
      <c r="EA1180" s="18"/>
      <c r="EB1180" s="18"/>
      <c r="EC1180" s="18"/>
      <c r="ED1180" s="18"/>
      <c r="EE1180" s="18"/>
      <c r="EF1180" s="18"/>
      <c r="EG1180" s="18"/>
      <c r="EH1180" s="18"/>
      <c r="EI1180" s="18"/>
      <c r="EJ1180" s="18"/>
      <c r="EK1180" s="18"/>
      <c r="EL1180" s="18"/>
      <c r="EM1180" s="18"/>
      <c r="EN1180" s="18"/>
      <c r="EO1180" s="18"/>
      <c r="EP1180" s="18"/>
      <c r="EQ1180" s="18"/>
      <c r="ER1180" s="18"/>
      <c r="ES1180" s="18"/>
      <c r="ET1180" s="18"/>
      <c r="EU1180" s="18"/>
      <c r="EV1180" s="18"/>
      <c r="EW1180" s="18"/>
      <c r="EX1180" s="18"/>
      <c r="EY1180" s="18"/>
      <c r="EZ1180" s="18"/>
      <c r="FA1180" s="18"/>
      <c r="FB1180" s="18"/>
      <c r="FC1180" s="18"/>
      <c r="FD1180" s="18"/>
      <c r="FE1180" s="18"/>
      <c r="FF1180" s="18"/>
      <c r="FG1180" s="18"/>
      <c r="FH1180" s="18"/>
      <c r="FI1180" s="18"/>
      <c r="FJ1180" s="18"/>
      <c r="FK1180" s="18"/>
      <c r="FL1180" s="18"/>
      <c r="FM1180" s="18"/>
      <c r="FN1180" s="18"/>
      <c r="FO1180" s="18"/>
      <c r="FP1180" s="18"/>
      <c r="FQ1180" s="18"/>
      <c r="FR1180" s="18"/>
      <c r="FS1180" s="18"/>
      <c r="FT1180" s="18"/>
      <c r="FU1180" s="18"/>
      <c r="FV1180" s="18"/>
      <c r="FW1180" s="18"/>
      <c r="FX1180" s="18"/>
      <c r="FY1180" s="18"/>
      <c r="FZ1180" s="18"/>
      <c r="GA1180" s="18"/>
      <c r="GB1180" s="18"/>
      <c r="GC1180" s="18"/>
      <c r="GD1180" s="18"/>
      <c r="GE1180" s="18"/>
      <c r="GF1180" s="18"/>
      <c r="GG1180" s="18"/>
      <c r="GH1180" s="18"/>
      <c r="GI1180" s="18"/>
      <c r="GJ1180" s="18"/>
      <c r="GK1180" s="18"/>
      <c r="GL1180" s="18"/>
      <c r="GM1180" s="18"/>
      <c r="GN1180" s="18"/>
      <c r="GO1180" s="18"/>
      <c r="GP1180" s="18"/>
      <c r="GQ1180" s="18"/>
      <c r="GR1180" s="18"/>
      <c r="GS1180" s="18"/>
      <c r="GT1180" s="18"/>
      <c r="GU1180" s="18"/>
      <c r="GV1180" s="18"/>
      <c r="GW1180" s="18"/>
      <c r="GX1180" s="18"/>
      <c r="GY1180" s="18"/>
      <c r="GZ1180" s="18"/>
      <c r="HA1180" s="18"/>
      <c r="HB1180" s="18"/>
      <c r="HC1180" s="18"/>
      <c r="HD1180" s="18"/>
      <c r="HE1180" s="18"/>
      <c r="HF1180" s="18"/>
      <c r="HG1180" s="18"/>
      <c r="HH1180" s="18"/>
      <c r="HI1180" s="18"/>
      <c r="HJ1180" s="18"/>
      <c r="HK1180" s="18"/>
      <c r="HL1180" s="18"/>
      <c r="HM1180" s="18"/>
      <c r="HN1180" s="18"/>
      <c r="HO1180" s="18"/>
      <c r="HP1180" s="18"/>
      <c r="HQ1180" s="18"/>
      <c r="HR1180" s="18"/>
      <c r="HS1180" s="18"/>
      <c r="HT1180" s="18"/>
      <c r="HU1180" s="18"/>
      <c r="HV1180" s="18"/>
      <c r="HW1180" s="18"/>
      <c r="HX1180" s="18"/>
      <c r="HY1180" s="18"/>
      <c r="HZ1180" s="18"/>
      <c r="IA1180" s="18"/>
      <c r="IB1180" s="18"/>
      <c r="IC1180" s="18"/>
      <c r="ID1180" s="18"/>
      <c r="IE1180" s="18"/>
      <c r="IF1180" s="18"/>
      <c r="IG1180" s="18"/>
      <c r="IH1180" s="18"/>
      <c r="II1180" s="18"/>
      <c r="IJ1180" s="18"/>
      <c r="IK1180" s="18"/>
      <c r="IL1180" s="18"/>
      <c r="IM1180" s="18"/>
      <c r="IN1180" s="18"/>
      <c r="IO1180" s="18"/>
      <c r="IP1180" s="18"/>
      <c r="IQ1180" s="18">
        <v>1</v>
      </c>
      <c r="IR1180" s="18"/>
      <c r="IS1180" s="18"/>
      <c r="IT1180" s="18"/>
      <c r="IU1180" s="18"/>
      <c r="IV1180" s="18"/>
      <c r="IW1180" s="18"/>
      <c r="IX1180" s="18"/>
      <c r="IY1180" s="18"/>
      <c r="IZ1180" s="18"/>
      <c r="JA1180" s="18"/>
      <c r="JB1180" s="18"/>
      <c r="JC1180" s="18"/>
      <c r="JD1180" s="18"/>
      <c r="JE1180" s="18"/>
      <c r="JF1180" s="18"/>
      <c r="JG1180" s="18"/>
      <c r="JH1180" s="18"/>
      <c r="JI1180" s="18"/>
      <c r="JJ1180" s="18"/>
      <c r="JK1180" s="18"/>
      <c r="JL1180" s="18"/>
      <c r="JM1180" s="18"/>
      <c r="JN1180" s="18"/>
      <c r="JO1180" s="18"/>
      <c r="JP1180" s="18"/>
      <c r="JQ1180" s="18"/>
      <c r="JR1180" s="18"/>
      <c r="JS1180" s="18"/>
      <c r="JT1180" s="18"/>
      <c r="JU1180" s="18"/>
      <c r="JV1180" s="18"/>
      <c r="JW1180" s="18"/>
      <c r="JX1180" s="18"/>
      <c r="JY1180" s="18"/>
      <c r="JZ1180" s="18"/>
      <c r="KA1180" s="18"/>
      <c r="KB1180" s="18"/>
      <c r="KC1180" s="18"/>
      <c r="KD1180" s="18"/>
      <c r="KE1180" s="18"/>
      <c r="KF1180" s="18"/>
      <c r="KG1180" s="18"/>
      <c r="KH1180" s="18"/>
      <c r="KI1180" s="18"/>
      <c r="KJ1180" s="18"/>
      <c r="KK1180" s="18"/>
      <c r="KL1180" s="18"/>
      <c r="KM1180" s="18"/>
      <c r="KN1180" s="18"/>
      <c r="KO1180" s="18"/>
      <c r="KP1180" s="18"/>
      <c r="KQ1180" s="18"/>
      <c r="KR1180" s="18"/>
      <c r="KS1180" s="18"/>
      <c r="KT1180" s="18"/>
      <c r="KU1180" s="18"/>
      <c r="KV1180" s="33"/>
      <c r="KW1180" s="33"/>
      <c r="KX1180" s="18" t="s">
        <v>444</v>
      </c>
      <c r="KY1180" s="18"/>
      <c r="KZ1180" s="16"/>
      <c r="LA1180" s="18"/>
    </row>
    <row r="1181" spans="1:313" s="2" customFormat="1" x14ac:dyDescent="0.15">
      <c r="A1181" s="16">
        <f t="shared" si="175"/>
        <v>1</v>
      </c>
      <c r="B1181" s="16">
        <f t="shared" si="176"/>
        <v>8.695652173913043</v>
      </c>
      <c r="C1181" s="15">
        <v>623.70000000000005</v>
      </c>
      <c r="D1181" s="15"/>
      <c r="E1181" s="15"/>
      <c r="F1181" s="16"/>
      <c r="G1181" s="16" t="str">
        <f t="shared" si="187"/>
        <v>Kärnten</v>
      </c>
      <c r="H1181" s="16" t="str">
        <f t="shared" si="188"/>
        <v>Hermagor</v>
      </c>
      <c r="I1181" s="16" t="str">
        <f t="shared" si="177"/>
        <v/>
      </c>
      <c r="J1181" s="16" t="str">
        <f t="shared" si="178"/>
        <v/>
      </c>
      <c r="K1181" s="16" t="str">
        <f t="shared" si="189"/>
        <v/>
      </c>
      <c r="L1181" s="16">
        <f t="shared" si="190"/>
        <v>4</v>
      </c>
      <c r="M1181" s="20" t="s">
        <v>1179</v>
      </c>
      <c r="N1181" s="18"/>
      <c r="O1181" s="18"/>
      <c r="P1181" s="18"/>
      <c r="Q1181" s="18"/>
      <c r="R1181" s="18"/>
      <c r="S1181" s="18"/>
      <c r="T1181" s="18"/>
      <c r="U1181" s="18"/>
      <c r="V1181" s="18" t="s">
        <v>28</v>
      </c>
      <c r="W1181" s="18"/>
      <c r="X1181" s="18"/>
      <c r="Y1181" s="18">
        <v>2</v>
      </c>
      <c r="Z1181" s="18" t="s">
        <v>9</v>
      </c>
      <c r="AA1181" s="18">
        <v>46</v>
      </c>
      <c r="AB1181" s="18">
        <v>3</v>
      </c>
      <c r="AC1181" s="18">
        <v>0</v>
      </c>
      <c r="AD1181" s="18">
        <v>1</v>
      </c>
      <c r="AE1181" s="18">
        <v>4</v>
      </c>
      <c r="AF1181" s="16"/>
      <c r="AG1181" s="18">
        <v>0</v>
      </c>
      <c r="AH1181" s="18">
        <v>0</v>
      </c>
      <c r="AI1181" s="18">
        <v>0</v>
      </c>
      <c r="AJ1181" s="18">
        <v>0</v>
      </c>
      <c r="AK1181" s="18">
        <v>1</v>
      </c>
      <c r="AL1181" s="18">
        <v>1</v>
      </c>
      <c r="AM1181" s="18">
        <v>5</v>
      </c>
      <c r="AN1181" s="18">
        <v>45</v>
      </c>
      <c r="AO1181" s="18">
        <v>23</v>
      </c>
      <c r="AP1181" s="18" t="s">
        <v>153</v>
      </c>
      <c r="AQ1181" s="18" t="s">
        <v>10</v>
      </c>
      <c r="AR1181" s="18" t="s">
        <v>10</v>
      </c>
      <c r="AS1181" s="18" t="s">
        <v>10</v>
      </c>
      <c r="AT1181" s="18" t="s">
        <v>10</v>
      </c>
      <c r="AU1181" s="18" t="s">
        <v>10</v>
      </c>
      <c r="AV1181" s="18" t="s">
        <v>10</v>
      </c>
      <c r="AW1181" s="18" t="s">
        <v>10</v>
      </c>
      <c r="AX1181" s="18" t="s">
        <v>10</v>
      </c>
      <c r="AY1181" s="18" t="s">
        <v>9</v>
      </c>
      <c r="AZ1181" s="18" t="s">
        <v>147</v>
      </c>
      <c r="BA1181" s="18" t="s">
        <v>148</v>
      </c>
      <c r="BB1181" s="18" t="s">
        <v>10</v>
      </c>
      <c r="BC1181" s="18" t="s">
        <v>12</v>
      </c>
      <c r="BD1181" s="18" t="s">
        <v>10</v>
      </c>
      <c r="BE1181" s="18" t="s">
        <v>10</v>
      </c>
      <c r="BF1181" s="18" t="s">
        <v>9</v>
      </c>
      <c r="BG1181" s="18" t="s">
        <v>12</v>
      </c>
      <c r="BH1181" s="18" t="s">
        <v>9</v>
      </c>
      <c r="BI1181" s="18" t="s">
        <v>9</v>
      </c>
      <c r="BJ1181" s="18"/>
      <c r="BK1181" s="18">
        <v>1</v>
      </c>
      <c r="BL1181" s="18">
        <v>1</v>
      </c>
      <c r="BM1181" s="18">
        <v>1</v>
      </c>
      <c r="BN1181" s="18">
        <v>1</v>
      </c>
      <c r="BO1181" s="18">
        <v>1</v>
      </c>
      <c r="BP1181" s="18">
        <v>1</v>
      </c>
      <c r="BQ1181" s="18">
        <v>1</v>
      </c>
      <c r="BR1181" s="18">
        <v>1</v>
      </c>
      <c r="BS1181" s="18"/>
      <c r="BT1181" s="18"/>
      <c r="BU1181" s="18"/>
      <c r="BV1181" s="18"/>
      <c r="BW1181" s="18"/>
      <c r="BX1181" s="18"/>
      <c r="BY1181" s="18"/>
      <c r="BZ1181" s="18"/>
      <c r="CA1181" s="18"/>
      <c r="CB1181" s="18"/>
      <c r="CC1181" s="18"/>
      <c r="CD1181" s="18"/>
      <c r="CE1181" s="18"/>
      <c r="CF1181" s="18"/>
      <c r="CG1181" s="18"/>
      <c r="CH1181" s="18"/>
      <c r="CI1181" s="18"/>
      <c r="CJ1181" s="18"/>
      <c r="CK1181" s="18"/>
      <c r="CL1181" s="18"/>
      <c r="CM1181" s="18"/>
      <c r="CN1181" s="18"/>
      <c r="CO1181" s="18"/>
      <c r="CP1181" s="18"/>
      <c r="CQ1181" s="18"/>
      <c r="CR1181" s="18"/>
      <c r="CS1181" s="18"/>
      <c r="CT1181" s="18"/>
      <c r="CU1181" s="18"/>
      <c r="CV1181" s="18"/>
      <c r="CW1181" s="18"/>
      <c r="CX1181" s="18"/>
      <c r="CY1181" s="18"/>
      <c r="CZ1181" s="18"/>
      <c r="DA1181" s="18"/>
      <c r="DB1181" s="18"/>
      <c r="DC1181" s="18"/>
      <c r="DD1181" s="18"/>
      <c r="DE1181" s="18"/>
      <c r="DF1181" s="18"/>
      <c r="DG1181" s="18"/>
      <c r="DH1181" s="18"/>
      <c r="DI1181" s="18"/>
      <c r="DJ1181" s="18"/>
      <c r="DK1181" s="18"/>
      <c r="DL1181" s="18"/>
      <c r="DM1181" s="18"/>
      <c r="DN1181" s="18">
        <v>1</v>
      </c>
      <c r="DO1181" s="18"/>
      <c r="DP1181" s="18"/>
      <c r="DQ1181" s="18"/>
      <c r="DR1181" s="18"/>
      <c r="DS1181" s="18"/>
      <c r="DT1181" s="18"/>
      <c r="DU1181" s="18"/>
      <c r="DV1181" s="18"/>
      <c r="DW1181" s="18"/>
      <c r="DX1181" s="18"/>
      <c r="DY1181" s="18"/>
      <c r="DZ1181" s="18"/>
      <c r="EA1181" s="18"/>
      <c r="EB1181" s="18"/>
      <c r="EC1181" s="18"/>
      <c r="ED1181" s="18"/>
      <c r="EE1181" s="18"/>
      <c r="EF1181" s="18"/>
      <c r="EG1181" s="18"/>
      <c r="EH1181" s="18"/>
      <c r="EI1181" s="18"/>
      <c r="EJ1181" s="18"/>
      <c r="EK1181" s="18"/>
      <c r="EL1181" s="18"/>
      <c r="EM1181" s="18"/>
      <c r="EN1181" s="18"/>
      <c r="EO1181" s="18"/>
      <c r="EP1181" s="18"/>
      <c r="EQ1181" s="18"/>
      <c r="ER1181" s="18"/>
      <c r="ES1181" s="18"/>
      <c r="ET1181" s="18"/>
      <c r="EU1181" s="18"/>
      <c r="EV1181" s="18"/>
      <c r="EW1181" s="18"/>
      <c r="EX1181" s="18"/>
      <c r="EY1181" s="18"/>
      <c r="EZ1181" s="18"/>
      <c r="FA1181" s="18"/>
      <c r="FB1181" s="18"/>
      <c r="FC1181" s="18"/>
      <c r="FD1181" s="18">
        <v>1</v>
      </c>
      <c r="FE1181" s="18"/>
      <c r="FF1181" s="18"/>
      <c r="FG1181" s="18"/>
      <c r="FH1181" s="18"/>
      <c r="FI1181" s="18"/>
      <c r="FJ1181" s="18"/>
      <c r="FK1181" s="18"/>
      <c r="FL1181" s="18"/>
      <c r="FM1181" s="18"/>
      <c r="FN1181" s="18"/>
      <c r="FO1181" s="18"/>
      <c r="FP1181" s="18"/>
      <c r="FQ1181" s="18"/>
      <c r="FR1181" s="18"/>
      <c r="FS1181" s="18"/>
      <c r="FT1181" s="18"/>
      <c r="FU1181" s="18"/>
      <c r="FV1181" s="18"/>
      <c r="FW1181" s="18"/>
      <c r="FX1181" s="18"/>
      <c r="FY1181" s="18"/>
      <c r="FZ1181" s="18"/>
      <c r="GA1181" s="18"/>
      <c r="GB1181" s="18"/>
      <c r="GC1181" s="18"/>
      <c r="GD1181" s="18"/>
      <c r="GE1181" s="18"/>
      <c r="GF1181" s="18"/>
      <c r="GG1181" s="18"/>
      <c r="GH1181" s="18"/>
      <c r="GI1181" s="18"/>
      <c r="GJ1181" s="18"/>
      <c r="GK1181" s="18"/>
      <c r="GL1181" s="18"/>
      <c r="GM1181" s="18"/>
      <c r="GN1181" s="18"/>
      <c r="GO1181" s="18"/>
      <c r="GP1181" s="18"/>
      <c r="GQ1181" s="18"/>
      <c r="GR1181" s="18"/>
      <c r="GS1181" s="18"/>
      <c r="GT1181" s="18"/>
      <c r="GU1181" s="18"/>
      <c r="GV1181" s="18"/>
      <c r="GW1181" s="18"/>
      <c r="GX1181" s="18"/>
      <c r="GY1181" s="18"/>
      <c r="GZ1181" s="18"/>
      <c r="HA1181" s="18"/>
      <c r="HB1181" s="18"/>
      <c r="HC1181" s="18"/>
      <c r="HD1181" s="18"/>
      <c r="HE1181" s="18"/>
      <c r="HF1181" s="18"/>
      <c r="HG1181" s="18"/>
      <c r="HH1181" s="18"/>
      <c r="HI1181" s="18"/>
      <c r="HJ1181" s="18"/>
      <c r="HK1181" s="18"/>
      <c r="HL1181" s="18"/>
      <c r="HM1181" s="18"/>
      <c r="HN1181" s="18"/>
      <c r="HO1181" s="18"/>
      <c r="HP1181" s="18"/>
      <c r="HQ1181" s="18"/>
      <c r="HR1181" s="18"/>
      <c r="HS1181" s="18"/>
      <c r="HT1181" s="18"/>
      <c r="HU1181" s="18"/>
      <c r="HV1181" s="18"/>
      <c r="HW1181" s="18"/>
      <c r="HX1181" s="18"/>
      <c r="HY1181" s="18"/>
      <c r="HZ1181" s="18"/>
      <c r="IA1181" s="18"/>
      <c r="IB1181" s="18"/>
      <c r="IC1181" s="18"/>
      <c r="ID1181" s="18"/>
      <c r="IE1181" s="18"/>
      <c r="IF1181" s="18"/>
      <c r="IG1181" s="18"/>
      <c r="IH1181" s="18"/>
      <c r="II1181" s="18"/>
      <c r="IJ1181" s="18"/>
      <c r="IK1181" s="18"/>
      <c r="IL1181" s="18"/>
      <c r="IM1181" s="18"/>
      <c r="IN1181" s="18"/>
      <c r="IO1181" s="18"/>
      <c r="IP1181" s="18"/>
      <c r="IQ1181" s="18"/>
      <c r="IR1181" s="18"/>
      <c r="IS1181" s="18"/>
      <c r="IT1181" s="18"/>
      <c r="IU1181" s="18"/>
      <c r="IV1181" s="18"/>
      <c r="IW1181" s="18"/>
      <c r="IX1181" s="18"/>
      <c r="IY1181" s="18"/>
      <c r="IZ1181" s="18"/>
      <c r="JA1181" s="18"/>
      <c r="JB1181" s="18"/>
      <c r="JC1181" s="18"/>
      <c r="JD1181" s="18"/>
      <c r="JE1181" s="18"/>
      <c r="JF1181" s="18"/>
      <c r="JG1181" s="18"/>
      <c r="JH1181" s="18"/>
      <c r="JI1181" s="18"/>
      <c r="JJ1181" s="18"/>
      <c r="JK1181" s="18"/>
      <c r="JL1181" s="18"/>
      <c r="JM1181" s="18"/>
      <c r="JN1181" s="18"/>
      <c r="JO1181" s="18"/>
      <c r="JP1181" s="18"/>
      <c r="JQ1181" s="18"/>
      <c r="JR1181" s="18"/>
      <c r="JS1181" s="18"/>
      <c r="JT1181" s="18"/>
      <c r="JU1181" s="18"/>
      <c r="JV1181" s="18"/>
      <c r="JW1181" s="18"/>
      <c r="JX1181" s="18"/>
      <c r="JY1181" s="18"/>
      <c r="JZ1181" s="18"/>
      <c r="KA1181" s="18"/>
      <c r="KB1181" s="18"/>
      <c r="KC1181" s="18"/>
      <c r="KD1181" s="18"/>
      <c r="KE1181" s="18"/>
      <c r="KF1181" s="18"/>
      <c r="KG1181" s="18"/>
      <c r="KH1181" s="18"/>
      <c r="KI1181" s="18"/>
      <c r="KJ1181" s="18"/>
      <c r="KK1181" s="18"/>
      <c r="KL1181" s="18"/>
      <c r="KM1181" s="18"/>
      <c r="KN1181" s="18"/>
      <c r="KO1181" s="18"/>
      <c r="KP1181" s="18"/>
      <c r="KQ1181" s="18"/>
      <c r="KR1181" s="18"/>
      <c r="KS1181" s="18"/>
      <c r="KT1181" s="18"/>
      <c r="KU1181" s="18"/>
      <c r="KV1181" s="18"/>
      <c r="KW1181" s="18"/>
      <c r="KX1181" s="18" t="s">
        <v>444</v>
      </c>
      <c r="KY1181" s="18"/>
      <c r="KZ1181" s="16"/>
      <c r="LA1181" s="18"/>
    </row>
    <row r="1182" spans="1:313" s="2" customFormat="1" x14ac:dyDescent="0.15">
      <c r="A1182" s="16">
        <f t="shared" si="175"/>
        <v>0</v>
      </c>
      <c r="B1182" s="16">
        <f t="shared" si="176"/>
        <v>50</v>
      </c>
      <c r="C1182" s="15">
        <v>562.20000000000005</v>
      </c>
      <c r="D1182" s="15"/>
      <c r="E1182" s="15"/>
      <c r="F1182" s="16"/>
      <c r="G1182" s="16" t="str">
        <f t="shared" si="187"/>
        <v>Kärnten</v>
      </c>
      <c r="H1182" s="16" t="str">
        <f t="shared" si="188"/>
        <v>Hermagor</v>
      </c>
      <c r="I1182" s="16" t="str">
        <f t="shared" si="177"/>
        <v/>
      </c>
      <c r="J1182" s="16" t="str">
        <f t="shared" si="178"/>
        <v/>
      </c>
      <c r="K1182" s="16" t="str">
        <f t="shared" si="189"/>
        <v/>
      </c>
      <c r="L1182" s="16">
        <f t="shared" si="190"/>
        <v>1</v>
      </c>
      <c r="M1182" s="20" t="s">
        <v>1180</v>
      </c>
      <c r="N1182" s="18"/>
      <c r="O1182" s="18"/>
      <c r="P1182" s="18"/>
      <c r="Q1182" s="18"/>
      <c r="R1182" s="18"/>
      <c r="S1182" s="18"/>
      <c r="T1182" s="18"/>
      <c r="U1182" s="18"/>
      <c r="V1182" s="18" t="s">
        <v>28</v>
      </c>
      <c r="W1182" s="18"/>
      <c r="X1182" s="18"/>
      <c r="Y1182" s="18"/>
      <c r="Z1182" s="18" t="s">
        <v>9</v>
      </c>
      <c r="AA1182" s="18">
        <v>2</v>
      </c>
      <c r="AB1182" s="18">
        <v>0</v>
      </c>
      <c r="AC1182" s="18">
        <v>0</v>
      </c>
      <c r="AD1182" s="18">
        <v>1</v>
      </c>
      <c r="AE1182" s="18">
        <v>1</v>
      </c>
      <c r="AF1182" s="16"/>
      <c r="AG1182" s="16">
        <v>0</v>
      </c>
      <c r="AH1182" s="16">
        <v>0</v>
      </c>
      <c r="AI1182" s="16">
        <v>0</v>
      </c>
      <c r="AJ1182" s="16">
        <v>1</v>
      </c>
      <c r="AK1182" s="18">
        <v>0</v>
      </c>
      <c r="AL1182" s="18">
        <v>1</v>
      </c>
      <c r="AM1182" s="18"/>
      <c r="AN1182" s="18">
        <v>2</v>
      </c>
      <c r="AO1182" s="18">
        <v>1</v>
      </c>
      <c r="AP1182" s="18" t="s">
        <v>153</v>
      </c>
      <c r="AQ1182" s="18" t="s">
        <v>10</v>
      </c>
      <c r="AR1182" s="18"/>
      <c r="AS1182" s="18"/>
      <c r="AT1182" s="18"/>
      <c r="AU1182" s="18"/>
      <c r="AV1182" s="18"/>
      <c r="AW1182" s="18"/>
      <c r="AX1182" s="18"/>
      <c r="AY1182" s="18"/>
      <c r="AZ1182" s="18" t="s">
        <v>154</v>
      </c>
      <c r="BA1182" s="18" t="s">
        <v>150</v>
      </c>
      <c r="BB1182" s="18" t="s">
        <v>10</v>
      </c>
      <c r="BC1182" s="18" t="s">
        <v>10</v>
      </c>
      <c r="BD1182" s="18" t="s">
        <v>10</v>
      </c>
      <c r="BE1182" s="18" t="s">
        <v>9</v>
      </c>
      <c r="BF1182" s="18" t="s">
        <v>9</v>
      </c>
      <c r="BG1182" s="18" t="s">
        <v>9</v>
      </c>
      <c r="BH1182" s="18" t="s">
        <v>9</v>
      </c>
      <c r="BI1182" s="18" t="s">
        <v>9</v>
      </c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8"/>
      <c r="BY1182" s="18"/>
      <c r="BZ1182" s="18"/>
      <c r="CA1182" s="18"/>
      <c r="CB1182" s="18"/>
      <c r="CC1182" s="18"/>
      <c r="CD1182" s="18"/>
      <c r="CE1182" s="18"/>
      <c r="CF1182" s="18"/>
      <c r="CG1182" s="18"/>
      <c r="CH1182" s="18"/>
      <c r="CI1182" s="18"/>
      <c r="CJ1182" s="18"/>
      <c r="CK1182" s="18"/>
      <c r="CL1182" s="18"/>
      <c r="CM1182" s="18"/>
      <c r="CN1182" s="18"/>
      <c r="CO1182" s="18"/>
      <c r="CP1182" s="18"/>
      <c r="CQ1182" s="18"/>
      <c r="CR1182" s="18"/>
      <c r="CS1182" s="18"/>
      <c r="CT1182" s="18"/>
      <c r="CU1182" s="18"/>
      <c r="CV1182" s="18"/>
      <c r="CW1182" s="18"/>
      <c r="CX1182" s="18"/>
      <c r="CY1182" s="18"/>
      <c r="CZ1182" s="18"/>
      <c r="DA1182" s="18"/>
      <c r="DB1182" s="18"/>
      <c r="DC1182" s="18"/>
      <c r="DD1182" s="18"/>
      <c r="DE1182" s="18"/>
      <c r="DF1182" s="18"/>
      <c r="DG1182" s="18"/>
      <c r="DH1182" s="18"/>
      <c r="DI1182" s="18"/>
      <c r="DJ1182" s="18"/>
      <c r="DK1182" s="18"/>
      <c r="DL1182" s="18"/>
      <c r="DM1182" s="18"/>
      <c r="DN1182" s="18">
        <v>1</v>
      </c>
      <c r="DO1182" s="18"/>
      <c r="DP1182" s="18"/>
      <c r="DQ1182" s="18"/>
      <c r="DR1182" s="18"/>
      <c r="DS1182" s="18"/>
      <c r="DT1182" s="18"/>
      <c r="DU1182" s="18"/>
      <c r="DV1182" s="18"/>
      <c r="DW1182" s="18"/>
      <c r="DX1182" s="18"/>
      <c r="DY1182" s="18"/>
      <c r="DZ1182" s="18"/>
      <c r="EA1182" s="18"/>
      <c r="EB1182" s="18"/>
      <c r="EC1182" s="18"/>
      <c r="ED1182" s="18"/>
      <c r="EE1182" s="18"/>
      <c r="EF1182" s="18"/>
      <c r="EG1182" s="18"/>
      <c r="EH1182" s="18"/>
      <c r="EI1182" s="18"/>
      <c r="EJ1182" s="18"/>
      <c r="EK1182" s="18"/>
      <c r="EL1182" s="18"/>
      <c r="EM1182" s="18"/>
      <c r="EN1182" s="18"/>
      <c r="EO1182" s="18"/>
      <c r="EP1182" s="18"/>
      <c r="EQ1182" s="18"/>
      <c r="ER1182" s="18">
        <v>1</v>
      </c>
      <c r="ES1182" s="18"/>
      <c r="ET1182" s="18"/>
      <c r="EU1182" s="18"/>
      <c r="EV1182" s="18"/>
      <c r="EW1182" s="18"/>
      <c r="EX1182" s="18"/>
      <c r="EY1182" s="18"/>
      <c r="EZ1182" s="18"/>
      <c r="FA1182" s="18"/>
      <c r="FB1182" s="18"/>
      <c r="FC1182" s="18"/>
      <c r="FD1182" s="18"/>
      <c r="FE1182" s="18"/>
      <c r="FF1182" s="18"/>
      <c r="FG1182" s="18"/>
      <c r="FH1182" s="18"/>
      <c r="FI1182" s="18"/>
      <c r="FJ1182" s="18"/>
      <c r="FK1182" s="18"/>
      <c r="FL1182" s="18"/>
      <c r="FM1182" s="18"/>
      <c r="FN1182" s="18"/>
      <c r="FO1182" s="18"/>
      <c r="FP1182" s="18"/>
      <c r="FQ1182" s="18"/>
      <c r="FR1182" s="18"/>
      <c r="FS1182" s="18"/>
      <c r="FT1182" s="18"/>
      <c r="FU1182" s="18"/>
      <c r="FV1182" s="18"/>
      <c r="FW1182" s="18"/>
      <c r="FX1182" s="18"/>
      <c r="FY1182" s="18"/>
      <c r="FZ1182" s="18"/>
      <c r="GA1182" s="18"/>
      <c r="GB1182" s="18"/>
      <c r="GC1182" s="18"/>
      <c r="GD1182" s="18"/>
      <c r="GE1182" s="18"/>
      <c r="GF1182" s="18"/>
      <c r="GG1182" s="18"/>
      <c r="GH1182" s="18"/>
      <c r="GI1182" s="18"/>
      <c r="GJ1182" s="18"/>
      <c r="GK1182" s="18"/>
      <c r="GL1182" s="18"/>
      <c r="GM1182" s="18"/>
      <c r="GN1182" s="18"/>
      <c r="GO1182" s="18"/>
      <c r="GP1182" s="18"/>
      <c r="GQ1182" s="18"/>
      <c r="GR1182" s="18"/>
      <c r="GS1182" s="18"/>
      <c r="GT1182" s="18"/>
      <c r="GU1182" s="18"/>
      <c r="GV1182" s="18"/>
      <c r="GW1182" s="18"/>
      <c r="GX1182" s="18"/>
      <c r="GY1182" s="18"/>
      <c r="GZ1182" s="18"/>
      <c r="HA1182" s="18"/>
      <c r="HB1182" s="18"/>
      <c r="HC1182" s="18"/>
      <c r="HD1182" s="18"/>
      <c r="HE1182" s="18"/>
      <c r="HF1182" s="18"/>
      <c r="HG1182" s="18"/>
      <c r="HH1182" s="18"/>
      <c r="HI1182" s="18"/>
      <c r="HJ1182" s="18"/>
      <c r="HK1182" s="18"/>
      <c r="HL1182" s="18"/>
      <c r="HM1182" s="18"/>
      <c r="HN1182" s="18"/>
      <c r="HO1182" s="18"/>
      <c r="HP1182" s="18"/>
      <c r="HQ1182" s="18"/>
      <c r="HR1182" s="18"/>
      <c r="HS1182" s="18"/>
      <c r="HT1182" s="18"/>
      <c r="HU1182" s="18"/>
      <c r="HV1182" s="18"/>
      <c r="HW1182" s="18"/>
      <c r="HX1182" s="18"/>
      <c r="HY1182" s="18"/>
      <c r="HZ1182" s="18"/>
      <c r="IA1182" s="18"/>
      <c r="IB1182" s="18"/>
      <c r="IC1182" s="18"/>
      <c r="ID1182" s="18"/>
      <c r="IE1182" s="18"/>
      <c r="IF1182" s="18"/>
      <c r="IG1182" s="18"/>
      <c r="IH1182" s="18"/>
      <c r="II1182" s="18"/>
      <c r="IJ1182" s="18"/>
      <c r="IK1182" s="18"/>
      <c r="IL1182" s="18"/>
      <c r="IM1182" s="18"/>
      <c r="IN1182" s="18"/>
      <c r="IO1182" s="18"/>
      <c r="IP1182" s="18"/>
      <c r="IQ1182" s="18"/>
      <c r="IR1182" s="18"/>
      <c r="IS1182" s="18"/>
      <c r="IT1182" s="18"/>
      <c r="IU1182" s="18"/>
      <c r="IV1182" s="18"/>
      <c r="IW1182" s="18"/>
      <c r="IX1182" s="18"/>
      <c r="IY1182" s="18"/>
      <c r="IZ1182" s="18"/>
      <c r="JA1182" s="18"/>
      <c r="JB1182" s="18"/>
      <c r="JC1182" s="18"/>
      <c r="JD1182" s="18"/>
      <c r="JE1182" s="18"/>
      <c r="JF1182" s="18"/>
      <c r="JG1182" s="18"/>
      <c r="JH1182" s="18"/>
      <c r="JI1182" s="18"/>
      <c r="JJ1182" s="18"/>
      <c r="JK1182" s="18"/>
      <c r="JL1182" s="18"/>
      <c r="JM1182" s="18"/>
      <c r="JN1182" s="18"/>
      <c r="JO1182" s="18"/>
      <c r="JP1182" s="18"/>
      <c r="JQ1182" s="18"/>
      <c r="JR1182" s="18"/>
      <c r="JS1182" s="18"/>
      <c r="JT1182" s="18"/>
      <c r="JU1182" s="18"/>
      <c r="JV1182" s="18"/>
      <c r="JW1182" s="18"/>
      <c r="JX1182" s="18"/>
      <c r="JY1182" s="18"/>
      <c r="JZ1182" s="18"/>
      <c r="KA1182" s="18"/>
      <c r="KB1182" s="18"/>
      <c r="KC1182" s="18"/>
      <c r="KD1182" s="18"/>
      <c r="KE1182" s="18"/>
      <c r="KF1182" s="18"/>
      <c r="KG1182" s="18"/>
      <c r="KH1182" s="18"/>
      <c r="KI1182" s="18"/>
      <c r="KJ1182" s="18"/>
      <c r="KK1182" s="18"/>
      <c r="KL1182" s="18"/>
      <c r="KM1182" s="18"/>
      <c r="KN1182" s="18"/>
      <c r="KO1182" s="18"/>
      <c r="KP1182" s="18"/>
      <c r="KQ1182" s="18"/>
      <c r="KR1182" s="18"/>
      <c r="KS1182" s="18"/>
      <c r="KT1182" s="18"/>
      <c r="KU1182" s="18"/>
      <c r="KV1182" s="18"/>
      <c r="KW1182" s="18"/>
      <c r="KX1182" s="18" t="s">
        <v>444</v>
      </c>
      <c r="KY1182" s="18"/>
      <c r="KZ1182" s="16"/>
      <c r="LA1182" s="18"/>
    </row>
    <row r="1183" spans="1:313" s="2" customFormat="1" x14ac:dyDescent="0.15">
      <c r="A1183" s="16">
        <f t="shared" si="175"/>
        <v>0</v>
      </c>
      <c r="B1183" s="16">
        <f t="shared" si="176"/>
        <v>0</v>
      </c>
      <c r="C1183" s="15">
        <v>591.6</v>
      </c>
      <c r="D1183" s="15"/>
      <c r="E1183" s="15"/>
      <c r="F1183" s="16"/>
      <c r="G1183" s="16" t="str">
        <f t="shared" si="187"/>
        <v>Kärnten</v>
      </c>
      <c r="H1183" s="16" t="str">
        <f t="shared" si="188"/>
        <v>Hermagor</v>
      </c>
      <c r="I1183" s="16" t="str">
        <f t="shared" si="177"/>
        <v/>
      </c>
      <c r="J1183" s="16" t="str">
        <f t="shared" si="178"/>
        <v/>
      </c>
      <c r="K1183" s="16" t="str">
        <f t="shared" si="189"/>
        <v/>
      </c>
      <c r="L1183" s="16">
        <f t="shared" si="190"/>
        <v>0</v>
      </c>
      <c r="M1183" s="20" t="s">
        <v>1181</v>
      </c>
      <c r="N1183" s="16"/>
      <c r="O1183" s="16"/>
      <c r="P1183" s="16"/>
      <c r="Q1183" s="16"/>
      <c r="R1183" s="16"/>
      <c r="S1183" s="16"/>
      <c r="T1183" s="16"/>
      <c r="U1183" s="16"/>
      <c r="V1183" s="16" t="s">
        <v>28</v>
      </c>
      <c r="W1183" s="16"/>
      <c r="X1183" s="16"/>
      <c r="Y1183" s="16">
        <v>1</v>
      </c>
      <c r="Z1183" s="51" t="s">
        <v>9</v>
      </c>
      <c r="AA1183" s="18">
        <v>8</v>
      </c>
      <c r="AB1183" s="17">
        <v>0</v>
      </c>
      <c r="AC1183" s="17">
        <v>0</v>
      </c>
      <c r="AD1183" s="17">
        <v>0</v>
      </c>
      <c r="AE1183" s="17">
        <v>0</v>
      </c>
      <c r="AF1183" s="16"/>
      <c r="AG1183" s="51">
        <v>0</v>
      </c>
      <c r="AH1183" s="51">
        <v>0</v>
      </c>
      <c r="AI1183" s="51">
        <v>0</v>
      </c>
      <c r="AJ1183" s="51">
        <v>0</v>
      </c>
      <c r="AK1183" s="51">
        <v>0</v>
      </c>
      <c r="AL1183" s="16"/>
      <c r="AM1183" s="16"/>
      <c r="AN1183" s="16">
        <v>8</v>
      </c>
      <c r="AO1183" s="16">
        <v>7</v>
      </c>
      <c r="AP1183" s="16" t="s">
        <v>146</v>
      </c>
      <c r="AQ1183" s="16" t="s">
        <v>10</v>
      </c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 t="s">
        <v>150</v>
      </c>
      <c r="BB1183" s="16" t="s">
        <v>10</v>
      </c>
      <c r="BC1183" s="16" t="s">
        <v>10</v>
      </c>
      <c r="BD1183" s="16" t="s">
        <v>10</v>
      </c>
      <c r="BE1183" s="16" t="s">
        <v>10</v>
      </c>
      <c r="BF1183" s="16" t="s">
        <v>10</v>
      </c>
      <c r="BG1183" s="16" t="s">
        <v>10</v>
      </c>
      <c r="BH1183" s="16" t="s">
        <v>9</v>
      </c>
      <c r="BI1183" s="16" t="s">
        <v>9</v>
      </c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>
        <v>1</v>
      </c>
      <c r="BY1183" s="16">
        <v>1</v>
      </c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>
        <v>1</v>
      </c>
      <c r="EB1183" s="16">
        <v>1</v>
      </c>
      <c r="EC1183" s="16"/>
      <c r="ED1183" s="16"/>
      <c r="EE1183" s="16"/>
      <c r="EF1183" s="16"/>
      <c r="EG1183" s="16"/>
      <c r="EH1183" s="16"/>
      <c r="EI1183" s="16"/>
      <c r="EJ1183" s="16"/>
      <c r="EK1183" s="16"/>
      <c r="EL1183" s="16"/>
      <c r="EM1183" s="16"/>
      <c r="EN1183" s="16"/>
      <c r="EO1183" s="16"/>
      <c r="EP1183" s="16"/>
      <c r="EQ1183" s="16"/>
      <c r="ER1183" s="16"/>
      <c r="ES1183" s="16"/>
      <c r="ET1183" s="16"/>
      <c r="EU1183" s="16"/>
      <c r="EV1183" s="16"/>
      <c r="EW1183" s="16"/>
      <c r="EX1183" s="16"/>
      <c r="EY1183" s="16"/>
      <c r="EZ1183" s="16"/>
      <c r="FA1183" s="16"/>
      <c r="FB1183" s="16"/>
      <c r="FC1183" s="16"/>
      <c r="FD1183" s="16"/>
      <c r="FE1183" s="16"/>
      <c r="FF1183" s="16"/>
      <c r="FG1183" s="16"/>
      <c r="FH1183" s="16"/>
      <c r="FI1183" s="16"/>
      <c r="FJ1183" s="16"/>
      <c r="FK1183" s="16"/>
      <c r="FL1183" s="16"/>
      <c r="FM1183" s="16"/>
      <c r="FN1183" s="16"/>
      <c r="FO1183" s="16"/>
      <c r="FP1183" s="16"/>
      <c r="FQ1183" s="16"/>
      <c r="FR1183" s="16"/>
      <c r="FS1183" s="16"/>
      <c r="FT1183" s="16"/>
      <c r="FU1183" s="16"/>
      <c r="FV1183" s="16"/>
      <c r="FW1183" s="16"/>
      <c r="FX1183" s="16"/>
      <c r="FY1183" s="16"/>
      <c r="FZ1183" s="16"/>
      <c r="GA1183" s="16"/>
      <c r="GB1183" s="16"/>
      <c r="GC1183" s="16"/>
      <c r="GD1183" s="16"/>
      <c r="GE1183" s="16"/>
      <c r="GF1183" s="16"/>
      <c r="GG1183" s="16"/>
      <c r="GH1183" s="16"/>
      <c r="GI1183" s="16"/>
      <c r="GJ1183" s="16"/>
      <c r="GK1183" s="16"/>
      <c r="GL1183" s="16"/>
      <c r="GM1183" s="16"/>
      <c r="GN1183" s="16"/>
      <c r="GO1183" s="16"/>
      <c r="GP1183" s="16"/>
      <c r="GQ1183" s="16"/>
      <c r="GR1183" s="16"/>
      <c r="GS1183" s="16"/>
      <c r="GT1183" s="16"/>
      <c r="GU1183" s="16"/>
      <c r="GV1183" s="16"/>
      <c r="GW1183" s="16"/>
      <c r="GX1183" s="16"/>
      <c r="GY1183" s="16"/>
      <c r="GZ1183" s="16"/>
      <c r="HA1183" s="16"/>
      <c r="HB1183" s="16"/>
      <c r="HC1183" s="16"/>
      <c r="HD1183" s="16"/>
      <c r="HE1183" s="16"/>
      <c r="HF1183" s="16"/>
      <c r="HG1183" s="16"/>
      <c r="HH1183" s="16"/>
      <c r="HI1183" s="16"/>
      <c r="HJ1183" s="16"/>
      <c r="HK1183" s="16"/>
      <c r="HL1183" s="16"/>
      <c r="HM1183" s="16"/>
      <c r="HN1183" s="16"/>
      <c r="HO1183" s="16"/>
      <c r="HP1183" s="16"/>
      <c r="HQ1183" s="16"/>
      <c r="HR1183" s="16"/>
      <c r="HS1183" s="16"/>
      <c r="HT1183" s="16"/>
      <c r="HU1183" s="16"/>
      <c r="HV1183" s="16"/>
      <c r="HW1183" s="16"/>
      <c r="HX1183" s="16"/>
      <c r="HY1183" s="16"/>
      <c r="HZ1183" s="16"/>
      <c r="IA1183" s="16"/>
      <c r="IB1183" s="16"/>
      <c r="IC1183" s="16"/>
      <c r="ID1183" s="16"/>
      <c r="IE1183" s="16"/>
      <c r="IF1183" s="16"/>
      <c r="IG1183" s="16"/>
      <c r="IH1183" s="16"/>
      <c r="II1183" s="16"/>
      <c r="IJ1183" s="16"/>
      <c r="IK1183" s="16"/>
      <c r="IL1183" s="16"/>
      <c r="IM1183" s="16"/>
      <c r="IN1183" s="16"/>
      <c r="IO1183" s="16"/>
      <c r="IP1183" s="16"/>
      <c r="IQ1183" s="16"/>
      <c r="IR1183" s="16"/>
      <c r="IS1183" s="16"/>
      <c r="IT1183" s="16"/>
      <c r="IU1183" s="16"/>
      <c r="IV1183" s="16"/>
      <c r="IW1183" s="16"/>
      <c r="IX1183" s="16"/>
      <c r="IY1183" s="16"/>
      <c r="IZ1183" s="16"/>
      <c r="JA1183" s="16"/>
      <c r="JB1183" s="16"/>
      <c r="JC1183" s="16"/>
      <c r="JD1183" s="16"/>
      <c r="JE1183" s="16"/>
      <c r="JF1183" s="16"/>
      <c r="JG1183" s="16"/>
      <c r="JH1183" s="16"/>
      <c r="JI1183" s="16"/>
      <c r="JJ1183" s="16"/>
      <c r="JK1183" s="16"/>
      <c r="JL1183" s="16"/>
      <c r="JM1183" s="16"/>
      <c r="JN1183" s="16"/>
      <c r="JO1183" s="16"/>
      <c r="JP1183" s="16"/>
      <c r="JQ1183" s="16"/>
      <c r="JR1183" s="16"/>
      <c r="JS1183" s="16"/>
      <c r="JT1183" s="16"/>
      <c r="JU1183" s="16"/>
      <c r="JV1183" s="16"/>
      <c r="JW1183" s="16"/>
      <c r="JX1183" s="16"/>
      <c r="JY1183" s="16"/>
      <c r="JZ1183" s="16"/>
      <c r="KA1183" s="16"/>
      <c r="KB1183" s="16"/>
      <c r="KC1183" s="16"/>
      <c r="KD1183" s="16"/>
      <c r="KE1183" s="16"/>
      <c r="KF1183" s="16"/>
      <c r="KG1183" s="16"/>
      <c r="KH1183" s="16"/>
      <c r="KI1183" s="16"/>
      <c r="KJ1183" s="16"/>
      <c r="KK1183" s="16"/>
      <c r="KL1183" s="16"/>
      <c r="KM1183" s="16"/>
      <c r="KN1183" s="16"/>
      <c r="KO1183" s="16"/>
      <c r="KP1183" s="16"/>
      <c r="KQ1183" s="16"/>
      <c r="KR1183" s="16"/>
      <c r="KS1183" s="16"/>
      <c r="KT1183" s="16"/>
      <c r="KU1183" s="16"/>
      <c r="KV1183" s="16"/>
      <c r="KW1183" s="16"/>
      <c r="KX1183" s="16" t="s">
        <v>444</v>
      </c>
      <c r="KY1183" s="16"/>
      <c r="KZ1183" s="16"/>
      <c r="LA1183" s="18"/>
    </row>
    <row r="1184" spans="1:313" s="2" customFormat="1" x14ac:dyDescent="0.15">
      <c r="A1184" s="16">
        <f t="shared" si="175"/>
        <v>2</v>
      </c>
      <c r="B1184" s="16">
        <f t="shared" si="176"/>
        <v>0</v>
      </c>
      <c r="C1184" s="15">
        <v>638.79999999999995</v>
      </c>
      <c r="D1184" s="15"/>
      <c r="E1184" s="15"/>
      <c r="F1184" s="16"/>
      <c r="G1184" s="16" t="str">
        <f t="shared" si="187"/>
        <v>Kärnten</v>
      </c>
      <c r="H1184" s="16" t="str">
        <f t="shared" si="188"/>
        <v>Hermagor</v>
      </c>
      <c r="I1184" s="16" t="str">
        <f t="shared" si="177"/>
        <v/>
      </c>
      <c r="J1184" s="16" t="str">
        <f t="shared" si="178"/>
        <v/>
      </c>
      <c r="K1184" s="16" t="str">
        <f t="shared" si="189"/>
        <v/>
      </c>
      <c r="L1184" s="16">
        <f t="shared" si="190"/>
        <v>0</v>
      </c>
      <c r="M1184" s="20" t="s">
        <v>1182</v>
      </c>
      <c r="N1184" s="16"/>
      <c r="O1184" s="16"/>
      <c r="P1184" s="16"/>
      <c r="Q1184" s="16"/>
      <c r="R1184" s="16"/>
      <c r="S1184" s="16"/>
      <c r="T1184" s="16"/>
      <c r="U1184" s="16"/>
      <c r="V1184" s="16" t="s">
        <v>28</v>
      </c>
      <c r="W1184" s="16"/>
      <c r="X1184" s="16"/>
      <c r="Y1184" s="16"/>
      <c r="Z1184" s="16" t="s">
        <v>9</v>
      </c>
      <c r="AA1184" s="18">
        <v>4</v>
      </c>
      <c r="AB1184" s="17">
        <v>0</v>
      </c>
      <c r="AC1184" s="17">
        <v>0</v>
      </c>
      <c r="AD1184" s="17">
        <v>0</v>
      </c>
      <c r="AE1184" s="17">
        <v>0</v>
      </c>
      <c r="AF1184" s="16"/>
      <c r="AG1184" s="51">
        <v>0</v>
      </c>
      <c r="AH1184" s="51">
        <v>0</v>
      </c>
      <c r="AI1184" s="51">
        <v>0</v>
      </c>
      <c r="AJ1184" s="51">
        <v>0</v>
      </c>
      <c r="AK1184" s="51">
        <v>0</v>
      </c>
      <c r="AL1184" s="16">
        <v>0</v>
      </c>
      <c r="AM1184" s="16"/>
      <c r="AN1184" s="16">
        <v>2</v>
      </c>
      <c r="AO1184" s="16">
        <v>4</v>
      </c>
      <c r="AP1184" s="16" t="s">
        <v>153</v>
      </c>
      <c r="AQ1184" s="16" t="s">
        <v>10</v>
      </c>
      <c r="AR1184" s="16" t="s">
        <v>9</v>
      </c>
      <c r="AS1184" s="16" t="s">
        <v>10</v>
      </c>
      <c r="AT1184" s="16" t="s">
        <v>10</v>
      </c>
      <c r="AU1184" s="16" t="s">
        <v>10</v>
      </c>
      <c r="AV1184" s="16" t="s">
        <v>10</v>
      </c>
      <c r="AW1184" s="16" t="s">
        <v>10</v>
      </c>
      <c r="AX1184" s="16" t="s">
        <v>10</v>
      </c>
      <c r="AY1184" s="16" t="s">
        <v>9</v>
      </c>
      <c r="AZ1184" s="16" t="s">
        <v>154</v>
      </c>
      <c r="BA1184" s="16" t="s">
        <v>150</v>
      </c>
      <c r="BB1184" s="7" t="s">
        <v>10</v>
      </c>
      <c r="BC1184" s="7" t="s">
        <v>10</v>
      </c>
      <c r="BD1184" s="7" t="s">
        <v>10</v>
      </c>
      <c r="BE1184" s="7" t="s">
        <v>10</v>
      </c>
      <c r="BF1184" s="7" t="s">
        <v>10</v>
      </c>
      <c r="BG1184" s="7" t="s">
        <v>10</v>
      </c>
      <c r="BH1184" s="16" t="s">
        <v>9</v>
      </c>
      <c r="BI1184" s="16" t="s">
        <v>9</v>
      </c>
      <c r="BJ1184" s="16"/>
      <c r="BK1184" s="16"/>
      <c r="BL1184" s="16">
        <v>1</v>
      </c>
      <c r="BM1184" s="16"/>
      <c r="BN1184" s="16">
        <v>1</v>
      </c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>
        <v>1</v>
      </c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/>
      <c r="EM1184" s="16"/>
      <c r="EN1184" s="16"/>
      <c r="EO1184" s="16"/>
      <c r="EP1184" s="16"/>
      <c r="EQ1184" s="16"/>
      <c r="ER1184" s="16"/>
      <c r="ES1184" s="16"/>
      <c r="ET1184" s="16"/>
      <c r="EU1184" s="16"/>
      <c r="EV1184" s="16"/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/>
      <c r="FK1184" s="16"/>
      <c r="FL1184" s="16"/>
      <c r="FM1184" s="16"/>
      <c r="FN1184" s="16"/>
      <c r="FO1184" s="16"/>
      <c r="FP1184" s="16"/>
      <c r="FQ1184" s="16"/>
      <c r="FR1184" s="16">
        <v>1</v>
      </c>
      <c r="FS1184" s="16"/>
      <c r="FT1184" s="16"/>
      <c r="FU1184" s="16"/>
      <c r="FV1184" s="16"/>
      <c r="FW1184" s="16"/>
      <c r="FX1184" s="16"/>
      <c r="FY1184" s="16"/>
      <c r="FZ1184" s="16"/>
      <c r="GA1184" s="16"/>
      <c r="GB1184" s="16"/>
      <c r="GC1184" s="16"/>
      <c r="GD1184" s="16"/>
      <c r="GE1184" s="16"/>
      <c r="GF1184" s="16"/>
      <c r="GG1184" s="16"/>
      <c r="GH1184" s="16"/>
      <c r="GI1184" s="16"/>
      <c r="GJ1184" s="16"/>
      <c r="GK1184" s="16"/>
      <c r="GL1184" s="16"/>
      <c r="GM1184" s="16"/>
      <c r="GN1184" s="16"/>
      <c r="GO1184" s="16"/>
      <c r="GP1184" s="16"/>
      <c r="GQ1184" s="16"/>
      <c r="GR1184" s="16"/>
      <c r="GS1184" s="16"/>
      <c r="GT1184" s="16"/>
      <c r="GU1184" s="16"/>
      <c r="GV1184" s="16"/>
      <c r="GW1184" s="16"/>
      <c r="GX1184" s="16"/>
      <c r="GY1184" s="16"/>
      <c r="GZ1184" s="16"/>
      <c r="HA1184" s="16"/>
      <c r="HB1184" s="16"/>
      <c r="HC1184" s="16"/>
      <c r="HD1184" s="16"/>
      <c r="HE1184" s="16"/>
      <c r="HF1184" s="16"/>
      <c r="HG1184" s="16"/>
      <c r="HH1184" s="16"/>
      <c r="HI1184" s="16"/>
      <c r="HJ1184" s="16"/>
      <c r="HK1184" s="16"/>
      <c r="HL1184" s="16"/>
      <c r="HM1184" s="16"/>
      <c r="HN1184" s="16"/>
      <c r="HO1184" s="16"/>
      <c r="HP1184" s="16"/>
      <c r="HQ1184" s="16"/>
      <c r="HR1184" s="16"/>
      <c r="HS1184" s="16"/>
      <c r="HT1184" s="16"/>
      <c r="HU1184" s="16"/>
      <c r="HV1184" s="16"/>
      <c r="HW1184" s="16"/>
      <c r="HX1184" s="16"/>
      <c r="HY1184" s="16"/>
      <c r="HZ1184" s="16"/>
      <c r="IA1184" s="16"/>
      <c r="IB1184" s="16"/>
      <c r="IC1184" s="16"/>
      <c r="ID1184" s="16"/>
      <c r="IE1184" s="16"/>
      <c r="IF1184" s="16"/>
      <c r="IG1184" s="16"/>
      <c r="IH1184" s="16"/>
      <c r="II1184" s="16"/>
      <c r="IJ1184" s="16"/>
      <c r="IK1184" s="16"/>
      <c r="IL1184" s="16"/>
      <c r="IM1184" s="16"/>
      <c r="IN1184" s="16"/>
      <c r="IO1184" s="16"/>
      <c r="IP1184" s="16"/>
      <c r="IQ1184" s="16"/>
      <c r="IR1184" s="16"/>
      <c r="IS1184" s="16"/>
      <c r="IT1184" s="16"/>
      <c r="IU1184" s="16"/>
      <c r="IV1184" s="16"/>
      <c r="IW1184" s="16"/>
      <c r="IX1184" s="16"/>
      <c r="IY1184" s="16"/>
      <c r="IZ1184" s="16"/>
      <c r="JA1184" s="16"/>
      <c r="JB1184" s="16"/>
      <c r="JC1184" s="16"/>
      <c r="JD1184" s="16"/>
      <c r="JE1184" s="16"/>
      <c r="JF1184" s="16"/>
      <c r="JG1184" s="16"/>
      <c r="JH1184" s="16"/>
      <c r="JI1184" s="16"/>
      <c r="JJ1184" s="16"/>
      <c r="JK1184" s="16"/>
      <c r="JL1184" s="16"/>
      <c r="JM1184" s="16"/>
      <c r="JN1184" s="16"/>
      <c r="JO1184" s="16"/>
      <c r="JP1184" s="16"/>
      <c r="JQ1184" s="16"/>
      <c r="JR1184" s="16"/>
      <c r="JS1184" s="16"/>
      <c r="JT1184" s="16"/>
      <c r="JU1184" s="16"/>
      <c r="JV1184" s="16"/>
      <c r="JW1184" s="16"/>
      <c r="JX1184" s="16"/>
      <c r="JY1184" s="16"/>
      <c r="JZ1184" s="16"/>
      <c r="KA1184" s="16"/>
      <c r="KB1184" s="16"/>
      <c r="KC1184" s="16"/>
      <c r="KD1184" s="16"/>
      <c r="KE1184" s="16"/>
      <c r="KF1184" s="16"/>
      <c r="KG1184" s="16"/>
      <c r="KH1184" s="16"/>
      <c r="KI1184" s="16"/>
      <c r="KJ1184" s="16"/>
      <c r="KK1184" s="16"/>
      <c r="KL1184" s="16"/>
      <c r="KM1184" s="16"/>
      <c r="KN1184" s="16"/>
      <c r="KO1184" s="16"/>
      <c r="KP1184" s="16"/>
      <c r="KQ1184" s="16"/>
      <c r="KR1184" s="16"/>
      <c r="KS1184" s="16"/>
      <c r="KT1184" s="16"/>
      <c r="KU1184" s="16"/>
      <c r="KV1184" s="16"/>
      <c r="KW1184" s="16"/>
      <c r="KX1184" s="16" t="s">
        <v>444</v>
      </c>
      <c r="KY1184" s="16"/>
      <c r="KZ1184" s="16"/>
      <c r="LA1184" s="18"/>
    </row>
    <row r="1185" spans="1:313" s="2" customFormat="1" x14ac:dyDescent="0.15">
      <c r="A1185" s="16" t="str">
        <f t="shared" si="175"/>
        <v/>
      </c>
      <c r="B1185" s="16">
        <f t="shared" si="176"/>
        <v>0</v>
      </c>
      <c r="C1185" s="15">
        <v>591.6</v>
      </c>
      <c r="D1185" s="15"/>
      <c r="E1185" s="15"/>
      <c r="F1185" s="16"/>
      <c r="G1185" s="16" t="str">
        <f t="shared" si="187"/>
        <v>Kärnten</v>
      </c>
      <c r="H1185" s="16" t="str">
        <f t="shared" si="188"/>
        <v>Hermagor</v>
      </c>
      <c r="I1185" s="16" t="str">
        <f t="shared" si="177"/>
        <v/>
      </c>
      <c r="J1185" s="16" t="str">
        <f t="shared" si="178"/>
        <v/>
      </c>
      <c r="K1185" s="16" t="str">
        <f t="shared" si="189"/>
        <v/>
      </c>
      <c r="L1185" s="16">
        <f t="shared" si="190"/>
        <v>0</v>
      </c>
      <c r="M1185" s="20" t="s">
        <v>1183</v>
      </c>
      <c r="N1185" s="16"/>
      <c r="O1185" s="16"/>
      <c r="P1185" s="16"/>
      <c r="Q1185" s="16"/>
      <c r="R1185" s="16"/>
      <c r="S1185" s="16"/>
      <c r="T1185" s="16"/>
      <c r="U1185" s="16"/>
      <c r="V1185" s="16" t="s">
        <v>28</v>
      </c>
      <c r="W1185" s="16"/>
      <c r="X1185" s="16"/>
      <c r="Y1185" s="18">
        <v>2</v>
      </c>
      <c r="Z1185" s="16" t="s">
        <v>9</v>
      </c>
      <c r="AA1185" s="18">
        <v>9</v>
      </c>
      <c r="AB1185" s="17">
        <v>0</v>
      </c>
      <c r="AC1185" s="17">
        <v>0</v>
      </c>
      <c r="AD1185" s="17">
        <v>0</v>
      </c>
      <c r="AE1185" s="17">
        <v>0</v>
      </c>
      <c r="AF1185" s="16"/>
      <c r="AG1185" s="51">
        <v>0</v>
      </c>
      <c r="AH1185" s="51">
        <v>0</v>
      </c>
      <c r="AI1185" s="51">
        <v>0</v>
      </c>
      <c r="AJ1185" s="51">
        <v>0</v>
      </c>
      <c r="AK1185" s="51">
        <v>0</v>
      </c>
      <c r="AL1185" s="16"/>
      <c r="AM1185" s="16"/>
      <c r="AN1185" s="16"/>
      <c r="AO1185" s="16">
        <v>9</v>
      </c>
      <c r="AP1185" s="16" t="s">
        <v>153</v>
      </c>
      <c r="AQ1185" s="16" t="s">
        <v>12</v>
      </c>
      <c r="AR1185" s="16" t="s">
        <v>9</v>
      </c>
      <c r="AS1185" s="16" t="s">
        <v>10</v>
      </c>
      <c r="AT1185" s="16" t="s">
        <v>10</v>
      </c>
      <c r="AU1185" s="16" t="s">
        <v>10</v>
      </c>
      <c r="AV1185" s="16" t="s">
        <v>12</v>
      </c>
      <c r="AW1185" s="16" t="s">
        <v>12</v>
      </c>
      <c r="AX1185" s="16" t="s">
        <v>10</v>
      </c>
      <c r="AY1185" s="16" t="s">
        <v>9</v>
      </c>
      <c r="AZ1185" s="16" t="s">
        <v>154</v>
      </c>
      <c r="BA1185" s="16" t="s">
        <v>148</v>
      </c>
      <c r="BB1185" s="16"/>
      <c r="BC1185" s="16" t="s">
        <v>12</v>
      </c>
      <c r="BD1185" s="16"/>
      <c r="BE1185" s="16" t="s">
        <v>12</v>
      </c>
      <c r="BF1185" s="16" t="s">
        <v>12</v>
      </c>
      <c r="BG1185" s="16" t="s">
        <v>12</v>
      </c>
      <c r="BH1185" s="16" t="s">
        <v>9</v>
      </c>
      <c r="BI1185" s="16" t="s">
        <v>9</v>
      </c>
      <c r="BJ1185" s="16"/>
      <c r="BK1185" s="16"/>
      <c r="BL1185" s="16">
        <v>1</v>
      </c>
      <c r="BM1185" s="16"/>
      <c r="BN1185" s="16">
        <v>1</v>
      </c>
      <c r="BO1185" s="16">
        <v>1</v>
      </c>
      <c r="BP1185" s="16"/>
      <c r="BQ1185" s="16"/>
      <c r="BR1185" s="16">
        <v>1</v>
      </c>
      <c r="BS1185" s="16"/>
      <c r="BT1185" s="16">
        <v>1</v>
      </c>
      <c r="BU1185" s="16"/>
      <c r="BV1185" s="16"/>
      <c r="BW1185" s="16"/>
      <c r="BX1185" s="16">
        <v>1</v>
      </c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>
        <v>1</v>
      </c>
      <c r="EB1185" s="16"/>
      <c r="EC1185" s="16">
        <v>1</v>
      </c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  <c r="EP1185" s="16"/>
      <c r="EQ1185" s="16"/>
      <c r="ER1185" s="16"/>
      <c r="ES1185" s="16"/>
      <c r="ET1185" s="16"/>
      <c r="EU1185" s="16"/>
      <c r="EV1185" s="16"/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  <c r="FM1185" s="16"/>
      <c r="FN1185" s="16"/>
      <c r="FO1185" s="16"/>
      <c r="FP1185" s="16"/>
      <c r="FQ1185" s="16"/>
      <c r="FR1185" s="16">
        <v>1</v>
      </c>
      <c r="FS1185" s="16"/>
      <c r="FT1185" s="16"/>
      <c r="FU1185" s="16"/>
      <c r="FV1185" s="16"/>
      <c r="FW1185" s="16"/>
      <c r="FX1185" s="16"/>
      <c r="FY1185" s="16"/>
      <c r="FZ1185" s="16"/>
      <c r="GA1185" s="16"/>
      <c r="GB1185" s="16"/>
      <c r="GC1185" s="16"/>
      <c r="GD1185" s="16"/>
      <c r="GE1185" s="16"/>
      <c r="GF1185" s="16"/>
      <c r="GG1185" s="16"/>
      <c r="GH1185" s="16"/>
      <c r="GI1185" s="16"/>
      <c r="GJ1185" s="16"/>
      <c r="GK1185" s="16"/>
      <c r="GL1185" s="16"/>
      <c r="GM1185" s="16"/>
      <c r="GN1185" s="16"/>
      <c r="GO1185" s="16"/>
      <c r="GP1185" s="16"/>
      <c r="GQ1185" s="16"/>
      <c r="GR1185" s="16"/>
      <c r="GS1185" s="16"/>
      <c r="GT1185" s="16"/>
      <c r="GU1185" s="16"/>
      <c r="GV1185" s="16"/>
      <c r="GW1185" s="16"/>
      <c r="GX1185" s="16"/>
      <c r="GY1185" s="16"/>
      <c r="GZ1185" s="16"/>
      <c r="HA1185" s="16"/>
      <c r="HB1185" s="16"/>
      <c r="HC1185" s="16"/>
      <c r="HD1185" s="16"/>
      <c r="HE1185" s="16"/>
      <c r="HF1185" s="16"/>
      <c r="HG1185" s="16"/>
      <c r="HH1185" s="16"/>
      <c r="HI1185" s="16"/>
      <c r="HJ1185" s="16"/>
      <c r="HK1185" s="16"/>
      <c r="HL1185" s="16"/>
      <c r="HM1185" s="16"/>
      <c r="HN1185" s="16"/>
      <c r="HO1185" s="16"/>
      <c r="HP1185" s="16"/>
      <c r="HQ1185" s="16"/>
      <c r="HR1185" s="16"/>
      <c r="HS1185" s="16"/>
      <c r="HT1185" s="16"/>
      <c r="HU1185" s="16"/>
      <c r="HV1185" s="16"/>
      <c r="HW1185" s="16"/>
      <c r="HX1185" s="16"/>
      <c r="HY1185" s="16"/>
      <c r="HZ1185" s="16"/>
      <c r="IA1185" s="16"/>
      <c r="IB1185" s="16"/>
      <c r="IC1185" s="16"/>
      <c r="ID1185" s="16"/>
      <c r="IE1185" s="16"/>
      <c r="IF1185" s="16"/>
      <c r="IG1185" s="16"/>
      <c r="IH1185" s="16"/>
      <c r="II1185" s="16"/>
      <c r="IJ1185" s="16"/>
      <c r="IK1185" s="16"/>
      <c r="IL1185" s="16"/>
      <c r="IM1185" s="16"/>
      <c r="IN1185" s="16"/>
      <c r="IO1185" s="16"/>
      <c r="IP1185" s="16"/>
      <c r="IQ1185" s="16"/>
      <c r="IR1185" s="16"/>
      <c r="IS1185" s="16"/>
      <c r="IT1185" s="16"/>
      <c r="IU1185" s="16"/>
      <c r="IV1185" s="16"/>
      <c r="IW1185" s="16"/>
      <c r="IX1185" s="16"/>
      <c r="IY1185" s="16"/>
      <c r="IZ1185" s="16"/>
      <c r="JA1185" s="16"/>
      <c r="JB1185" s="16"/>
      <c r="JC1185" s="16"/>
      <c r="JD1185" s="16"/>
      <c r="JE1185" s="16"/>
      <c r="JF1185" s="16"/>
      <c r="JG1185" s="16"/>
      <c r="JH1185" s="16"/>
      <c r="JI1185" s="16"/>
      <c r="JJ1185" s="16"/>
      <c r="JK1185" s="16"/>
      <c r="JL1185" s="16"/>
      <c r="JM1185" s="16"/>
      <c r="JN1185" s="16"/>
      <c r="JO1185" s="16"/>
      <c r="JP1185" s="16"/>
      <c r="JQ1185" s="16"/>
      <c r="JR1185" s="16"/>
      <c r="JS1185" s="16"/>
      <c r="JT1185" s="16"/>
      <c r="JU1185" s="16"/>
      <c r="JV1185" s="16"/>
      <c r="JW1185" s="16"/>
      <c r="JX1185" s="16"/>
      <c r="JY1185" s="16"/>
      <c r="JZ1185" s="16"/>
      <c r="KA1185" s="16"/>
      <c r="KB1185" s="16"/>
      <c r="KC1185" s="16"/>
      <c r="KD1185" s="16"/>
      <c r="KE1185" s="16"/>
      <c r="KF1185" s="16"/>
      <c r="KG1185" s="16"/>
      <c r="KH1185" s="16"/>
      <c r="KI1185" s="16"/>
      <c r="KJ1185" s="16"/>
      <c r="KK1185" s="16"/>
      <c r="KL1185" s="16"/>
      <c r="KM1185" s="16"/>
      <c r="KN1185" s="16"/>
      <c r="KO1185" s="16"/>
      <c r="KP1185" s="16"/>
      <c r="KQ1185" s="16"/>
      <c r="KR1185" s="16"/>
      <c r="KS1185" s="16"/>
      <c r="KT1185" s="16"/>
      <c r="KU1185" s="16"/>
      <c r="KV1185" s="16"/>
      <c r="KW1185" s="16"/>
      <c r="KX1185" s="16" t="s">
        <v>444</v>
      </c>
      <c r="KY1185" s="16"/>
      <c r="KZ1185" s="16"/>
      <c r="LA1185" s="18"/>
    </row>
    <row r="1186" spans="1:313" s="2" customFormat="1" ht="17" x14ac:dyDescent="0.2">
      <c r="A1186" s="16">
        <f t="shared" si="175"/>
        <v>0</v>
      </c>
      <c r="B1186" s="16">
        <f t="shared" si="176"/>
        <v>4.4444444444444446</v>
      </c>
      <c r="C1186" s="15">
        <v>622.4</v>
      </c>
      <c r="D1186" s="35"/>
      <c r="E1186" s="15"/>
      <c r="F1186" s="16"/>
      <c r="G1186" s="16" t="str">
        <f t="shared" si="187"/>
        <v>Tirol</v>
      </c>
      <c r="H1186" s="16" t="str">
        <f t="shared" si="188"/>
        <v>Innsbruck Land</v>
      </c>
      <c r="I1186" s="16" t="str">
        <f t="shared" si="177"/>
        <v/>
      </c>
      <c r="J1186" s="16" t="str">
        <f t="shared" si="178"/>
        <v/>
      </c>
      <c r="K1186" s="16" t="str">
        <f t="shared" si="189"/>
        <v/>
      </c>
      <c r="L1186" s="16">
        <f t="shared" si="190"/>
        <v>2</v>
      </c>
      <c r="M1186" s="20" t="s">
        <v>1184</v>
      </c>
      <c r="N1186" s="16"/>
      <c r="O1186" s="16"/>
      <c r="P1186" s="16"/>
      <c r="Q1186" s="16"/>
      <c r="R1186" s="16"/>
      <c r="S1186" s="16"/>
      <c r="T1186" s="16"/>
      <c r="U1186" s="16"/>
      <c r="V1186" s="16" t="s">
        <v>97</v>
      </c>
      <c r="W1186" s="16"/>
      <c r="X1186" s="16"/>
      <c r="Y1186" s="18">
        <v>2</v>
      </c>
      <c r="Z1186" s="16" t="s">
        <v>9</v>
      </c>
      <c r="AA1186" s="18">
        <v>45</v>
      </c>
      <c r="AB1186" s="17">
        <v>0</v>
      </c>
      <c r="AC1186" s="17">
        <v>0</v>
      </c>
      <c r="AD1186" s="17">
        <v>2</v>
      </c>
      <c r="AE1186" s="17">
        <v>2</v>
      </c>
      <c r="AF1186" s="16"/>
      <c r="AG1186" s="16">
        <v>0</v>
      </c>
      <c r="AH1186" s="16">
        <v>2</v>
      </c>
      <c r="AI1186" s="16">
        <v>0</v>
      </c>
      <c r="AJ1186" s="16">
        <v>0</v>
      </c>
      <c r="AK1186" s="16">
        <v>0</v>
      </c>
      <c r="AL1186" s="16">
        <v>0</v>
      </c>
      <c r="AM1186" s="16">
        <v>3</v>
      </c>
      <c r="AN1186" s="16">
        <v>45</v>
      </c>
      <c r="AO1186" s="16"/>
      <c r="AP1186" s="16" t="s">
        <v>146</v>
      </c>
      <c r="AQ1186" s="16" t="s">
        <v>9</v>
      </c>
      <c r="AR1186" s="16" t="s">
        <v>10</v>
      </c>
      <c r="AS1186" s="16" t="s">
        <v>10</v>
      </c>
      <c r="AT1186" s="16" t="s">
        <v>10</v>
      </c>
      <c r="AU1186" s="16" t="s">
        <v>10</v>
      </c>
      <c r="AV1186" s="16" t="s">
        <v>10</v>
      </c>
      <c r="AW1186" s="16" t="s">
        <v>10</v>
      </c>
      <c r="AX1186" s="16" t="s">
        <v>10</v>
      </c>
      <c r="AY1186" s="16" t="s">
        <v>10</v>
      </c>
      <c r="AZ1186" s="16" t="s">
        <v>147</v>
      </c>
      <c r="BA1186" s="16" t="s">
        <v>148</v>
      </c>
      <c r="BB1186" s="16" t="s">
        <v>10</v>
      </c>
      <c r="BC1186" s="16" t="s">
        <v>10</v>
      </c>
      <c r="BD1186" s="16" t="s">
        <v>10</v>
      </c>
      <c r="BE1186" s="16" t="s">
        <v>10</v>
      </c>
      <c r="BF1186" s="16" t="s">
        <v>9</v>
      </c>
      <c r="BG1186" s="16"/>
      <c r="BH1186" s="16" t="s">
        <v>9</v>
      </c>
      <c r="BI1186" s="16" t="s">
        <v>9</v>
      </c>
      <c r="BJ1186" s="16"/>
      <c r="BK1186" s="16">
        <v>1</v>
      </c>
      <c r="BL1186" s="16">
        <v>1</v>
      </c>
      <c r="BM1186" s="16">
        <v>1</v>
      </c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  <c r="DL1186" s="16"/>
      <c r="DM1186" s="16"/>
      <c r="DN1186" s="16">
        <v>1</v>
      </c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6"/>
      <c r="EH1186" s="16"/>
      <c r="EI1186" s="16"/>
      <c r="EJ1186" s="16"/>
      <c r="EK1186" s="16"/>
      <c r="EL1186" s="16"/>
      <c r="EM1186" s="16"/>
      <c r="EN1186" s="16"/>
      <c r="EO1186" s="16"/>
      <c r="EP1186" s="16"/>
      <c r="EQ1186" s="16"/>
      <c r="ER1186" s="16"/>
      <c r="ES1186" s="16"/>
      <c r="ET1186" s="16"/>
      <c r="EU1186" s="16"/>
      <c r="EV1186" s="16"/>
      <c r="EW1186" s="16"/>
      <c r="EX1186" s="16"/>
      <c r="EY1186" s="16"/>
      <c r="EZ1186" s="16"/>
      <c r="FA1186" s="16"/>
      <c r="FB1186" s="16"/>
      <c r="FC1186" s="16"/>
      <c r="FD1186" s="16"/>
      <c r="FE1186" s="16"/>
      <c r="FF1186" s="16"/>
      <c r="FG1186" s="16"/>
      <c r="FH1186" s="16"/>
      <c r="FI1186" s="16"/>
      <c r="FJ1186" s="16"/>
      <c r="FK1186" s="16"/>
      <c r="FL1186" s="16"/>
      <c r="FM1186" s="16"/>
      <c r="FN1186" s="16"/>
      <c r="FO1186" s="16"/>
      <c r="FP1186" s="16"/>
      <c r="FQ1186" s="16"/>
      <c r="FR1186" s="16">
        <v>1</v>
      </c>
      <c r="FS1186" s="16"/>
      <c r="FT1186" s="16"/>
      <c r="FU1186" s="16"/>
      <c r="FV1186" s="16"/>
      <c r="FW1186" s="16"/>
      <c r="FX1186" s="16"/>
      <c r="FY1186" s="16"/>
      <c r="FZ1186" s="16"/>
      <c r="GA1186" s="16"/>
      <c r="GB1186" s="16"/>
      <c r="GC1186" s="16">
        <v>1</v>
      </c>
      <c r="GD1186" s="16"/>
      <c r="GE1186" s="16"/>
      <c r="GF1186" s="16"/>
      <c r="GG1186" s="16"/>
      <c r="GH1186" s="16"/>
      <c r="GI1186" s="16"/>
      <c r="GJ1186" s="16"/>
      <c r="GK1186" s="16"/>
      <c r="GL1186" s="16"/>
      <c r="GM1186" s="16"/>
      <c r="GN1186" s="16"/>
      <c r="GO1186" s="16"/>
      <c r="GP1186" s="16"/>
      <c r="GQ1186" s="16"/>
      <c r="GR1186" s="16"/>
      <c r="GS1186" s="16"/>
      <c r="GT1186" s="16"/>
      <c r="GU1186" s="16"/>
      <c r="GV1186" s="16"/>
      <c r="GW1186" s="16"/>
      <c r="GX1186" s="16"/>
      <c r="GY1186" s="16"/>
      <c r="GZ1186" s="16"/>
      <c r="HA1186" s="16"/>
      <c r="HB1186" s="16"/>
      <c r="HC1186" s="16"/>
      <c r="HD1186" s="16"/>
      <c r="HE1186" s="16"/>
      <c r="HF1186" s="16"/>
      <c r="HG1186" s="16"/>
      <c r="HH1186" s="16"/>
      <c r="HI1186" s="16"/>
      <c r="HJ1186" s="16"/>
      <c r="HK1186" s="16"/>
      <c r="HL1186" s="16"/>
      <c r="HM1186" s="16"/>
      <c r="HN1186" s="16"/>
      <c r="HO1186" s="16"/>
      <c r="HP1186" s="16"/>
      <c r="HQ1186" s="16"/>
      <c r="HR1186" s="16"/>
      <c r="HS1186" s="16"/>
      <c r="HT1186" s="16"/>
      <c r="HU1186" s="16"/>
      <c r="HV1186" s="16"/>
      <c r="HW1186" s="16"/>
      <c r="HX1186" s="16"/>
      <c r="HY1186" s="16"/>
      <c r="HZ1186" s="16"/>
      <c r="IA1186" s="16"/>
      <c r="IB1186" s="16"/>
      <c r="IC1186" s="16"/>
      <c r="ID1186" s="16"/>
      <c r="IE1186" s="16"/>
      <c r="IF1186" s="16"/>
      <c r="IG1186" s="16"/>
      <c r="IH1186" s="16"/>
      <c r="II1186" s="16"/>
      <c r="IJ1186" s="16"/>
      <c r="IK1186" s="16"/>
      <c r="IL1186" s="16"/>
      <c r="IM1186" s="16"/>
      <c r="IN1186" s="16"/>
      <c r="IO1186" s="16"/>
      <c r="IP1186" s="16"/>
      <c r="IQ1186" s="16"/>
      <c r="IR1186" s="16"/>
      <c r="IS1186" s="16"/>
      <c r="IT1186" s="16"/>
      <c r="IU1186" s="16"/>
      <c r="IV1186" s="16"/>
      <c r="IW1186" s="16"/>
      <c r="IX1186" s="16"/>
      <c r="IY1186" s="16"/>
      <c r="IZ1186" s="16"/>
      <c r="JA1186" s="16"/>
      <c r="JB1186" s="16"/>
      <c r="JC1186" s="16"/>
      <c r="JD1186" s="16"/>
      <c r="JE1186" s="16"/>
      <c r="JF1186" s="16"/>
      <c r="JG1186" s="16"/>
      <c r="JH1186" s="16"/>
      <c r="JI1186" s="16"/>
      <c r="JJ1186" s="16"/>
      <c r="JK1186" s="16"/>
      <c r="JL1186" s="16"/>
      <c r="JM1186" s="16"/>
      <c r="JN1186" s="16"/>
      <c r="JO1186" s="16"/>
      <c r="JP1186" s="16"/>
      <c r="JQ1186" s="16"/>
      <c r="JR1186" s="16"/>
      <c r="JS1186" s="16"/>
      <c r="JT1186" s="16"/>
      <c r="JU1186" s="16"/>
      <c r="JV1186" s="16"/>
      <c r="JW1186" s="16"/>
      <c r="JX1186" s="16"/>
      <c r="JY1186" s="16"/>
      <c r="JZ1186" s="16"/>
      <c r="KA1186" s="16"/>
      <c r="KB1186" s="16"/>
      <c r="KC1186" s="16"/>
      <c r="KD1186" s="16"/>
      <c r="KE1186" s="16"/>
      <c r="KF1186" s="16"/>
      <c r="KG1186" s="16"/>
      <c r="KH1186" s="16"/>
      <c r="KI1186" s="16"/>
      <c r="KJ1186" s="16"/>
      <c r="KK1186" s="16"/>
      <c r="KL1186" s="16"/>
      <c r="KM1186" s="16"/>
      <c r="KN1186" s="16"/>
      <c r="KO1186" s="16"/>
      <c r="KP1186" s="16"/>
      <c r="KQ1186" s="16"/>
      <c r="KR1186" s="16"/>
      <c r="KS1186" s="16"/>
      <c r="KT1186" s="16"/>
      <c r="KU1186" s="16"/>
      <c r="KV1186" s="13"/>
      <c r="KW1186" s="13"/>
      <c r="KX1186" s="16" t="s">
        <v>444</v>
      </c>
      <c r="KY1186" s="16"/>
      <c r="KZ1186" s="16"/>
      <c r="LA1186" s="18"/>
    </row>
    <row r="1187" spans="1:313" s="2" customFormat="1" x14ac:dyDescent="0.15">
      <c r="A1187" s="16">
        <f t="shared" si="175"/>
        <v>0</v>
      </c>
      <c r="B1187" s="16">
        <f t="shared" si="176"/>
        <v>0</v>
      </c>
      <c r="C1187" s="15">
        <v>856.8</v>
      </c>
      <c r="D1187" s="15"/>
      <c r="E1187" s="15"/>
      <c r="F1187" s="16"/>
      <c r="G1187" s="16" t="str">
        <f t="shared" si="187"/>
        <v>Steiermark</v>
      </c>
      <c r="H1187" s="16" t="str">
        <f t="shared" si="188"/>
        <v>Weiz</v>
      </c>
      <c r="I1187" s="16" t="str">
        <f t="shared" si="177"/>
        <v/>
      </c>
      <c r="J1187" s="16" t="str">
        <f t="shared" si="178"/>
        <v/>
      </c>
      <c r="K1187" s="16" t="str">
        <f t="shared" si="189"/>
        <v/>
      </c>
      <c r="L1187" s="16">
        <f t="shared" si="190"/>
        <v>0</v>
      </c>
      <c r="M1187" s="21" t="s">
        <v>1185</v>
      </c>
      <c r="N1187" s="16"/>
      <c r="O1187" s="16"/>
      <c r="P1187" s="16"/>
      <c r="Q1187" s="16"/>
      <c r="R1187" s="16"/>
      <c r="S1187" s="16"/>
      <c r="T1187" s="16"/>
      <c r="U1187" s="16"/>
      <c r="V1187" s="16" t="s">
        <v>94</v>
      </c>
      <c r="W1187" s="16"/>
      <c r="X1187" s="16"/>
      <c r="Y1187" s="18">
        <v>1</v>
      </c>
      <c r="Z1187" s="51" t="s">
        <v>9</v>
      </c>
      <c r="AA1187" s="18">
        <v>9</v>
      </c>
      <c r="AB1187" s="17">
        <v>0</v>
      </c>
      <c r="AC1187" s="17">
        <v>0</v>
      </c>
      <c r="AD1187" s="17">
        <v>0</v>
      </c>
      <c r="AE1187" s="17">
        <v>0</v>
      </c>
      <c r="AF1187" s="16"/>
      <c r="AG1187" s="51">
        <v>0</v>
      </c>
      <c r="AH1187" s="51">
        <v>0</v>
      </c>
      <c r="AI1187" s="51">
        <v>0</v>
      </c>
      <c r="AJ1187" s="51">
        <v>0</v>
      </c>
      <c r="AK1187" s="51">
        <v>0</v>
      </c>
      <c r="AL1187" s="16"/>
      <c r="AM1187" s="16">
        <v>0</v>
      </c>
      <c r="AN1187" s="16">
        <v>9</v>
      </c>
      <c r="AO1187" s="16">
        <v>4</v>
      </c>
      <c r="AP1187" s="16"/>
      <c r="AQ1187" s="16" t="s">
        <v>10</v>
      </c>
      <c r="AR1187" s="16" t="s">
        <v>10</v>
      </c>
      <c r="AS1187" s="16" t="s">
        <v>9</v>
      </c>
      <c r="AT1187" s="16" t="s">
        <v>10</v>
      </c>
      <c r="AU1187" s="16" t="s">
        <v>10</v>
      </c>
      <c r="AV1187" s="16" t="s">
        <v>10</v>
      </c>
      <c r="AW1187" s="16" t="s">
        <v>10</v>
      </c>
      <c r="AX1187" s="16" t="s">
        <v>10</v>
      </c>
      <c r="AY1187" s="16" t="s">
        <v>10</v>
      </c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  <c r="EP1187" s="16"/>
      <c r="EQ1187" s="16"/>
      <c r="ER1187" s="16"/>
      <c r="ES1187" s="16"/>
      <c r="ET1187" s="16"/>
      <c r="EU1187" s="16"/>
      <c r="EV1187" s="16"/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  <c r="FM1187" s="16"/>
      <c r="FN1187" s="16"/>
      <c r="FO1187" s="16"/>
      <c r="FP1187" s="16"/>
      <c r="FQ1187" s="16"/>
      <c r="FR1187" s="16"/>
      <c r="FS1187" s="16"/>
      <c r="FT1187" s="16"/>
      <c r="FU1187" s="16"/>
      <c r="FV1187" s="16"/>
      <c r="FW1187" s="16"/>
      <c r="FX1187" s="16"/>
      <c r="FY1187" s="16"/>
      <c r="FZ1187" s="16"/>
      <c r="GA1187" s="16"/>
      <c r="GB1187" s="16"/>
      <c r="GC1187" s="16"/>
      <c r="GD1187" s="16"/>
      <c r="GE1187" s="16"/>
      <c r="GF1187" s="16"/>
      <c r="GG1187" s="16"/>
      <c r="GH1187" s="16"/>
      <c r="GI1187" s="16"/>
      <c r="GJ1187" s="16"/>
      <c r="GK1187" s="16"/>
      <c r="GL1187" s="16"/>
      <c r="GM1187" s="16"/>
      <c r="GN1187" s="16"/>
      <c r="GO1187" s="16"/>
      <c r="GP1187" s="16"/>
      <c r="GQ1187" s="16"/>
      <c r="GR1187" s="16"/>
      <c r="GS1187" s="16"/>
      <c r="GT1187" s="16"/>
      <c r="GU1187" s="16"/>
      <c r="GV1187" s="16"/>
      <c r="GW1187" s="16"/>
      <c r="GX1187" s="16"/>
      <c r="GY1187" s="16"/>
      <c r="GZ1187" s="16"/>
      <c r="HA1187" s="16"/>
      <c r="HB1187" s="16"/>
      <c r="HC1187" s="16"/>
      <c r="HD1187" s="16"/>
      <c r="HE1187" s="16"/>
      <c r="HF1187" s="16"/>
      <c r="HG1187" s="16"/>
      <c r="HH1187" s="16"/>
      <c r="HI1187" s="16"/>
      <c r="HJ1187" s="16"/>
      <c r="HK1187" s="16"/>
      <c r="HL1187" s="16"/>
      <c r="HM1187" s="16"/>
      <c r="HN1187" s="16"/>
      <c r="HO1187" s="16"/>
      <c r="HP1187" s="16"/>
      <c r="HQ1187" s="16"/>
      <c r="HR1187" s="16"/>
      <c r="HS1187" s="16"/>
      <c r="HT1187" s="16"/>
      <c r="HU1187" s="16"/>
      <c r="HV1187" s="16"/>
      <c r="HW1187" s="16"/>
      <c r="HX1187" s="16"/>
      <c r="HY1187" s="16"/>
      <c r="HZ1187" s="16"/>
      <c r="IA1187" s="16"/>
      <c r="IB1187" s="16"/>
      <c r="IC1187" s="16"/>
      <c r="ID1187" s="16"/>
      <c r="IE1187" s="16"/>
      <c r="IF1187" s="16"/>
      <c r="IG1187" s="16"/>
      <c r="IH1187" s="16"/>
      <c r="II1187" s="16"/>
      <c r="IJ1187" s="16"/>
      <c r="IK1187" s="16"/>
      <c r="IL1187" s="16"/>
      <c r="IM1187" s="16"/>
      <c r="IN1187" s="16"/>
      <c r="IO1187" s="16"/>
      <c r="IP1187" s="16"/>
      <c r="IQ1187" s="16"/>
      <c r="IR1187" s="16"/>
      <c r="IS1187" s="16"/>
      <c r="IT1187" s="16"/>
      <c r="IU1187" s="16"/>
      <c r="IV1187" s="16"/>
      <c r="IW1187" s="16"/>
      <c r="IX1187" s="16"/>
      <c r="IY1187" s="16"/>
      <c r="IZ1187" s="16"/>
      <c r="JA1187" s="16"/>
      <c r="JB1187" s="16"/>
      <c r="JC1187" s="16"/>
      <c r="JD1187" s="16"/>
      <c r="JE1187" s="16"/>
      <c r="JF1187" s="16"/>
      <c r="JG1187" s="16"/>
      <c r="JH1187" s="16"/>
      <c r="JI1187" s="16"/>
      <c r="JJ1187" s="16"/>
      <c r="JK1187" s="16"/>
      <c r="JL1187" s="16"/>
      <c r="JM1187" s="16"/>
      <c r="JN1187" s="16"/>
      <c r="JO1187" s="16"/>
      <c r="JP1187" s="16"/>
      <c r="JQ1187" s="16"/>
      <c r="JR1187" s="16"/>
      <c r="JS1187" s="16"/>
      <c r="JT1187" s="16"/>
      <c r="JU1187" s="16"/>
      <c r="JV1187" s="16"/>
      <c r="JW1187" s="16"/>
      <c r="JX1187" s="16"/>
      <c r="JY1187" s="16"/>
      <c r="JZ1187" s="16"/>
      <c r="KA1187" s="16"/>
      <c r="KB1187" s="16"/>
      <c r="KC1187" s="16"/>
      <c r="KD1187" s="16"/>
      <c r="KE1187" s="16"/>
      <c r="KF1187" s="16"/>
      <c r="KG1187" s="16"/>
      <c r="KH1187" s="16"/>
      <c r="KI1187" s="16"/>
      <c r="KJ1187" s="16"/>
      <c r="KK1187" s="16"/>
      <c r="KL1187" s="16"/>
      <c r="KM1187" s="16"/>
      <c r="KN1187" s="16"/>
      <c r="KO1187" s="16"/>
      <c r="KP1187" s="16"/>
      <c r="KQ1187" s="16"/>
      <c r="KR1187" s="16"/>
      <c r="KS1187" s="16"/>
      <c r="KT1187" s="16"/>
      <c r="KU1187" s="16"/>
      <c r="KV1187" s="16"/>
      <c r="KW1187" s="16"/>
      <c r="KX1187" s="16" t="s">
        <v>444</v>
      </c>
      <c r="KY1187" s="16"/>
      <c r="KZ1187" s="16"/>
      <c r="LA1187" s="18"/>
    </row>
    <row r="1188" spans="1:313" s="2" customFormat="1" ht="17" x14ac:dyDescent="0.2">
      <c r="A1188" s="16">
        <f t="shared" si="175"/>
        <v>2</v>
      </c>
      <c r="B1188" s="16">
        <f t="shared" si="176"/>
        <v>0</v>
      </c>
      <c r="C1188" s="15">
        <v>393.6</v>
      </c>
      <c r="D1188" s="15"/>
      <c r="E1188" s="15"/>
      <c r="F1188" s="16"/>
      <c r="G1188" s="16" t="str">
        <f t="shared" si="187"/>
        <v>Niederösterreich</v>
      </c>
      <c r="H1188" s="16" t="str">
        <f t="shared" si="188"/>
        <v>Lilienfeld</v>
      </c>
      <c r="I1188" s="16" t="str">
        <f t="shared" si="177"/>
        <v/>
      </c>
      <c r="J1188" s="16" t="str">
        <f t="shared" si="178"/>
        <v/>
      </c>
      <c r="K1188" s="16" t="str">
        <f t="shared" si="189"/>
        <v/>
      </c>
      <c r="L1188" s="16">
        <f t="shared" si="190"/>
        <v>0</v>
      </c>
      <c r="M1188" s="21" t="s">
        <v>1186</v>
      </c>
      <c r="N1188" s="16"/>
      <c r="O1188" s="16"/>
      <c r="P1188" s="16"/>
      <c r="Q1188" s="16"/>
      <c r="R1188" s="16"/>
      <c r="S1188" s="16"/>
      <c r="T1188" s="16"/>
      <c r="U1188" s="16"/>
      <c r="V1188" s="16" t="s">
        <v>47</v>
      </c>
      <c r="W1188" s="16"/>
      <c r="X1188" s="16"/>
      <c r="Y1188" s="16">
        <v>2</v>
      </c>
      <c r="Z1188" s="16" t="s">
        <v>9</v>
      </c>
      <c r="AA1188" s="18">
        <v>9</v>
      </c>
      <c r="AB1188" s="17">
        <v>0</v>
      </c>
      <c r="AC1188" s="17">
        <v>0</v>
      </c>
      <c r="AD1188" s="17">
        <v>0</v>
      </c>
      <c r="AE1188" s="17">
        <v>0</v>
      </c>
      <c r="AF1188" s="16"/>
      <c r="AG1188" s="51">
        <v>0</v>
      </c>
      <c r="AH1188" s="51">
        <v>0</v>
      </c>
      <c r="AI1188" s="51">
        <v>0</v>
      </c>
      <c r="AJ1188" s="51">
        <v>0</v>
      </c>
      <c r="AK1188" s="51">
        <v>0</v>
      </c>
      <c r="AL1188" s="16">
        <v>4</v>
      </c>
      <c r="AM1188" s="16">
        <v>1</v>
      </c>
      <c r="AN1188" s="16">
        <v>7</v>
      </c>
      <c r="AO1188" s="16">
        <v>1</v>
      </c>
      <c r="AP1188" s="16"/>
      <c r="AQ1188" s="16" t="s">
        <v>10</v>
      </c>
      <c r="AR1188" s="16"/>
      <c r="AS1188" s="16"/>
      <c r="AT1188" s="16"/>
      <c r="AU1188" s="16"/>
      <c r="AV1188" s="16"/>
      <c r="AW1188" s="16"/>
      <c r="AX1188" s="16"/>
      <c r="AY1188" s="16" t="s">
        <v>9</v>
      </c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  <c r="DL1188" s="16"/>
      <c r="DM1188" s="16"/>
      <c r="DN1188" s="16"/>
      <c r="DO1188" s="16"/>
      <c r="DP1188" s="16"/>
      <c r="DQ1188" s="16"/>
      <c r="DR1188" s="16"/>
      <c r="DS1188" s="16"/>
      <c r="DT1188" s="16"/>
      <c r="DU1188" s="16"/>
      <c r="DV1188" s="16"/>
      <c r="DW1188" s="16"/>
      <c r="DX1188" s="16"/>
      <c r="DY1188" s="16"/>
      <c r="DZ1188" s="16"/>
      <c r="EA1188" s="16"/>
      <c r="EB1188" s="16"/>
      <c r="EC1188" s="16"/>
      <c r="ED1188" s="16"/>
      <c r="EE1188" s="16"/>
      <c r="EF1188" s="16"/>
      <c r="EG1188" s="16"/>
      <c r="EH1188" s="16"/>
      <c r="EI1188" s="16"/>
      <c r="EJ1188" s="16"/>
      <c r="EK1188" s="16"/>
      <c r="EL1188" s="16"/>
      <c r="EM1188" s="16"/>
      <c r="EN1188" s="16"/>
      <c r="EO1188" s="16"/>
      <c r="EP1188" s="16"/>
      <c r="EQ1188" s="16"/>
      <c r="ER1188" s="16"/>
      <c r="ES1188" s="16"/>
      <c r="ET1188" s="16"/>
      <c r="EU1188" s="16"/>
      <c r="EV1188" s="16"/>
      <c r="EW1188" s="16"/>
      <c r="EX1188" s="16"/>
      <c r="EY1188" s="16"/>
      <c r="EZ1188" s="16"/>
      <c r="FA1188" s="16"/>
      <c r="FB1188" s="16"/>
      <c r="FC1188" s="16"/>
      <c r="FD1188" s="16"/>
      <c r="FE1188" s="16"/>
      <c r="FF1188" s="16"/>
      <c r="FG1188" s="16"/>
      <c r="FH1188" s="16"/>
      <c r="FI1188" s="16"/>
      <c r="FJ1188" s="16"/>
      <c r="FK1188" s="16"/>
      <c r="FL1188" s="16"/>
      <c r="FM1188" s="16"/>
      <c r="FN1188" s="16"/>
      <c r="FO1188" s="16"/>
      <c r="FP1188" s="16"/>
      <c r="FQ1188" s="16"/>
      <c r="FR1188" s="16"/>
      <c r="FS1188" s="16"/>
      <c r="FT1188" s="16"/>
      <c r="FU1188" s="16"/>
      <c r="FV1188" s="16"/>
      <c r="FW1188" s="16"/>
      <c r="FX1188" s="16"/>
      <c r="FY1188" s="16"/>
      <c r="FZ1188" s="16"/>
      <c r="GA1188" s="16"/>
      <c r="GB1188" s="16"/>
      <c r="GC1188" s="16"/>
      <c r="GD1188" s="16"/>
      <c r="GE1188" s="16"/>
      <c r="GF1188" s="16"/>
      <c r="GG1188" s="16"/>
      <c r="GH1188" s="16"/>
      <c r="GI1188" s="16"/>
      <c r="GJ1188" s="16"/>
      <c r="GK1188" s="16"/>
      <c r="GL1188" s="16"/>
      <c r="GM1188" s="16"/>
      <c r="GN1188" s="16"/>
      <c r="GO1188" s="16"/>
      <c r="GP1188" s="16"/>
      <c r="GQ1188" s="16"/>
      <c r="GR1188" s="16"/>
      <c r="GS1188" s="16"/>
      <c r="GT1188" s="16"/>
      <c r="GU1188" s="16"/>
      <c r="GV1188" s="16"/>
      <c r="GW1188" s="16"/>
      <c r="GX1188" s="16"/>
      <c r="GY1188" s="16"/>
      <c r="GZ1188" s="16"/>
      <c r="HA1188" s="16"/>
      <c r="HB1188" s="16"/>
      <c r="HC1188" s="16"/>
      <c r="HD1188" s="16"/>
      <c r="HE1188" s="16"/>
      <c r="HF1188" s="16"/>
      <c r="HG1188" s="16"/>
      <c r="HH1188" s="16"/>
      <c r="HI1188" s="16"/>
      <c r="HJ1188" s="16"/>
      <c r="HK1188" s="16"/>
      <c r="HL1188" s="16"/>
      <c r="HM1188" s="16"/>
      <c r="HN1188" s="16"/>
      <c r="HO1188" s="16"/>
      <c r="HP1188" s="16"/>
      <c r="HQ1188" s="16"/>
      <c r="HR1188" s="16"/>
      <c r="HS1188" s="16"/>
      <c r="HT1188" s="16"/>
      <c r="HU1188" s="16"/>
      <c r="HV1188" s="16"/>
      <c r="HW1188" s="16"/>
      <c r="HX1188" s="16"/>
      <c r="HY1188" s="16"/>
      <c r="HZ1188" s="16"/>
      <c r="IA1188" s="16"/>
      <c r="IB1188" s="16"/>
      <c r="IC1188" s="16"/>
      <c r="ID1188" s="16"/>
      <c r="IE1188" s="16"/>
      <c r="IF1188" s="16"/>
      <c r="IG1188" s="16"/>
      <c r="IH1188" s="16"/>
      <c r="II1188" s="16"/>
      <c r="IJ1188" s="16"/>
      <c r="IK1188" s="16"/>
      <c r="IL1188" s="16"/>
      <c r="IM1188" s="16"/>
      <c r="IN1188" s="16"/>
      <c r="IO1188" s="16"/>
      <c r="IP1188" s="16"/>
      <c r="IQ1188" s="16"/>
      <c r="IR1188" s="16"/>
      <c r="IS1188" s="16"/>
      <c r="IT1188" s="16"/>
      <c r="IU1188" s="16"/>
      <c r="IV1188" s="16"/>
      <c r="IW1188" s="16"/>
      <c r="IX1188" s="16"/>
      <c r="IY1188" s="16"/>
      <c r="IZ1188" s="16"/>
      <c r="JA1188" s="16"/>
      <c r="JB1188" s="16"/>
      <c r="JC1188" s="16"/>
      <c r="JD1188" s="16"/>
      <c r="JE1188" s="16"/>
      <c r="JF1188" s="16"/>
      <c r="JG1188" s="16"/>
      <c r="JH1188" s="16"/>
      <c r="JI1188" s="16"/>
      <c r="JJ1188" s="16"/>
      <c r="JK1188" s="16"/>
      <c r="JL1188" s="16"/>
      <c r="JM1188" s="16"/>
      <c r="JN1188" s="16"/>
      <c r="JO1188" s="16"/>
      <c r="JP1188" s="16"/>
      <c r="JQ1188" s="16"/>
      <c r="JR1188" s="16"/>
      <c r="JS1188" s="16"/>
      <c r="JT1188" s="16"/>
      <c r="JU1188" s="16"/>
      <c r="JV1188" s="16"/>
      <c r="JW1188" s="16"/>
      <c r="JX1188" s="16"/>
      <c r="JY1188" s="16"/>
      <c r="JZ1188" s="16"/>
      <c r="KA1188" s="16"/>
      <c r="KB1188" s="16"/>
      <c r="KC1188" s="16"/>
      <c r="KD1188" s="16"/>
      <c r="KE1188" s="16"/>
      <c r="KF1188" s="16"/>
      <c r="KG1188" s="16"/>
      <c r="KH1188" s="16"/>
      <c r="KI1188" s="16"/>
      <c r="KJ1188" s="16"/>
      <c r="KK1188" s="16"/>
      <c r="KL1188" s="16"/>
      <c r="KM1188" s="16"/>
      <c r="KN1188" s="16"/>
      <c r="KO1188" s="16"/>
      <c r="KP1188" s="16"/>
      <c r="KQ1188" s="16"/>
      <c r="KR1188" s="16"/>
      <c r="KS1188" s="16"/>
      <c r="KT1188" s="16"/>
      <c r="KU1188" s="16"/>
      <c r="KV1188" s="13"/>
      <c r="KW1188" s="13"/>
      <c r="KX1188" s="16" t="s">
        <v>444</v>
      </c>
      <c r="KY1188" s="16"/>
      <c r="KZ1188" s="16"/>
      <c r="LA1188" s="18"/>
    </row>
    <row r="1189" spans="1:313" s="2" customFormat="1" ht="17" x14ac:dyDescent="0.2">
      <c r="A1189" s="16">
        <f t="shared" si="175"/>
        <v>4</v>
      </c>
      <c r="B1189" s="16">
        <f t="shared" si="176"/>
        <v>0</v>
      </c>
      <c r="C1189" s="15">
        <v>838.8</v>
      </c>
      <c r="D1189" s="15"/>
      <c r="E1189" s="15"/>
      <c r="F1189" s="16"/>
      <c r="G1189" s="16" t="str">
        <f t="shared" si="187"/>
        <v>Steiermark</v>
      </c>
      <c r="H1189" s="16" t="str">
        <f t="shared" si="188"/>
        <v>Murau</v>
      </c>
      <c r="I1189" s="16" t="str">
        <f t="shared" si="177"/>
        <v/>
      </c>
      <c r="J1189" s="16" t="str">
        <f t="shared" si="178"/>
        <v/>
      </c>
      <c r="K1189" s="16" t="str">
        <f t="shared" si="189"/>
        <v/>
      </c>
      <c r="L1189" s="16">
        <f t="shared" si="190"/>
        <v>0</v>
      </c>
      <c r="M1189" s="20" t="s">
        <v>1187</v>
      </c>
      <c r="N1189" s="16"/>
      <c r="O1189" s="16"/>
      <c r="P1189" s="16"/>
      <c r="Q1189" s="16"/>
      <c r="R1189" s="16"/>
      <c r="S1189" s="16"/>
      <c r="T1189" s="16"/>
      <c r="U1189" s="16"/>
      <c r="V1189" s="16" t="s">
        <v>90</v>
      </c>
      <c r="W1189" s="16"/>
      <c r="X1189" s="16"/>
      <c r="Y1189" s="16">
        <v>1</v>
      </c>
      <c r="Z1189" s="51" t="s">
        <v>9</v>
      </c>
      <c r="AA1189" s="18">
        <v>15</v>
      </c>
      <c r="AB1189" s="17">
        <v>0</v>
      </c>
      <c r="AC1189" s="17">
        <v>0</v>
      </c>
      <c r="AD1189" s="17">
        <v>0</v>
      </c>
      <c r="AE1189" s="17">
        <v>0</v>
      </c>
      <c r="AF1189" s="16"/>
      <c r="AG1189" s="51">
        <v>0</v>
      </c>
      <c r="AH1189" s="51">
        <v>0</v>
      </c>
      <c r="AI1189" s="51">
        <v>0</v>
      </c>
      <c r="AJ1189" s="51">
        <v>0</v>
      </c>
      <c r="AK1189" s="51">
        <v>0</v>
      </c>
      <c r="AL1189" s="16">
        <v>0</v>
      </c>
      <c r="AM1189" s="16">
        <v>2</v>
      </c>
      <c r="AN1189" s="16">
        <v>11</v>
      </c>
      <c r="AO1189" s="16">
        <v>2</v>
      </c>
      <c r="AP1189" s="16" t="s">
        <v>153</v>
      </c>
      <c r="AQ1189" s="16" t="s">
        <v>10</v>
      </c>
      <c r="AR1189" s="16" t="s">
        <v>10</v>
      </c>
      <c r="AS1189" s="16" t="s">
        <v>9</v>
      </c>
      <c r="AT1189" s="16" t="s">
        <v>10</v>
      </c>
      <c r="AU1189" s="16" t="s">
        <v>10</v>
      </c>
      <c r="AV1189" s="16" t="s">
        <v>10</v>
      </c>
      <c r="AW1189" s="16" t="s">
        <v>10</v>
      </c>
      <c r="AX1189" s="16" t="s">
        <v>10</v>
      </c>
      <c r="AY1189" s="16" t="s">
        <v>10</v>
      </c>
      <c r="AZ1189" s="16" t="s">
        <v>154</v>
      </c>
      <c r="BA1189" s="16" t="s">
        <v>148</v>
      </c>
      <c r="BB1189" s="16"/>
      <c r="BC1189" s="16"/>
      <c r="BD1189" s="16"/>
      <c r="BE1189" s="16"/>
      <c r="BF1189" s="16"/>
      <c r="BG1189" s="16"/>
      <c r="BH1189" s="16" t="s">
        <v>9</v>
      </c>
      <c r="BI1189" s="16" t="s">
        <v>9</v>
      </c>
      <c r="BJ1189" s="16"/>
      <c r="BK1189" s="16"/>
      <c r="BL1189" s="16">
        <v>1</v>
      </c>
      <c r="BM1189" s="16">
        <v>1</v>
      </c>
      <c r="BN1189" s="16">
        <v>1</v>
      </c>
      <c r="BO1189" s="16">
        <v>1</v>
      </c>
      <c r="BP1189" s="16">
        <v>1</v>
      </c>
      <c r="BQ1189" s="16">
        <v>1</v>
      </c>
      <c r="BR1189" s="16">
        <v>1</v>
      </c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>
        <v>1</v>
      </c>
      <c r="DN1189" s="16">
        <v>1</v>
      </c>
      <c r="DO1189" s="16">
        <v>1</v>
      </c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/>
      <c r="EM1189" s="16"/>
      <c r="EN1189" s="16"/>
      <c r="EO1189" s="16"/>
      <c r="EP1189" s="16"/>
      <c r="EQ1189" s="16"/>
      <c r="ER1189" s="16"/>
      <c r="ES1189" s="16"/>
      <c r="ET1189" s="16"/>
      <c r="EU1189" s="16"/>
      <c r="EV1189" s="16"/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/>
      <c r="FK1189" s="16"/>
      <c r="FL1189" s="16"/>
      <c r="FM1189" s="16"/>
      <c r="FN1189" s="16"/>
      <c r="FO1189" s="16"/>
      <c r="FP1189" s="16"/>
      <c r="FQ1189" s="16"/>
      <c r="FR1189" s="16"/>
      <c r="FS1189" s="16"/>
      <c r="FT1189" s="16"/>
      <c r="FU1189" s="16"/>
      <c r="FV1189" s="16"/>
      <c r="FW1189" s="16"/>
      <c r="FX1189" s="16"/>
      <c r="FY1189" s="16"/>
      <c r="FZ1189" s="16"/>
      <c r="GA1189" s="16"/>
      <c r="GB1189" s="16"/>
      <c r="GC1189" s="16"/>
      <c r="GD1189" s="16"/>
      <c r="GE1189" s="16"/>
      <c r="GF1189" s="16"/>
      <c r="GG1189" s="16"/>
      <c r="GH1189" s="16"/>
      <c r="GI1189" s="16"/>
      <c r="GJ1189" s="16"/>
      <c r="GK1189" s="16"/>
      <c r="GL1189" s="16"/>
      <c r="GM1189" s="16"/>
      <c r="GN1189" s="16"/>
      <c r="GO1189" s="16"/>
      <c r="GP1189" s="16"/>
      <c r="GQ1189" s="16"/>
      <c r="GR1189" s="16"/>
      <c r="GS1189" s="16"/>
      <c r="GT1189" s="16"/>
      <c r="GU1189" s="16"/>
      <c r="GV1189" s="16"/>
      <c r="GW1189" s="16"/>
      <c r="GX1189" s="16"/>
      <c r="GY1189" s="16"/>
      <c r="GZ1189" s="16"/>
      <c r="HA1189" s="16"/>
      <c r="HB1189" s="16"/>
      <c r="HC1189" s="16"/>
      <c r="HD1189" s="16"/>
      <c r="HE1189" s="16"/>
      <c r="HF1189" s="16"/>
      <c r="HG1189" s="16"/>
      <c r="HH1189" s="16"/>
      <c r="HI1189" s="16"/>
      <c r="HJ1189" s="16"/>
      <c r="HK1189" s="16"/>
      <c r="HL1189" s="16"/>
      <c r="HM1189" s="16"/>
      <c r="HN1189" s="16"/>
      <c r="HO1189" s="16"/>
      <c r="HP1189" s="16"/>
      <c r="HQ1189" s="16"/>
      <c r="HR1189" s="16"/>
      <c r="HS1189" s="16"/>
      <c r="HT1189" s="16"/>
      <c r="HU1189" s="16"/>
      <c r="HV1189" s="16"/>
      <c r="HW1189" s="16"/>
      <c r="HX1189" s="16"/>
      <c r="HY1189" s="16"/>
      <c r="HZ1189" s="16"/>
      <c r="IA1189" s="16"/>
      <c r="IB1189" s="16"/>
      <c r="IC1189" s="16"/>
      <c r="ID1189" s="16"/>
      <c r="IE1189" s="16"/>
      <c r="IF1189" s="16"/>
      <c r="IG1189" s="16"/>
      <c r="IH1189" s="16"/>
      <c r="II1189" s="16"/>
      <c r="IJ1189" s="16"/>
      <c r="IK1189" s="16"/>
      <c r="IL1189" s="16"/>
      <c r="IM1189" s="16"/>
      <c r="IN1189" s="16"/>
      <c r="IO1189" s="16"/>
      <c r="IP1189" s="16"/>
      <c r="IQ1189" s="16"/>
      <c r="IR1189" s="16"/>
      <c r="IS1189" s="16"/>
      <c r="IT1189" s="16"/>
      <c r="IU1189" s="16"/>
      <c r="IV1189" s="16"/>
      <c r="IW1189" s="16"/>
      <c r="IX1189" s="16"/>
      <c r="IY1189" s="16"/>
      <c r="IZ1189" s="16"/>
      <c r="JA1189" s="16"/>
      <c r="JB1189" s="16"/>
      <c r="JC1189" s="16"/>
      <c r="JD1189" s="16"/>
      <c r="JE1189" s="16"/>
      <c r="JF1189" s="16"/>
      <c r="JG1189" s="16"/>
      <c r="JH1189" s="16"/>
      <c r="JI1189" s="16"/>
      <c r="JJ1189" s="16"/>
      <c r="JK1189" s="16"/>
      <c r="JL1189" s="16"/>
      <c r="JM1189" s="16"/>
      <c r="JN1189" s="16"/>
      <c r="JO1189" s="16"/>
      <c r="JP1189" s="16"/>
      <c r="JQ1189" s="16"/>
      <c r="JR1189" s="16"/>
      <c r="JS1189" s="16"/>
      <c r="JT1189" s="16"/>
      <c r="JU1189" s="16"/>
      <c r="JV1189" s="16"/>
      <c r="JW1189" s="16"/>
      <c r="JX1189" s="16"/>
      <c r="JY1189" s="16"/>
      <c r="JZ1189" s="16"/>
      <c r="KA1189" s="16"/>
      <c r="KB1189" s="16"/>
      <c r="KC1189" s="16"/>
      <c r="KD1189" s="16"/>
      <c r="KE1189" s="16"/>
      <c r="KF1189" s="16"/>
      <c r="KG1189" s="16"/>
      <c r="KH1189" s="16"/>
      <c r="KI1189" s="16"/>
      <c r="KJ1189" s="16"/>
      <c r="KK1189" s="16"/>
      <c r="KL1189" s="16"/>
      <c r="KM1189" s="16"/>
      <c r="KN1189" s="16"/>
      <c r="KO1189" s="16"/>
      <c r="KP1189" s="16"/>
      <c r="KQ1189" s="16"/>
      <c r="KR1189" s="16"/>
      <c r="KS1189" s="16"/>
      <c r="KT1189" s="16"/>
      <c r="KU1189" s="16"/>
      <c r="KV1189" s="13"/>
      <c r="KW1189" s="13"/>
      <c r="KX1189" s="16" t="s">
        <v>444</v>
      </c>
      <c r="KY1189" s="16"/>
      <c r="KZ1189" s="16"/>
      <c r="LA1189" s="18"/>
    </row>
    <row r="1190" spans="1:313" s="2" customFormat="1" ht="17" x14ac:dyDescent="0.2">
      <c r="A1190" s="16">
        <f t="shared" si="175"/>
        <v>0</v>
      </c>
      <c r="B1190" s="16">
        <f t="shared" si="176"/>
        <v>66.666666666666657</v>
      </c>
      <c r="C1190" s="15">
        <v>607.79999999999995</v>
      </c>
      <c r="D1190" s="15"/>
      <c r="E1190" s="15"/>
      <c r="F1190" s="16"/>
      <c r="G1190" s="16" t="str">
        <f t="shared" si="187"/>
        <v>Tirol</v>
      </c>
      <c r="H1190" s="16" t="str">
        <f t="shared" si="188"/>
        <v>Innsbruck Land</v>
      </c>
      <c r="I1190" s="16" t="str">
        <f t="shared" si="177"/>
        <v/>
      </c>
      <c r="J1190" s="16" t="str">
        <f t="shared" si="178"/>
        <v/>
      </c>
      <c r="K1190" s="16" t="str">
        <f t="shared" si="189"/>
        <v/>
      </c>
      <c r="L1190" s="16">
        <f t="shared" si="190"/>
        <v>2</v>
      </c>
      <c r="M1190" s="21" t="s">
        <v>1188</v>
      </c>
      <c r="N1190" s="16"/>
      <c r="O1190" s="16"/>
      <c r="P1190" s="16"/>
      <c r="Q1190" s="16"/>
      <c r="R1190" s="16"/>
      <c r="S1190" s="16"/>
      <c r="T1190" s="16"/>
      <c r="U1190" s="16"/>
      <c r="V1190" s="16" t="s">
        <v>97</v>
      </c>
      <c r="W1190" s="16"/>
      <c r="X1190" s="16"/>
      <c r="Y1190" s="18">
        <v>1</v>
      </c>
      <c r="Z1190" s="51" t="s">
        <v>9</v>
      </c>
      <c r="AA1190" s="18">
        <v>3</v>
      </c>
      <c r="AB1190" s="17">
        <v>0</v>
      </c>
      <c r="AC1190" s="17">
        <v>0</v>
      </c>
      <c r="AD1190" s="17">
        <v>2</v>
      </c>
      <c r="AE1190" s="17">
        <v>2</v>
      </c>
      <c r="AF1190" s="16"/>
      <c r="AG1190" s="16">
        <v>0</v>
      </c>
      <c r="AH1190" s="16">
        <v>1</v>
      </c>
      <c r="AI1190" s="16">
        <v>0</v>
      </c>
      <c r="AJ1190" s="16">
        <v>1</v>
      </c>
      <c r="AK1190" s="16">
        <v>0</v>
      </c>
      <c r="AL1190" s="16">
        <v>2</v>
      </c>
      <c r="AM1190" s="16">
        <v>1</v>
      </c>
      <c r="AN1190" s="16">
        <v>3</v>
      </c>
      <c r="AO1190" s="16">
        <v>0</v>
      </c>
      <c r="AP1190" s="16"/>
      <c r="AQ1190" s="16" t="s">
        <v>10</v>
      </c>
      <c r="AR1190" s="16" t="s">
        <v>9</v>
      </c>
      <c r="AS1190" s="16" t="s">
        <v>10</v>
      </c>
      <c r="AT1190" s="16" t="s">
        <v>10</v>
      </c>
      <c r="AU1190" s="16" t="s">
        <v>10</v>
      </c>
      <c r="AV1190" s="16" t="s">
        <v>10</v>
      </c>
      <c r="AW1190" s="16" t="s">
        <v>12</v>
      </c>
      <c r="AX1190" s="16" t="s">
        <v>10</v>
      </c>
      <c r="AY1190" s="16" t="s">
        <v>9</v>
      </c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/>
      <c r="EM1190" s="16"/>
      <c r="EN1190" s="16"/>
      <c r="EO1190" s="16"/>
      <c r="EP1190" s="16"/>
      <c r="EQ1190" s="16"/>
      <c r="ER1190" s="16"/>
      <c r="ES1190" s="16"/>
      <c r="ET1190" s="16"/>
      <c r="EU1190" s="16"/>
      <c r="EV1190" s="16"/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/>
      <c r="FK1190" s="16"/>
      <c r="FL1190" s="16"/>
      <c r="FM1190" s="16"/>
      <c r="FN1190" s="16"/>
      <c r="FO1190" s="16"/>
      <c r="FP1190" s="16"/>
      <c r="FQ1190" s="16"/>
      <c r="FR1190" s="16"/>
      <c r="FS1190" s="16"/>
      <c r="FT1190" s="16"/>
      <c r="FU1190" s="16"/>
      <c r="FV1190" s="16"/>
      <c r="FW1190" s="16"/>
      <c r="FX1190" s="16"/>
      <c r="FY1190" s="16"/>
      <c r="FZ1190" s="16"/>
      <c r="GA1190" s="16"/>
      <c r="GB1190" s="16"/>
      <c r="GC1190" s="16"/>
      <c r="GD1190" s="16"/>
      <c r="GE1190" s="16"/>
      <c r="GF1190" s="16"/>
      <c r="GG1190" s="16"/>
      <c r="GH1190" s="16"/>
      <c r="GI1190" s="16"/>
      <c r="GJ1190" s="16"/>
      <c r="GK1190" s="16"/>
      <c r="GL1190" s="16"/>
      <c r="GM1190" s="16"/>
      <c r="GN1190" s="16"/>
      <c r="GO1190" s="16"/>
      <c r="GP1190" s="16"/>
      <c r="GQ1190" s="16"/>
      <c r="GR1190" s="16"/>
      <c r="GS1190" s="16"/>
      <c r="GT1190" s="16"/>
      <c r="GU1190" s="16"/>
      <c r="GV1190" s="16"/>
      <c r="GW1190" s="16"/>
      <c r="GX1190" s="16"/>
      <c r="GY1190" s="16"/>
      <c r="GZ1190" s="16"/>
      <c r="HA1190" s="16"/>
      <c r="HB1190" s="16"/>
      <c r="HC1190" s="16"/>
      <c r="HD1190" s="16"/>
      <c r="HE1190" s="16"/>
      <c r="HF1190" s="16"/>
      <c r="HG1190" s="16"/>
      <c r="HH1190" s="16"/>
      <c r="HI1190" s="16"/>
      <c r="HJ1190" s="16"/>
      <c r="HK1190" s="16"/>
      <c r="HL1190" s="16"/>
      <c r="HM1190" s="16"/>
      <c r="HN1190" s="16"/>
      <c r="HO1190" s="16"/>
      <c r="HP1190" s="16"/>
      <c r="HQ1190" s="16"/>
      <c r="HR1190" s="16"/>
      <c r="HS1190" s="16"/>
      <c r="HT1190" s="16"/>
      <c r="HU1190" s="16"/>
      <c r="HV1190" s="16"/>
      <c r="HW1190" s="16"/>
      <c r="HX1190" s="16"/>
      <c r="HY1190" s="16"/>
      <c r="HZ1190" s="16"/>
      <c r="IA1190" s="16"/>
      <c r="IB1190" s="16"/>
      <c r="IC1190" s="16"/>
      <c r="ID1190" s="16"/>
      <c r="IE1190" s="16"/>
      <c r="IF1190" s="16"/>
      <c r="IG1190" s="16"/>
      <c r="IH1190" s="16"/>
      <c r="II1190" s="16"/>
      <c r="IJ1190" s="16"/>
      <c r="IK1190" s="16"/>
      <c r="IL1190" s="16"/>
      <c r="IM1190" s="16"/>
      <c r="IN1190" s="16"/>
      <c r="IO1190" s="16"/>
      <c r="IP1190" s="16"/>
      <c r="IQ1190" s="16"/>
      <c r="IR1190" s="16"/>
      <c r="IS1190" s="16"/>
      <c r="IT1190" s="16"/>
      <c r="IU1190" s="16"/>
      <c r="IV1190" s="16"/>
      <c r="IW1190" s="16"/>
      <c r="IX1190" s="16"/>
      <c r="IY1190" s="16"/>
      <c r="IZ1190" s="16"/>
      <c r="JA1190" s="16"/>
      <c r="JB1190" s="16"/>
      <c r="JC1190" s="16"/>
      <c r="JD1190" s="16"/>
      <c r="JE1190" s="16"/>
      <c r="JF1190" s="16"/>
      <c r="JG1190" s="16"/>
      <c r="JH1190" s="16"/>
      <c r="JI1190" s="16"/>
      <c r="JJ1190" s="16"/>
      <c r="JK1190" s="16"/>
      <c r="JL1190" s="16"/>
      <c r="JM1190" s="16"/>
      <c r="JN1190" s="16"/>
      <c r="JO1190" s="16"/>
      <c r="JP1190" s="16"/>
      <c r="JQ1190" s="16"/>
      <c r="JR1190" s="16"/>
      <c r="JS1190" s="16"/>
      <c r="JT1190" s="16"/>
      <c r="JU1190" s="16"/>
      <c r="JV1190" s="16"/>
      <c r="JW1190" s="16"/>
      <c r="JX1190" s="16"/>
      <c r="JY1190" s="16"/>
      <c r="JZ1190" s="16"/>
      <c r="KA1190" s="16"/>
      <c r="KB1190" s="16"/>
      <c r="KC1190" s="16"/>
      <c r="KD1190" s="16"/>
      <c r="KE1190" s="16"/>
      <c r="KF1190" s="16"/>
      <c r="KG1190" s="16"/>
      <c r="KH1190" s="16"/>
      <c r="KI1190" s="16"/>
      <c r="KJ1190" s="16"/>
      <c r="KK1190" s="16"/>
      <c r="KL1190" s="16"/>
      <c r="KM1190" s="16"/>
      <c r="KN1190" s="16"/>
      <c r="KO1190" s="16"/>
      <c r="KP1190" s="16"/>
      <c r="KQ1190" s="16"/>
      <c r="KR1190" s="16"/>
      <c r="KS1190" s="16"/>
      <c r="KT1190" s="16"/>
      <c r="KU1190" s="16"/>
      <c r="KV1190" s="16"/>
      <c r="KW1190" s="16"/>
      <c r="KX1190" s="13" t="s">
        <v>161</v>
      </c>
      <c r="KY1190" s="16"/>
      <c r="KZ1190" s="16"/>
      <c r="LA1190" s="18"/>
    </row>
    <row r="1191" spans="1:313" s="2" customFormat="1" ht="17" x14ac:dyDescent="0.2">
      <c r="A1191" s="16">
        <f t="shared" si="175"/>
        <v>-15</v>
      </c>
      <c r="B1191" s="16">
        <f t="shared" si="176"/>
        <v>6.666666666666667</v>
      </c>
      <c r="C1191" s="15">
        <v>584.70000000000005</v>
      </c>
      <c r="D1191" s="15"/>
      <c r="E1191" s="15"/>
      <c r="F1191" s="16"/>
      <c r="G1191" s="16" t="str">
        <f t="shared" si="187"/>
        <v>Kärnten</v>
      </c>
      <c r="H1191" s="16" t="str">
        <f t="shared" si="188"/>
        <v>Spittal an der Drau</v>
      </c>
      <c r="I1191" s="16" t="str">
        <f t="shared" si="177"/>
        <v/>
      </c>
      <c r="J1191" s="16" t="str">
        <f t="shared" si="178"/>
        <v/>
      </c>
      <c r="K1191" s="16" t="str">
        <f t="shared" si="189"/>
        <v/>
      </c>
      <c r="L1191" s="16">
        <f t="shared" si="190"/>
        <v>1</v>
      </c>
      <c r="M1191" s="21" t="s">
        <v>1189</v>
      </c>
      <c r="N1191" s="16"/>
      <c r="O1191" s="16"/>
      <c r="P1191" s="16"/>
      <c r="Q1191" s="16"/>
      <c r="R1191" s="16"/>
      <c r="S1191" s="16"/>
      <c r="T1191" s="16"/>
      <c r="U1191" s="16"/>
      <c r="V1191" s="16" t="s">
        <v>32</v>
      </c>
      <c r="W1191" s="16"/>
      <c r="X1191" s="16"/>
      <c r="Y1191" s="18">
        <v>1</v>
      </c>
      <c r="Z1191" s="51" t="s">
        <v>9</v>
      </c>
      <c r="AA1191" s="18">
        <v>15</v>
      </c>
      <c r="AB1191" s="17">
        <v>1</v>
      </c>
      <c r="AC1191" s="17">
        <v>0</v>
      </c>
      <c r="AD1191" s="17">
        <v>0</v>
      </c>
      <c r="AE1191" s="17">
        <v>1</v>
      </c>
      <c r="AF1191" s="16"/>
      <c r="AG1191" s="51">
        <v>0</v>
      </c>
      <c r="AH1191" s="51">
        <v>0</v>
      </c>
      <c r="AI1191" s="51">
        <v>0</v>
      </c>
      <c r="AJ1191" s="51">
        <v>0</v>
      </c>
      <c r="AK1191" s="51">
        <v>0</v>
      </c>
      <c r="AL1191" s="16">
        <v>0</v>
      </c>
      <c r="AM1191" s="16">
        <v>1</v>
      </c>
      <c r="AN1191" s="16">
        <v>30</v>
      </c>
      <c r="AO1191" s="16">
        <v>8</v>
      </c>
      <c r="AP1191" s="16"/>
      <c r="AQ1191" s="16" t="s">
        <v>10</v>
      </c>
      <c r="AR1191" s="16" t="s">
        <v>10</v>
      </c>
      <c r="AS1191" s="16" t="s">
        <v>9</v>
      </c>
      <c r="AT1191" s="16" t="s">
        <v>10</v>
      </c>
      <c r="AU1191" s="16" t="s">
        <v>10</v>
      </c>
      <c r="AV1191" s="16" t="s">
        <v>10</v>
      </c>
      <c r="AW1191" s="16" t="s">
        <v>12</v>
      </c>
      <c r="AX1191" s="16" t="s">
        <v>10</v>
      </c>
      <c r="AY1191" s="16" t="s">
        <v>9</v>
      </c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6"/>
      <c r="EH1191" s="16"/>
      <c r="EI1191" s="16"/>
      <c r="EJ1191" s="16"/>
      <c r="EK1191" s="16"/>
      <c r="EL1191" s="16"/>
      <c r="EM1191" s="16"/>
      <c r="EN1191" s="16"/>
      <c r="EO1191" s="16"/>
      <c r="EP1191" s="16"/>
      <c r="EQ1191" s="16"/>
      <c r="ER1191" s="16"/>
      <c r="ES1191" s="16"/>
      <c r="ET1191" s="16"/>
      <c r="EU1191" s="16"/>
      <c r="EV1191" s="16"/>
      <c r="EW1191" s="16"/>
      <c r="EX1191" s="16"/>
      <c r="EY1191" s="16"/>
      <c r="EZ1191" s="16"/>
      <c r="FA1191" s="16"/>
      <c r="FB1191" s="16"/>
      <c r="FC1191" s="16"/>
      <c r="FD1191" s="16"/>
      <c r="FE1191" s="16"/>
      <c r="FF1191" s="16"/>
      <c r="FG1191" s="16"/>
      <c r="FH1191" s="16"/>
      <c r="FI1191" s="16"/>
      <c r="FJ1191" s="16"/>
      <c r="FK1191" s="16"/>
      <c r="FL1191" s="16"/>
      <c r="FM1191" s="16"/>
      <c r="FN1191" s="16"/>
      <c r="FO1191" s="16"/>
      <c r="FP1191" s="16"/>
      <c r="FQ1191" s="16"/>
      <c r="FR1191" s="16"/>
      <c r="FS1191" s="16"/>
      <c r="FT1191" s="16"/>
      <c r="FU1191" s="16"/>
      <c r="FV1191" s="16"/>
      <c r="FW1191" s="16"/>
      <c r="FX1191" s="16"/>
      <c r="FY1191" s="16"/>
      <c r="FZ1191" s="16"/>
      <c r="GA1191" s="16"/>
      <c r="GB1191" s="16"/>
      <c r="GC1191" s="16"/>
      <c r="GD1191" s="16"/>
      <c r="GE1191" s="16"/>
      <c r="GF1191" s="16"/>
      <c r="GG1191" s="16"/>
      <c r="GH1191" s="16"/>
      <c r="GI1191" s="16"/>
      <c r="GJ1191" s="16"/>
      <c r="GK1191" s="16"/>
      <c r="GL1191" s="16"/>
      <c r="GM1191" s="16"/>
      <c r="GN1191" s="16"/>
      <c r="GO1191" s="16"/>
      <c r="GP1191" s="16"/>
      <c r="GQ1191" s="16"/>
      <c r="GR1191" s="16"/>
      <c r="GS1191" s="16"/>
      <c r="GT1191" s="16"/>
      <c r="GU1191" s="16"/>
      <c r="GV1191" s="16"/>
      <c r="GW1191" s="16"/>
      <c r="GX1191" s="16"/>
      <c r="GY1191" s="16"/>
      <c r="GZ1191" s="16"/>
      <c r="HA1191" s="16"/>
      <c r="HB1191" s="16"/>
      <c r="HC1191" s="16"/>
      <c r="HD1191" s="16"/>
      <c r="HE1191" s="16"/>
      <c r="HF1191" s="16"/>
      <c r="HG1191" s="16"/>
      <c r="HH1191" s="16"/>
      <c r="HI1191" s="16"/>
      <c r="HJ1191" s="16"/>
      <c r="HK1191" s="16"/>
      <c r="HL1191" s="16"/>
      <c r="HM1191" s="16"/>
      <c r="HN1191" s="16"/>
      <c r="HO1191" s="16"/>
      <c r="HP1191" s="16"/>
      <c r="HQ1191" s="16"/>
      <c r="HR1191" s="16"/>
      <c r="HS1191" s="16"/>
      <c r="HT1191" s="16"/>
      <c r="HU1191" s="16"/>
      <c r="HV1191" s="16"/>
      <c r="HW1191" s="16"/>
      <c r="HX1191" s="16"/>
      <c r="HY1191" s="16"/>
      <c r="HZ1191" s="16"/>
      <c r="IA1191" s="16"/>
      <c r="IB1191" s="16"/>
      <c r="IC1191" s="16"/>
      <c r="ID1191" s="16"/>
      <c r="IE1191" s="16"/>
      <c r="IF1191" s="16"/>
      <c r="IG1191" s="16"/>
      <c r="IH1191" s="16"/>
      <c r="II1191" s="16"/>
      <c r="IJ1191" s="16"/>
      <c r="IK1191" s="16"/>
      <c r="IL1191" s="16"/>
      <c r="IM1191" s="16"/>
      <c r="IN1191" s="16"/>
      <c r="IO1191" s="16"/>
      <c r="IP1191" s="16"/>
      <c r="IQ1191" s="16"/>
      <c r="IR1191" s="16"/>
      <c r="IS1191" s="16"/>
      <c r="IT1191" s="16"/>
      <c r="IU1191" s="16"/>
      <c r="IV1191" s="16"/>
      <c r="IW1191" s="16"/>
      <c r="IX1191" s="16"/>
      <c r="IY1191" s="16"/>
      <c r="IZ1191" s="16"/>
      <c r="JA1191" s="16"/>
      <c r="JB1191" s="16"/>
      <c r="JC1191" s="16"/>
      <c r="JD1191" s="16"/>
      <c r="JE1191" s="16"/>
      <c r="JF1191" s="16"/>
      <c r="JG1191" s="16"/>
      <c r="JH1191" s="16"/>
      <c r="JI1191" s="16"/>
      <c r="JJ1191" s="16"/>
      <c r="JK1191" s="16"/>
      <c r="JL1191" s="16"/>
      <c r="JM1191" s="16"/>
      <c r="JN1191" s="16"/>
      <c r="JO1191" s="16"/>
      <c r="JP1191" s="16"/>
      <c r="JQ1191" s="16"/>
      <c r="JR1191" s="16"/>
      <c r="JS1191" s="16"/>
      <c r="JT1191" s="16"/>
      <c r="JU1191" s="16"/>
      <c r="JV1191" s="16"/>
      <c r="JW1191" s="16"/>
      <c r="JX1191" s="16"/>
      <c r="JY1191" s="16"/>
      <c r="JZ1191" s="16"/>
      <c r="KA1191" s="16"/>
      <c r="KB1191" s="16"/>
      <c r="KC1191" s="16"/>
      <c r="KD1191" s="16"/>
      <c r="KE1191" s="16"/>
      <c r="KF1191" s="16"/>
      <c r="KG1191" s="16"/>
      <c r="KH1191" s="16"/>
      <c r="KI1191" s="16"/>
      <c r="KJ1191" s="16"/>
      <c r="KK1191" s="16"/>
      <c r="KL1191" s="16"/>
      <c r="KM1191" s="16"/>
      <c r="KN1191" s="16"/>
      <c r="KO1191" s="16"/>
      <c r="KP1191" s="16"/>
      <c r="KQ1191" s="16"/>
      <c r="KR1191" s="16"/>
      <c r="KS1191" s="16"/>
      <c r="KT1191" s="16"/>
      <c r="KU1191" s="16"/>
      <c r="KV1191" s="16"/>
      <c r="KW1191" s="16"/>
      <c r="KX1191" s="13" t="s">
        <v>161</v>
      </c>
      <c r="KY1191" s="16"/>
      <c r="KZ1191" s="16"/>
      <c r="LA1191" s="18"/>
    </row>
    <row r="1192" spans="1:313" s="2" customFormat="1" x14ac:dyDescent="0.15">
      <c r="A1192" s="16">
        <f t="shared" si="175"/>
        <v>0</v>
      </c>
      <c r="B1192" s="16">
        <f t="shared" si="176"/>
        <v>0</v>
      </c>
      <c r="C1192" s="15">
        <v>530</v>
      </c>
      <c r="D1192" s="15"/>
      <c r="E1192" s="15"/>
      <c r="F1192" s="16"/>
      <c r="G1192" s="16" t="str">
        <f t="shared" si="187"/>
        <v>Steiermark</v>
      </c>
      <c r="H1192" s="16" t="str">
        <f t="shared" si="188"/>
        <v>Graz-Umgebung</v>
      </c>
      <c r="I1192" s="16" t="str">
        <f t="shared" si="177"/>
        <v/>
      </c>
      <c r="J1192" s="16" t="str">
        <f t="shared" si="178"/>
        <v/>
      </c>
      <c r="K1192" s="16" t="str">
        <f t="shared" si="189"/>
        <v/>
      </c>
      <c r="L1192" s="16">
        <f t="shared" si="190"/>
        <v>0</v>
      </c>
      <c r="M1192" s="21" t="s">
        <v>1190</v>
      </c>
      <c r="N1192" s="16"/>
      <c r="O1192" s="16"/>
      <c r="P1192" s="16"/>
      <c r="Q1192" s="16"/>
      <c r="R1192" s="16"/>
      <c r="S1192" s="16"/>
      <c r="T1192" s="16"/>
      <c r="U1192" s="16"/>
      <c r="V1192" s="16" t="s">
        <v>85</v>
      </c>
      <c r="W1192" s="16"/>
      <c r="X1192" s="16"/>
      <c r="Y1192" s="18">
        <v>2</v>
      </c>
      <c r="Z1192" s="16" t="s">
        <v>9</v>
      </c>
      <c r="AA1192" s="18">
        <v>13</v>
      </c>
      <c r="AB1192" s="17">
        <v>0</v>
      </c>
      <c r="AC1192" s="17">
        <v>0</v>
      </c>
      <c r="AD1192" s="17">
        <v>0</v>
      </c>
      <c r="AE1192" s="17">
        <v>0</v>
      </c>
      <c r="AF1192" s="16"/>
      <c r="AG1192" s="51">
        <v>0</v>
      </c>
      <c r="AH1192" s="51">
        <v>0</v>
      </c>
      <c r="AI1192" s="51">
        <v>0</v>
      </c>
      <c r="AJ1192" s="51">
        <v>0</v>
      </c>
      <c r="AK1192" s="51">
        <v>0</v>
      </c>
      <c r="AL1192" s="16">
        <v>0</v>
      </c>
      <c r="AM1192" s="16">
        <v>0</v>
      </c>
      <c r="AN1192" s="16">
        <v>13</v>
      </c>
      <c r="AO1192" s="16">
        <v>10</v>
      </c>
      <c r="AP1192" s="16"/>
      <c r="AQ1192" s="16" t="s">
        <v>10</v>
      </c>
      <c r="AR1192" s="16" t="s">
        <v>10</v>
      </c>
      <c r="AS1192" s="16" t="s">
        <v>10</v>
      </c>
      <c r="AT1192" s="16" t="s">
        <v>10</v>
      </c>
      <c r="AU1192" s="16" t="s">
        <v>10</v>
      </c>
      <c r="AV1192" s="16" t="s">
        <v>10</v>
      </c>
      <c r="AW1192" s="16" t="s">
        <v>10</v>
      </c>
      <c r="AX1192" s="16" t="s">
        <v>10</v>
      </c>
      <c r="AY1192" s="16" t="s">
        <v>10</v>
      </c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6"/>
      <c r="EH1192" s="16"/>
      <c r="EI1192" s="16"/>
      <c r="EJ1192" s="16"/>
      <c r="EK1192" s="16"/>
      <c r="EL1192" s="16"/>
      <c r="EM1192" s="16"/>
      <c r="EN1192" s="16"/>
      <c r="EO1192" s="16"/>
      <c r="EP1192" s="16"/>
      <c r="EQ1192" s="16"/>
      <c r="ER1192" s="16"/>
      <c r="ES1192" s="16"/>
      <c r="ET1192" s="16"/>
      <c r="EU1192" s="16"/>
      <c r="EV1192" s="16"/>
      <c r="EW1192" s="16"/>
      <c r="EX1192" s="16"/>
      <c r="EY1192" s="16"/>
      <c r="EZ1192" s="16"/>
      <c r="FA1192" s="16"/>
      <c r="FB1192" s="16"/>
      <c r="FC1192" s="16"/>
      <c r="FD1192" s="16"/>
      <c r="FE1192" s="16"/>
      <c r="FF1192" s="16"/>
      <c r="FG1192" s="16"/>
      <c r="FH1192" s="16"/>
      <c r="FI1192" s="16"/>
      <c r="FJ1192" s="16"/>
      <c r="FK1192" s="16"/>
      <c r="FL1192" s="16"/>
      <c r="FM1192" s="16"/>
      <c r="FN1192" s="16"/>
      <c r="FO1192" s="16"/>
      <c r="FP1192" s="16"/>
      <c r="FQ1192" s="16"/>
      <c r="FR1192" s="16"/>
      <c r="FS1192" s="16"/>
      <c r="FT1192" s="16"/>
      <c r="FU1192" s="16"/>
      <c r="FV1192" s="16"/>
      <c r="FW1192" s="16"/>
      <c r="FX1192" s="16"/>
      <c r="FY1192" s="16"/>
      <c r="FZ1192" s="16"/>
      <c r="GA1192" s="16"/>
      <c r="GB1192" s="16"/>
      <c r="GC1192" s="16"/>
      <c r="GD1192" s="16"/>
      <c r="GE1192" s="16"/>
      <c r="GF1192" s="16"/>
      <c r="GG1192" s="16"/>
      <c r="GH1192" s="16"/>
      <c r="GI1192" s="16"/>
      <c r="GJ1192" s="16"/>
      <c r="GK1192" s="16"/>
      <c r="GL1192" s="16"/>
      <c r="GM1192" s="16"/>
      <c r="GN1192" s="16"/>
      <c r="GO1192" s="16"/>
      <c r="GP1192" s="16"/>
      <c r="GQ1192" s="16"/>
      <c r="GR1192" s="16"/>
      <c r="GS1192" s="16"/>
      <c r="GT1192" s="16"/>
      <c r="GU1192" s="16"/>
      <c r="GV1192" s="16"/>
      <c r="GW1192" s="16"/>
      <c r="GX1192" s="16"/>
      <c r="GY1192" s="16"/>
      <c r="GZ1192" s="16"/>
      <c r="HA1192" s="16"/>
      <c r="HB1192" s="16"/>
      <c r="HC1192" s="16"/>
      <c r="HD1192" s="16"/>
      <c r="HE1192" s="16"/>
      <c r="HF1192" s="16"/>
      <c r="HG1192" s="16"/>
      <c r="HH1192" s="16"/>
      <c r="HI1192" s="16"/>
      <c r="HJ1192" s="16"/>
      <c r="HK1192" s="16"/>
      <c r="HL1192" s="16"/>
      <c r="HM1192" s="16"/>
      <c r="HN1192" s="16"/>
      <c r="HO1192" s="16"/>
      <c r="HP1192" s="16"/>
      <c r="HQ1192" s="16"/>
      <c r="HR1192" s="16"/>
      <c r="HS1192" s="16"/>
      <c r="HT1192" s="16"/>
      <c r="HU1192" s="16"/>
      <c r="HV1192" s="16"/>
      <c r="HW1192" s="16"/>
      <c r="HX1192" s="16"/>
      <c r="HY1192" s="16"/>
      <c r="HZ1192" s="16"/>
      <c r="IA1192" s="16"/>
      <c r="IB1192" s="16"/>
      <c r="IC1192" s="16"/>
      <c r="ID1192" s="16"/>
      <c r="IE1192" s="16"/>
      <c r="IF1192" s="16"/>
      <c r="IG1192" s="16"/>
      <c r="IH1192" s="16"/>
      <c r="II1192" s="16"/>
      <c r="IJ1192" s="16"/>
      <c r="IK1192" s="16"/>
      <c r="IL1192" s="16"/>
      <c r="IM1192" s="16"/>
      <c r="IN1192" s="16"/>
      <c r="IO1192" s="16"/>
      <c r="IP1192" s="16"/>
      <c r="IQ1192" s="16"/>
      <c r="IR1192" s="16"/>
      <c r="IS1192" s="16"/>
      <c r="IT1192" s="16"/>
      <c r="IU1192" s="16"/>
      <c r="IV1192" s="16"/>
      <c r="IW1192" s="16"/>
      <c r="IX1192" s="16"/>
      <c r="IY1192" s="16"/>
      <c r="IZ1192" s="16"/>
      <c r="JA1192" s="16"/>
      <c r="JB1192" s="16"/>
      <c r="JC1192" s="16"/>
      <c r="JD1192" s="16"/>
      <c r="JE1192" s="16"/>
      <c r="JF1192" s="16"/>
      <c r="JG1192" s="16"/>
      <c r="JH1192" s="16"/>
      <c r="JI1192" s="16"/>
      <c r="JJ1192" s="16"/>
      <c r="JK1192" s="16"/>
      <c r="JL1192" s="16"/>
      <c r="JM1192" s="16"/>
      <c r="JN1192" s="16"/>
      <c r="JO1192" s="16"/>
      <c r="JP1192" s="16"/>
      <c r="JQ1192" s="16"/>
      <c r="JR1192" s="16"/>
      <c r="JS1192" s="16"/>
      <c r="JT1192" s="16"/>
      <c r="JU1192" s="16"/>
      <c r="JV1192" s="16"/>
      <c r="JW1192" s="16"/>
      <c r="JX1192" s="16"/>
      <c r="JY1192" s="16"/>
      <c r="JZ1192" s="16"/>
      <c r="KA1192" s="16"/>
      <c r="KB1192" s="16"/>
      <c r="KC1192" s="16"/>
      <c r="KD1192" s="16"/>
      <c r="KE1192" s="16"/>
      <c r="KF1192" s="16"/>
      <c r="KG1192" s="16"/>
      <c r="KH1192" s="16"/>
      <c r="KI1192" s="16"/>
      <c r="KJ1192" s="16"/>
      <c r="KK1192" s="16"/>
      <c r="KL1192" s="16"/>
      <c r="KM1192" s="16"/>
      <c r="KN1192" s="16"/>
      <c r="KO1192" s="16"/>
      <c r="KP1192" s="16"/>
      <c r="KQ1192" s="16"/>
      <c r="KR1192" s="16"/>
      <c r="KS1192" s="16"/>
      <c r="KT1192" s="16"/>
      <c r="KU1192" s="16"/>
      <c r="KV1192" s="16"/>
      <c r="KW1192" s="16"/>
      <c r="KX1192" s="16" t="s">
        <v>444</v>
      </c>
      <c r="KY1192" s="16"/>
      <c r="KZ1192" s="16"/>
      <c r="LA1192" s="18"/>
    </row>
    <row r="1193" spans="1:313" s="2" customFormat="1" ht="17" x14ac:dyDescent="0.2">
      <c r="A1193" s="16">
        <f t="shared" si="175"/>
        <v>1</v>
      </c>
      <c r="B1193" s="16">
        <f t="shared" si="176"/>
        <v>37.5</v>
      </c>
      <c r="C1193" s="15">
        <v>172.9</v>
      </c>
      <c r="D1193" s="15"/>
      <c r="E1193" s="15"/>
      <c r="F1193" s="16"/>
      <c r="G1193" s="16" t="str">
        <f t="shared" si="187"/>
        <v>Niederösterreich</v>
      </c>
      <c r="H1193" s="16" t="str">
        <f t="shared" si="188"/>
        <v>Korneuburg</v>
      </c>
      <c r="I1193" s="16" t="str">
        <f t="shared" si="177"/>
        <v/>
      </c>
      <c r="J1193" s="16" t="str">
        <f t="shared" si="178"/>
        <v/>
      </c>
      <c r="K1193" s="16" t="str">
        <f t="shared" si="189"/>
        <v/>
      </c>
      <c r="L1193" s="16">
        <f t="shared" si="190"/>
        <v>6</v>
      </c>
      <c r="M1193" s="21" t="s">
        <v>1191</v>
      </c>
      <c r="N1193" s="16"/>
      <c r="O1193" s="16"/>
      <c r="P1193" s="16"/>
      <c r="Q1193" s="16"/>
      <c r="R1193" s="16"/>
      <c r="S1193" s="16"/>
      <c r="T1193" s="16"/>
      <c r="U1193" s="16"/>
      <c r="V1193" s="16" t="s">
        <v>44</v>
      </c>
      <c r="W1193" s="16"/>
      <c r="X1193" s="16"/>
      <c r="Y1193" s="18">
        <v>2</v>
      </c>
      <c r="Z1193" s="16" t="s">
        <v>9</v>
      </c>
      <c r="AA1193" s="18">
        <v>16</v>
      </c>
      <c r="AB1193" s="17">
        <v>3</v>
      </c>
      <c r="AC1193" s="17">
        <v>0</v>
      </c>
      <c r="AD1193" s="17">
        <v>3</v>
      </c>
      <c r="AE1193" s="17">
        <v>6</v>
      </c>
      <c r="AF1193" s="16"/>
      <c r="AG1193" s="16">
        <v>1</v>
      </c>
      <c r="AH1193" s="16">
        <v>1</v>
      </c>
      <c r="AI1193" s="16">
        <v>1</v>
      </c>
      <c r="AJ1193" s="16">
        <v>0</v>
      </c>
      <c r="AK1193" s="16">
        <v>0</v>
      </c>
      <c r="AL1193" s="16">
        <v>3</v>
      </c>
      <c r="AM1193" s="16">
        <v>4</v>
      </c>
      <c r="AN1193" s="16">
        <v>15</v>
      </c>
      <c r="AO1193" s="16">
        <v>6</v>
      </c>
      <c r="AP1193" s="16"/>
      <c r="AQ1193" s="16" t="s">
        <v>10</v>
      </c>
      <c r="AR1193" s="16" t="s">
        <v>10</v>
      </c>
      <c r="AS1193" s="16" t="s">
        <v>10</v>
      </c>
      <c r="AT1193" s="16" t="s">
        <v>10</v>
      </c>
      <c r="AU1193" s="16" t="s">
        <v>10</v>
      </c>
      <c r="AV1193" s="16" t="s">
        <v>12</v>
      </c>
      <c r="AW1193" s="7" t="s">
        <v>10</v>
      </c>
      <c r="AX1193" s="7" t="s">
        <v>10</v>
      </c>
      <c r="AY1193" s="16" t="s">
        <v>9</v>
      </c>
      <c r="AZ1193" s="16"/>
      <c r="BA1193" s="16"/>
      <c r="BB1193" s="16"/>
      <c r="BC1193" s="16"/>
      <c r="BD1193" s="16"/>
      <c r="BE1193" s="16"/>
      <c r="BF1193" s="16"/>
      <c r="BG1193" s="18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6"/>
      <c r="EH1193" s="16"/>
      <c r="EI1193" s="16"/>
      <c r="EJ1193" s="16"/>
      <c r="EK1193" s="16"/>
      <c r="EL1193" s="16"/>
      <c r="EM1193" s="16"/>
      <c r="EN1193" s="16"/>
      <c r="EO1193" s="16"/>
      <c r="EP1193" s="16"/>
      <c r="EQ1193" s="16"/>
      <c r="ER1193" s="16"/>
      <c r="ES1193" s="16"/>
      <c r="ET1193" s="16"/>
      <c r="EU1193" s="16"/>
      <c r="EV1193" s="16"/>
      <c r="EW1193" s="16"/>
      <c r="EX1193" s="16"/>
      <c r="EY1193" s="16"/>
      <c r="EZ1193" s="16"/>
      <c r="FA1193" s="16"/>
      <c r="FB1193" s="16"/>
      <c r="FC1193" s="16"/>
      <c r="FD1193" s="16"/>
      <c r="FE1193" s="16"/>
      <c r="FF1193" s="16"/>
      <c r="FG1193" s="16"/>
      <c r="FH1193" s="16"/>
      <c r="FI1193" s="16"/>
      <c r="FJ1193" s="16"/>
      <c r="FK1193" s="16"/>
      <c r="FL1193" s="16"/>
      <c r="FM1193" s="16"/>
      <c r="FN1193" s="16"/>
      <c r="FO1193" s="16"/>
      <c r="FP1193" s="16"/>
      <c r="FQ1193" s="16"/>
      <c r="FR1193" s="16"/>
      <c r="FS1193" s="16"/>
      <c r="FT1193" s="16"/>
      <c r="FU1193" s="16"/>
      <c r="FV1193" s="16"/>
      <c r="FW1193" s="16"/>
      <c r="FX1193" s="16"/>
      <c r="FY1193" s="16"/>
      <c r="FZ1193" s="16"/>
      <c r="GA1193" s="16"/>
      <c r="GB1193" s="16"/>
      <c r="GC1193" s="16"/>
      <c r="GD1193" s="16"/>
      <c r="GE1193" s="16"/>
      <c r="GF1193" s="16"/>
      <c r="GG1193" s="16"/>
      <c r="GH1193" s="16"/>
      <c r="GI1193" s="16"/>
      <c r="GJ1193" s="16"/>
      <c r="GK1193" s="16"/>
      <c r="GL1193" s="16"/>
      <c r="GM1193" s="16"/>
      <c r="GN1193" s="16"/>
      <c r="GO1193" s="16"/>
      <c r="GP1193" s="16"/>
      <c r="GQ1193" s="16"/>
      <c r="GR1193" s="16"/>
      <c r="GS1193" s="16"/>
      <c r="GT1193" s="16"/>
      <c r="GU1193" s="16"/>
      <c r="GV1193" s="16"/>
      <c r="GW1193" s="16"/>
      <c r="GX1193" s="16"/>
      <c r="GY1193" s="16"/>
      <c r="GZ1193" s="16"/>
      <c r="HA1193" s="16"/>
      <c r="HB1193" s="16"/>
      <c r="HC1193" s="16"/>
      <c r="HD1193" s="16"/>
      <c r="HE1193" s="16"/>
      <c r="HF1193" s="16"/>
      <c r="HG1193" s="16"/>
      <c r="HH1193" s="16"/>
      <c r="HI1193" s="16"/>
      <c r="HJ1193" s="16"/>
      <c r="HK1193" s="16"/>
      <c r="HL1193" s="16"/>
      <c r="HM1193" s="16"/>
      <c r="HN1193" s="16"/>
      <c r="HO1193" s="16"/>
      <c r="HP1193" s="16"/>
      <c r="HQ1193" s="16"/>
      <c r="HR1193" s="16"/>
      <c r="HS1193" s="16"/>
      <c r="HT1193" s="16"/>
      <c r="HU1193" s="16"/>
      <c r="HV1193" s="16"/>
      <c r="HW1193" s="16"/>
      <c r="HX1193" s="16"/>
      <c r="HY1193" s="16"/>
      <c r="HZ1193" s="16"/>
      <c r="IA1193" s="16"/>
      <c r="IB1193" s="16"/>
      <c r="IC1193" s="16"/>
      <c r="ID1193" s="16"/>
      <c r="IE1193" s="16"/>
      <c r="IF1193" s="16"/>
      <c r="IG1193" s="16"/>
      <c r="IH1193" s="16"/>
      <c r="II1193" s="16"/>
      <c r="IJ1193" s="16"/>
      <c r="IK1193" s="16"/>
      <c r="IL1193" s="16"/>
      <c r="IM1193" s="16"/>
      <c r="IN1193" s="16"/>
      <c r="IO1193" s="16"/>
      <c r="IP1193" s="16"/>
      <c r="IQ1193" s="16"/>
      <c r="IR1193" s="16"/>
      <c r="IS1193" s="16"/>
      <c r="IT1193" s="16"/>
      <c r="IU1193" s="16"/>
      <c r="IV1193" s="16"/>
      <c r="IW1193" s="16"/>
      <c r="IX1193" s="16"/>
      <c r="IY1193" s="16"/>
      <c r="IZ1193" s="16"/>
      <c r="JA1193" s="16"/>
      <c r="JB1193" s="16"/>
      <c r="JC1193" s="16"/>
      <c r="JD1193" s="16"/>
      <c r="JE1193" s="16"/>
      <c r="JF1193" s="16"/>
      <c r="JG1193" s="16"/>
      <c r="JH1193" s="16"/>
      <c r="JI1193" s="16"/>
      <c r="JJ1193" s="16"/>
      <c r="JK1193" s="16"/>
      <c r="JL1193" s="16"/>
      <c r="JM1193" s="16"/>
      <c r="JN1193" s="16"/>
      <c r="JO1193" s="16"/>
      <c r="JP1193" s="16"/>
      <c r="JQ1193" s="16"/>
      <c r="JR1193" s="16"/>
      <c r="JS1193" s="16"/>
      <c r="JT1193" s="16"/>
      <c r="JU1193" s="16"/>
      <c r="JV1193" s="16"/>
      <c r="JW1193" s="16"/>
      <c r="JX1193" s="16"/>
      <c r="JY1193" s="16"/>
      <c r="JZ1193" s="16"/>
      <c r="KA1193" s="16"/>
      <c r="KB1193" s="16"/>
      <c r="KC1193" s="16"/>
      <c r="KD1193" s="16"/>
      <c r="KE1193" s="16"/>
      <c r="KF1193" s="16"/>
      <c r="KG1193" s="16"/>
      <c r="KH1193" s="16"/>
      <c r="KI1193" s="16"/>
      <c r="KJ1193" s="16"/>
      <c r="KK1193" s="16"/>
      <c r="KL1193" s="16"/>
      <c r="KM1193" s="16"/>
      <c r="KN1193" s="16"/>
      <c r="KO1193" s="16"/>
      <c r="KP1193" s="16"/>
      <c r="KQ1193" s="16"/>
      <c r="KR1193" s="16"/>
      <c r="KS1193" s="16"/>
      <c r="KT1193" s="16"/>
      <c r="KU1193" s="16"/>
      <c r="KV1193" s="16"/>
      <c r="KW1193" s="16"/>
      <c r="KX1193" s="13" t="s">
        <v>161</v>
      </c>
      <c r="KY1193" s="16"/>
      <c r="KZ1193" s="16"/>
      <c r="LA1193" s="18"/>
    </row>
    <row r="1194" spans="1:313" s="2" customFormat="1" ht="17" x14ac:dyDescent="0.2">
      <c r="A1194" s="16">
        <f t="shared" si="175"/>
        <v>3</v>
      </c>
      <c r="B1194" s="16">
        <f t="shared" si="176"/>
        <v>0</v>
      </c>
      <c r="C1194" s="15">
        <v>197.5</v>
      </c>
      <c r="D1194" s="15"/>
      <c r="E1194" s="15"/>
      <c r="F1194" s="16"/>
      <c r="G1194" s="16" t="str">
        <f t="shared" si="187"/>
        <v>Niederösterreich</v>
      </c>
      <c r="H1194" s="16" t="str">
        <f t="shared" si="188"/>
        <v>Tulln</v>
      </c>
      <c r="I1194" s="16" t="str">
        <f t="shared" si="177"/>
        <v/>
      </c>
      <c r="J1194" s="16" t="str">
        <f t="shared" si="178"/>
        <v/>
      </c>
      <c r="K1194" s="16" t="str">
        <f t="shared" si="189"/>
        <v/>
      </c>
      <c r="L1194" s="16">
        <f t="shared" si="190"/>
        <v>0</v>
      </c>
      <c r="M1194" s="21" t="s">
        <v>1192</v>
      </c>
      <c r="N1194" s="16"/>
      <c r="O1194" s="16"/>
      <c r="P1194" s="16"/>
      <c r="Q1194" s="16"/>
      <c r="R1194" s="16"/>
      <c r="S1194" s="16"/>
      <c r="T1194" s="16"/>
      <c r="U1194" s="16"/>
      <c r="V1194" s="16" t="s">
        <v>55</v>
      </c>
      <c r="W1194" s="16"/>
      <c r="X1194" s="16"/>
      <c r="Y1194" s="18">
        <v>1</v>
      </c>
      <c r="Z1194" s="51" t="s">
        <v>9</v>
      </c>
      <c r="AA1194" s="18">
        <v>5</v>
      </c>
      <c r="AB1194" s="17">
        <v>0</v>
      </c>
      <c r="AC1194" s="17">
        <v>0</v>
      </c>
      <c r="AD1194" s="17">
        <v>0</v>
      </c>
      <c r="AE1194" s="17">
        <v>0</v>
      </c>
      <c r="AF1194" s="16"/>
      <c r="AG1194" s="51">
        <v>0</v>
      </c>
      <c r="AH1194" s="51">
        <v>0</v>
      </c>
      <c r="AI1194" s="51">
        <v>0</v>
      </c>
      <c r="AJ1194" s="51">
        <v>0</v>
      </c>
      <c r="AK1194" s="51">
        <v>0</v>
      </c>
      <c r="AL1194" s="16">
        <v>0</v>
      </c>
      <c r="AM1194" s="16">
        <v>1</v>
      </c>
      <c r="AN1194" s="16">
        <v>2</v>
      </c>
      <c r="AO1194" s="16">
        <v>2</v>
      </c>
      <c r="AP1194" s="16"/>
      <c r="AQ1194" s="16" t="s">
        <v>10</v>
      </c>
      <c r="AR1194" s="16" t="s">
        <v>9</v>
      </c>
      <c r="AS1194" s="16" t="s">
        <v>10</v>
      </c>
      <c r="AT1194" s="16" t="s">
        <v>10</v>
      </c>
      <c r="AU1194" s="16" t="s">
        <v>10</v>
      </c>
      <c r="AV1194" s="16" t="s">
        <v>10</v>
      </c>
      <c r="AW1194" s="16" t="s">
        <v>10</v>
      </c>
      <c r="AX1194" s="16" t="s">
        <v>10</v>
      </c>
      <c r="AY1194" s="16" t="s">
        <v>9</v>
      </c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/>
      <c r="EM1194" s="16"/>
      <c r="EN1194" s="16"/>
      <c r="EO1194" s="16"/>
      <c r="EP1194" s="16"/>
      <c r="EQ1194" s="16"/>
      <c r="ER1194" s="16"/>
      <c r="ES1194" s="16"/>
      <c r="ET1194" s="16"/>
      <c r="EU1194" s="16"/>
      <c r="EV1194" s="16"/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/>
      <c r="FK1194" s="16"/>
      <c r="FL1194" s="16"/>
      <c r="FM1194" s="16"/>
      <c r="FN1194" s="16"/>
      <c r="FO1194" s="16"/>
      <c r="FP1194" s="16"/>
      <c r="FQ1194" s="16"/>
      <c r="FR1194" s="16"/>
      <c r="FS1194" s="16"/>
      <c r="FT1194" s="16"/>
      <c r="FU1194" s="16"/>
      <c r="FV1194" s="16"/>
      <c r="FW1194" s="16"/>
      <c r="FX1194" s="16"/>
      <c r="FY1194" s="16"/>
      <c r="FZ1194" s="16"/>
      <c r="GA1194" s="16"/>
      <c r="GB1194" s="16"/>
      <c r="GC1194" s="16"/>
      <c r="GD1194" s="16"/>
      <c r="GE1194" s="16"/>
      <c r="GF1194" s="16"/>
      <c r="GG1194" s="16"/>
      <c r="GH1194" s="16"/>
      <c r="GI1194" s="16"/>
      <c r="GJ1194" s="16"/>
      <c r="GK1194" s="16"/>
      <c r="GL1194" s="16"/>
      <c r="GM1194" s="16"/>
      <c r="GN1194" s="16"/>
      <c r="GO1194" s="16"/>
      <c r="GP1194" s="16"/>
      <c r="GQ1194" s="16"/>
      <c r="GR1194" s="16"/>
      <c r="GS1194" s="16"/>
      <c r="GT1194" s="16"/>
      <c r="GU1194" s="16"/>
      <c r="GV1194" s="16"/>
      <c r="GW1194" s="16"/>
      <c r="GX1194" s="16"/>
      <c r="GY1194" s="16"/>
      <c r="GZ1194" s="16"/>
      <c r="HA1194" s="16"/>
      <c r="HB1194" s="16"/>
      <c r="HC1194" s="16"/>
      <c r="HD1194" s="16"/>
      <c r="HE1194" s="16"/>
      <c r="HF1194" s="16"/>
      <c r="HG1194" s="16"/>
      <c r="HH1194" s="16"/>
      <c r="HI1194" s="16"/>
      <c r="HJ1194" s="16"/>
      <c r="HK1194" s="16"/>
      <c r="HL1194" s="16"/>
      <c r="HM1194" s="16"/>
      <c r="HN1194" s="16"/>
      <c r="HO1194" s="16"/>
      <c r="HP1194" s="16"/>
      <c r="HQ1194" s="16"/>
      <c r="HR1194" s="16"/>
      <c r="HS1194" s="16"/>
      <c r="HT1194" s="16"/>
      <c r="HU1194" s="16"/>
      <c r="HV1194" s="16"/>
      <c r="HW1194" s="16"/>
      <c r="HX1194" s="16"/>
      <c r="HY1194" s="16"/>
      <c r="HZ1194" s="16"/>
      <c r="IA1194" s="16"/>
      <c r="IB1194" s="16"/>
      <c r="IC1194" s="16"/>
      <c r="ID1194" s="16"/>
      <c r="IE1194" s="16"/>
      <c r="IF1194" s="16"/>
      <c r="IG1194" s="16"/>
      <c r="IH1194" s="16"/>
      <c r="II1194" s="16"/>
      <c r="IJ1194" s="16"/>
      <c r="IK1194" s="16"/>
      <c r="IL1194" s="16"/>
      <c r="IM1194" s="16"/>
      <c r="IN1194" s="16"/>
      <c r="IO1194" s="16"/>
      <c r="IP1194" s="16"/>
      <c r="IQ1194" s="16"/>
      <c r="IR1194" s="16"/>
      <c r="IS1194" s="16"/>
      <c r="IT1194" s="16"/>
      <c r="IU1194" s="16"/>
      <c r="IV1194" s="16"/>
      <c r="IW1194" s="16"/>
      <c r="IX1194" s="16"/>
      <c r="IY1194" s="16"/>
      <c r="IZ1194" s="16"/>
      <c r="JA1194" s="16"/>
      <c r="JB1194" s="16"/>
      <c r="JC1194" s="16"/>
      <c r="JD1194" s="16"/>
      <c r="JE1194" s="16"/>
      <c r="JF1194" s="16"/>
      <c r="JG1194" s="16"/>
      <c r="JH1194" s="16"/>
      <c r="JI1194" s="16"/>
      <c r="JJ1194" s="16"/>
      <c r="JK1194" s="16"/>
      <c r="JL1194" s="16"/>
      <c r="JM1194" s="16"/>
      <c r="JN1194" s="16"/>
      <c r="JO1194" s="16"/>
      <c r="JP1194" s="16"/>
      <c r="JQ1194" s="16"/>
      <c r="JR1194" s="16"/>
      <c r="JS1194" s="16"/>
      <c r="JT1194" s="16"/>
      <c r="JU1194" s="16"/>
      <c r="JV1194" s="16"/>
      <c r="JW1194" s="16"/>
      <c r="JX1194" s="16"/>
      <c r="JY1194" s="16"/>
      <c r="JZ1194" s="16"/>
      <c r="KA1194" s="16"/>
      <c r="KB1194" s="16"/>
      <c r="KC1194" s="16"/>
      <c r="KD1194" s="16"/>
      <c r="KE1194" s="16"/>
      <c r="KF1194" s="16"/>
      <c r="KG1194" s="16"/>
      <c r="KH1194" s="16"/>
      <c r="KI1194" s="16"/>
      <c r="KJ1194" s="16"/>
      <c r="KK1194" s="16"/>
      <c r="KL1194" s="16"/>
      <c r="KM1194" s="16"/>
      <c r="KN1194" s="16"/>
      <c r="KO1194" s="16"/>
      <c r="KP1194" s="16"/>
      <c r="KQ1194" s="16"/>
      <c r="KR1194" s="16"/>
      <c r="KS1194" s="16"/>
      <c r="KT1194" s="16"/>
      <c r="KU1194" s="16"/>
      <c r="KV1194" s="16"/>
      <c r="KW1194" s="16"/>
      <c r="KX1194" s="13" t="s">
        <v>161</v>
      </c>
      <c r="KY1194" s="16"/>
      <c r="KZ1194" s="16"/>
      <c r="LA1194" s="18"/>
    </row>
    <row r="1195" spans="1:313" s="2" customFormat="1" x14ac:dyDescent="0.15">
      <c r="A1195" s="16">
        <f t="shared" si="175"/>
        <v>5</v>
      </c>
      <c r="B1195" s="16">
        <f t="shared" si="176"/>
        <v>0</v>
      </c>
      <c r="C1195" s="15">
        <v>454.5</v>
      </c>
      <c r="D1195" s="15"/>
      <c r="E1195" s="15"/>
      <c r="F1195" s="16"/>
      <c r="G1195" s="16" t="str">
        <f t="shared" si="187"/>
        <v>Niederösterreich</v>
      </c>
      <c r="H1195" s="16" t="str">
        <f t="shared" si="188"/>
        <v>Amstetten</v>
      </c>
      <c r="I1195" s="16" t="str">
        <f t="shared" si="177"/>
        <v/>
      </c>
      <c r="J1195" s="16" t="str">
        <f t="shared" si="178"/>
        <v/>
      </c>
      <c r="K1195" s="16" t="str">
        <f t="shared" si="189"/>
        <v/>
      </c>
      <c r="L1195" s="16">
        <f t="shared" si="190"/>
        <v>0</v>
      </c>
      <c r="M1195" s="21" t="s">
        <v>1193</v>
      </c>
      <c r="N1195" s="16"/>
      <c r="O1195" s="16"/>
      <c r="P1195" s="16"/>
      <c r="Q1195" s="16"/>
      <c r="R1195" s="16"/>
      <c r="S1195" s="16"/>
      <c r="T1195" s="16"/>
      <c r="U1195" s="16"/>
      <c r="V1195" s="16" t="s">
        <v>37</v>
      </c>
      <c r="W1195" s="16"/>
      <c r="X1195" s="16"/>
      <c r="Y1195" s="18">
        <v>2</v>
      </c>
      <c r="Z1195" s="16" t="s">
        <v>9</v>
      </c>
      <c r="AA1195" s="18">
        <v>25</v>
      </c>
      <c r="AB1195" s="17">
        <v>0</v>
      </c>
      <c r="AC1195" s="17">
        <v>0</v>
      </c>
      <c r="AD1195" s="17">
        <v>0</v>
      </c>
      <c r="AE1195" s="17">
        <v>0</v>
      </c>
      <c r="AF1195" s="16"/>
      <c r="AG1195" s="51">
        <v>0</v>
      </c>
      <c r="AH1195" s="51">
        <v>0</v>
      </c>
      <c r="AI1195" s="51">
        <v>0</v>
      </c>
      <c r="AJ1195" s="51">
        <v>0</v>
      </c>
      <c r="AK1195" s="51">
        <v>0</v>
      </c>
      <c r="AL1195" s="16">
        <v>0</v>
      </c>
      <c r="AM1195" s="16">
        <v>5</v>
      </c>
      <c r="AN1195" s="16">
        <v>20</v>
      </c>
      <c r="AO1195" s="16">
        <v>8</v>
      </c>
      <c r="AP1195" s="16"/>
      <c r="AQ1195" s="16" t="s">
        <v>10</v>
      </c>
      <c r="AR1195" s="16" t="s">
        <v>10</v>
      </c>
      <c r="AS1195" s="16" t="s">
        <v>10</v>
      </c>
      <c r="AT1195" s="16" t="s">
        <v>10</v>
      </c>
      <c r="AU1195" s="16" t="s">
        <v>10</v>
      </c>
      <c r="AV1195" s="16" t="s">
        <v>10</v>
      </c>
      <c r="AW1195" s="16" t="s">
        <v>10</v>
      </c>
      <c r="AX1195" s="16" t="s">
        <v>10</v>
      </c>
      <c r="AY1195" s="16" t="s">
        <v>10</v>
      </c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  <c r="DS1195" s="16"/>
      <c r="DT1195" s="16"/>
      <c r="DU1195" s="16"/>
      <c r="DV1195" s="16"/>
      <c r="DW1195" s="16"/>
      <c r="DX1195" s="16"/>
      <c r="DY1195" s="16"/>
      <c r="DZ1195" s="16"/>
      <c r="EA1195" s="16"/>
      <c r="EB1195" s="16"/>
      <c r="EC1195" s="16"/>
      <c r="ED1195" s="16"/>
      <c r="EE1195" s="16"/>
      <c r="EF1195" s="16"/>
      <c r="EG1195" s="16"/>
      <c r="EH1195" s="16"/>
      <c r="EI1195" s="16"/>
      <c r="EJ1195" s="16"/>
      <c r="EK1195" s="16"/>
      <c r="EL1195" s="16"/>
      <c r="EM1195" s="16"/>
      <c r="EN1195" s="16"/>
      <c r="EO1195" s="16"/>
      <c r="EP1195" s="16"/>
      <c r="EQ1195" s="16"/>
      <c r="ER1195" s="16"/>
      <c r="ES1195" s="16"/>
      <c r="ET1195" s="16"/>
      <c r="EU1195" s="16"/>
      <c r="EV1195" s="16"/>
      <c r="EW1195" s="16"/>
      <c r="EX1195" s="16"/>
      <c r="EY1195" s="16"/>
      <c r="EZ1195" s="16"/>
      <c r="FA1195" s="16"/>
      <c r="FB1195" s="16"/>
      <c r="FC1195" s="16"/>
      <c r="FD1195" s="16"/>
      <c r="FE1195" s="16"/>
      <c r="FF1195" s="16"/>
      <c r="FG1195" s="16"/>
      <c r="FH1195" s="16"/>
      <c r="FI1195" s="16"/>
      <c r="FJ1195" s="16"/>
      <c r="FK1195" s="16"/>
      <c r="FL1195" s="16"/>
      <c r="FM1195" s="16"/>
      <c r="FN1195" s="16"/>
      <c r="FO1195" s="16"/>
      <c r="FP1195" s="16"/>
      <c r="FQ1195" s="16"/>
      <c r="FR1195" s="16"/>
      <c r="FS1195" s="16"/>
      <c r="FT1195" s="16"/>
      <c r="FU1195" s="16"/>
      <c r="FV1195" s="16"/>
      <c r="FW1195" s="16"/>
      <c r="FX1195" s="16"/>
      <c r="FY1195" s="16"/>
      <c r="FZ1195" s="16"/>
      <c r="GA1195" s="16"/>
      <c r="GB1195" s="16"/>
      <c r="GC1195" s="16"/>
      <c r="GD1195" s="16"/>
      <c r="GE1195" s="16"/>
      <c r="GF1195" s="16"/>
      <c r="GG1195" s="16"/>
      <c r="GH1195" s="16"/>
      <c r="GI1195" s="16"/>
      <c r="GJ1195" s="16"/>
      <c r="GK1195" s="16"/>
      <c r="GL1195" s="16"/>
      <c r="GM1195" s="16"/>
      <c r="GN1195" s="16"/>
      <c r="GO1195" s="16"/>
      <c r="GP1195" s="16"/>
      <c r="GQ1195" s="16"/>
      <c r="GR1195" s="16"/>
      <c r="GS1195" s="16"/>
      <c r="GT1195" s="16"/>
      <c r="GU1195" s="16"/>
      <c r="GV1195" s="16"/>
      <c r="GW1195" s="16"/>
      <c r="GX1195" s="16"/>
      <c r="GY1195" s="16"/>
      <c r="GZ1195" s="16"/>
      <c r="HA1195" s="16"/>
      <c r="HB1195" s="16"/>
      <c r="HC1195" s="16"/>
      <c r="HD1195" s="16"/>
      <c r="HE1195" s="16"/>
      <c r="HF1195" s="16"/>
      <c r="HG1195" s="16"/>
      <c r="HH1195" s="16"/>
      <c r="HI1195" s="16"/>
      <c r="HJ1195" s="16"/>
      <c r="HK1195" s="16"/>
      <c r="HL1195" s="16"/>
      <c r="HM1195" s="16"/>
      <c r="HN1195" s="16"/>
      <c r="HO1195" s="16"/>
      <c r="HP1195" s="16"/>
      <c r="HQ1195" s="16"/>
      <c r="HR1195" s="16"/>
      <c r="HS1195" s="16"/>
      <c r="HT1195" s="16"/>
      <c r="HU1195" s="16"/>
      <c r="HV1195" s="16"/>
      <c r="HW1195" s="16"/>
      <c r="HX1195" s="16"/>
      <c r="HY1195" s="16"/>
      <c r="HZ1195" s="16"/>
      <c r="IA1195" s="16"/>
      <c r="IB1195" s="16"/>
      <c r="IC1195" s="16"/>
      <c r="ID1195" s="16"/>
      <c r="IE1195" s="16"/>
      <c r="IF1195" s="16"/>
      <c r="IG1195" s="16"/>
      <c r="IH1195" s="16"/>
      <c r="II1195" s="16"/>
      <c r="IJ1195" s="16"/>
      <c r="IK1195" s="16"/>
      <c r="IL1195" s="16"/>
      <c r="IM1195" s="16"/>
      <c r="IN1195" s="16"/>
      <c r="IO1195" s="16"/>
      <c r="IP1195" s="16"/>
      <c r="IQ1195" s="16"/>
      <c r="IR1195" s="16"/>
      <c r="IS1195" s="16"/>
      <c r="IT1195" s="16"/>
      <c r="IU1195" s="16"/>
      <c r="IV1195" s="16"/>
      <c r="IW1195" s="16"/>
      <c r="IX1195" s="16"/>
      <c r="IY1195" s="16"/>
      <c r="IZ1195" s="16"/>
      <c r="JA1195" s="16"/>
      <c r="JB1195" s="16"/>
      <c r="JC1195" s="16"/>
      <c r="JD1195" s="16"/>
      <c r="JE1195" s="16"/>
      <c r="JF1195" s="16"/>
      <c r="JG1195" s="16"/>
      <c r="JH1195" s="16"/>
      <c r="JI1195" s="16"/>
      <c r="JJ1195" s="16"/>
      <c r="JK1195" s="16"/>
      <c r="JL1195" s="16"/>
      <c r="JM1195" s="16"/>
      <c r="JN1195" s="16"/>
      <c r="JO1195" s="16"/>
      <c r="JP1195" s="16"/>
      <c r="JQ1195" s="16"/>
      <c r="JR1195" s="16"/>
      <c r="JS1195" s="16"/>
      <c r="JT1195" s="16"/>
      <c r="JU1195" s="16"/>
      <c r="JV1195" s="16"/>
      <c r="JW1195" s="16"/>
      <c r="JX1195" s="16"/>
      <c r="JY1195" s="16"/>
      <c r="JZ1195" s="16"/>
      <c r="KA1195" s="16"/>
      <c r="KB1195" s="16"/>
      <c r="KC1195" s="16"/>
      <c r="KD1195" s="16"/>
      <c r="KE1195" s="16"/>
      <c r="KF1195" s="16"/>
      <c r="KG1195" s="16"/>
      <c r="KH1195" s="16"/>
      <c r="KI1195" s="16"/>
      <c r="KJ1195" s="16"/>
      <c r="KK1195" s="16"/>
      <c r="KL1195" s="16"/>
      <c r="KM1195" s="16"/>
      <c r="KN1195" s="16"/>
      <c r="KO1195" s="16"/>
      <c r="KP1195" s="16"/>
      <c r="KQ1195" s="16"/>
      <c r="KR1195" s="16"/>
      <c r="KS1195" s="16"/>
      <c r="KT1195" s="16"/>
      <c r="KU1195" s="16"/>
      <c r="KV1195" s="16"/>
      <c r="KW1195" s="16"/>
      <c r="KX1195" s="16" t="s">
        <v>444</v>
      </c>
      <c r="KY1195" s="16"/>
      <c r="KZ1195" s="16"/>
      <c r="LA1195" s="18"/>
    </row>
    <row r="1196" spans="1:313" s="2" customFormat="1" x14ac:dyDescent="0.15">
      <c r="A1196" s="16">
        <f t="shared" si="175"/>
        <v>1</v>
      </c>
      <c r="B1196" s="16">
        <f t="shared" si="176"/>
        <v>22.222222222222221</v>
      </c>
      <c r="C1196" s="15">
        <v>554.4</v>
      </c>
      <c r="D1196" s="15"/>
      <c r="E1196" s="15"/>
      <c r="F1196" s="16"/>
      <c r="G1196" s="16" t="str">
        <f t="shared" si="187"/>
        <v>Salzburg</v>
      </c>
      <c r="H1196" s="16" t="str">
        <f t="shared" si="188"/>
        <v>Salzburg-Umgebung</v>
      </c>
      <c r="I1196" s="16" t="str">
        <f t="shared" si="177"/>
        <v/>
      </c>
      <c r="J1196" s="16" t="str">
        <f t="shared" si="178"/>
        <v/>
      </c>
      <c r="K1196" s="16" t="str">
        <f t="shared" si="189"/>
        <v/>
      </c>
      <c r="L1196" s="16">
        <f t="shared" si="190"/>
        <v>2</v>
      </c>
      <c r="M1196" s="20" t="s">
        <v>1194</v>
      </c>
      <c r="N1196" s="16"/>
      <c r="O1196" s="16"/>
      <c r="P1196" s="16"/>
      <c r="Q1196" s="16"/>
      <c r="R1196" s="16"/>
      <c r="S1196" s="16"/>
      <c r="T1196" s="16"/>
      <c r="U1196" s="16"/>
      <c r="V1196" s="16" t="s">
        <v>79</v>
      </c>
      <c r="W1196" s="16"/>
      <c r="X1196" s="16"/>
      <c r="Y1196" s="18">
        <v>1</v>
      </c>
      <c r="Z1196" s="51" t="s">
        <v>9</v>
      </c>
      <c r="AA1196" s="18">
        <v>9</v>
      </c>
      <c r="AB1196" s="17">
        <v>1</v>
      </c>
      <c r="AC1196" s="17">
        <v>0</v>
      </c>
      <c r="AD1196" s="17">
        <v>1</v>
      </c>
      <c r="AE1196" s="17">
        <v>2</v>
      </c>
      <c r="AF1196" s="16"/>
      <c r="AG1196" s="16">
        <v>1</v>
      </c>
      <c r="AH1196" s="16">
        <v>0</v>
      </c>
      <c r="AI1196" s="16">
        <v>1</v>
      </c>
      <c r="AJ1196" s="16">
        <v>0</v>
      </c>
      <c r="AK1196" s="16">
        <v>0</v>
      </c>
      <c r="AL1196" s="16">
        <v>2</v>
      </c>
      <c r="AM1196" s="16">
        <v>3</v>
      </c>
      <c r="AN1196" s="16">
        <v>8</v>
      </c>
      <c r="AO1196" s="16">
        <v>4</v>
      </c>
      <c r="AP1196" s="16" t="s">
        <v>146</v>
      </c>
      <c r="AQ1196" s="16" t="s">
        <v>10</v>
      </c>
      <c r="AR1196" s="16" t="s">
        <v>9</v>
      </c>
      <c r="AS1196" s="16"/>
      <c r="AT1196" s="16"/>
      <c r="AU1196" s="16"/>
      <c r="AV1196" s="16"/>
      <c r="AW1196" s="16"/>
      <c r="AX1196" s="16"/>
      <c r="AY1196" s="16" t="s">
        <v>9</v>
      </c>
      <c r="AZ1196" s="16" t="s">
        <v>147</v>
      </c>
      <c r="BA1196" s="16" t="s">
        <v>148</v>
      </c>
      <c r="BB1196" s="16"/>
      <c r="BC1196" s="16"/>
      <c r="BD1196" s="16"/>
      <c r="BE1196" s="16" t="s">
        <v>9</v>
      </c>
      <c r="BF1196" s="16"/>
      <c r="BG1196" s="16"/>
      <c r="BH1196" s="16" t="s">
        <v>9</v>
      </c>
      <c r="BI1196" s="16" t="s">
        <v>9</v>
      </c>
      <c r="BJ1196" s="16">
        <v>1</v>
      </c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/>
      <c r="BU1196" s="16"/>
      <c r="BV1196" s="16"/>
      <c r="BW1196" s="16"/>
      <c r="BX1196" s="16"/>
      <c r="BY1196" s="16">
        <v>1</v>
      </c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>
        <v>1</v>
      </c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6"/>
      <c r="EH1196" s="16"/>
      <c r="EI1196" s="16"/>
      <c r="EJ1196" s="16"/>
      <c r="EK1196" s="16"/>
      <c r="EL1196" s="16"/>
      <c r="EM1196" s="16"/>
      <c r="EN1196" s="16"/>
      <c r="EO1196" s="16"/>
      <c r="EP1196" s="16"/>
      <c r="EQ1196" s="16"/>
      <c r="ER1196" s="16"/>
      <c r="ES1196" s="16"/>
      <c r="ET1196" s="16"/>
      <c r="EU1196" s="16"/>
      <c r="EV1196" s="16"/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/>
      <c r="FK1196" s="16"/>
      <c r="FL1196" s="16"/>
      <c r="FM1196" s="16"/>
      <c r="FN1196" s="16"/>
      <c r="FO1196" s="16"/>
      <c r="FP1196" s="16"/>
      <c r="FQ1196" s="16">
        <v>1</v>
      </c>
      <c r="FR1196" s="16"/>
      <c r="FS1196" s="16"/>
      <c r="FT1196" s="16"/>
      <c r="FU1196" s="16"/>
      <c r="FV1196" s="16"/>
      <c r="FW1196" s="16"/>
      <c r="FX1196" s="16"/>
      <c r="FY1196" s="16">
        <v>1</v>
      </c>
      <c r="FZ1196" s="16"/>
      <c r="GA1196" s="16"/>
      <c r="GB1196" s="16"/>
      <c r="GC1196" s="16"/>
      <c r="GD1196" s="16"/>
      <c r="GE1196" s="16"/>
      <c r="GF1196" s="16"/>
      <c r="GG1196" s="16"/>
      <c r="GH1196" s="16"/>
      <c r="GI1196" s="16"/>
      <c r="GJ1196" s="16"/>
      <c r="GK1196" s="16"/>
      <c r="GL1196" s="16"/>
      <c r="GM1196" s="16"/>
      <c r="GN1196" s="16"/>
      <c r="GO1196" s="16"/>
      <c r="GP1196" s="16"/>
      <c r="GQ1196" s="16"/>
      <c r="GR1196" s="16"/>
      <c r="GS1196" s="16"/>
      <c r="GT1196" s="16"/>
      <c r="GU1196" s="16"/>
      <c r="GV1196" s="16"/>
      <c r="GW1196" s="16"/>
      <c r="GX1196" s="16"/>
      <c r="GY1196" s="16"/>
      <c r="GZ1196" s="16"/>
      <c r="HA1196" s="16"/>
      <c r="HB1196" s="16"/>
      <c r="HC1196" s="16"/>
      <c r="HD1196" s="16"/>
      <c r="HE1196" s="16"/>
      <c r="HF1196" s="16"/>
      <c r="HG1196" s="16"/>
      <c r="HH1196" s="16"/>
      <c r="HI1196" s="16"/>
      <c r="HJ1196" s="16"/>
      <c r="HK1196" s="16"/>
      <c r="HL1196" s="16"/>
      <c r="HM1196" s="16"/>
      <c r="HN1196" s="16"/>
      <c r="HO1196" s="16"/>
      <c r="HP1196" s="16"/>
      <c r="HQ1196" s="16"/>
      <c r="HR1196" s="16"/>
      <c r="HS1196" s="16"/>
      <c r="HT1196" s="16"/>
      <c r="HU1196" s="16"/>
      <c r="HV1196" s="16"/>
      <c r="HW1196" s="16"/>
      <c r="HX1196" s="16"/>
      <c r="HY1196" s="16"/>
      <c r="HZ1196" s="16"/>
      <c r="IA1196" s="16"/>
      <c r="IB1196" s="16"/>
      <c r="IC1196" s="16"/>
      <c r="ID1196" s="16"/>
      <c r="IE1196" s="16"/>
      <c r="IF1196" s="16"/>
      <c r="IG1196" s="16"/>
      <c r="IH1196" s="16"/>
      <c r="II1196" s="16"/>
      <c r="IJ1196" s="16"/>
      <c r="IK1196" s="16"/>
      <c r="IL1196" s="16"/>
      <c r="IM1196" s="16"/>
      <c r="IN1196" s="16"/>
      <c r="IO1196" s="16"/>
      <c r="IP1196" s="16"/>
      <c r="IQ1196" s="16"/>
      <c r="IR1196" s="16"/>
      <c r="IS1196" s="16"/>
      <c r="IT1196" s="16"/>
      <c r="IU1196" s="16"/>
      <c r="IV1196" s="16"/>
      <c r="IW1196" s="16"/>
      <c r="IX1196" s="16"/>
      <c r="IY1196" s="16"/>
      <c r="IZ1196" s="16"/>
      <c r="JA1196" s="16"/>
      <c r="JB1196" s="16"/>
      <c r="JC1196" s="16"/>
      <c r="JD1196" s="16"/>
      <c r="JE1196" s="16"/>
      <c r="JF1196" s="16"/>
      <c r="JG1196" s="16"/>
      <c r="JH1196" s="16"/>
      <c r="JI1196" s="16"/>
      <c r="JJ1196" s="16"/>
      <c r="JK1196" s="16"/>
      <c r="JL1196" s="16"/>
      <c r="JM1196" s="16"/>
      <c r="JN1196" s="16"/>
      <c r="JO1196" s="16"/>
      <c r="JP1196" s="16"/>
      <c r="JQ1196" s="16"/>
      <c r="JR1196" s="16"/>
      <c r="JS1196" s="16"/>
      <c r="JT1196" s="16"/>
      <c r="JU1196" s="16"/>
      <c r="JV1196" s="16"/>
      <c r="JW1196" s="16"/>
      <c r="JX1196" s="16"/>
      <c r="JY1196" s="16"/>
      <c r="JZ1196" s="16"/>
      <c r="KA1196" s="16"/>
      <c r="KB1196" s="16"/>
      <c r="KC1196" s="16"/>
      <c r="KD1196" s="16"/>
      <c r="KE1196" s="16"/>
      <c r="KF1196" s="16"/>
      <c r="KG1196" s="16"/>
      <c r="KH1196" s="16"/>
      <c r="KI1196" s="16"/>
      <c r="KJ1196" s="16"/>
      <c r="KK1196" s="16"/>
      <c r="KL1196" s="16"/>
      <c r="KM1196" s="16"/>
      <c r="KN1196" s="16"/>
      <c r="KO1196" s="16"/>
      <c r="KP1196" s="16"/>
      <c r="KQ1196" s="16"/>
      <c r="KR1196" s="16"/>
      <c r="KS1196" s="16"/>
      <c r="KT1196" s="16"/>
      <c r="KU1196" s="16"/>
      <c r="KV1196" s="16"/>
      <c r="KW1196" s="16"/>
      <c r="KX1196" s="16" t="s">
        <v>444</v>
      </c>
      <c r="KY1196" s="16"/>
      <c r="KZ1196" s="16"/>
      <c r="LA1196" s="18"/>
    </row>
    <row r="1197" spans="1:313" s="2" customFormat="1" x14ac:dyDescent="0.15">
      <c r="A1197" s="16">
        <f t="shared" si="175"/>
        <v>0</v>
      </c>
      <c r="B1197" s="16">
        <f t="shared" si="176"/>
        <v>0</v>
      </c>
      <c r="C1197" s="15">
        <v>516.4</v>
      </c>
      <c r="D1197" s="15"/>
      <c r="E1197" s="15"/>
      <c r="F1197" s="16"/>
      <c r="G1197" s="16" t="str">
        <f t="shared" si="187"/>
        <v>Oberösterreich</v>
      </c>
      <c r="H1197" s="16" t="str">
        <f t="shared" si="188"/>
        <v>Braunau am Inn</v>
      </c>
      <c r="I1197" s="16" t="str">
        <f t="shared" si="177"/>
        <v/>
      </c>
      <c r="J1197" s="16" t="str">
        <f t="shared" si="178"/>
        <v/>
      </c>
      <c r="K1197" s="16" t="str">
        <f t="shared" si="189"/>
        <v/>
      </c>
      <c r="L1197" s="16">
        <f t="shared" si="190"/>
        <v>0</v>
      </c>
      <c r="M1197" s="20" t="s">
        <v>1195</v>
      </c>
      <c r="N1197" s="16"/>
      <c r="O1197" s="16"/>
      <c r="P1197" s="16"/>
      <c r="Q1197" s="16"/>
      <c r="R1197" s="16"/>
      <c r="S1197" s="16"/>
      <c r="T1197" s="16"/>
      <c r="U1197" s="16"/>
      <c r="V1197" s="16" t="s">
        <v>61</v>
      </c>
      <c r="W1197" s="16"/>
      <c r="X1197" s="16"/>
      <c r="Y1197" s="18">
        <v>2</v>
      </c>
      <c r="Z1197" s="16" t="s">
        <v>9</v>
      </c>
      <c r="AA1197" s="18">
        <v>14</v>
      </c>
      <c r="AB1197" s="17">
        <v>0</v>
      </c>
      <c r="AC1197" s="17">
        <v>0</v>
      </c>
      <c r="AD1197" s="17">
        <v>0</v>
      </c>
      <c r="AE1197" s="17">
        <v>0</v>
      </c>
      <c r="AF1197" s="16"/>
      <c r="AG1197" s="51">
        <v>0</v>
      </c>
      <c r="AH1197" s="51">
        <v>0</v>
      </c>
      <c r="AI1197" s="51">
        <v>0</v>
      </c>
      <c r="AJ1197" s="51">
        <v>0</v>
      </c>
      <c r="AK1197" s="51">
        <v>0</v>
      </c>
      <c r="AL1197" s="16">
        <v>0</v>
      </c>
      <c r="AM1197" s="16">
        <v>1</v>
      </c>
      <c r="AN1197" s="16">
        <v>14</v>
      </c>
      <c r="AO1197" s="16">
        <v>12</v>
      </c>
      <c r="AP1197" s="16" t="s">
        <v>153</v>
      </c>
      <c r="AQ1197" s="16" t="s">
        <v>10</v>
      </c>
      <c r="AR1197" s="16" t="s">
        <v>9</v>
      </c>
      <c r="AS1197" s="16" t="s">
        <v>10</v>
      </c>
      <c r="AT1197" s="16" t="s">
        <v>10</v>
      </c>
      <c r="AU1197" s="16" t="s">
        <v>10</v>
      </c>
      <c r="AV1197" s="16" t="s">
        <v>10</v>
      </c>
      <c r="AW1197" s="16" t="s">
        <v>10</v>
      </c>
      <c r="AX1197" s="16" t="s">
        <v>10</v>
      </c>
      <c r="AY1197" s="16" t="s">
        <v>10</v>
      </c>
      <c r="AZ1197" s="16" t="s">
        <v>149</v>
      </c>
      <c r="BA1197" s="16" t="s">
        <v>148</v>
      </c>
      <c r="BB1197" s="16" t="s">
        <v>10</v>
      </c>
      <c r="BC1197" s="16" t="s">
        <v>10</v>
      </c>
      <c r="BD1197" s="16" t="s">
        <v>12</v>
      </c>
      <c r="BE1197" s="16" t="s">
        <v>9</v>
      </c>
      <c r="BF1197" s="16" t="s">
        <v>9</v>
      </c>
      <c r="BG1197" s="16" t="s">
        <v>10</v>
      </c>
      <c r="BH1197" s="16" t="s">
        <v>9</v>
      </c>
      <c r="BI1197" s="16" t="s">
        <v>9</v>
      </c>
      <c r="BJ1197" s="16"/>
      <c r="BK1197" s="16"/>
      <c r="BL1197" s="16">
        <v>1</v>
      </c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>
        <v>1</v>
      </c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>
        <v>1</v>
      </c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6"/>
      <c r="EH1197" s="16"/>
      <c r="EI1197" s="16"/>
      <c r="EJ1197" s="16"/>
      <c r="EK1197" s="16"/>
      <c r="EL1197" s="16"/>
      <c r="EM1197" s="16"/>
      <c r="EN1197" s="16"/>
      <c r="EO1197" s="16"/>
      <c r="EP1197" s="16"/>
      <c r="EQ1197" s="16"/>
      <c r="ER1197" s="16"/>
      <c r="ES1197" s="16"/>
      <c r="ET1197" s="16"/>
      <c r="EU1197" s="16"/>
      <c r="EV1197" s="16"/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/>
      <c r="FK1197" s="16">
        <v>1</v>
      </c>
      <c r="FL1197" s="16"/>
      <c r="FM1197" s="16"/>
      <c r="FN1197" s="16"/>
      <c r="FO1197" s="16">
        <v>1</v>
      </c>
      <c r="FP1197" s="16"/>
      <c r="FQ1197" s="16"/>
      <c r="FR1197" s="16"/>
      <c r="FS1197" s="16"/>
      <c r="FT1197" s="16"/>
      <c r="FU1197" s="16"/>
      <c r="FV1197" s="16"/>
      <c r="FW1197" s="16"/>
      <c r="FX1197" s="16"/>
      <c r="FY1197" s="16"/>
      <c r="FZ1197" s="16"/>
      <c r="GA1197" s="16"/>
      <c r="GB1197" s="16"/>
      <c r="GC1197" s="16"/>
      <c r="GD1197" s="16"/>
      <c r="GE1197" s="16"/>
      <c r="GF1197" s="16"/>
      <c r="GG1197" s="16"/>
      <c r="GH1197" s="16"/>
      <c r="GI1197" s="16"/>
      <c r="GJ1197" s="16"/>
      <c r="GK1197" s="16"/>
      <c r="GL1197" s="16"/>
      <c r="GM1197" s="16"/>
      <c r="GN1197" s="16"/>
      <c r="GO1197" s="16"/>
      <c r="GP1197" s="16"/>
      <c r="GQ1197" s="16"/>
      <c r="GR1197" s="16"/>
      <c r="GS1197" s="16"/>
      <c r="GT1197" s="16"/>
      <c r="GU1197" s="16"/>
      <c r="GV1197" s="16"/>
      <c r="GW1197" s="16"/>
      <c r="GX1197" s="16"/>
      <c r="GY1197" s="16"/>
      <c r="GZ1197" s="16"/>
      <c r="HA1197" s="16"/>
      <c r="HB1197" s="16"/>
      <c r="HC1197" s="16"/>
      <c r="HD1197" s="16"/>
      <c r="HE1197" s="16"/>
      <c r="HF1197" s="16"/>
      <c r="HG1197" s="16"/>
      <c r="HH1197" s="16"/>
      <c r="HI1197" s="16"/>
      <c r="HJ1197" s="16"/>
      <c r="HK1197" s="16"/>
      <c r="HL1197" s="16"/>
      <c r="HM1197" s="16"/>
      <c r="HN1197" s="16"/>
      <c r="HO1197" s="16"/>
      <c r="HP1197" s="16"/>
      <c r="HQ1197" s="16"/>
      <c r="HR1197" s="16"/>
      <c r="HS1197" s="16"/>
      <c r="HT1197" s="16"/>
      <c r="HU1197" s="16"/>
      <c r="HV1197" s="16"/>
      <c r="HW1197" s="16"/>
      <c r="HX1197" s="16"/>
      <c r="HY1197" s="16"/>
      <c r="HZ1197" s="16"/>
      <c r="IA1197" s="16"/>
      <c r="IB1197" s="16"/>
      <c r="IC1197" s="16"/>
      <c r="ID1197" s="16"/>
      <c r="IE1197" s="16"/>
      <c r="IF1197" s="16"/>
      <c r="IG1197" s="16"/>
      <c r="IH1197" s="16"/>
      <c r="II1197" s="16"/>
      <c r="IJ1197" s="16"/>
      <c r="IK1197" s="16"/>
      <c r="IL1197" s="16"/>
      <c r="IM1197" s="16"/>
      <c r="IN1197" s="16"/>
      <c r="IO1197" s="16"/>
      <c r="IP1197" s="16"/>
      <c r="IQ1197" s="16"/>
      <c r="IR1197" s="16"/>
      <c r="IS1197" s="16"/>
      <c r="IT1197" s="16"/>
      <c r="IU1197" s="16"/>
      <c r="IV1197" s="16"/>
      <c r="IW1197" s="16"/>
      <c r="IX1197" s="16"/>
      <c r="IY1197" s="16"/>
      <c r="IZ1197" s="16"/>
      <c r="JA1197" s="16"/>
      <c r="JB1197" s="16"/>
      <c r="JC1197" s="16"/>
      <c r="JD1197" s="16"/>
      <c r="JE1197" s="16"/>
      <c r="JF1197" s="16"/>
      <c r="JG1197" s="16"/>
      <c r="JH1197" s="16"/>
      <c r="JI1197" s="16"/>
      <c r="JJ1197" s="16"/>
      <c r="JK1197" s="16"/>
      <c r="JL1197" s="16"/>
      <c r="JM1197" s="16"/>
      <c r="JN1197" s="16"/>
      <c r="JO1197" s="16"/>
      <c r="JP1197" s="16"/>
      <c r="JQ1197" s="16"/>
      <c r="JR1197" s="16"/>
      <c r="JS1197" s="16"/>
      <c r="JT1197" s="16"/>
      <c r="JU1197" s="16"/>
      <c r="JV1197" s="16"/>
      <c r="JW1197" s="16"/>
      <c r="JX1197" s="16"/>
      <c r="JY1197" s="16"/>
      <c r="JZ1197" s="16"/>
      <c r="KA1197" s="16"/>
      <c r="KB1197" s="16"/>
      <c r="KC1197" s="16"/>
      <c r="KD1197" s="16"/>
      <c r="KE1197" s="16"/>
      <c r="KF1197" s="16"/>
      <c r="KG1197" s="16"/>
      <c r="KH1197" s="16"/>
      <c r="KI1197" s="16"/>
      <c r="KJ1197" s="16"/>
      <c r="KK1197" s="16"/>
      <c r="KL1197" s="16"/>
      <c r="KM1197" s="16"/>
      <c r="KN1197" s="16"/>
      <c r="KO1197" s="16"/>
      <c r="KP1197" s="16"/>
      <c r="KQ1197" s="16"/>
      <c r="KR1197" s="16"/>
      <c r="KS1197" s="16"/>
      <c r="KT1197" s="16"/>
      <c r="KU1197" s="16"/>
      <c r="KV1197" s="16"/>
      <c r="KW1197" s="16"/>
      <c r="KX1197" s="16" t="s">
        <v>444</v>
      </c>
      <c r="KY1197" s="16"/>
      <c r="KZ1197" s="16"/>
      <c r="LA1197" s="18"/>
    </row>
    <row r="1198" spans="1:313" s="2" customFormat="1" x14ac:dyDescent="0.15">
      <c r="A1198" s="16">
        <f t="shared" si="175"/>
        <v>1</v>
      </c>
      <c r="B1198" s="16">
        <f t="shared" si="176"/>
        <v>16.666666666666664</v>
      </c>
      <c r="C1198" s="15">
        <v>824.5</v>
      </c>
      <c r="D1198" s="15"/>
      <c r="E1198" s="15"/>
      <c r="F1198" s="16"/>
      <c r="G1198" s="16" t="str">
        <f t="shared" si="187"/>
        <v>Oberösterreich</v>
      </c>
      <c r="H1198" s="16" t="str">
        <f t="shared" si="188"/>
        <v>Urfahr-Umgebung</v>
      </c>
      <c r="I1198" s="16" t="str">
        <f t="shared" si="177"/>
        <v/>
      </c>
      <c r="J1198" s="16" t="str">
        <f t="shared" si="178"/>
        <v/>
      </c>
      <c r="K1198" s="16" t="str">
        <f t="shared" si="189"/>
        <v/>
      </c>
      <c r="L1198" s="16">
        <f t="shared" si="190"/>
        <v>1</v>
      </c>
      <c r="M1198" s="20" t="s">
        <v>1196</v>
      </c>
      <c r="N1198" s="16"/>
      <c r="O1198" s="16"/>
      <c r="P1198" s="16"/>
      <c r="Q1198" s="16"/>
      <c r="R1198" s="16"/>
      <c r="S1198" s="16"/>
      <c r="T1198" s="16"/>
      <c r="U1198" s="16"/>
      <c r="V1198" s="16" t="s">
        <v>74</v>
      </c>
      <c r="W1198" s="16"/>
      <c r="X1198" s="16"/>
      <c r="Y1198" s="18">
        <v>1</v>
      </c>
      <c r="Z1198" s="16" t="s">
        <v>9</v>
      </c>
      <c r="AA1198" s="18">
        <v>6</v>
      </c>
      <c r="AB1198" s="17">
        <v>1</v>
      </c>
      <c r="AC1198" s="17">
        <v>0</v>
      </c>
      <c r="AD1198" s="17">
        <v>0</v>
      </c>
      <c r="AE1198" s="17">
        <v>1</v>
      </c>
      <c r="AF1198" s="16"/>
      <c r="AG1198" s="51">
        <v>0</v>
      </c>
      <c r="AH1198" s="51">
        <v>0</v>
      </c>
      <c r="AI1198" s="51">
        <v>0</v>
      </c>
      <c r="AJ1198" s="51">
        <v>0</v>
      </c>
      <c r="AK1198" s="51">
        <v>0</v>
      </c>
      <c r="AL1198" s="16">
        <v>0</v>
      </c>
      <c r="AM1198" s="16">
        <v>2</v>
      </c>
      <c r="AN1198" s="16">
        <v>5</v>
      </c>
      <c r="AO1198" s="16">
        <v>2</v>
      </c>
      <c r="AP1198" s="16" t="s">
        <v>146</v>
      </c>
      <c r="AQ1198" s="16" t="s">
        <v>10</v>
      </c>
      <c r="AR1198" s="16" t="s">
        <v>9</v>
      </c>
      <c r="AS1198" s="16" t="s">
        <v>10</v>
      </c>
      <c r="AT1198" s="16" t="s">
        <v>10</v>
      </c>
      <c r="AU1198" s="16" t="s">
        <v>10</v>
      </c>
      <c r="AV1198" s="16" t="s">
        <v>12</v>
      </c>
      <c r="AW1198" s="16" t="s">
        <v>12</v>
      </c>
      <c r="AX1198" s="16" t="s">
        <v>10</v>
      </c>
      <c r="AY1198" s="16" t="s">
        <v>9</v>
      </c>
      <c r="AZ1198" s="16" t="s">
        <v>149</v>
      </c>
      <c r="BA1198" s="16" t="s">
        <v>148</v>
      </c>
      <c r="BB1198" s="16" t="s">
        <v>10</v>
      </c>
      <c r="BC1198" s="16" t="s">
        <v>10</v>
      </c>
      <c r="BD1198" s="16" t="s">
        <v>12</v>
      </c>
      <c r="BE1198" s="16" t="s">
        <v>9</v>
      </c>
      <c r="BF1198" s="16" t="s">
        <v>9</v>
      </c>
      <c r="BG1198" s="16" t="s">
        <v>12</v>
      </c>
      <c r="BH1198" s="16" t="s">
        <v>9</v>
      </c>
      <c r="BI1198" s="16" t="s">
        <v>9</v>
      </c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>
        <v>1</v>
      </c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6"/>
      <c r="EH1198" s="16"/>
      <c r="EI1198" s="16"/>
      <c r="EJ1198" s="16"/>
      <c r="EK1198" s="16"/>
      <c r="EL1198" s="16"/>
      <c r="EM1198" s="16"/>
      <c r="EN1198" s="16"/>
      <c r="EO1198" s="16"/>
      <c r="EP1198" s="16"/>
      <c r="EQ1198" s="16"/>
      <c r="ER1198" s="16"/>
      <c r="ES1198" s="16"/>
      <c r="ET1198" s="16"/>
      <c r="EU1198" s="16"/>
      <c r="EV1198" s="16"/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/>
      <c r="FK1198" s="16"/>
      <c r="FL1198" s="16"/>
      <c r="FM1198" s="16"/>
      <c r="FN1198" s="16"/>
      <c r="FO1198" s="16"/>
      <c r="FP1198" s="16"/>
      <c r="FQ1198" s="16"/>
      <c r="FR1198" s="16"/>
      <c r="FS1198" s="16"/>
      <c r="FT1198" s="16"/>
      <c r="FU1198" s="16"/>
      <c r="FV1198" s="16"/>
      <c r="FW1198" s="16"/>
      <c r="FX1198" s="16"/>
      <c r="FY1198" s="16"/>
      <c r="FZ1198" s="16"/>
      <c r="GA1198" s="16"/>
      <c r="GB1198" s="16"/>
      <c r="GC1198" s="16"/>
      <c r="GD1198" s="16"/>
      <c r="GE1198" s="16"/>
      <c r="GF1198" s="16"/>
      <c r="GG1198" s="16"/>
      <c r="GH1198" s="16"/>
      <c r="GI1198" s="16"/>
      <c r="GJ1198" s="16"/>
      <c r="GK1198" s="16"/>
      <c r="GL1198" s="16"/>
      <c r="GM1198" s="16"/>
      <c r="GN1198" s="16"/>
      <c r="GO1198" s="16"/>
      <c r="GP1198" s="16">
        <v>1</v>
      </c>
      <c r="GQ1198" s="16"/>
      <c r="GR1198" s="16"/>
      <c r="GS1198" s="16"/>
      <c r="GT1198" s="16"/>
      <c r="GU1198" s="16"/>
      <c r="GV1198" s="16"/>
      <c r="GW1198" s="16"/>
      <c r="GX1198" s="16"/>
      <c r="GY1198" s="16"/>
      <c r="GZ1198" s="16"/>
      <c r="HA1198" s="16"/>
      <c r="HB1198" s="16"/>
      <c r="HC1198" s="16"/>
      <c r="HD1198" s="16"/>
      <c r="HE1198" s="16"/>
      <c r="HF1198" s="16"/>
      <c r="HG1198" s="16"/>
      <c r="HH1198" s="16"/>
      <c r="HI1198" s="16"/>
      <c r="HJ1198" s="16"/>
      <c r="HK1198" s="16"/>
      <c r="HL1198" s="16"/>
      <c r="HM1198" s="16"/>
      <c r="HN1198" s="16"/>
      <c r="HO1198" s="16"/>
      <c r="HP1198" s="16"/>
      <c r="HQ1198" s="16"/>
      <c r="HR1198" s="16"/>
      <c r="HS1198" s="16"/>
      <c r="HT1198" s="16"/>
      <c r="HU1198" s="16"/>
      <c r="HV1198" s="16"/>
      <c r="HW1198" s="16"/>
      <c r="HX1198" s="16"/>
      <c r="HY1198" s="16"/>
      <c r="HZ1198" s="16"/>
      <c r="IA1198" s="16"/>
      <c r="IB1198" s="16"/>
      <c r="IC1198" s="16"/>
      <c r="ID1198" s="16"/>
      <c r="IE1198" s="16"/>
      <c r="IF1198" s="16"/>
      <c r="IG1198" s="16"/>
      <c r="IH1198" s="16"/>
      <c r="II1198" s="16"/>
      <c r="IJ1198" s="16"/>
      <c r="IK1198" s="16"/>
      <c r="IL1198" s="16"/>
      <c r="IM1198" s="16"/>
      <c r="IN1198" s="16"/>
      <c r="IO1198" s="16"/>
      <c r="IP1198" s="16"/>
      <c r="IQ1198" s="16"/>
      <c r="IR1198" s="16"/>
      <c r="IS1198" s="16"/>
      <c r="IT1198" s="16"/>
      <c r="IU1198" s="16"/>
      <c r="IV1198" s="16"/>
      <c r="IW1198" s="16"/>
      <c r="IX1198" s="16"/>
      <c r="IY1198" s="16"/>
      <c r="IZ1198" s="16"/>
      <c r="JA1198" s="16"/>
      <c r="JB1198" s="16"/>
      <c r="JC1198" s="16"/>
      <c r="JD1198" s="16"/>
      <c r="JE1198" s="16"/>
      <c r="JF1198" s="16"/>
      <c r="JG1198" s="16"/>
      <c r="JH1198" s="16"/>
      <c r="JI1198" s="16"/>
      <c r="JJ1198" s="16"/>
      <c r="JK1198" s="16"/>
      <c r="JL1198" s="16"/>
      <c r="JM1198" s="16"/>
      <c r="JN1198" s="16"/>
      <c r="JO1198" s="16"/>
      <c r="JP1198" s="16"/>
      <c r="JQ1198" s="16"/>
      <c r="JR1198" s="16"/>
      <c r="JS1198" s="16"/>
      <c r="JT1198" s="16"/>
      <c r="JU1198" s="16"/>
      <c r="JV1198" s="16"/>
      <c r="JW1198" s="16"/>
      <c r="JX1198" s="16"/>
      <c r="JY1198" s="16"/>
      <c r="JZ1198" s="16"/>
      <c r="KA1198" s="16"/>
      <c r="KB1198" s="16"/>
      <c r="KC1198" s="16"/>
      <c r="KD1198" s="16"/>
      <c r="KE1198" s="16"/>
      <c r="KF1198" s="16"/>
      <c r="KG1198" s="16"/>
      <c r="KH1198" s="16"/>
      <c r="KI1198" s="16"/>
      <c r="KJ1198" s="16"/>
      <c r="KK1198" s="16"/>
      <c r="KL1198" s="16"/>
      <c r="KM1198" s="16"/>
      <c r="KN1198" s="16"/>
      <c r="KO1198" s="16"/>
      <c r="KP1198" s="16"/>
      <c r="KQ1198" s="16"/>
      <c r="KR1198" s="16"/>
      <c r="KS1198" s="16"/>
      <c r="KT1198" s="16"/>
      <c r="KU1198" s="16"/>
      <c r="KV1198" s="16"/>
      <c r="KW1198" s="16"/>
      <c r="KX1198" s="16" t="s">
        <v>444</v>
      </c>
      <c r="KY1198" s="16"/>
      <c r="KZ1198" s="16"/>
      <c r="LA1198" s="18"/>
    </row>
    <row r="1199" spans="1:313" s="2" customFormat="1" x14ac:dyDescent="0.15">
      <c r="A1199" s="16" t="str">
        <f t="shared" si="175"/>
        <v/>
      </c>
      <c r="B1199" s="16">
        <f t="shared" si="176"/>
        <v>11.111111111111111</v>
      </c>
      <c r="C1199" s="15">
        <v>733.5</v>
      </c>
      <c r="D1199" s="35"/>
      <c r="E1199" s="15"/>
      <c r="F1199" s="16"/>
      <c r="G1199" s="16" t="str">
        <f t="shared" si="187"/>
        <v>Oberösterreich</v>
      </c>
      <c r="H1199" s="16" t="str">
        <f t="shared" si="188"/>
        <v>Urfahr-Umgebung</v>
      </c>
      <c r="I1199" s="16" t="str">
        <f t="shared" si="177"/>
        <v/>
      </c>
      <c r="J1199" s="16" t="str">
        <f t="shared" si="178"/>
        <v/>
      </c>
      <c r="K1199" s="16" t="str">
        <f t="shared" si="189"/>
        <v/>
      </c>
      <c r="L1199" s="16">
        <f t="shared" si="190"/>
        <v>1</v>
      </c>
      <c r="M1199" s="20" t="s">
        <v>1197</v>
      </c>
      <c r="N1199" s="16"/>
      <c r="O1199" s="16"/>
      <c r="P1199" s="16"/>
      <c r="Q1199" s="16"/>
      <c r="R1199" s="16"/>
      <c r="S1199" s="16"/>
      <c r="T1199" s="16"/>
      <c r="U1199" s="16"/>
      <c r="V1199" s="16" t="s">
        <v>74</v>
      </c>
      <c r="W1199" s="16"/>
      <c r="X1199" s="16"/>
      <c r="Y1199" s="18">
        <v>1</v>
      </c>
      <c r="Z1199" s="51" t="s">
        <v>9</v>
      </c>
      <c r="AA1199" s="18">
        <v>9</v>
      </c>
      <c r="AB1199" s="17">
        <v>0</v>
      </c>
      <c r="AC1199" s="17">
        <v>0</v>
      </c>
      <c r="AD1199" s="17">
        <v>1</v>
      </c>
      <c r="AE1199" s="17">
        <v>1</v>
      </c>
      <c r="AF1199" s="16"/>
      <c r="AG1199" s="16">
        <v>1</v>
      </c>
      <c r="AH1199" s="16">
        <v>0</v>
      </c>
      <c r="AI1199" s="16">
        <v>0</v>
      </c>
      <c r="AJ1199" s="16">
        <v>0</v>
      </c>
      <c r="AK1199" s="16">
        <v>0</v>
      </c>
      <c r="AL1199" s="16">
        <v>1</v>
      </c>
      <c r="AM1199" s="16">
        <v>0</v>
      </c>
      <c r="AN1199" s="16"/>
      <c r="AO1199" s="16"/>
      <c r="AP1199" s="16" t="s">
        <v>146</v>
      </c>
      <c r="AQ1199" s="16" t="s">
        <v>10</v>
      </c>
      <c r="AR1199" s="16" t="s">
        <v>9</v>
      </c>
      <c r="AS1199" s="16" t="s">
        <v>9</v>
      </c>
      <c r="AT1199" s="16"/>
      <c r="AU1199" s="16"/>
      <c r="AV1199" s="16"/>
      <c r="AW1199" s="16"/>
      <c r="AX1199" s="16"/>
      <c r="AY1199" s="16" t="s">
        <v>9</v>
      </c>
      <c r="AZ1199" s="16" t="s">
        <v>154</v>
      </c>
      <c r="BA1199" s="16" t="s">
        <v>150</v>
      </c>
      <c r="BB1199" s="16"/>
      <c r="BC1199" s="16"/>
      <c r="BD1199" s="16"/>
      <c r="BE1199" s="16"/>
      <c r="BF1199" s="16" t="s">
        <v>9</v>
      </c>
      <c r="BG1199" s="16"/>
      <c r="BH1199" s="16" t="s">
        <v>9</v>
      </c>
      <c r="BI1199" s="16" t="s">
        <v>9</v>
      </c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  <c r="DL1199" s="16"/>
      <c r="DM1199" s="16"/>
      <c r="DN1199" s="16"/>
      <c r="DO1199" s="16"/>
      <c r="DP1199" s="16"/>
      <c r="DQ1199" s="16"/>
      <c r="DR1199" s="16"/>
      <c r="DS1199" s="16"/>
      <c r="DT1199" s="16"/>
      <c r="DU1199" s="16"/>
      <c r="DV1199" s="16"/>
      <c r="DW1199" s="16"/>
      <c r="DX1199" s="16"/>
      <c r="DY1199" s="16"/>
      <c r="DZ1199" s="16">
        <v>1</v>
      </c>
      <c r="EA1199" s="16"/>
      <c r="EB1199" s="16"/>
      <c r="EC1199" s="16"/>
      <c r="ED1199" s="16"/>
      <c r="EE1199" s="16"/>
      <c r="EF1199" s="16"/>
      <c r="EG1199" s="16"/>
      <c r="EH1199" s="16"/>
      <c r="EI1199" s="16"/>
      <c r="EJ1199" s="16"/>
      <c r="EK1199" s="16"/>
      <c r="EL1199" s="16"/>
      <c r="EM1199" s="16"/>
      <c r="EN1199" s="16"/>
      <c r="EO1199" s="16"/>
      <c r="EP1199" s="16"/>
      <c r="EQ1199" s="16"/>
      <c r="ER1199" s="16"/>
      <c r="ES1199" s="16"/>
      <c r="ET1199" s="16"/>
      <c r="EU1199" s="16"/>
      <c r="EV1199" s="16"/>
      <c r="EW1199" s="16"/>
      <c r="EX1199" s="16"/>
      <c r="EY1199" s="16"/>
      <c r="EZ1199" s="16"/>
      <c r="FA1199" s="16"/>
      <c r="FB1199" s="16"/>
      <c r="FC1199" s="16"/>
      <c r="FD1199" s="16"/>
      <c r="FE1199" s="16"/>
      <c r="FF1199" s="16"/>
      <c r="FG1199" s="16"/>
      <c r="FH1199" s="16"/>
      <c r="FI1199" s="16"/>
      <c r="FJ1199" s="16"/>
      <c r="FK1199" s="16"/>
      <c r="FL1199" s="16"/>
      <c r="FM1199" s="16"/>
      <c r="FN1199" s="16"/>
      <c r="FO1199" s="16"/>
      <c r="FP1199" s="16">
        <v>1</v>
      </c>
      <c r="FQ1199" s="16">
        <v>1</v>
      </c>
      <c r="FR1199" s="16">
        <v>1</v>
      </c>
      <c r="FS1199" s="16"/>
      <c r="FT1199" s="16"/>
      <c r="FU1199" s="16"/>
      <c r="FV1199" s="16"/>
      <c r="FW1199" s="16"/>
      <c r="FX1199" s="16"/>
      <c r="FY1199" s="16"/>
      <c r="FZ1199" s="16"/>
      <c r="GA1199" s="16"/>
      <c r="GB1199" s="16"/>
      <c r="GC1199" s="16"/>
      <c r="GD1199" s="16"/>
      <c r="GE1199" s="16"/>
      <c r="GF1199" s="16"/>
      <c r="GG1199" s="16"/>
      <c r="GH1199" s="16"/>
      <c r="GI1199" s="16"/>
      <c r="GJ1199" s="16"/>
      <c r="GK1199" s="16"/>
      <c r="GL1199" s="16"/>
      <c r="GM1199" s="16"/>
      <c r="GN1199" s="16"/>
      <c r="GO1199" s="16"/>
      <c r="GP1199" s="16"/>
      <c r="GQ1199" s="16"/>
      <c r="GR1199" s="16"/>
      <c r="GS1199" s="16"/>
      <c r="GT1199" s="16"/>
      <c r="GU1199" s="16"/>
      <c r="GV1199" s="16"/>
      <c r="GW1199" s="16"/>
      <c r="GX1199" s="16"/>
      <c r="GY1199" s="16"/>
      <c r="GZ1199" s="16"/>
      <c r="HA1199" s="16"/>
      <c r="HB1199" s="16"/>
      <c r="HC1199" s="16"/>
      <c r="HD1199" s="16"/>
      <c r="HE1199" s="16"/>
      <c r="HF1199" s="16"/>
      <c r="HG1199" s="16"/>
      <c r="HH1199" s="16"/>
      <c r="HI1199" s="16"/>
      <c r="HJ1199" s="16"/>
      <c r="HK1199" s="16"/>
      <c r="HL1199" s="16"/>
      <c r="HM1199" s="16"/>
      <c r="HN1199" s="16"/>
      <c r="HO1199" s="16"/>
      <c r="HP1199" s="16"/>
      <c r="HQ1199" s="16"/>
      <c r="HR1199" s="16"/>
      <c r="HS1199" s="16"/>
      <c r="HT1199" s="16"/>
      <c r="HU1199" s="16"/>
      <c r="HV1199" s="16"/>
      <c r="HW1199" s="16"/>
      <c r="HX1199" s="16"/>
      <c r="HY1199" s="16"/>
      <c r="HZ1199" s="16"/>
      <c r="IA1199" s="16"/>
      <c r="IB1199" s="16"/>
      <c r="IC1199" s="16"/>
      <c r="ID1199" s="16"/>
      <c r="IE1199" s="16"/>
      <c r="IF1199" s="16"/>
      <c r="IG1199" s="16"/>
      <c r="IH1199" s="16"/>
      <c r="II1199" s="16"/>
      <c r="IJ1199" s="16"/>
      <c r="IK1199" s="16"/>
      <c r="IL1199" s="16"/>
      <c r="IM1199" s="16"/>
      <c r="IN1199" s="16"/>
      <c r="IO1199" s="16"/>
      <c r="IP1199" s="16"/>
      <c r="IQ1199" s="16"/>
      <c r="IR1199" s="16"/>
      <c r="IS1199" s="16"/>
      <c r="IT1199" s="16"/>
      <c r="IU1199" s="16"/>
      <c r="IV1199" s="16"/>
      <c r="IW1199" s="16"/>
      <c r="IX1199" s="16"/>
      <c r="IY1199" s="16"/>
      <c r="IZ1199" s="16"/>
      <c r="JA1199" s="16"/>
      <c r="JB1199" s="16"/>
      <c r="JC1199" s="16"/>
      <c r="JD1199" s="16"/>
      <c r="JE1199" s="16"/>
      <c r="JF1199" s="16"/>
      <c r="JG1199" s="16"/>
      <c r="JH1199" s="16"/>
      <c r="JI1199" s="16"/>
      <c r="JJ1199" s="16"/>
      <c r="JK1199" s="16"/>
      <c r="JL1199" s="16"/>
      <c r="JM1199" s="16"/>
      <c r="JN1199" s="16"/>
      <c r="JO1199" s="16"/>
      <c r="JP1199" s="16"/>
      <c r="JQ1199" s="16"/>
      <c r="JR1199" s="16"/>
      <c r="JS1199" s="16"/>
      <c r="JT1199" s="16"/>
      <c r="JU1199" s="16"/>
      <c r="JV1199" s="16"/>
      <c r="JW1199" s="16"/>
      <c r="JX1199" s="16"/>
      <c r="JY1199" s="16"/>
      <c r="JZ1199" s="16"/>
      <c r="KA1199" s="16"/>
      <c r="KB1199" s="16"/>
      <c r="KC1199" s="16"/>
      <c r="KD1199" s="16"/>
      <c r="KE1199" s="16"/>
      <c r="KF1199" s="16"/>
      <c r="KG1199" s="16"/>
      <c r="KH1199" s="16"/>
      <c r="KI1199" s="16"/>
      <c r="KJ1199" s="16"/>
      <c r="KK1199" s="16"/>
      <c r="KL1199" s="16"/>
      <c r="KM1199" s="16"/>
      <c r="KN1199" s="16"/>
      <c r="KO1199" s="16"/>
      <c r="KP1199" s="16"/>
      <c r="KQ1199" s="16"/>
      <c r="KR1199" s="16"/>
      <c r="KS1199" s="16"/>
      <c r="KT1199" s="16"/>
      <c r="KU1199" s="16"/>
      <c r="KV1199" s="16"/>
      <c r="KW1199" s="16"/>
      <c r="KX1199" s="16" t="s">
        <v>444</v>
      </c>
      <c r="KY1199" s="16"/>
      <c r="KZ1199" s="16"/>
      <c r="LA1199" s="18"/>
    </row>
    <row r="1200" spans="1:313" s="2" customFormat="1" x14ac:dyDescent="0.15">
      <c r="A1200" s="16">
        <f t="shared" si="175"/>
        <v>0</v>
      </c>
      <c r="B1200" s="16">
        <f t="shared" si="176"/>
        <v>25</v>
      </c>
      <c r="C1200" s="15">
        <v>824.5</v>
      </c>
      <c r="D1200" s="15"/>
      <c r="E1200" s="15"/>
      <c r="F1200" s="16"/>
      <c r="G1200" s="16" t="str">
        <f t="shared" si="187"/>
        <v>Oberösterreich</v>
      </c>
      <c r="H1200" s="16" t="str">
        <f t="shared" si="188"/>
        <v>Urfahr-Umgebung</v>
      </c>
      <c r="I1200" s="16" t="str">
        <f t="shared" si="177"/>
        <v/>
      </c>
      <c r="J1200" s="16" t="str">
        <f t="shared" si="178"/>
        <v/>
      </c>
      <c r="K1200" s="16" t="str">
        <f t="shared" si="189"/>
        <v/>
      </c>
      <c r="L1200" s="16">
        <f t="shared" si="190"/>
        <v>2</v>
      </c>
      <c r="M1200" s="20" t="s">
        <v>1198</v>
      </c>
      <c r="N1200" s="18"/>
      <c r="O1200" s="18"/>
      <c r="P1200" s="18"/>
      <c r="Q1200" s="18"/>
      <c r="R1200" s="18"/>
      <c r="S1200" s="18"/>
      <c r="T1200" s="18"/>
      <c r="U1200" s="18"/>
      <c r="V1200" s="16" t="s">
        <v>74</v>
      </c>
      <c r="W1200" s="16"/>
      <c r="X1200" s="18"/>
      <c r="Y1200" s="18">
        <v>1</v>
      </c>
      <c r="Z1200" s="51" t="s">
        <v>9</v>
      </c>
      <c r="AA1200" s="18">
        <v>8</v>
      </c>
      <c r="AB1200" s="18">
        <v>2</v>
      </c>
      <c r="AC1200" s="18">
        <v>0</v>
      </c>
      <c r="AD1200" s="18">
        <v>0</v>
      </c>
      <c r="AE1200" s="18">
        <v>2</v>
      </c>
      <c r="AF1200" s="16"/>
      <c r="AG1200" s="51">
        <v>0</v>
      </c>
      <c r="AH1200" s="51">
        <v>0</v>
      </c>
      <c r="AI1200" s="51">
        <v>0</v>
      </c>
      <c r="AJ1200" s="51">
        <v>0</v>
      </c>
      <c r="AK1200" s="51">
        <v>0</v>
      </c>
      <c r="AL1200" s="18">
        <v>0</v>
      </c>
      <c r="AM1200" s="18">
        <v>2</v>
      </c>
      <c r="AN1200" s="18">
        <v>8</v>
      </c>
      <c r="AO1200" s="18">
        <v>2</v>
      </c>
      <c r="AP1200" s="18" t="s">
        <v>146</v>
      </c>
      <c r="AQ1200" s="18" t="s">
        <v>10</v>
      </c>
      <c r="AR1200" s="18" t="s">
        <v>10</v>
      </c>
      <c r="AS1200" s="18" t="s">
        <v>10</v>
      </c>
      <c r="AT1200" s="18" t="s">
        <v>10</v>
      </c>
      <c r="AU1200" s="18" t="s">
        <v>10</v>
      </c>
      <c r="AV1200" s="18" t="s">
        <v>10</v>
      </c>
      <c r="AW1200" s="18" t="s">
        <v>12</v>
      </c>
      <c r="AX1200" s="34" t="s">
        <v>10</v>
      </c>
      <c r="AY1200" s="34" t="s">
        <v>10</v>
      </c>
      <c r="AZ1200" s="18" t="s">
        <v>149</v>
      </c>
      <c r="BA1200" s="18" t="s">
        <v>148</v>
      </c>
      <c r="BB1200" s="34" t="s">
        <v>10</v>
      </c>
      <c r="BC1200" s="34" t="s">
        <v>10</v>
      </c>
      <c r="BD1200" s="34" t="s">
        <v>10</v>
      </c>
      <c r="BE1200" s="18" t="s">
        <v>12</v>
      </c>
      <c r="BF1200" s="18" t="s">
        <v>9</v>
      </c>
      <c r="BG1200" s="18" t="s">
        <v>10</v>
      </c>
      <c r="BH1200" s="18" t="s">
        <v>9</v>
      </c>
      <c r="BI1200" s="18" t="s">
        <v>9</v>
      </c>
      <c r="BJ1200" s="18"/>
      <c r="BK1200" s="18"/>
      <c r="BL1200" s="18"/>
      <c r="BM1200" s="18">
        <v>1</v>
      </c>
      <c r="BN1200" s="18">
        <v>1</v>
      </c>
      <c r="BO1200" s="18">
        <v>1</v>
      </c>
      <c r="BP1200" s="18"/>
      <c r="BQ1200" s="18">
        <v>1</v>
      </c>
      <c r="BR1200" s="18"/>
      <c r="BS1200" s="18"/>
      <c r="BT1200" s="18"/>
      <c r="BU1200" s="18"/>
      <c r="BV1200" s="18"/>
      <c r="BW1200" s="18"/>
      <c r="BX1200" s="18">
        <v>1</v>
      </c>
      <c r="BY1200" s="18">
        <v>1</v>
      </c>
      <c r="BZ1200" s="18"/>
      <c r="CA1200" s="18"/>
      <c r="CB1200" s="18"/>
      <c r="CC1200" s="18"/>
      <c r="CD1200" s="18"/>
      <c r="CE1200" s="18"/>
      <c r="CF1200" s="18"/>
      <c r="CG1200" s="18"/>
      <c r="CH1200" s="18"/>
      <c r="CI1200" s="18"/>
      <c r="CJ1200" s="18"/>
      <c r="CK1200" s="18"/>
      <c r="CL1200" s="18"/>
      <c r="CM1200" s="18"/>
      <c r="CN1200" s="18"/>
      <c r="CO1200" s="18"/>
      <c r="CP1200" s="18"/>
      <c r="CQ1200" s="18"/>
      <c r="CR1200" s="18"/>
      <c r="CS1200" s="18"/>
      <c r="CT1200" s="18"/>
      <c r="CU1200" s="18"/>
      <c r="CV1200" s="18"/>
      <c r="CW1200" s="18"/>
      <c r="CX1200" s="18"/>
      <c r="CY1200" s="18"/>
      <c r="CZ1200" s="18"/>
      <c r="DA1200" s="18">
        <v>1</v>
      </c>
      <c r="DB1200" s="18"/>
      <c r="DC1200" s="18"/>
      <c r="DD1200" s="18"/>
      <c r="DE1200" s="18"/>
      <c r="DF1200" s="18"/>
      <c r="DG1200" s="18"/>
      <c r="DH1200" s="18"/>
      <c r="DI1200" s="18"/>
      <c r="DJ1200" s="18"/>
      <c r="DK1200" s="18"/>
      <c r="DL1200" s="18"/>
      <c r="DM1200" s="18"/>
      <c r="DN1200" s="18"/>
      <c r="DO1200" s="18"/>
      <c r="DP1200" s="18"/>
      <c r="DQ1200" s="18"/>
      <c r="DR1200" s="18"/>
      <c r="DS1200" s="18"/>
      <c r="DT1200" s="18"/>
      <c r="DU1200" s="18"/>
      <c r="DV1200" s="18"/>
      <c r="DW1200" s="18"/>
      <c r="DX1200" s="18"/>
      <c r="DY1200" s="18"/>
      <c r="DZ1200" s="18"/>
      <c r="EA1200" s="18"/>
      <c r="EB1200" s="18"/>
      <c r="EC1200" s="18"/>
      <c r="ED1200" s="18"/>
      <c r="EE1200" s="18"/>
      <c r="EF1200" s="18"/>
      <c r="EG1200" s="18"/>
      <c r="EH1200" s="18"/>
      <c r="EI1200" s="18"/>
      <c r="EJ1200" s="18"/>
      <c r="EK1200" s="18"/>
      <c r="EL1200" s="18"/>
      <c r="EM1200" s="18"/>
      <c r="EN1200" s="18"/>
      <c r="EO1200" s="18"/>
      <c r="EP1200" s="18"/>
      <c r="EQ1200" s="18"/>
      <c r="ER1200" s="18"/>
      <c r="ES1200" s="18"/>
      <c r="ET1200" s="18"/>
      <c r="EU1200" s="18"/>
      <c r="EV1200" s="18"/>
      <c r="EW1200" s="18"/>
      <c r="EX1200" s="18"/>
      <c r="EY1200" s="18"/>
      <c r="EZ1200" s="18"/>
      <c r="FA1200" s="18"/>
      <c r="FB1200" s="18"/>
      <c r="FC1200" s="18">
        <v>1</v>
      </c>
      <c r="FD1200" s="18"/>
      <c r="FE1200" s="18"/>
      <c r="FF1200" s="18"/>
      <c r="FG1200" s="18"/>
      <c r="FH1200" s="18"/>
      <c r="FI1200" s="18"/>
      <c r="FJ1200" s="18"/>
      <c r="FK1200" s="18"/>
      <c r="FL1200" s="18"/>
      <c r="FM1200" s="18"/>
      <c r="FN1200" s="18">
        <v>1</v>
      </c>
      <c r="FO1200" s="18"/>
      <c r="FP1200" s="18"/>
      <c r="FQ1200" s="18"/>
      <c r="FR1200" s="18">
        <v>1</v>
      </c>
      <c r="FS1200" s="18"/>
      <c r="FT1200" s="18"/>
      <c r="FU1200" s="18"/>
      <c r="FV1200" s="18"/>
      <c r="FW1200" s="18"/>
      <c r="FX1200" s="18"/>
      <c r="FY1200" s="18"/>
      <c r="FZ1200" s="18"/>
      <c r="GA1200" s="18"/>
      <c r="GB1200" s="18"/>
      <c r="GC1200" s="18"/>
      <c r="GD1200" s="18"/>
      <c r="GE1200" s="18"/>
      <c r="GF1200" s="18"/>
      <c r="GG1200" s="18"/>
      <c r="GH1200" s="18"/>
      <c r="GI1200" s="18"/>
      <c r="GJ1200" s="18"/>
      <c r="GK1200" s="18"/>
      <c r="GL1200" s="18"/>
      <c r="GM1200" s="18"/>
      <c r="GN1200" s="18"/>
      <c r="GO1200" s="18"/>
      <c r="GP1200" s="18"/>
      <c r="GQ1200" s="18"/>
      <c r="GR1200" s="18"/>
      <c r="GS1200" s="18"/>
      <c r="GT1200" s="18"/>
      <c r="GU1200" s="18"/>
      <c r="GV1200" s="18"/>
      <c r="GW1200" s="18"/>
      <c r="GX1200" s="18"/>
      <c r="GY1200" s="18"/>
      <c r="GZ1200" s="18"/>
      <c r="HA1200" s="18"/>
      <c r="HB1200" s="18"/>
      <c r="HC1200" s="18"/>
      <c r="HD1200" s="18"/>
      <c r="HE1200" s="18"/>
      <c r="HF1200" s="18"/>
      <c r="HG1200" s="18"/>
      <c r="HH1200" s="18"/>
      <c r="HI1200" s="18"/>
      <c r="HJ1200" s="18"/>
      <c r="HK1200" s="18"/>
      <c r="HL1200" s="18"/>
      <c r="HM1200" s="18"/>
      <c r="HN1200" s="18"/>
      <c r="HO1200" s="18"/>
      <c r="HP1200" s="18"/>
      <c r="HQ1200" s="18"/>
      <c r="HR1200" s="18"/>
      <c r="HS1200" s="18"/>
      <c r="HT1200" s="18"/>
      <c r="HU1200" s="18"/>
      <c r="HV1200" s="18"/>
      <c r="HW1200" s="18"/>
      <c r="HX1200" s="18"/>
      <c r="HY1200" s="18"/>
      <c r="HZ1200" s="18"/>
      <c r="IA1200" s="18"/>
      <c r="IB1200" s="18"/>
      <c r="IC1200" s="18"/>
      <c r="ID1200" s="18"/>
      <c r="IE1200" s="18"/>
      <c r="IF1200" s="18"/>
      <c r="IG1200" s="18"/>
      <c r="IH1200" s="18"/>
      <c r="II1200" s="18"/>
      <c r="IJ1200" s="18"/>
      <c r="IK1200" s="18"/>
      <c r="IL1200" s="18"/>
      <c r="IM1200" s="18"/>
      <c r="IN1200" s="18"/>
      <c r="IO1200" s="18"/>
      <c r="IP1200" s="18"/>
      <c r="IQ1200" s="18"/>
      <c r="IR1200" s="18"/>
      <c r="IS1200" s="18"/>
      <c r="IT1200" s="18"/>
      <c r="IU1200" s="18"/>
      <c r="IV1200" s="18"/>
      <c r="IW1200" s="18"/>
      <c r="IX1200" s="18"/>
      <c r="IY1200" s="18"/>
      <c r="IZ1200" s="18"/>
      <c r="JA1200" s="18"/>
      <c r="JB1200" s="18"/>
      <c r="JC1200" s="18"/>
      <c r="JD1200" s="18"/>
      <c r="JE1200" s="18"/>
      <c r="JF1200" s="18"/>
      <c r="JG1200" s="18"/>
      <c r="JH1200" s="18"/>
      <c r="JI1200" s="18"/>
      <c r="JJ1200" s="18"/>
      <c r="JK1200" s="18"/>
      <c r="JL1200" s="18"/>
      <c r="JM1200" s="18"/>
      <c r="JN1200" s="18"/>
      <c r="JO1200" s="18"/>
      <c r="JP1200" s="18"/>
      <c r="JQ1200" s="18"/>
      <c r="JR1200" s="18"/>
      <c r="JS1200" s="18"/>
      <c r="JT1200" s="18"/>
      <c r="JU1200" s="18"/>
      <c r="JV1200" s="18"/>
      <c r="JW1200" s="18"/>
      <c r="JX1200" s="18"/>
      <c r="JY1200" s="18"/>
      <c r="JZ1200" s="18"/>
      <c r="KA1200" s="18"/>
      <c r="KB1200" s="18"/>
      <c r="KC1200" s="18"/>
      <c r="KD1200" s="18"/>
      <c r="KE1200" s="18"/>
      <c r="KF1200" s="18"/>
      <c r="KG1200" s="18"/>
      <c r="KH1200" s="18"/>
      <c r="KI1200" s="18"/>
      <c r="KJ1200" s="18"/>
      <c r="KK1200" s="18"/>
      <c r="KL1200" s="18"/>
      <c r="KM1200" s="18"/>
      <c r="KN1200" s="18"/>
      <c r="KO1200" s="18"/>
      <c r="KP1200" s="18"/>
      <c r="KQ1200" s="18"/>
      <c r="KR1200" s="18"/>
      <c r="KS1200" s="18"/>
      <c r="KT1200" s="18"/>
      <c r="KU1200" s="18"/>
      <c r="KV1200" s="18"/>
      <c r="KW1200" s="18"/>
      <c r="KX1200" s="18" t="s">
        <v>444</v>
      </c>
      <c r="KY1200" s="18"/>
      <c r="KZ1200" s="16"/>
      <c r="LA1200" s="18"/>
    </row>
    <row r="1201" spans="1:313" s="2" customFormat="1" x14ac:dyDescent="0.15">
      <c r="A1201" s="16">
        <f t="shared" si="175"/>
        <v>2</v>
      </c>
      <c r="B1201" s="16">
        <f t="shared" si="176"/>
        <v>50</v>
      </c>
      <c r="C1201" s="15">
        <v>824.5</v>
      </c>
      <c r="D1201" s="15"/>
      <c r="E1201" s="15"/>
      <c r="F1201" s="16"/>
      <c r="G1201" s="16" t="str">
        <f t="shared" si="187"/>
        <v>Oberösterreich</v>
      </c>
      <c r="H1201" s="16" t="str">
        <f t="shared" si="188"/>
        <v>Urfahr-Umgebung</v>
      </c>
      <c r="I1201" s="16" t="str">
        <f t="shared" si="177"/>
        <v/>
      </c>
      <c r="J1201" s="16" t="str">
        <f t="shared" si="178"/>
        <v/>
      </c>
      <c r="K1201" s="16" t="str">
        <f t="shared" si="189"/>
        <v/>
      </c>
      <c r="L1201" s="16">
        <f t="shared" si="190"/>
        <v>3</v>
      </c>
      <c r="M1201" s="20" t="s">
        <v>1199</v>
      </c>
      <c r="N1201" s="18"/>
      <c r="O1201" s="18"/>
      <c r="P1201" s="18"/>
      <c r="Q1201" s="18"/>
      <c r="R1201" s="18"/>
      <c r="S1201" s="18"/>
      <c r="T1201" s="18"/>
      <c r="U1201" s="18"/>
      <c r="V1201" s="16" t="s">
        <v>74</v>
      </c>
      <c r="W1201" s="16"/>
      <c r="X1201" s="18"/>
      <c r="Y1201" s="18">
        <v>1</v>
      </c>
      <c r="Z1201" s="51" t="s">
        <v>9</v>
      </c>
      <c r="AA1201" s="18">
        <v>6</v>
      </c>
      <c r="AB1201" s="18">
        <v>0</v>
      </c>
      <c r="AC1201" s="18">
        <v>0</v>
      </c>
      <c r="AD1201" s="18">
        <v>3</v>
      </c>
      <c r="AE1201" s="18">
        <v>3</v>
      </c>
      <c r="AF1201" s="16"/>
      <c r="AG1201" s="16">
        <v>3</v>
      </c>
      <c r="AH1201" s="16">
        <v>0</v>
      </c>
      <c r="AI1201" s="16">
        <v>0</v>
      </c>
      <c r="AJ1201" s="16">
        <v>0</v>
      </c>
      <c r="AK1201" s="18">
        <v>0</v>
      </c>
      <c r="AL1201" s="18">
        <v>3</v>
      </c>
      <c r="AM1201" s="18">
        <v>0</v>
      </c>
      <c r="AN1201" s="18">
        <v>4</v>
      </c>
      <c r="AO1201" s="18">
        <v>2</v>
      </c>
      <c r="AP1201" s="18" t="s">
        <v>153</v>
      </c>
      <c r="AQ1201" s="18" t="s">
        <v>10</v>
      </c>
      <c r="AR1201" s="18" t="s">
        <v>9</v>
      </c>
      <c r="AS1201" s="18" t="s">
        <v>10</v>
      </c>
      <c r="AT1201" s="18" t="s">
        <v>10</v>
      </c>
      <c r="AU1201" s="18" t="s">
        <v>10</v>
      </c>
      <c r="AV1201" s="18" t="s">
        <v>10</v>
      </c>
      <c r="AW1201" s="18" t="s">
        <v>10</v>
      </c>
      <c r="AX1201" s="18" t="s">
        <v>10</v>
      </c>
      <c r="AY1201" s="18" t="s">
        <v>12</v>
      </c>
      <c r="AZ1201" s="18" t="s">
        <v>149</v>
      </c>
      <c r="BA1201" s="18" t="s">
        <v>148</v>
      </c>
      <c r="BB1201" s="18" t="s">
        <v>10</v>
      </c>
      <c r="BC1201" s="18" t="s">
        <v>10</v>
      </c>
      <c r="BD1201" s="18" t="s">
        <v>10</v>
      </c>
      <c r="BE1201" s="18" t="s">
        <v>12</v>
      </c>
      <c r="BF1201" s="18" t="s">
        <v>9</v>
      </c>
      <c r="BG1201" s="18" t="s">
        <v>10</v>
      </c>
      <c r="BH1201" s="18" t="s">
        <v>9</v>
      </c>
      <c r="BI1201" s="18" t="s">
        <v>9</v>
      </c>
      <c r="BJ1201" s="18"/>
      <c r="BK1201" s="18"/>
      <c r="BL1201" s="18"/>
      <c r="BM1201" s="18"/>
      <c r="BN1201" s="18">
        <v>1</v>
      </c>
      <c r="BO1201" s="18"/>
      <c r="BP1201" s="18"/>
      <c r="BQ1201" s="18"/>
      <c r="BR1201" s="18">
        <v>1</v>
      </c>
      <c r="BS1201" s="18"/>
      <c r="BT1201" s="18"/>
      <c r="BU1201" s="18"/>
      <c r="BV1201" s="18"/>
      <c r="BW1201" s="18">
        <v>1</v>
      </c>
      <c r="BX1201" s="18">
        <v>1</v>
      </c>
      <c r="BY1201" s="18">
        <v>1</v>
      </c>
      <c r="BZ1201" s="18"/>
      <c r="CA1201" s="18"/>
      <c r="CB1201" s="18"/>
      <c r="CC1201" s="18"/>
      <c r="CD1201" s="18"/>
      <c r="CE1201" s="18"/>
      <c r="CF1201" s="18"/>
      <c r="CG1201" s="18"/>
      <c r="CH1201" s="18"/>
      <c r="CI1201" s="18"/>
      <c r="CJ1201" s="18"/>
      <c r="CK1201" s="18"/>
      <c r="CL1201" s="18"/>
      <c r="CM1201" s="18"/>
      <c r="CN1201" s="18"/>
      <c r="CO1201" s="18"/>
      <c r="CP1201" s="18"/>
      <c r="CQ1201" s="18"/>
      <c r="CR1201" s="18"/>
      <c r="CS1201" s="18"/>
      <c r="CT1201" s="18"/>
      <c r="CU1201" s="18"/>
      <c r="CV1201" s="18"/>
      <c r="CW1201" s="18"/>
      <c r="CX1201" s="18"/>
      <c r="CY1201" s="18"/>
      <c r="CZ1201" s="18"/>
      <c r="DA1201" s="18"/>
      <c r="DB1201" s="18"/>
      <c r="DC1201" s="18"/>
      <c r="DD1201" s="18"/>
      <c r="DE1201" s="18"/>
      <c r="DF1201" s="18"/>
      <c r="DG1201" s="18"/>
      <c r="DH1201" s="18"/>
      <c r="DI1201" s="18"/>
      <c r="DJ1201" s="18"/>
      <c r="DK1201" s="18"/>
      <c r="DL1201" s="18"/>
      <c r="DM1201" s="18"/>
      <c r="DN1201" s="18"/>
      <c r="DO1201" s="18"/>
      <c r="DP1201" s="18"/>
      <c r="DQ1201" s="18"/>
      <c r="DR1201" s="18"/>
      <c r="DS1201" s="18"/>
      <c r="DT1201" s="18"/>
      <c r="DU1201" s="18"/>
      <c r="DV1201" s="18"/>
      <c r="DW1201" s="18"/>
      <c r="DX1201" s="18"/>
      <c r="DY1201" s="18"/>
      <c r="DZ1201" s="18"/>
      <c r="EA1201" s="18"/>
      <c r="EB1201" s="18"/>
      <c r="EC1201" s="18"/>
      <c r="ED1201" s="18"/>
      <c r="EE1201" s="18"/>
      <c r="EF1201" s="18"/>
      <c r="EG1201" s="18"/>
      <c r="EH1201" s="18"/>
      <c r="EI1201" s="18"/>
      <c r="EJ1201" s="18"/>
      <c r="EK1201" s="18"/>
      <c r="EL1201" s="18"/>
      <c r="EM1201" s="18"/>
      <c r="EN1201" s="18"/>
      <c r="EO1201" s="18"/>
      <c r="EP1201" s="18"/>
      <c r="EQ1201" s="18"/>
      <c r="ER1201" s="18"/>
      <c r="ES1201" s="18"/>
      <c r="ET1201" s="18"/>
      <c r="EU1201" s="18"/>
      <c r="EV1201" s="18"/>
      <c r="EW1201" s="18"/>
      <c r="EX1201" s="18"/>
      <c r="EY1201" s="18"/>
      <c r="EZ1201" s="18"/>
      <c r="FA1201" s="18">
        <v>1</v>
      </c>
      <c r="FB1201" s="18"/>
      <c r="FC1201" s="18"/>
      <c r="FD1201" s="18"/>
      <c r="FE1201" s="18"/>
      <c r="FF1201" s="18"/>
      <c r="FG1201" s="18"/>
      <c r="FH1201" s="18"/>
      <c r="FI1201" s="18"/>
      <c r="FJ1201" s="18"/>
      <c r="FK1201" s="18"/>
      <c r="FL1201" s="18"/>
      <c r="FM1201" s="18"/>
      <c r="FN1201" s="18"/>
      <c r="FO1201" s="18"/>
      <c r="FP1201" s="18"/>
      <c r="FQ1201" s="18"/>
      <c r="FR1201" s="18">
        <v>1</v>
      </c>
      <c r="FS1201" s="18"/>
      <c r="FT1201" s="18"/>
      <c r="FU1201" s="18"/>
      <c r="FV1201" s="18"/>
      <c r="FW1201" s="18"/>
      <c r="FX1201" s="18"/>
      <c r="FY1201" s="18"/>
      <c r="FZ1201" s="18"/>
      <c r="GA1201" s="18"/>
      <c r="GB1201" s="18"/>
      <c r="GC1201" s="18"/>
      <c r="GD1201" s="18"/>
      <c r="GE1201" s="18"/>
      <c r="GF1201" s="18"/>
      <c r="GG1201" s="18"/>
      <c r="GH1201" s="18"/>
      <c r="GI1201" s="18"/>
      <c r="GJ1201" s="18"/>
      <c r="GK1201" s="18"/>
      <c r="GL1201" s="18"/>
      <c r="GM1201" s="18"/>
      <c r="GN1201" s="18"/>
      <c r="GO1201" s="18"/>
      <c r="GP1201" s="18"/>
      <c r="GQ1201" s="18"/>
      <c r="GR1201" s="18"/>
      <c r="GS1201" s="18"/>
      <c r="GT1201" s="18"/>
      <c r="GU1201" s="18"/>
      <c r="GV1201" s="18"/>
      <c r="GW1201" s="18"/>
      <c r="GX1201" s="18"/>
      <c r="GY1201" s="18"/>
      <c r="GZ1201" s="18"/>
      <c r="HA1201" s="18"/>
      <c r="HB1201" s="18"/>
      <c r="HC1201" s="18"/>
      <c r="HD1201" s="18"/>
      <c r="HE1201" s="18"/>
      <c r="HF1201" s="18"/>
      <c r="HG1201" s="18"/>
      <c r="HH1201" s="18"/>
      <c r="HI1201" s="18"/>
      <c r="HJ1201" s="18"/>
      <c r="HK1201" s="18"/>
      <c r="HL1201" s="18"/>
      <c r="HM1201" s="18"/>
      <c r="HN1201" s="18"/>
      <c r="HO1201" s="18"/>
      <c r="HP1201" s="18"/>
      <c r="HQ1201" s="18"/>
      <c r="HR1201" s="18"/>
      <c r="HS1201" s="18"/>
      <c r="HT1201" s="18"/>
      <c r="HU1201" s="18"/>
      <c r="HV1201" s="18"/>
      <c r="HW1201" s="18"/>
      <c r="HX1201" s="18"/>
      <c r="HY1201" s="18"/>
      <c r="HZ1201" s="18"/>
      <c r="IA1201" s="18"/>
      <c r="IB1201" s="18"/>
      <c r="IC1201" s="18"/>
      <c r="ID1201" s="18"/>
      <c r="IE1201" s="18"/>
      <c r="IF1201" s="18"/>
      <c r="IG1201" s="18"/>
      <c r="IH1201" s="18"/>
      <c r="II1201" s="18"/>
      <c r="IJ1201" s="18"/>
      <c r="IK1201" s="18"/>
      <c r="IL1201" s="18"/>
      <c r="IM1201" s="18"/>
      <c r="IN1201" s="18"/>
      <c r="IO1201" s="18"/>
      <c r="IP1201" s="18"/>
      <c r="IQ1201" s="18"/>
      <c r="IR1201" s="18"/>
      <c r="IS1201" s="18"/>
      <c r="IT1201" s="18"/>
      <c r="IU1201" s="18"/>
      <c r="IV1201" s="18"/>
      <c r="IW1201" s="18"/>
      <c r="IX1201" s="18"/>
      <c r="IY1201" s="18"/>
      <c r="IZ1201" s="18"/>
      <c r="JA1201" s="18"/>
      <c r="JB1201" s="18"/>
      <c r="JC1201" s="18"/>
      <c r="JD1201" s="18"/>
      <c r="JE1201" s="18"/>
      <c r="JF1201" s="18"/>
      <c r="JG1201" s="18"/>
      <c r="JH1201" s="18"/>
      <c r="JI1201" s="18"/>
      <c r="JJ1201" s="18"/>
      <c r="JK1201" s="18"/>
      <c r="JL1201" s="18"/>
      <c r="JM1201" s="18"/>
      <c r="JN1201" s="18"/>
      <c r="JO1201" s="18"/>
      <c r="JP1201" s="18"/>
      <c r="JQ1201" s="18"/>
      <c r="JR1201" s="18"/>
      <c r="JS1201" s="18"/>
      <c r="JT1201" s="18"/>
      <c r="JU1201" s="18"/>
      <c r="JV1201" s="18"/>
      <c r="JW1201" s="18"/>
      <c r="JX1201" s="18"/>
      <c r="JY1201" s="18"/>
      <c r="JZ1201" s="18"/>
      <c r="KA1201" s="18"/>
      <c r="KB1201" s="18"/>
      <c r="KC1201" s="18"/>
      <c r="KD1201" s="18"/>
      <c r="KE1201" s="18"/>
      <c r="KF1201" s="18"/>
      <c r="KG1201" s="18"/>
      <c r="KH1201" s="18"/>
      <c r="KI1201" s="18"/>
      <c r="KJ1201" s="18"/>
      <c r="KK1201" s="18"/>
      <c r="KL1201" s="18"/>
      <c r="KM1201" s="18"/>
      <c r="KN1201" s="18"/>
      <c r="KO1201" s="18"/>
      <c r="KP1201" s="18"/>
      <c r="KQ1201" s="18"/>
      <c r="KR1201" s="18"/>
      <c r="KS1201" s="18"/>
      <c r="KT1201" s="18"/>
      <c r="KU1201" s="18"/>
      <c r="KV1201" s="18"/>
      <c r="KW1201" s="18"/>
      <c r="KX1201" s="18" t="s">
        <v>444</v>
      </c>
      <c r="KY1201" s="18"/>
      <c r="KZ1201" s="16"/>
      <c r="LA1201" s="18"/>
    </row>
    <row r="1202" spans="1:313" s="2" customFormat="1" ht="17" x14ac:dyDescent="0.2">
      <c r="A1202" s="16" t="str">
        <f t="shared" si="175"/>
        <v/>
      </c>
      <c r="B1202" s="16">
        <f t="shared" si="176"/>
        <v>0</v>
      </c>
      <c r="C1202" s="15">
        <v>826.9</v>
      </c>
      <c r="D1202" s="15"/>
      <c r="E1202" s="15"/>
      <c r="F1202" s="16"/>
      <c r="G1202" s="16" t="str">
        <f t="shared" si="187"/>
        <v>Oberösterreich</v>
      </c>
      <c r="H1202" s="16" t="str">
        <f t="shared" si="188"/>
        <v>Urfahr-Umgebung</v>
      </c>
      <c r="I1202" s="16" t="str">
        <f t="shared" si="177"/>
        <v/>
      </c>
      <c r="J1202" s="16" t="str">
        <f t="shared" si="178"/>
        <v/>
      </c>
      <c r="K1202" s="16" t="str">
        <f t="shared" si="189"/>
        <v/>
      </c>
      <c r="L1202" s="16">
        <f t="shared" si="190"/>
        <v>0</v>
      </c>
      <c r="M1202" s="20" t="s">
        <v>1200</v>
      </c>
      <c r="N1202" s="18"/>
      <c r="O1202" s="18"/>
      <c r="P1202" s="18"/>
      <c r="Q1202" s="18"/>
      <c r="R1202" s="18"/>
      <c r="S1202" s="18"/>
      <c r="T1202" s="18"/>
      <c r="U1202" s="18"/>
      <c r="V1202" s="16" t="s">
        <v>74</v>
      </c>
      <c r="W1202" s="18"/>
      <c r="X1202" s="18"/>
      <c r="Y1202" s="18">
        <v>2</v>
      </c>
      <c r="Z1202" s="18" t="s">
        <v>9</v>
      </c>
      <c r="AA1202" s="18">
        <v>6</v>
      </c>
      <c r="AB1202" s="18">
        <v>0</v>
      </c>
      <c r="AC1202" s="18">
        <v>0</v>
      </c>
      <c r="AD1202" s="18">
        <v>0</v>
      </c>
      <c r="AE1202" s="18">
        <v>0</v>
      </c>
      <c r="AF1202" s="16"/>
      <c r="AG1202" s="51">
        <v>0</v>
      </c>
      <c r="AH1202" s="51">
        <v>0</v>
      </c>
      <c r="AI1202" s="51">
        <v>0</v>
      </c>
      <c r="AJ1202" s="51">
        <v>0</v>
      </c>
      <c r="AK1202" s="51">
        <v>0</v>
      </c>
      <c r="AL1202" s="18"/>
      <c r="AM1202" s="18">
        <v>2</v>
      </c>
      <c r="AN1202" s="18">
        <v>0</v>
      </c>
      <c r="AO1202" s="18">
        <v>6</v>
      </c>
      <c r="AP1202" s="18"/>
      <c r="AQ1202" s="18" t="s">
        <v>10</v>
      </c>
      <c r="AR1202" s="18" t="s">
        <v>9</v>
      </c>
      <c r="AS1202" s="18" t="s">
        <v>9</v>
      </c>
      <c r="AT1202" s="18" t="s">
        <v>10</v>
      </c>
      <c r="AU1202" s="18" t="s">
        <v>10</v>
      </c>
      <c r="AV1202" s="18" t="s">
        <v>10</v>
      </c>
      <c r="AW1202" s="18" t="s">
        <v>10</v>
      </c>
      <c r="AX1202" s="18" t="s">
        <v>10</v>
      </c>
      <c r="AY1202" s="18" t="s">
        <v>9</v>
      </c>
      <c r="AZ1202" s="18"/>
      <c r="BA1202" s="18"/>
      <c r="BB1202" s="18"/>
      <c r="BC1202" s="18"/>
      <c r="BD1202" s="18"/>
      <c r="BE1202" s="18"/>
      <c r="BF1202" s="18"/>
      <c r="BG1202" s="18"/>
      <c r="BH1202" s="18" t="s">
        <v>9</v>
      </c>
      <c r="BI1202" s="18" t="s">
        <v>9</v>
      </c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  <c r="CH1202" s="18"/>
      <c r="CI1202" s="18"/>
      <c r="CJ1202" s="18"/>
      <c r="CK1202" s="18"/>
      <c r="CL1202" s="18"/>
      <c r="CM1202" s="18"/>
      <c r="CN1202" s="18"/>
      <c r="CO1202" s="18"/>
      <c r="CP1202" s="18"/>
      <c r="CQ1202" s="18"/>
      <c r="CR1202" s="18"/>
      <c r="CS1202" s="18"/>
      <c r="CT1202" s="18"/>
      <c r="CU1202" s="18"/>
      <c r="CV1202" s="18"/>
      <c r="CW1202" s="18"/>
      <c r="CX1202" s="18"/>
      <c r="CY1202" s="18"/>
      <c r="CZ1202" s="18"/>
      <c r="DA1202" s="18"/>
      <c r="DB1202" s="18"/>
      <c r="DC1202" s="18"/>
      <c r="DD1202" s="18"/>
      <c r="DE1202" s="18"/>
      <c r="DF1202" s="18"/>
      <c r="DG1202" s="18"/>
      <c r="DH1202" s="18"/>
      <c r="DI1202" s="18"/>
      <c r="DJ1202" s="18"/>
      <c r="DK1202" s="18"/>
      <c r="DL1202" s="18"/>
      <c r="DM1202" s="18"/>
      <c r="DN1202" s="18"/>
      <c r="DO1202" s="18"/>
      <c r="DP1202" s="18"/>
      <c r="DQ1202" s="18"/>
      <c r="DR1202" s="18"/>
      <c r="DS1202" s="18"/>
      <c r="DT1202" s="18"/>
      <c r="DU1202" s="18"/>
      <c r="DV1202" s="18"/>
      <c r="DW1202" s="18"/>
      <c r="DX1202" s="18"/>
      <c r="DY1202" s="18"/>
      <c r="DZ1202" s="18"/>
      <c r="EA1202" s="18"/>
      <c r="EB1202" s="18"/>
      <c r="EC1202" s="18"/>
      <c r="ED1202" s="18"/>
      <c r="EE1202" s="18"/>
      <c r="EF1202" s="18"/>
      <c r="EG1202" s="18"/>
      <c r="EH1202" s="18"/>
      <c r="EI1202" s="18"/>
      <c r="EJ1202" s="18"/>
      <c r="EK1202" s="18"/>
      <c r="EL1202" s="18"/>
      <c r="EM1202" s="18"/>
      <c r="EN1202" s="18"/>
      <c r="EO1202" s="18"/>
      <c r="EP1202" s="18"/>
      <c r="EQ1202" s="18"/>
      <c r="ER1202" s="18"/>
      <c r="ES1202" s="18"/>
      <c r="ET1202" s="18"/>
      <c r="EU1202" s="18"/>
      <c r="EV1202" s="18"/>
      <c r="EW1202" s="18"/>
      <c r="EX1202" s="18">
        <v>1</v>
      </c>
      <c r="EY1202" s="18"/>
      <c r="EZ1202" s="18"/>
      <c r="FA1202" s="18"/>
      <c r="FB1202" s="18"/>
      <c r="FC1202" s="18"/>
      <c r="FD1202" s="18"/>
      <c r="FE1202" s="18"/>
      <c r="FF1202" s="18"/>
      <c r="FG1202" s="18"/>
      <c r="FH1202" s="18"/>
      <c r="FI1202" s="18"/>
      <c r="FJ1202" s="18"/>
      <c r="FK1202" s="18"/>
      <c r="FL1202" s="18">
        <v>1</v>
      </c>
      <c r="FM1202" s="18"/>
      <c r="FN1202" s="18"/>
      <c r="FO1202" s="18"/>
      <c r="FP1202" s="18"/>
      <c r="FQ1202" s="18"/>
      <c r="FR1202" s="18">
        <v>1</v>
      </c>
      <c r="FS1202" s="18"/>
      <c r="FT1202" s="18"/>
      <c r="FU1202" s="18"/>
      <c r="FV1202" s="18"/>
      <c r="FW1202" s="18"/>
      <c r="FX1202" s="18"/>
      <c r="FY1202" s="18"/>
      <c r="FZ1202" s="18"/>
      <c r="GA1202" s="18"/>
      <c r="GB1202" s="18"/>
      <c r="GC1202" s="18"/>
      <c r="GD1202" s="18"/>
      <c r="GE1202" s="18"/>
      <c r="GF1202" s="18"/>
      <c r="GG1202" s="18"/>
      <c r="GH1202" s="18"/>
      <c r="GI1202" s="18"/>
      <c r="GJ1202" s="18"/>
      <c r="GK1202" s="18"/>
      <c r="GL1202" s="18"/>
      <c r="GM1202" s="18"/>
      <c r="GN1202" s="18"/>
      <c r="GO1202" s="18"/>
      <c r="GP1202" s="18"/>
      <c r="GQ1202" s="18"/>
      <c r="GR1202" s="18"/>
      <c r="GS1202" s="18"/>
      <c r="GT1202" s="18"/>
      <c r="GU1202" s="18"/>
      <c r="GV1202" s="18"/>
      <c r="GW1202" s="18"/>
      <c r="GX1202" s="18"/>
      <c r="GY1202" s="18"/>
      <c r="GZ1202" s="18"/>
      <c r="HA1202" s="18"/>
      <c r="HB1202" s="18"/>
      <c r="HC1202" s="18"/>
      <c r="HD1202" s="18"/>
      <c r="HE1202" s="18"/>
      <c r="HF1202" s="18"/>
      <c r="HG1202" s="18"/>
      <c r="HH1202" s="18"/>
      <c r="HI1202" s="18"/>
      <c r="HJ1202" s="18"/>
      <c r="HK1202" s="18"/>
      <c r="HL1202" s="18"/>
      <c r="HM1202" s="18"/>
      <c r="HN1202" s="18"/>
      <c r="HO1202" s="18"/>
      <c r="HP1202" s="18"/>
      <c r="HQ1202" s="18"/>
      <c r="HR1202" s="18"/>
      <c r="HS1202" s="18"/>
      <c r="HT1202" s="18"/>
      <c r="HU1202" s="18"/>
      <c r="HV1202" s="18"/>
      <c r="HW1202" s="18"/>
      <c r="HX1202" s="18"/>
      <c r="HY1202" s="18"/>
      <c r="HZ1202" s="18"/>
      <c r="IA1202" s="18"/>
      <c r="IB1202" s="18"/>
      <c r="IC1202" s="18"/>
      <c r="ID1202" s="18"/>
      <c r="IE1202" s="18"/>
      <c r="IF1202" s="18"/>
      <c r="IG1202" s="18"/>
      <c r="IH1202" s="18"/>
      <c r="II1202" s="18"/>
      <c r="IJ1202" s="18"/>
      <c r="IK1202" s="18"/>
      <c r="IL1202" s="18"/>
      <c r="IM1202" s="18"/>
      <c r="IN1202" s="18"/>
      <c r="IO1202" s="18"/>
      <c r="IP1202" s="18"/>
      <c r="IQ1202" s="18"/>
      <c r="IR1202" s="18"/>
      <c r="IS1202" s="18"/>
      <c r="IT1202" s="18"/>
      <c r="IU1202" s="18"/>
      <c r="IV1202" s="18"/>
      <c r="IW1202" s="18"/>
      <c r="IX1202" s="18"/>
      <c r="IY1202" s="18"/>
      <c r="IZ1202" s="18"/>
      <c r="JA1202" s="18"/>
      <c r="JB1202" s="18"/>
      <c r="JC1202" s="18"/>
      <c r="JD1202" s="18"/>
      <c r="JE1202" s="18"/>
      <c r="JF1202" s="18"/>
      <c r="JG1202" s="18"/>
      <c r="JH1202" s="18"/>
      <c r="JI1202" s="18"/>
      <c r="JJ1202" s="18"/>
      <c r="JK1202" s="18"/>
      <c r="JL1202" s="18"/>
      <c r="JM1202" s="18"/>
      <c r="JN1202" s="18"/>
      <c r="JO1202" s="18"/>
      <c r="JP1202" s="18"/>
      <c r="JQ1202" s="18"/>
      <c r="JR1202" s="18"/>
      <c r="JS1202" s="18"/>
      <c r="JT1202" s="18"/>
      <c r="JU1202" s="18"/>
      <c r="JV1202" s="18"/>
      <c r="JW1202" s="18"/>
      <c r="JX1202" s="18"/>
      <c r="JY1202" s="18"/>
      <c r="JZ1202" s="18"/>
      <c r="KA1202" s="18"/>
      <c r="KB1202" s="18"/>
      <c r="KC1202" s="18"/>
      <c r="KD1202" s="18"/>
      <c r="KE1202" s="18"/>
      <c r="KF1202" s="18"/>
      <c r="KG1202" s="18"/>
      <c r="KH1202" s="18"/>
      <c r="KI1202" s="18"/>
      <c r="KJ1202" s="18"/>
      <c r="KK1202" s="18"/>
      <c r="KL1202" s="18"/>
      <c r="KM1202" s="18"/>
      <c r="KN1202" s="18"/>
      <c r="KO1202" s="18"/>
      <c r="KP1202" s="18"/>
      <c r="KQ1202" s="18"/>
      <c r="KR1202" s="18"/>
      <c r="KS1202" s="18"/>
      <c r="KT1202" s="18"/>
      <c r="KU1202" s="18"/>
      <c r="KV1202" s="18"/>
      <c r="KW1202" s="18"/>
      <c r="KX1202" s="12" t="s">
        <v>161</v>
      </c>
      <c r="KY1202" s="18"/>
      <c r="KZ1202" s="16"/>
      <c r="LA1202" s="18"/>
    </row>
    <row r="1203" spans="1:313" s="2" customFormat="1" x14ac:dyDescent="0.15">
      <c r="A1203" s="16">
        <f t="shared" si="175"/>
        <v>7</v>
      </c>
      <c r="B1203" s="16">
        <f t="shared" si="176"/>
        <v>9.5238095238095237</v>
      </c>
      <c r="C1203" s="15">
        <v>594</v>
      </c>
      <c r="D1203" s="15"/>
      <c r="E1203" s="15"/>
      <c r="F1203" s="16"/>
      <c r="G1203" s="16" t="str">
        <f t="shared" si="187"/>
        <v>Niederösterreich</v>
      </c>
      <c r="H1203" s="16" t="str">
        <f t="shared" si="188"/>
        <v>Waidhofen an der Thaya</v>
      </c>
      <c r="I1203" s="16" t="str">
        <f t="shared" si="177"/>
        <v/>
      </c>
      <c r="J1203" s="16" t="str">
        <f t="shared" si="178"/>
        <v/>
      </c>
      <c r="K1203" s="16" t="str">
        <f t="shared" si="189"/>
        <v/>
      </c>
      <c r="L1203" s="16">
        <f t="shared" si="190"/>
        <v>4</v>
      </c>
      <c r="M1203" s="20" t="s">
        <v>1201</v>
      </c>
      <c r="N1203" s="18"/>
      <c r="O1203" s="18"/>
      <c r="P1203" s="18"/>
      <c r="Q1203" s="18"/>
      <c r="R1203" s="18"/>
      <c r="S1203" s="18"/>
      <c r="T1203" s="18"/>
      <c r="U1203" s="18"/>
      <c r="V1203" s="18" t="s">
        <v>56</v>
      </c>
      <c r="W1203" s="18"/>
      <c r="X1203" s="18"/>
      <c r="Y1203" s="18">
        <v>3</v>
      </c>
      <c r="Z1203" s="18" t="s">
        <v>9</v>
      </c>
      <c r="AA1203" s="18">
        <v>42</v>
      </c>
      <c r="AB1203" s="18">
        <v>4</v>
      </c>
      <c r="AC1203" s="18">
        <v>0</v>
      </c>
      <c r="AD1203" s="18">
        <v>0</v>
      </c>
      <c r="AE1203" s="18">
        <v>4</v>
      </c>
      <c r="AF1203" s="16"/>
      <c r="AG1203" s="51">
        <v>0</v>
      </c>
      <c r="AH1203" s="51">
        <v>0</v>
      </c>
      <c r="AI1203" s="51">
        <v>0</v>
      </c>
      <c r="AJ1203" s="51">
        <v>0</v>
      </c>
      <c r="AK1203" s="51">
        <v>0</v>
      </c>
      <c r="AL1203" s="18"/>
      <c r="AM1203" s="18">
        <v>8</v>
      </c>
      <c r="AN1203" s="18">
        <v>35</v>
      </c>
      <c r="AO1203" s="18">
        <v>19</v>
      </c>
      <c r="AP1203" s="18" t="s">
        <v>146</v>
      </c>
      <c r="AQ1203" s="18"/>
      <c r="AR1203" s="18"/>
      <c r="AS1203" s="18"/>
      <c r="AT1203" s="18"/>
      <c r="AU1203" s="18"/>
      <c r="AV1203" s="18"/>
      <c r="AW1203" s="18"/>
      <c r="AX1203" s="18"/>
      <c r="AY1203" s="18" t="s">
        <v>10</v>
      </c>
      <c r="AZ1203" s="18" t="s">
        <v>149</v>
      </c>
      <c r="BA1203" s="18" t="s">
        <v>148</v>
      </c>
      <c r="BB1203" s="18" t="s">
        <v>9</v>
      </c>
      <c r="BC1203" s="18" t="s">
        <v>9</v>
      </c>
      <c r="BD1203" s="18" t="s">
        <v>10</v>
      </c>
      <c r="BE1203" s="18" t="s">
        <v>9</v>
      </c>
      <c r="BF1203" s="18" t="s">
        <v>10</v>
      </c>
      <c r="BG1203" s="18" t="s">
        <v>10</v>
      </c>
      <c r="BH1203" s="18" t="s">
        <v>9</v>
      </c>
      <c r="BI1203" s="18" t="s">
        <v>9</v>
      </c>
      <c r="BJ1203" s="18"/>
      <c r="BK1203" s="18"/>
      <c r="BL1203" s="18">
        <v>1</v>
      </c>
      <c r="BM1203" s="18"/>
      <c r="BN1203" s="18"/>
      <c r="BO1203" s="18"/>
      <c r="BP1203" s="18"/>
      <c r="BQ1203" s="18"/>
      <c r="BR1203" s="18"/>
      <c r="BS1203" s="18"/>
      <c r="BT1203" s="18"/>
      <c r="BU1203" s="18">
        <v>1</v>
      </c>
      <c r="BV1203" s="18"/>
      <c r="BW1203" s="18"/>
      <c r="BX1203" s="18"/>
      <c r="BY1203" s="18">
        <v>1</v>
      </c>
      <c r="BZ1203" s="18">
        <v>1</v>
      </c>
      <c r="CA1203" s="18"/>
      <c r="CB1203" s="18"/>
      <c r="CC1203" s="18"/>
      <c r="CD1203" s="18"/>
      <c r="CE1203" s="18"/>
      <c r="CF1203" s="18"/>
      <c r="CG1203" s="18"/>
      <c r="CH1203" s="18"/>
      <c r="CI1203" s="18"/>
      <c r="CJ1203" s="18"/>
      <c r="CK1203" s="18"/>
      <c r="CL1203" s="18"/>
      <c r="CM1203" s="18"/>
      <c r="CN1203" s="18"/>
      <c r="CO1203" s="18"/>
      <c r="CP1203" s="18"/>
      <c r="CQ1203" s="18"/>
      <c r="CR1203" s="18"/>
      <c r="CS1203" s="18"/>
      <c r="CT1203" s="18"/>
      <c r="CU1203" s="18"/>
      <c r="CV1203" s="18"/>
      <c r="CW1203" s="18"/>
      <c r="CX1203" s="18"/>
      <c r="CY1203" s="18"/>
      <c r="CZ1203" s="18"/>
      <c r="DA1203" s="18"/>
      <c r="DB1203" s="18"/>
      <c r="DC1203" s="18"/>
      <c r="DD1203" s="18"/>
      <c r="DE1203" s="18"/>
      <c r="DF1203" s="18"/>
      <c r="DG1203" s="18"/>
      <c r="DH1203" s="18"/>
      <c r="DI1203" s="18"/>
      <c r="DJ1203" s="18"/>
      <c r="DK1203" s="18"/>
      <c r="DL1203" s="18"/>
      <c r="DM1203" s="18"/>
      <c r="DN1203" s="18"/>
      <c r="DO1203" s="18"/>
      <c r="DP1203" s="18"/>
      <c r="DQ1203" s="18"/>
      <c r="DR1203" s="18"/>
      <c r="DS1203" s="18"/>
      <c r="DT1203" s="18"/>
      <c r="DU1203" s="18"/>
      <c r="DV1203" s="18"/>
      <c r="DW1203" s="18"/>
      <c r="DX1203" s="18"/>
      <c r="DY1203" s="18"/>
      <c r="DZ1203" s="18"/>
      <c r="EA1203" s="18">
        <v>1</v>
      </c>
      <c r="EB1203" s="18"/>
      <c r="EC1203" s="18"/>
      <c r="ED1203" s="18"/>
      <c r="EE1203" s="18"/>
      <c r="EF1203" s="18"/>
      <c r="EG1203" s="18"/>
      <c r="EH1203" s="18"/>
      <c r="EI1203" s="18"/>
      <c r="EJ1203" s="18"/>
      <c r="EK1203" s="18"/>
      <c r="EL1203" s="18"/>
      <c r="EM1203" s="18"/>
      <c r="EN1203" s="18"/>
      <c r="EO1203" s="18"/>
      <c r="EP1203" s="18"/>
      <c r="EQ1203" s="18"/>
      <c r="ER1203" s="18"/>
      <c r="ES1203" s="18"/>
      <c r="ET1203" s="18"/>
      <c r="EU1203" s="18"/>
      <c r="EV1203" s="18"/>
      <c r="EW1203" s="18"/>
      <c r="EX1203" s="18"/>
      <c r="EY1203" s="18"/>
      <c r="EZ1203" s="18"/>
      <c r="FA1203" s="18"/>
      <c r="FB1203" s="18"/>
      <c r="FC1203" s="18"/>
      <c r="FD1203" s="18">
        <v>1</v>
      </c>
      <c r="FE1203" s="18"/>
      <c r="FF1203" s="18"/>
      <c r="FG1203" s="18"/>
      <c r="FH1203" s="18"/>
      <c r="FI1203" s="18"/>
      <c r="FJ1203" s="18"/>
      <c r="FK1203" s="18"/>
      <c r="FL1203" s="18"/>
      <c r="FM1203" s="18"/>
      <c r="FN1203" s="18"/>
      <c r="FO1203" s="18"/>
      <c r="FP1203" s="18"/>
      <c r="FQ1203" s="18"/>
      <c r="FR1203" s="18"/>
      <c r="FS1203" s="18"/>
      <c r="FT1203" s="18"/>
      <c r="FU1203" s="18"/>
      <c r="FV1203" s="18"/>
      <c r="FW1203" s="18"/>
      <c r="FX1203" s="18"/>
      <c r="FY1203" s="18"/>
      <c r="FZ1203" s="18"/>
      <c r="GA1203" s="18"/>
      <c r="GB1203" s="18">
        <v>1</v>
      </c>
      <c r="GC1203" s="18"/>
      <c r="GD1203" s="18"/>
      <c r="GE1203" s="18"/>
      <c r="GF1203" s="18"/>
      <c r="GG1203" s="18"/>
      <c r="GH1203" s="18"/>
      <c r="GI1203" s="18"/>
      <c r="GJ1203" s="18"/>
      <c r="GK1203" s="18"/>
      <c r="GL1203" s="18"/>
      <c r="GM1203" s="18"/>
      <c r="GN1203" s="18"/>
      <c r="GO1203" s="18"/>
      <c r="GP1203" s="18"/>
      <c r="GQ1203" s="18"/>
      <c r="GR1203" s="18"/>
      <c r="GS1203" s="18"/>
      <c r="GT1203" s="18"/>
      <c r="GU1203" s="18"/>
      <c r="GV1203" s="18"/>
      <c r="GW1203" s="18"/>
      <c r="GX1203" s="18"/>
      <c r="GY1203" s="18"/>
      <c r="GZ1203" s="18"/>
      <c r="HA1203" s="18"/>
      <c r="HB1203" s="18"/>
      <c r="HC1203" s="18"/>
      <c r="HD1203" s="18"/>
      <c r="HE1203" s="18"/>
      <c r="HF1203" s="18"/>
      <c r="HG1203" s="18"/>
      <c r="HH1203" s="18"/>
      <c r="HI1203" s="18"/>
      <c r="HJ1203" s="18"/>
      <c r="HK1203" s="18"/>
      <c r="HL1203" s="18"/>
      <c r="HM1203" s="18"/>
      <c r="HN1203" s="18"/>
      <c r="HO1203" s="18"/>
      <c r="HP1203" s="18"/>
      <c r="HQ1203" s="18"/>
      <c r="HR1203" s="18"/>
      <c r="HS1203" s="18"/>
      <c r="HT1203" s="18"/>
      <c r="HU1203" s="18"/>
      <c r="HV1203" s="18"/>
      <c r="HW1203" s="18"/>
      <c r="HX1203" s="18"/>
      <c r="HY1203" s="18"/>
      <c r="HZ1203" s="18"/>
      <c r="IA1203" s="18"/>
      <c r="IB1203" s="18"/>
      <c r="IC1203" s="18"/>
      <c r="ID1203" s="18"/>
      <c r="IE1203" s="18"/>
      <c r="IF1203" s="18"/>
      <c r="IG1203" s="18"/>
      <c r="IH1203" s="18"/>
      <c r="II1203" s="18"/>
      <c r="IJ1203" s="18"/>
      <c r="IK1203" s="18"/>
      <c r="IL1203" s="18"/>
      <c r="IM1203" s="18"/>
      <c r="IN1203" s="18"/>
      <c r="IO1203" s="18"/>
      <c r="IP1203" s="18"/>
      <c r="IQ1203" s="18"/>
      <c r="IR1203" s="18"/>
      <c r="IS1203" s="18"/>
      <c r="IT1203" s="18"/>
      <c r="IU1203" s="18"/>
      <c r="IV1203" s="18"/>
      <c r="IW1203" s="18"/>
      <c r="IX1203" s="18"/>
      <c r="IY1203" s="18"/>
      <c r="IZ1203" s="18"/>
      <c r="JA1203" s="18"/>
      <c r="JB1203" s="18"/>
      <c r="JC1203" s="18"/>
      <c r="JD1203" s="18"/>
      <c r="JE1203" s="18"/>
      <c r="JF1203" s="18"/>
      <c r="JG1203" s="18"/>
      <c r="JH1203" s="18"/>
      <c r="JI1203" s="18"/>
      <c r="JJ1203" s="18"/>
      <c r="JK1203" s="18"/>
      <c r="JL1203" s="18"/>
      <c r="JM1203" s="18"/>
      <c r="JN1203" s="18"/>
      <c r="JO1203" s="18"/>
      <c r="JP1203" s="18"/>
      <c r="JQ1203" s="18"/>
      <c r="JR1203" s="18"/>
      <c r="JS1203" s="18"/>
      <c r="JT1203" s="18"/>
      <c r="JU1203" s="18"/>
      <c r="JV1203" s="18"/>
      <c r="JW1203" s="18"/>
      <c r="JX1203" s="18"/>
      <c r="JY1203" s="18"/>
      <c r="JZ1203" s="18"/>
      <c r="KA1203" s="18"/>
      <c r="KB1203" s="18"/>
      <c r="KC1203" s="18"/>
      <c r="KD1203" s="18"/>
      <c r="KE1203" s="18"/>
      <c r="KF1203" s="18"/>
      <c r="KG1203" s="18"/>
      <c r="KH1203" s="18"/>
      <c r="KI1203" s="18"/>
      <c r="KJ1203" s="18"/>
      <c r="KK1203" s="18"/>
      <c r="KL1203" s="18"/>
      <c r="KM1203" s="18"/>
      <c r="KN1203" s="18"/>
      <c r="KO1203" s="18"/>
      <c r="KP1203" s="18"/>
      <c r="KQ1203" s="18"/>
      <c r="KR1203" s="18"/>
      <c r="KS1203" s="18"/>
      <c r="KT1203" s="18"/>
      <c r="KU1203" s="18"/>
      <c r="KV1203" s="18"/>
      <c r="KW1203" s="18"/>
      <c r="KX1203" s="18" t="s">
        <v>444</v>
      </c>
      <c r="KY1203" s="18"/>
      <c r="KZ1203" s="16"/>
      <c r="LA1203" s="18"/>
    </row>
    <row r="1204" spans="1:313" s="2" customFormat="1" x14ac:dyDescent="0.15">
      <c r="A1204" s="16" t="str">
        <f t="shared" si="175"/>
        <v/>
      </c>
      <c r="B1204" s="16">
        <f t="shared" si="176"/>
        <v>85.714285714285708</v>
      </c>
      <c r="C1204" s="15">
        <v>648</v>
      </c>
      <c r="D1204" s="15"/>
      <c r="E1204" s="15"/>
      <c r="F1204" s="16"/>
      <c r="G1204" s="16" t="str">
        <f t="shared" si="187"/>
        <v>Niederösterreich</v>
      </c>
      <c r="H1204" s="16" t="str">
        <f t="shared" si="188"/>
        <v>Krems-Land</v>
      </c>
      <c r="I1204" s="16" t="str">
        <f t="shared" si="177"/>
        <v/>
      </c>
      <c r="J1204" s="16" t="str">
        <f t="shared" si="178"/>
        <v/>
      </c>
      <c r="K1204" s="16" t="str">
        <f t="shared" si="189"/>
        <v/>
      </c>
      <c r="L1204" s="16">
        <f t="shared" si="190"/>
        <v>6</v>
      </c>
      <c r="M1204" s="21" t="s">
        <v>1202</v>
      </c>
      <c r="N1204" s="18"/>
      <c r="O1204" s="18"/>
      <c r="P1204" s="18"/>
      <c r="Q1204" s="18"/>
      <c r="R1204" s="18"/>
      <c r="S1204" s="18"/>
      <c r="T1204" s="18"/>
      <c r="U1204" s="18"/>
      <c r="V1204" s="18" t="s">
        <v>46</v>
      </c>
      <c r="W1204" s="18"/>
      <c r="X1204" s="18"/>
      <c r="Y1204" s="18">
        <v>1</v>
      </c>
      <c r="Z1204" s="51" t="s">
        <v>9</v>
      </c>
      <c r="AA1204" s="18">
        <v>7</v>
      </c>
      <c r="AB1204" s="18">
        <v>2</v>
      </c>
      <c r="AC1204" s="18">
        <v>0</v>
      </c>
      <c r="AD1204" s="18">
        <v>4</v>
      </c>
      <c r="AE1204" s="18">
        <v>6</v>
      </c>
      <c r="AF1204" s="16"/>
      <c r="AG1204" s="16">
        <v>0</v>
      </c>
      <c r="AH1204" s="16">
        <v>0</v>
      </c>
      <c r="AI1204" s="16">
        <v>0</v>
      </c>
      <c r="AJ1204" s="16">
        <v>4</v>
      </c>
      <c r="AK1204" s="18">
        <v>0</v>
      </c>
      <c r="AL1204" s="18">
        <v>4</v>
      </c>
      <c r="AM1204" s="18">
        <v>1</v>
      </c>
      <c r="AN1204" s="18"/>
      <c r="AO1204" s="18">
        <v>7</v>
      </c>
      <c r="AP1204" s="18"/>
      <c r="AQ1204" s="18" t="s">
        <v>10</v>
      </c>
      <c r="AR1204" s="18" t="s">
        <v>9</v>
      </c>
      <c r="AS1204" s="18" t="s">
        <v>9</v>
      </c>
      <c r="AT1204" s="18"/>
      <c r="AU1204" s="18"/>
      <c r="AV1204" s="18"/>
      <c r="AW1204" s="18" t="s">
        <v>12</v>
      </c>
      <c r="AX1204" s="18"/>
      <c r="AY1204" s="18" t="s">
        <v>9</v>
      </c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8"/>
      <c r="CI1204" s="18"/>
      <c r="CJ1204" s="18"/>
      <c r="CK1204" s="18"/>
      <c r="CL1204" s="18"/>
      <c r="CM1204" s="18"/>
      <c r="CN1204" s="18"/>
      <c r="CO1204" s="18"/>
      <c r="CP1204" s="18"/>
      <c r="CQ1204" s="18"/>
      <c r="CR1204" s="18"/>
      <c r="CS1204" s="18"/>
      <c r="CT1204" s="18"/>
      <c r="CU1204" s="18"/>
      <c r="CV1204" s="18"/>
      <c r="CW1204" s="18"/>
      <c r="CX1204" s="18"/>
      <c r="CY1204" s="18"/>
      <c r="CZ1204" s="18"/>
      <c r="DA1204" s="18"/>
      <c r="DB1204" s="18"/>
      <c r="DC1204" s="18"/>
      <c r="DD1204" s="18"/>
      <c r="DE1204" s="18"/>
      <c r="DF1204" s="18"/>
      <c r="DG1204" s="18"/>
      <c r="DH1204" s="18"/>
      <c r="DI1204" s="18"/>
      <c r="DJ1204" s="18"/>
      <c r="DK1204" s="18"/>
      <c r="DL1204" s="18"/>
      <c r="DM1204" s="18"/>
      <c r="DN1204" s="18"/>
      <c r="DO1204" s="18"/>
      <c r="DP1204" s="18"/>
      <c r="DQ1204" s="18"/>
      <c r="DR1204" s="18"/>
      <c r="DS1204" s="18"/>
      <c r="DT1204" s="18"/>
      <c r="DU1204" s="18"/>
      <c r="DV1204" s="18"/>
      <c r="DW1204" s="18"/>
      <c r="DX1204" s="18"/>
      <c r="DY1204" s="18"/>
      <c r="DZ1204" s="18"/>
      <c r="EA1204" s="18"/>
      <c r="EB1204" s="18"/>
      <c r="EC1204" s="18"/>
      <c r="ED1204" s="18"/>
      <c r="EE1204" s="18"/>
      <c r="EF1204" s="18"/>
      <c r="EG1204" s="18"/>
      <c r="EH1204" s="18"/>
      <c r="EI1204" s="18"/>
      <c r="EJ1204" s="18"/>
      <c r="EK1204" s="18"/>
      <c r="EL1204" s="18"/>
      <c r="EM1204" s="18"/>
      <c r="EN1204" s="18"/>
      <c r="EO1204" s="18"/>
      <c r="EP1204" s="18"/>
      <c r="EQ1204" s="18"/>
      <c r="ER1204" s="18"/>
      <c r="ES1204" s="18"/>
      <c r="ET1204" s="18"/>
      <c r="EU1204" s="18"/>
      <c r="EV1204" s="18"/>
      <c r="EW1204" s="18"/>
      <c r="EX1204" s="18"/>
      <c r="EY1204" s="18"/>
      <c r="EZ1204" s="18"/>
      <c r="FA1204" s="18"/>
      <c r="FB1204" s="18"/>
      <c r="FC1204" s="18"/>
      <c r="FD1204" s="18"/>
      <c r="FE1204" s="18"/>
      <c r="FF1204" s="18"/>
      <c r="FG1204" s="18"/>
      <c r="FH1204" s="18"/>
      <c r="FI1204" s="18"/>
      <c r="FJ1204" s="18"/>
      <c r="FK1204" s="18"/>
      <c r="FL1204" s="18"/>
      <c r="FM1204" s="18"/>
      <c r="FN1204" s="18"/>
      <c r="FO1204" s="18"/>
      <c r="FP1204" s="18"/>
      <c r="FQ1204" s="18"/>
      <c r="FR1204" s="18"/>
      <c r="FS1204" s="18"/>
      <c r="FT1204" s="18"/>
      <c r="FU1204" s="18"/>
      <c r="FV1204" s="18"/>
      <c r="FW1204" s="18"/>
      <c r="FX1204" s="18"/>
      <c r="FY1204" s="18"/>
      <c r="FZ1204" s="18"/>
      <c r="GA1204" s="18"/>
      <c r="GB1204" s="18"/>
      <c r="GC1204" s="18"/>
      <c r="GD1204" s="18"/>
      <c r="GE1204" s="18"/>
      <c r="GF1204" s="18"/>
      <c r="GG1204" s="18"/>
      <c r="GH1204" s="18"/>
      <c r="GI1204" s="18"/>
      <c r="GJ1204" s="18"/>
      <c r="GK1204" s="18"/>
      <c r="GL1204" s="18"/>
      <c r="GM1204" s="18"/>
      <c r="GN1204" s="18"/>
      <c r="GO1204" s="18"/>
      <c r="GP1204" s="18"/>
      <c r="GQ1204" s="18"/>
      <c r="GR1204" s="18"/>
      <c r="GS1204" s="18"/>
      <c r="GT1204" s="18"/>
      <c r="GU1204" s="18"/>
      <c r="GV1204" s="18"/>
      <c r="GW1204" s="18"/>
      <c r="GX1204" s="18"/>
      <c r="GY1204" s="18"/>
      <c r="GZ1204" s="18"/>
      <c r="HA1204" s="18"/>
      <c r="HB1204" s="18"/>
      <c r="HC1204" s="18"/>
      <c r="HD1204" s="18"/>
      <c r="HE1204" s="18"/>
      <c r="HF1204" s="18"/>
      <c r="HG1204" s="18"/>
      <c r="HH1204" s="18"/>
      <c r="HI1204" s="18"/>
      <c r="HJ1204" s="18"/>
      <c r="HK1204" s="18"/>
      <c r="HL1204" s="18"/>
      <c r="HM1204" s="18"/>
      <c r="HN1204" s="18"/>
      <c r="HO1204" s="18"/>
      <c r="HP1204" s="18"/>
      <c r="HQ1204" s="18"/>
      <c r="HR1204" s="18"/>
      <c r="HS1204" s="18"/>
      <c r="HT1204" s="18"/>
      <c r="HU1204" s="18"/>
      <c r="HV1204" s="18"/>
      <c r="HW1204" s="18"/>
      <c r="HX1204" s="18"/>
      <c r="HY1204" s="18"/>
      <c r="HZ1204" s="18"/>
      <c r="IA1204" s="18"/>
      <c r="IB1204" s="18"/>
      <c r="IC1204" s="18"/>
      <c r="ID1204" s="18"/>
      <c r="IE1204" s="18"/>
      <c r="IF1204" s="18"/>
      <c r="IG1204" s="18"/>
      <c r="IH1204" s="18"/>
      <c r="II1204" s="18"/>
      <c r="IJ1204" s="18"/>
      <c r="IK1204" s="18"/>
      <c r="IL1204" s="18"/>
      <c r="IM1204" s="18"/>
      <c r="IN1204" s="18"/>
      <c r="IO1204" s="18"/>
      <c r="IP1204" s="18"/>
      <c r="IQ1204" s="18"/>
      <c r="IR1204" s="18"/>
      <c r="IS1204" s="18"/>
      <c r="IT1204" s="18"/>
      <c r="IU1204" s="18"/>
      <c r="IV1204" s="18"/>
      <c r="IW1204" s="18"/>
      <c r="IX1204" s="18"/>
      <c r="IY1204" s="18"/>
      <c r="IZ1204" s="18"/>
      <c r="JA1204" s="18"/>
      <c r="JB1204" s="18"/>
      <c r="JC1204" s="18"/>
      <c r="JD1204" s="18"/>
      <c r="JE1204" s="18"/>
      <c r="JF1204" s="18"/>
      <c r="JG1204" s="18"/>
      <c r="JH1204" s="18"/>
      <c r="JI1204" s="18"/>
      <c r="JJ1204" s="18"/>
      <c r="JK1204" s="18"/>
      <c r="JL1204" s="18"/>
      <c r="JM1204" s="18"/>
      <c r="JN1204" s="18"/>
      <c r="JO1204" s="18"/>
      <c r="JP1204" s="18"/>
      <c r="JQ1204" s="18"/>
      <c r="JR1204" s="18"/>
      <c r="JS1204" s="18"/>
      <c r="JT1204" s="18"/>
      <c r="JU1204" s="18"/>
      <c r="JV1204" s="18"/>
      <c r="JW1204" s="18"/>
      <c r="JX1204" s="18"/>
      <c r="JY1204" s="18"/>
      <c r="JZ1204" s="18"/>
      <c r="KA1204" s="18"/>
      <c r="KB1204" s="18"/>
      <c r="KC1204" s="18"/>
      <c r="KD1204" s="18"/>
      <c r="KE1204" s="18"/>
      <c r="KF1204" s="18"/>
      <c r="KG1204" s="18"/>
      <c r="KH1204" s="18"/>
      <c r="KI1204" s="18"/>
      <c r="KJ1204" s="18"/>
      <c r="KK1204" s="18"/>
      <c r="KL1204" s="18"/>
      <c r="KM1204" s="18"/>
      <c r="KN1204" s="18"/>
      <c r="KO1204" s="18"/>
      <c r="KP1204" s="18"/>
      <c r="KQ1204" s="18"/>
      <c r="KR1204" s="18"/>
      <c r="KS1204" s="18"/>
      <c r="KT1204" s="18"/>
      <c r="KU1204" s="18"/>
      <c r="KV1204" s="18"/>
      <c r="KW1204" s="18"/>
      <c r="KX1204" s="18" t="s">
        <v>444</v>
      </c>
      <c r="KY1204" s="18"/>
      <c r="KZ1204" s="16"/>
      <c r="LA1204" s="18"/>
    </row>
    <row r="1205" spans="1:313" s="2" customFormat="1" ht="17" x14ac:dyDescent="0.2">
      <c r="A1205" s="16" t="str">
        <f t="shared" si="175"/>
        <v/>
      </c>
      <c r="B1205" s="16">
        <f t="shared" si="176"/>
        <v>41.666666666666671</v>
      </c>
      <c r="C1205" s="15">
        <v>207.2</v>
      </c>
      <c r="D1205" s="15"/>
      <c r="E1205" s="15"/>
      <c r="F1205" s="16"/>
      <c r="G1205" s="16" t="str">
        <f t="shared" si="187"/>
        <v>Wien</v>
      </c>
      <c r="H1205" s="16" t="str">
        <f t="shared" si="188"/>
        <v>Wien</v>
      </c>
      <c r="I1205" s="16" t="str">
        <f t="shared" si="177"/>
        <v/>
      </c>
      <c r="J1205" s="16" t="str">
        <f t="shared" si="178"/>
        <v/>
      </c>
      <c r="K1205" s="16" t="str">
        <f t="shared" si="189"/>
        <v/>
      </c>
      <c r="L1205" s="16">
        <f t="shared" si="190"/>
        <v>5</v>
      </c>
      <c r="M1205" s="21" t="s">
        <v>1203</v>
      </c>
      <c r="N1205" s="18"/>
      <c r="O1205" s="18"/>
      <c r="P1205" s="18"/>
      <c r="Q1205" s="18"/>
      <c r="R1205" s="18"/>
      <c r="S1205" s="18"/>
      <c r="T1205" s="18"/>
      <c r="U1205" s="18"/>
      <c r="V1205" s="18" t="s">
        <v>108</v>
      </c>
      <c r="W1205" s="18"/>
      <c r="X1205" s="18"/>
      <c r="Y1205" s="18"/>
      <c r="Z1205" s="18" t="s">
        <v>9</v>
      </c>
      <c r="AA1205" s="18">
        <v>12</v>
      </c>
      <c r="AB1205" s="18">
        <v>0</v>
      </c>
      <c r="AC1205" s="18">
        <v>0</v>
      </c>
      <c r="AD1205" s="18">
        <v>5</v>
      </c>
      <c r="AE1205" s="18">
        <v>5</v>
      </c>
      <c r="AF1205" s="16"/>
      <c r="AG1205" s="16">
        <v>3</v>
      </c>
      <c r="AH1205" s="16">
        <v>1</v>
      </c>
      <c r="AI1205" s="16">
        <v>0</v>
      </c>
      <c r="AJ1205" s="16">
        <v>1</v>
      </c>
      <c r="AK1205" s="18">
        <v>0</v>
      </c>
      <c r="AL1205" s="18">
        <v>5</v>
      </c>
      <c r="AM1205" s="18">
        <v>1</v>
      </c>
      <c r="AN1205" s="18"/>
      <c r="AO1205" s="18"/>
      <c r="AP1205" s="18"/>
      <c r="AQ1205" s="18" t="s">
        <v>10</v>
      </c>
      <c r="AR1205" s="18" t="s">
        <v>9</v>
      </c>
      <c r="AS1205" s="18" t="s">
        <v>10</v>
      </c>
      <c r="AT1205" s="18" t="s">
        <v>10</v>
      </c>
      <c r="AU1205" s="18" t="s">
        <v>10</v>
      </c>
      <c r="AV1205" s="18" t="s">
        <v>10</v>
      </c>
      <c r="AW1205" s="18" t="s">
        <v>10</v>
      </c>
      <c r="AX1205" s="18" t="s">
        <v>10</v>
      </c>
      <c r="AY1205" s="18" t="s">
        <v>9</v>
      </c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  <c r="CH1205" s="18"/>
      <c r="CI1205" s="18"/>
      <c r="CJ1205" s="18"/>
      <c r="CK1205" s="18"/>
      <c r="CL1205" s="18"/>
      <c r="CM1205" s="18"/>
      <c r="CN1205" s="18"/>
      <c r="CO1205" s="18"/>
      <c r="CP1205" s="18"/>
      <c r="CQ1205" s="18"/>
      <c r="CR1205" s="18"/>
      <c r="CS1205" s="18"/>
      <c r="CT1205" s="18"/>
      <c r="CU1205" s="18"/>
      <c r="CV1205" s="18"/>
      <c r="CW1205" s="18"/>
      <c r="CX1205" s="18"/>
      <c r="CY1205" s="18"/>
      <c r="CZ1205" s="18"/>
      <c r="DA1205" s="18"/>
      <c r="DB1205" s="18"/>
      <c r="DC1205" s="18"/>
      <c r="DD1205" s="18"/>
      <c r="DE1205" s="18"/>
      <c r="DF1205" s="18"/>
      <c r="DG1205" s="18"/>
      <c r="DH1205" s="18"/>
      <c r="DI1205" s="18"/>
      <c r="DJ1205" s="18"/>
      <c r="DK1205" s="18"/>
      <c r="DL1205" s="18"/>
      <c r="DM1205" s="18"/>
      <c r="DN1205" s="18"/>
      <c r="DO1205" s="18"/>
      <c r="DP1205" s="18"/>
      <c r="DQ1205" s="18"/>
      <c r="DR1205" s="18"/>
      <c r="DS1205" s="18"/>
      <c r="DT1205" s="18"/>
      <c r="DU1205" s="18"/>
      <c r="DV1205" s="18"/>
      <c r="DW1205" s="18"/>
      <c r="DX1205" s="18"/>
      <c r="DY1205" s="18"/>
      <c r="DZ1205" s="18"/>
      <c r="EA1205" s="18"/>
      <c r="EB1205" s="18"/>
      <c r="EC1205" s="18"/>
      <c r="ED1205" s="18"/>
      <c r="EE1205" s="18"/>
      <c r="EF1205" s="18"/>
      <c r="EG1205" s="18"/>
      <c r="EH1205" s="18"/>
      <c r="EI1205" s="18"/>
      <c r="EJ1205" s="18"/>
      <c r="EK1205" s="18"/>
      <c r="EL1205" s="18"/>
      <c r="EM1205" s="18"/>
      <c r="EN1205" s="18"/>
      <c r="EO1205" s="18"/>
      <c r="EP1205" s="18"/>
      <c r="EQ1205" s="18"/>
      <c r="ER1205" s="18"/>
      <c r="ES1205" s="18"/>
      <c r="ET1205" s="18"/>
      <c r="EU1205" s="18"/>
      <c r="EV1205" s="18"/>
      <c r="EW1205" s="18"/>
      <c r="EX1205" s="18"/>
      <c r="EY1205" s="18"/>
      <c r="EZ1205" s="18"/>
      <c r="FA1205" s="18"/>
      <c r="FB1205" s="18"/>
      <c r="FC1205" s="18"/>
      <c r="FD1205" s="18"/>
      <c r="FE1205" s="18"/>
      <c r="FF1205" s="18"/>
      <c r="FG1205" s="18"/>
      <c r="FH1205" s="18"/>
      <c r="FI1205" s="18"/>
      <c r="FJ1205" s="18"/>
      <c r="FK1205" s="18"/>
      <c r="FL1205" s="18"/>
      <c r="FM1205" s="18"/>
      <c r="FN1205" s="18"/>
      <c r="FO1205" s="18"/>
      <c r="FP1205" s="18"/>
      <c r="FQ1205" s="18"/>
      <c r="FR1205" s="18"/>
      <c r="FS1205" s="18"/>
      <c r="FT1205" s="18"/>
      <c r="FU1205" s="18"/>
      <c r="FV1205" s="18"/>
      <c r="FW1205" s="18"/>
      <c r="FX1205" s="18"/>
      <c r="FY1205" s="18"/>
      <c r="FZ1205" s="18"/>
      <c r="GA1205" s="18"/>
      <c r="GB1205" s="18"/>
      <c r="GC1205" s="18"/>
      <c r="GD1205" s="18"/>
      <c r="GE1205" s="18"/>
      <c r="GF1205" s="18"/>
      <c r="GG1205" s="18"/>
      <c r="GH1205" s="18"/>
      <c r="GI1205" s="18"/>
      <c r="GJ1205" s="18"/>
      <c r="GK1205" s="18"/>
      <c r="GL1205" s="18"/>
      <c r="GM1205" s="18"/>
      <c r="GN1205" s="18"/>
      <c r="GO1205" s="18"/>
      <c r="GP1205" s="18"/>
      <c r="GQ1205" s="18"/>
      <c r="GR1205" s="18"/>
      <c r="GS1205" s="18"/>
      <c r="GT1205" s="18"/>
      <c r="GU1205" s="18"/>
      <c r="GV1205" s="18"/>
      <c r="GW1205" s="18"/>
      <c r="GX1205" s="18"/>
      <c r="GY1205" s="18"/>
      <c r="GZ1205" s="18"/>
      <c r="HA1205" s="18"/>
      <c r="HB1205" s="18"/>
      <c r="HC1205" s="18"/>
      <c r="HD1205" s="18"/>
      <c r="HE1205" s="18"/>
      <c r="HF1205" s="18"/>
      <c r="HG1205" s="18"/>
      <c r="HH1205" s="18"/>
      <c r="HI1205" s="18"/>
      <c r="HJ1205" s="18"/>
      <c r="HK1205" s="18"/>
      <c r="HL1205" s="18"/>
      <c r="HM1205" s="18"/>
      <c r="HN1205" s="18"/>
      <c r="HO1205" s="18"/>
      <c r="HP1205" s="18"/>
      <c r="HQ1205" s="18"/>
      <c r="HR1205" s="18"/>
      <c r="HS1205" s="18"/>
      <c r="HT1205" s="18"/>
      <c r="HU1205" s="18"/>
      <c r="HV1205" s="18"/>
      <c r="HW1205" s="18"/>
      <c r="HX1205" s="18"/>
      <c r="HY1205" s="18"/>
      <c r="HZ1205" s="18"/>
      <c r="IA1205" s="18"/>
      <c r="IB1205" s="18"/>
      <c r="IC1205" s="18"/>
      <c r="ID1205" s="18"/>
      <c r="IE1205" s="18"/>
      <c r="IF1205" s="18"/>
      <c r="IG1205" s="18"/>
      <c r="IH1205" s="18"/>
      <c r="II1205" s="18"/>
      <c r="IJ1205" s="18"/>
      <c r="IK1205" s="18"/>
      <c r="IL1205" s="18"/>
      <c r="IM1205" s="18"/>
      <c r="IN1205" s="18"/>
      <c r="IO1205" s="18"/>
      <c r="IP1205" s="18"/>
      <c r="IQ1205" s="18"/>
      <c r="IR1205" s="18"/>
      <c r="IS1205" s="18"/>
      <c r="IT1205" s="18"/>
      <c r="IU1205" s="18"/>
      <c r="IV1205" s="18"/>
      <c r="IW1205" s="18"/>
      <c r="IX1205" s="18"/>
      <c r="IY1205" s="18"/>
      <c r="IZ1205" s="18"/>
      <c r="JA1205" s="18"/>
      <c r="JB1205" s="18"/>
      <c r="JC1205" s="18"/>
      <c r="JD1205" s="18"/>
      <c r="JE1205" s="18"/>
      <c r="JF1205" s="18"/>
      <c r="JG1205" s="18"/>
      <c r="JH1205" s="18"/>
      <c r="JI1205" s="18"/>
      <c r="JJ1205" s="18"/>
      <c r="JK1205" s="18"/>
      <c r="JL1205" s="18"/>
      <c r="JM1205" s="18"/>
      <c r="JN1205" s="18"/>
      <c r="JO1205" s="18"/>
      <c r="JP1205" s="18"/>
      <c r="JQ1205" s="18"/>
      <c r="JR1205" s="18"/>
      <c r="JS1205" s="18"/>
      <c r="JT1205" s="18"/>
      <c r="JU1205" s="18"/>
      <c r="JV1205" s="18"/>
      <c r="JW1205" s="18"/>
      <c r="JX1205" s="18"/>
      <c r="JY1205" s="18"/>
      <c r="JZ1205" s="18"/>
      <c r="KA1205" s="18"/>
      <c r="KB1205" s="18"/>
      <c r="KC1205" s="18"/>
      <c r="KD1205" s="18"/>
      <c r="KE1205" s="18"/>
      <c r="KF1205" s="18"/>
      <c r="KG1205" s="18"/>
      <c r="KH1205" s="18"/>
      <c r="KI1205" s="18"/>
      <c r="KJ1205" s="18"/>
      <c r="KK1205" s="18"/>
      <c r="KL1205" s="18"/>
      <c r="KM1205" s="18"/>
      <c r="KN1205" s="18"/>
      <c r="KO1205" s="18"/>
      <c r="KP1205" s="18"/>
      <c r="KQ1205" s="18"/>
      <c r="KR1205" s="18"/>
      <c r="KS1205" s="18"/>
      <c r="KT1205" s="18"/>
      <c r="KU1205" s="18"/>
      <c r="KV1205" s="18"/>
      <c r="KW1205" s="18"/>
      <c r="KX1205" s="12" t="s">
        <v>161</v>
      </c>
      <c r="KY1205" s="18"/>
      <c r="KZ1205" s="16"/>
      <c r="LA1205" s="18"/>
    </row>
    <row r="1206" spans="1:313" s="2" customFormat="1" x14ac:dyDescent="0.15">
      <c r="A1206" s="16">
        <f t="shared" si="175"/>
        <v>1</v>
      </c>
      <c r="B1206" s="16">
        <f t="shared" si="176"/>
        <v>50</v>
      </c>
      <c r="C1206" s="15">
        <v>296.39999999999998</v>
      </c>
      <c r="D1206" s="35"/>
      <c r="E1206" s="15"/>
      <c r="F1206" s="16"/>
      <c r="G1206" s="16" t="str">
        <f t="shared" si="187"/>
        <v>Niederösterreich</v>
      </c>
      <c r="H1206" s="16" t="str">
        <f t="shared" si="188"/>
        <v>Amstetten</v>
      </c>
      <c r="I1206" s="16" t="str">
        <f t="shared" si="177"/>
        <v/>
      </c>
      <c r="J1206" s="16" t="str">
        <f t="shared" si="178"/>
        <v/>
      </c>
      <c r="K1206" s="16" t="str">
        <f t="shared" si="189"/>
        <v/>
      </c>
      <c r="L1206" s="16">
        <f t="shared" si="190"/>
        <v>1</v>
      </c>
      <c r="M1206" s="21" t="s">
        <v>1204</v>
      </c>
      <c r="N1206" s="18"/>
      <c r="O1206" s="18"/>
      <c r="P1206" s="18"/>
      <c r="Q1206" s="18"/>
      <c r="R1206" s="18"/>
      <c r="S1206" s="18"/>
      <c r="T1206" s="18"/>
      <c r="U1206" s="18"/>
      <c r="V1206" s="18" t="s">
        <v>37</v>
      </c>
      <c r="W1206" s="18"/>
      <c r="X1206" s="18"/>
      <c r="Y1206" s="18">
        <v>1</v>
      </c>
      <c r="Z1206" s="51" t="s">
        <v>9</v>
      </c>
      <c r="AA1206" s="18">
        <v>2</v>
      </c>
      <c r="AB1206" s="18">
        <v>1</v>
      </c>
      <c r="AC1206" s="18">
        <v>0</v>
      </c>
      <c r="AD1206" s="18">
        <v>0</v>
      </c>
      <c r="AE1206" s="18">
        <v>1</v>
      </c>
      <c r="AF1206" s="16"/>
      <c r="AG1206" s="51">
        <v>0</v>
      </c>
      <c r="AH1206" s="51">
        <v>0</v>
      </c>
      <c r="AI1206" s="51">
        <v>0</v>
      </c>
      <c r="AJ1206" s="51">
        <v>0</v>
      </c>
      <c r="AK1206" s="51">
        <v>0</v>
      </c>
      <c r="AL1206" s="18"/>
      <c r="AM1206" s="18"/>
      <c r="AN1206" s="18">
        <v>1</v>
      </c>
      <c r="AO1206" s="18">
        <v>1</v>
      </c>
      <c r="AP1206" s="18"/>
      <c r="AQ1206" s="18" t="s">
        <v>10</v>
      </c>
      <c r="AR1206" s="18" t="s">
        <v>10</v>
      </c>
      <c r="AS1206" s="18" t="s">
        <v>10</v>
      </c>
      <c r="AT1206" s="18" t="s">
        <v>10</v>
      </c>
      <c r="AU1206" s="18" t="s">
        <v>10</v>
      </c>
      <c r="AV1206" s="18" t="s">
        <v>10</v>
      </c>
      <c r="AW1206" s="18" t="s">
        <v>10</v>
      </c>
      <c r="AX1206" s="18" t="s">
        <v>10</v>
      </c>
      <c r="AY1206" s="18" t="s">
        <v>9</v>
      </c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  <c r="CH1206" s="18"/>
      <c r="CI1206" s="18"/>
      <c r="CJ1206" s="18"/>
      <c r="CK1206" s="18"/>
      <c r="CL1206" s="18"/>
      <c r="CM1206" s="18"/>
      <c r="CN1206" s="18"/>
      <c r="CO1206" s="18"/>
      <c r="CP1206" s="18"/>
      <c r="CQ1206" s="18"/>
      <c r="CR1206" s="18"/>
      <c r="CS1206" s="18"/>
      <c r="CT1206" s="18"/>
      <c r="CU1206" s="18"/>
      <c r="CV1206" s="18"/>
      <c r="CW1206" s="18"/>
      <c r="CX1206" s="18"/>
      <c r="CY1206" s="18"/>
      <c r="CZ1206" s="18"/>
      <c r="DA1206" s="18"/>
      <c r="DB1206" s="18"/>
      <c r="DC1206" s="18"/>
      <c r="DD1206" s="18"/>
      <c r="DE1206" s="18"/>
      <c r="DF1206" s="18"/>
      <c r="DG1206" s="18"/>
      <c r="DH1206" s="18"/>
      <c r="DI1206" s="18"/>
      <c r="DJ1206" s="18"/>
      <c r="DK1206" s="18"/>
      <c r="DL1206" s="18"/>
      <c r="DM1206" s="18"/>
      <c r="DN1206" s="18"/>
      <c r="DO1206" s="18"/>
      <c r="DP1206" s="18"/>
      <c r="DQ1206" s="18"/>
      <c r="DR1206" s="18"/>
      <c r="DS1206" s="18"/>
      <c r="DT1206" s="18"/>
      <c r="DU1206" s="18"/>
      <c r="DV1206" s="18"/>
      <c r="DW1206" s="18"/>
      <c r="DX1206" s="18"/>
      <c r="DY1206" s="18"/>
      <c r="DZ1206" s="18"/>
      <c r="EA1206" s="18"/>
      <c r="EB1206" s="18"/>
      <c r="EC1206" s="18"/>
      <c r="ED1206" s="18"/>
      <c r="EE1206" s="18"/>
      <c r="EF1206" s="18"/>
      <c r="EG1206" s="18"/>
      <c r="EH1206" s="18"/>
      <c r="EI1206" s="18"/>
      <c r="EJ1206" s="18"/>
      <c r="EK1206" s="18"/>
      <c r="EL1206" s="18"/>
      <c r="EM1206" s="18"/>
      <c r="EN1206" s="18"/>
      <c r="EO1206" s="18"/>
      <c r="EP1206" s="18"/>
      <c r="EQ1206" s="18"/>
      <c r="ER1206" s="18"/>
      <c r="ES1206" s="18"/>
      <c r="ET1206" s="18"/>
      <c r="EU1206" s="18"/>
      <c r="EV1206" s="18"/>
      <c r="EW1206" s="18"/>
      <c r="EX1206" s="18"/>
      <c r="EY1206" s="18"/>
      <c r="EZ1206" s="18"/>
      <c r="FA1206" s="18"/>
      <c r="FB1206" s="18"/>
      <c r="FC1206" s="18"/>
      <c r="FD1206" s="18"/>
      <c r="FE1206" s="18"/>
      <c r="FF1206" s="18"/>
      <c r="FG1206" s="18"/>
      <c r="FH1206" s="18"/>
      <c r="FI1206" s="18"/>
      <c r="FJ1206" s="18"/>
      <c r="FK1206" s="18"/>
      <c r="FL1206" s="18"/>
      <c r="FM1206" s="18"/>
      <c r="FN1206" s="18"/>
      <c r="FO1206" s="18"/>
      <c r="FP1206" s="18"/>
      <c r="FQ1206" s="18"/>
      <c r="FR1206" s="18"/>
      <c r="FS1206" s="18"/>
      <c r="FT1206" s="18"/>
      <c r="FU1206" s="18"/>
      <c r="FV1206" s="18"/>
      <c r="FW1206" s="18"/>
      <c r="FX1206" s="18"/>
      <c r="FY1206" s="18"/>
      <c r="FZ1206" s="18"/>
      <c r="GA1206" s="18"/>
      <c r="GB1206" s="18"/>
      <c r="GC1206" s="18"/>
      <c r="GD1206" s="18"/>
      <c r="GE1206" s="18"/>
      <c r="GF1206" s="18"/>
      <c r="GG1206" s="18"/>
      <c r="GH1206" s="18"/>
      <c r="GI1206" s="18"/>
      <c r="GJ1206" s="18"/>
      <c r="GK1206" s="18"/>
      <c r="GL1206" s="18"/>
      <c r="GM1206" s="18"/>
      <c r="GN1206" s="18"/>
      <c r="GO1206" s="18"/>
      <c r="GP1206" s="18"/>
      <c r="GQ1206" s="18"/>
      <c r="GR1206" s="18"/>
      <c r="GS1206" s="18"/>
      <c r="GT1206" s="18"/>
      <c r="GU1206" s="18"/>
      <c r="GV1206" s="18"/>
      <c r="GW1206" s="18"/>
      <c r="GX1206" s="18"/>
      <c r="GY1206" s="18"/>
      <c r="GZ1206" s="18"/>
      <c r="HA1206" s="18"/>
      <c r="HB1206" s="18"/>
      <c r="HC1206" s="18"/>
      <c r="HD1206" s="18"/>
      <c r="HE1206" s="18"/>
      <c r="HF1206" s="18"/>
      <c r="HG1206" s="18"/>
      <c r="HH1206" s="18"/>
      <c r="HI1206" s="18"/>
      <c r="HJ1206" s="18"/>
      <c r="HK1206" s="18"/>
      <c r="HL1206" s="18"/>
      <c r="HM1206" s="18"/>
      <c r="HN1206" s="18"/>
      <c r="HO1206" s="18"/>
      <c r="HP1206" s="18"/>
      <c r="HQ1206" s="18"/>
      <c r="HR1206" s="18"/>
      <c r="HS1206" s="18"/>
      <c r="HT1206" s="18"/>
      <c r="HU1206" s="18"/>
      <c r="HV1206" s="18"/>
      <c r="HW1206" s="18"/>
      <c r="HX1206" s="18"/>
      <c r="HY1206" s="18"/>
      <c r="HZ1206" s="18"/>
      <c r="IA1206" s="18"/>
      <c r="IB1206" s="18"/>
      <c r="IC1206" s="18"/>
      <c r="ID1206" s="18"/>
      <c r="IE1206" s="18"/>
      <c r="IF1206" s="18"/>
      <c r="IG1206" s="18"/>
      <c r="IH1206" s="18"/>
      <c r="II1206" s="18"/>
      <c r="IJ1206" s="18"/>
      <c r="IK1206" s="18"/>
      <c r="IL1206" s="18"/>
      <c r="IM1206" s="18"/>
      <c r="IN1206" s="18"/>
      <c r="IO1206" s="18"/>
      <c r="IP1206" s="18"/>
      <c r="IQ1206" s="18"/>
      <c r="IR1206" s="18"/>
      <c r="IS1206" s="18"/>
      <c r="IT1206" s="18"/>
      <c r="IU1206" s="18"/>
      <c r="IV1206" s="18"/>
      <c r="IW1206" s="18"/>
      <c r="IX1206" s="18"/>
      <c r="IY1206" s="18"/>
      <c r="IZ1206" s="18"/>
      <c r="JA1206" s="18"/>
      <c r="JB1206" s="18"/>
      <c r="JC1206" s="18"/>
      <c r="JD1206" s="18"/>
      <c r="JE1206" s="18"/>
      <c r="JF1206" s="18"/>
      <c r="JG1206" s="18"/>
      <c r="JH1206" s="18"/>
      <c r="JI1206" s="18"/>
      <c r="JJ1206" s="18"/>
      <c r="JK1206" s="18"/>
      <c r="JL1206" s="18"/>
      <c r="JM1206" s="18"/>
      <c r="JN1206" s="18"/>
      <c r="JO1206" s="18"/>
      <c r="JP1206" s="18"/>
      <c r="JQ1206" s="18"/>
      <c r="JR1206" s="18"/>
      <c r="JS1206" s="18"/>
      <c r="JT1206" s="18"/>
      <c r="JU1206" s="18"/>
      <c r="JV1206" s="18"/>
      <c r="JW1206" s="18"/>
      <c r="JX1206" s="18"/>
      <c r="JY1206" s="18"/>
      <c r="JZ1206" s="18"/>
      <c r="KA1206" s="18"/>
      <c r="KB1206" s="18"/>
      <c r="KC1206" s="18"/>
      <c r="KD1206" s="18"/>
      <c r="KE1206" s="18"/>
      <c r="KF1206" s="18"/>
      <c r="KG1206" s="18"/>
      <c r="KH1206" s="18"/>
      <c r="KI1206" s="18"/>
      <c r="KJ1206" s="18"/>
      <c r="KK1206" s="18"/>
      <c r="KL1206" s="18"/>
      <c r="KM1206" s="18"/>
      <c r="KN1206" s="18"/>
      <c r="KO1206" s="18"/>
      <c r="KP1206" s="18"/>
      <c r="KQ1206" s="18"/>
      <c r="KR1206" s="18"/>
      <c r="KS1206" s="18"/>
      <c r="KT1206" s="18"/>
      <c r="KU1206" s="18"/>
      <c r="KV1206" s="18"/>
      <c r="KW1206" s="18"/>
      <c r="KX1206" s="18" t="s">
        <v>444</v>
      </c>
      <c r="KY1206" s="18"/>
      <c r="KZ1206" s="16"/>
      <c r="LA1206" s="18"/>
    </row>
    <row r="1207" spans="1:313" s="2" customFormat="1" x14ac:dyDescent="0.15">
      <c r="A1207" s="16">
        <f t="shared" si="175"/>
        <v>2</v>
      </c>
      <c r="B1207" s="16">
        <f t="shared" si="176"/>
        <v>11.111111111111111</v>
      </c>
      <c r="C1207" s="15">
        <v>162</v>
      </c>
      <c r="D1207" s="35"/>
      <c r="E1207" s="15"/>
      <c r="F1207" s="16"/>
      <c r="G1207" s="16" t="str">
        <f t="shared" ref="G1207:G1261" si="191">LEFT(V1207,FIND("/ ",V1207,1)-2)</f>
        <v>Niederösterreich</v>
      </c>
      <c r="H1207" s="16" t="str">
        <f t="shared" ref="H1207:H1261" si="192">MID(V1207,FIND("/ ",V1207,1)+2,25)</f>
        <v>Gänserndorf</v>
      </c>
      <c r="I1207" s="16" t="str">
        <f t="shared" si="177"/>
        <v/>
      </c>
      <c r="J1207" s="16" t="str">
        <f t="shared" si="178"/>
        <v/>
      </c>
      <c r="K1207" s="16" t="str">
        <f t="shared" ref="K1207:K1261" si="193">IF(MAX(AG1207:AK1207)&gt;AD1207+AB1207+AC1207,"FEHLER","")</f>
        <v/>
      </c>
      <c r="L1207" s="16">
        <f t="shared" ref="L1207:L1261" si="194">AB1207+AD1207</f>
        <v>1</v>
      </c>
      <c r="M1207" s="36">
        <v>2080</v>
      </c>
      <c r="N1207" s="36" t="s">
        <v>1205</v>
      </c>
      <c r="O1207" s="36">
        <v>1</v>
      </c>
      <c r="P1207" s="36" t="s">
        <v>145</v>
      </c>
      <c r="Q1207" s="36">
        <v>515576591</v>
      </c>
      <c r="R1207" s="36" t="s">
        <v>1206</v>
      </c>
      <c r="S1207" s="36" t="s">
        <v>1205</v>
      </c>
      <c r="T1207" s="36" t="s">
        <v>1207</v>
      </c>
      <c r="U1207" s="36"/>
      <c r="V1207" s="36" t="s">
        <v>40</v>
      </c>
      <c r="W1207" s="36"/>
      <c r="X1207" s="36"/>
      <c r="Y1207" s="36">
        <v>1</v>
      </c>
      <c r="Z1207" s="51" t="s">
        <v>9</v>
      </c>
      <c r="AA1207" s="36">
        <v>9</v>
      </c>
      <c r="AB1207" s="36">
        <v>1</v>
      </c>
      <c r="AC1207" s="36">
        <v>0</v>
      </c>
      <c r="AD1207" s="36">
        <v>0</v>
      </c>
      <c r="AE1207" s="36">
        <v>1</v>
      </c>
      <c r="AF1207" s="16"/>
      <c r="AG1207" s="51">
        <v>0</v>
      </c>
      <c r="AH1207" s="51">
        <v>0</v>
      </c>
      <c r="AI1207" s="51">
        <v>0</v>
      </c>
      <c r="AJ1207" s="51">
        <v>0</v>
      </c>
      <c r="AK1207" s="51">
        <v>0</v>
      </c>
      <c r="AL1207" s="36">
        <v>0</v>
      </c>
      <c r="AM1207" s="36">
        <v>1</v>
      </c>
      <c r="AN1207" s="36">
        <v>7</v>
      </c>
      <c r="AO1207" s="36">
        <v>2</v>
      </c>
      <c r="AP1207" s="36" t="s">
        <v>151</v>
      </c>
      <c r="AQ1207" s="36" t="s">
        <v>10</v>
      </c>
      <c r="AR1207" s="36" t="s">
        <v>10</v>
      </c>
      <c r="AS1207" s="36" t="s">
        <v>9</v>
      </c>
      <c r="AT1207" s="36" t="s">
        <v>10</v>
      </c>
      <c r="AU1207" s="36" t="s">
        <v>10</v>
      </c>
      <c r="AV1207" s="36" t="s">
        <v>10</v>
      </c>
      <c r="AW1207" s="36" t="s">
        <v>10</v>
      </c>
      <c r="AX1207" s="36" t="s">
        <v>10</v>
      </c>
      <c r="AY1207" s="36" t="s">
        <v>9</v>
      </c>
      <c r="AZ1207" s="36" t="s">
        <v>149</v>
      </c>
      <c r="BA1207" s="36" t="s">
        <v>148</v>
      </c>
      <c r="BB1207" s="36" t="s">
        <v>12</v>
      </c>
      <c r="BC1207" s="36" t="s">
        <v>12</v>
      </c>
      <c r="BD1207" s="36" t="s">
        <v>12</v>
      </c>
      <c r="BE1207" s="36" t="s">
        <v>12</v>
      </c>
      <c r="BF1207" s="36" t="s">
        <v>10</v>
      </c>
      <c r="BG1207" s="36" t="s">
        <v>10</v>
      </c>
      <c r="BH1207" s="36" t="s">
        <v>9</v>
      </c>
      <c r="BI1207" s="36" t="s">
        <v>9</v>
      </c>
      <c r="BJ1207" s="36"/>
      <c r="BK1207" s="36"/>
      <c r="BL1207" s="36"/>
      <c r="BM1207" s="36">
        <v>1</v>
      </c>
      <c r="BN1207" s="36">
        <v>1</v>
      </c>
      <c r="BO1207" s="36">
        <v>1</v>
      </c>
      <c r="BP1207" s="36">
        <v>1</v>
      </c>
      <c r="BQ1207" s="36">
        <v>1</v>
      </c>
      <c r="BR1207" s="36"/>
      <c r="BS1207" s="36"/>
      <c r="BT1207" s="36"/>
      <c r="BU1207" s="36"/>
      <c r="BV1207" s="36"/>
      <c r="BW1207" s="36"/>
      <c r="BX1207" s="36"/>
      <c r="BY1207" s="36">
        <v>1</v>
      </c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  <c r="DF1207" s="36"/>
      <c r="DG1207" s="36"/>
      <c r="DH1207" s="36"/>
      <c r="DI1207" s="36"/>
      <c r="DJ1207" s="36"/>
      <c r="DK1207" s="36"/>
      <c r="DL1207" s="36"/>
      <c r="DM1207" s="36"/>
      <c r="DN1207" s="36"/>
      <c r="DO1207" s="36"/>
      <c r="DP1207" s="36"/>
      <c r="DQ1207" s="36"/>
      <c r="DR1207" s="36"/>
      <c r="DS1207" s="36"/>
      <c r="DT1207" s="36"/>
      <c r="DU1207" s="36"/>
      <c r="DV1207" s="36"/>
      <c r="DW1207" s="36"/>
      <c r="DX1207" s="36"/>
      <c r="DY1207" s="36"/>
      <c r="DZ1207" s="36"/>
      <c r="EA1207" s="36"/>
      <c r="EB1207" s="36"/>
      <c r="EC1207" s="36"/>
      <c r="ED1207" s="36"/>
      <c r="EE1207" s="36"/>
      <c r="EF1207" s="36"/>
      <c r="EG1207" s="36"/>
      <c r="EH1207" s="36"/>
      <c r="EI1207" s="36"/>
      <c r="EJ1207" s="36"/>
      <c r="EK1207" s="36"/>
      <c r="EL1207" s="36"/>
      <c r="EM1207" s="36"/>
      <c r="EN1207" s="36"/>
      <c r="EO1207" s="36"/>
      <c r="EP1207" s="36"/>
      <c r="EQ1207" s="36"/>
      <c r="ER1207" s="36"/>
      <c r="ES1207" s="36"/>
      <c r="ET1207" s="36"/>
      <c r="EU1207" s="36"/>
      <c r="EV1207" s="36"/>
      <c r="EW1207" s="36"/>
      <c r="EX1207" s="36"/>
      <c r="EY1207" s="36"/>
      <c r="EZ1207" s="36"/>
      <c r="FA1207" s="36"/>
      <c r="FB1207" s="36"/>
      <c r="FC1207" s="36"/>
      <c r="FD1207" s="36"/>
      <c r="FE1207" s="36">
        <v>1</v>
      </c>
      <c r="FF1207" s="36"/>
      <c r="FG1207" s="36"/>
      <c r="FH1207" s="36"/>
      <c r="FI1207" s="36"/>
      <c r="FJ1207" s="36"/>
      <c r="FK1207" s="36"/>
      <c r="FL1207" s="36"/>
      <c r="FM1207" s="36">
        <v>1</v>
      </c>
      <c r="FN1207" s="36"/>
      <c r="FO1207" s="36">
        <v>1</v>
      </c>
      <c r="FP1207" s="36">
        <v>1</v>
      </c>
      <c r="FQ1207" s="36"/>
      <c r="FR1207" s="36"/>
      <c r="FS1207" s="36"/>
      <c r="FT1207" s="36"/>
      <c r="FU1207" s="36"/>
      <c r="FV1207" s="36"/>
      <c r="FW1207" s="36"/>
      <c r="FX1207" s="36"/>
      <c r="FY1207" s="36"/>
      <c r="FZ1207" s="36"/>
      <c r="GA1207" s="36"/>
      <c r="GB1207" s="36"/>
      <c r="GC1207" s="36"/>
      <c r="GD1207" s="36"/>
      <c r="GE1207" s="36"/>
      <c r="GF1207" s="36"/>
      <c r="GG1207" s="36"/>
      <c r="GH1207" s="36"/>
      <c r="GI1207" s="36"/>
      <c r="GJ1207" s="36"/>
      <c r="GK1207" s="36"/>
      <c r="GL1207" s="36"/>
      <c r="GM1207" s="36"/>
      <c r="GN1207" s="36">
        <v>1</v>
      </c>
      <c r="GO1207" s="36"/>
      <c r="GP1207" s="36"/>
      <c r="GQ1207" s="36"/>
      <c r="GR1207" s="36"/>
      <c r="GS1207" s="36"/>
      <c r="GT1207" s="36"/>
      <c r="GU1207" s="36"/>
      <c r="GV1207" s="36"/>
      <c r="GW1207" s="36"/>
      <c r="GX1207" s="36"/>
      <c r="GY1207" s="36"/>
      <c r="GZ1207" s="36"/>
      <c r="HA1207" s="36"/>
      <c r="HB1207" s="36"/>
      <c r="HC1207" s="36"/>
      <c r="HD1207" s="36"/>
      <c r="HE1207" s="36"/>
      <c r="HF1207" s="36"/>
      <c r="HG1207" s="36"/>
      <c r="HH1207" s="36"/>
      <c r="HI1207" s="36"/>
      <c r="HJ1207" s="36"/>
      <c r="HK1207" s="36"/>
      <c r="HL1207" s="36"/>
      <c r="HM1207" s="36"/>
      <c r="HN1207" s="36"/>
      <c r="HO1207" s="36"/>
      <c r="HP1207" s="36"/>
      <c r="HQ1207" s="36"/>
      <c r="HR1207" s="36"/>
      <c r="HS1207" s="36"/>
      <c r="HT1207" s="36"/>
      <c r="HU1207" s="36"/>
      <c r="HV1207" s="36"/>
      <c r="HW1207" s="36"/>
      <c r="HX1207" s="36"/>
      <c r="HY1207" s="36"/>
      <c r="HZ1207" s="36"/>
      <c r="IA1207" s="36"/>
      <c r="IB1207" s="36"/>
      <c r="IC1207" s="36"/>
      <c r="ID1207" s="36"/>
      <c r="IE1207" s="36"/>
      <c r="IF1207" s="36"/>
      <c r="IG1207" s="36"/>
      <c r="IH1207" s="36"/>
      <c r="II1207" s="36"/>
      <c r="IJ1207" s="36"/>
      <c r="IK1207" s="36"/>
      <c r="IL1207" s="36"/>
      <c r="IM1207" s="36"/>
      <c r="IN1207" s="36"/>
      <c r="IO1207" s="36"/>
      <c r="IP1207" s="36"/>
      <c r="IQ1207" s="36"/>
      <c r="IR1207" s="36"/>
      <c r="IS1207" s="36"/>
      <c r="IT1207" s="36"/>
      <c r="IU1207" s="36"/>
      <c r="IV1207" s="36"/>
      <c r="IW1207" s="36"/>
      <c r="IX1207" s="36"/>
      <c r="IY1207" s="36"/>
      <c r="IZ1207" s="36"/>
      <c r="JA1207" s="36"/>
      <c r="JB1207" s="36"/>
      <c r="JC1207" s="36"/>
      <c r="JD1207" s="36"/>
      <c r="JE1207" s="36"/>
      <c r="JF1207" s="36"/>
      <c r="JG1207" s="36"/>
      <c r="JH1207" s="36"/>
      <c r="JI1207" s="36"/>
      <c r="JJ1207" s="36"/>
      <c r="JK1207" s="36"/>
      <c r="JL1207" s="36"/>
      <c r="JM1207" s="36"/>
      <c r="JN1207" s="36"/>
      <c r="JO1207" s="36"/>
      <c r="JP1207" s="36"/>
      <c r="JQ1207" s="36"/>
      <c r="JR1207" s="36"/>
      <c r="JS1207" s="36"/>
      <c r="JT1207" s="36"/>
      <c r="JU1207" s="36"/>
      <c r="JV1207" s="36"/>
      <c r="JW1207" s="36"/>
      <c r="JX1207" s="36"/>
      <c r="JY1207" s="36"/>
      <c r="JZ1207" s="36"/>
      <c r="KA1207" s="36"/>
      <c r="KB1207" s="36"/>
      <c r="KC1207" s="36"/>
      <c r="KD1207" s="36"/>
      <c r="KE1207" s="36"/>
      <c r="KF1207" s="36"/>
      <c r="KG1207" s="36"/>
      <c r="KH1207" s="36"/>
      <c r="KI1207" s="36"/>
      <c r="KJ1207" s="36"/>
      <c r="KK1207" s="36"/>
      <c r="KL1207" s="36"/>
      <c r="KM1207" s="36"/>
      <c r="KN1207" s="36"/>
      <c r="KO1207" s="36"/>
      <c r="KP1207" s="36"/>
      <c r="KQ1207" s="36"/>
      <c r="KR1207" s="36"/>
      <c r="KS1207" s="36"/>
      <c r="KT1207" s="36"/>
      <c r="KU1207" s="36"/>
      <c r="KV1207" s="36"/>
      <c r="KW1207" s="36">
        <v>10</v>
      </c>
      <c r="KX1207" s="36" t="s">
        <v>161</v>
      </c>
      <c r="KY1207" s="36"/>
      <c r="KZ1207" s="36">
        <v>514.94000000000005</v>
      </c>
      <c r="LA1207" s="18"/>
    </row>
    <row r="1208" spans="1:313" s="2" customFormat="1" x14ac:dyDescent="0.15">
      <c r="A1208" s="16">
        <f t="shared" si="175"/>
        <v>3</v>
      </c>
      <c r="B1208" s="16">
        <f t="shared" si="176"/>
        <v>17.857142857142858</v>
      </c>
      <c r="C1208" s="15">
        <v>441</v>
      </c>
      <c r="D1208" s="35"/>
      <c r="E1208" s="15"/>
      <c r="F1208" s="16"/>
      <c r="G1208" s="16" t="str">
        <f t="shared" si="191"/>
        <v>Kärnten</v>
      </c>
      <c r="H1208" s="16" t="str">
        <f t="shared" si="192"/>
        <v>Klagenfurt am Wörthersee</v>
      </c>
      <c r="I1208" s="16" t="str">
        <f t="shared" si="177"/>
        <v/>
      </c>
      <c r="J1208" s="16" t="str">
        <f t="shared" si="178"/>
        <v/>
      </c>
      <c r="K1208" s="16" t="str">
        <f t="shared" si="193"/>
        <v/>
      </c>
      <c r="L1208" s="16">
        <f t="shared" si="194"/>
        <v>5</v>
      </c>
      <c r="M1208" s="36">
        <v>2082</v>
      </c>
      <c r="N1208" s="36" t="s">
        <v>1208</v>
      </c>
      <c r="O1208" s="36">
        <v>1</v>
      </c>
      <c r="P1208" s="36" t="s">
        <v>145</v>
      </c>
      <c r="Q1208" s="36">
        <v>1807446518</v>
      </c>
      <c r="R1208" s="36" t="s">
        <v>1209</v>
      </c>
      <c r="S1208" s="36" t="s">
        <v>1208</v>
      </c>
      <c r="T1208" s="36" t="s">
        <v>1210</v>
      </c>
      <c r="U1208" s="36"/>
      <c r="V1208" s="36" t="s">
        <v>29</v>
      </c>
      <c r="W1208" s="36"/>
      <c r="X1208" s="36"/>
      <c r="Y1208" s="36"/>
      <c r="Z1208" s="36" t="s">
        <v>9</v>
      </c>
      <c r="AA1208" s="36">
        <v>28</v>
      </c>
      <c r="AB1208" s="36">
        <v>2</v>
      </c>
      <c r="AC1208" s="36">
        <v>0</v>
      </c>
      <c r="AD1208" s="36">
        <v>3</v>
      </c>
      <c r="AE1208" s="36">
        <v>5</v>
      </c>
      <c r="AF1208" s="16"/>
      <c r="AG1208" s="36">
        <v>0</v>
      </c>
      <c r="AH1208" s="36">
        <v>0</v>
      </c>
      <c r="AI1208" s="36">
        <v>0</v>
      </c>
      <c r="AJ1208" s="36">
        <v>3</v>
      </c>
      <c r="AK1208" s="36">
        <v>0</v>
      </c>
      <c r="AL1208" s="36">
        <v>3</v>
      </c>
      <c r="AM1208" s="36">
        <v>3</v>
      </c>
      <c r="AN1208" s="36">
        <v>25</v>
      </c>
      <c r="AO1208" s="36">
        <v>9</v>
      </c>
      <c r="AP1208" s="36" t="s">
        <v>146</v>
      </c>
      <c r="AQ1208" s="36" t="s">
        <v>10</v>
      </c>
      <c r="AR1208" s="36" t="s">
        <v>9</v>
      </c>
      <c r="AS1208" s="36" t="s">
        <v>9</v>
      </c>
      <c r="AT1208" s="36" t="s">
        <v>10</v>
      </c>
      <c r="AU1208" s="36" t="s">
        <v>10</v>
      </c>
      <c r="AV1208" s="36" t="s">
        <v>10</v>
      </c>
      <c r="AW1208" s="36" t="s">
        <v>10</v>
      </c>
      <c r="AX1208" s="36" t="s">
        <v>10</v>
      </c>
      <c r="AY1208" s="36" t="s">
        <v>9</v>
      </c>
      <c r="AZ1208" s="36" t="s">
        <v>154</v>
      </c>
      <c r="BA1208" s="36" t="s">
        <v>150</v>
      </c>
      <c r="BB1208" s="36"/>
      <c r="BC1208" s="36"/>
      <c r="BD1208" s="36"/>
      <c r="BE1208" s="36"/>
      <c r="BF1208" s="36"/>
      <c r="BG1208" s="36"/>
      <c r="BH1208" s="36" t="s">
        <v>9</v>
      </c>
      <c r="BI1208" s="36" t="s">
        <v>9</v>
      </c>
      <c r="BJ1208" s="36"/>
      <c r="BK1208" s="36"/>
      <c r="BL1208" s="36"/>
      <c r="BM1208" s="36">
        <v>1</v>
      </c>
      <c r="BN1208" s="36">
        <v>1</v>
      </c>
      <c r="BO1208" s="36">
        <v>1</v>
      </c>
      <c r="BP1208" s="36">
        <v>1</v>
      </c>
      <c r="BQ1208" s="36">
        <v>1</v>
      </c>
      <c r="BR1208" s="36">
        <v>1</v>
      </c>
      <c r="BS1208" s="36">
        <v>1</v>
      </c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  <c r="DF1208" s="36"/>
      <c r="DG1208" s="36"/>
      <c r="DH1208" s="36"/>
      <c r="DI1208" s="36"/>
      <c r="DJ1208" s="36"/>
      <c r="DK1208" s="36"/>
      <c r="DL1208" s="36"/>
      <c r="DM1208" s="36">
        <v>1</v>
      </c>
      <c r="DN1208" s="36">
        <v>1</v>
      </c>
      <c r="DO1208" s="36"/>
      <c r="DP1208" s="36"/>
      <c r="DQ1208" s="36"/>
      <c r="DR1208" s="36"/>
      <c r="DS1208" s="36"/>
      <c r="DT1208" s="36"/>
      <c r="DU1208" s="36"/>
      <c r="DV1208" s="36"/>
      <c r="DW1208" s="36"/>
      <c r="DX1208" s="36"/>
      <c r="DY1208" s="36"/>
      <c r="DZ1208" s="36"/>
      <c r="EA1208" s="36"/>
      <c r="EB1208" s="36"/>
      <c r="EC1208" s="36"/>
      <c r="ED1208" s="36"/>
      <c r="EE1208" s="36"/>
      <c r="EF1208" s="36"/>
      <c r="EG1208" s="36"/>
      <c r="EH1208" s="36"/>
      <c r="EI1208" s="36"/>
      <c r="EJ1208" s="36"/>
      <c r="EK1208" s="36"/>
      <c r="EL1208" s="36"/>
      <c r="EM1208" s="36"/>
      <c r="EN1208" s="36"/>
      <c r="EO1208" s="36"/>
      <c r="EP1208" s="36"/>
      <c r="EQ1208" s="36"/>
      <c r="ER1208" s="36"/>
      <c r="ES1208" s="36"/>
      <c r="ET1208" s="36"/>
      <c r="EU1208" s="36"/>
      <c r="EV1208" s="36"/>
      <c r="EW1208" s="36"/>
      <c r="EX1208" s="36"/>
      <c r="EY1208" s="36"/>
      <c r="EZ1208" s="36"/>
      <c r="FA1208" s="36"/>
      <c r="FB1208" s="36"/>
      <c r="FC1208" s="36"/>
      <c r="FD1208" s="36"/>
      <c r="FE1208" s="36"/>
      <c r="FF1208" s="36"/>
      <c r="FG1208" s="36"/>
      <c r="FH1208" s="36"/>
      <c r="FI1208" s="36"/>
      <c r="FJ1208" s="36"/>
      <c r="FK1208" s="36"/>
      <c r="FL1208" s="36"/>
      <c r="FM1208" s="36"/>
      <c r="FN1208" s="36"/>
      <c r="FO1208" s="36"/>
      <c r="FP1208" s="36"/>
      <c r="FQ1208" s="36"/>
      <c r="FR1208" s="36"/>
      <c r="FS1208" s="36"/>
      <c r="FT1208" s="36"/>
      <c r="FU1208" s="36"/>
      <c r="FV1208" s="36"/>
      <c r="FW1208" s="36"/>
      <c r="FX1208" s="36"/>
      <c r="FY1208" s="36"/>
      <c r="FZ1208" s="36"/>
      <c r="GA1208" s="36"/>
      <c r="GB1208" s="36"/>
      <c r="GC1208" s="36"/>
      <c r="GD1208" s="36">
        <v>1</v>
      </c>
      <c r="GE1208" s="36">
        <v>1</v>
      </c>
      <c r="GF1208" s="36">
        <v>1</v>
      </c>
      <c r="GG1208" s="36">
        <v>1</v>
      </c>
      <c r="GH1208" s="36"/>
      <c r="GI1208" s="36"/>
      <c r="GJ1208" s="36"/>
      <c r="GK1208" s="36"/>
      <c r="GL1208" s="36"/>
      <c r="GM1208" s="36">
        <v>1</v>
      </c>
      <c r="GN1208" s="36">
        <v>1</v>
      </c>
      <c r="GO1208" s="36"/>
      <c r="GP1208" s="36"/>
      <c r="GQ1208" s="36"/>
      <c r="GR1208" s="36"/>
      <c r="GS1208" s="36"/>
      <c r="GT1208" s="36"/>
      <c r="GU1208" s="36"/>
      <c r="GV1208" s="36"/>
      <c r="GW1208" s="36"/>
      <c r="GX1208" s="36"/>
      <c r="GY1208" s="36"/>
      <c r="GZ1208" s="36"/>
      <c r="HA1208" s="36"/>
      <c r="HB1208" s="36"/>
      <c r="HC1208" s="36"/>
      <c r="HD1208" s="36"/>
      <c r="HE1208" s="36"/>
      <c r="HF1208" s="36"/>
      <c r="HG1208" s="36"/>
      <c r="HH1208" s="36"/>
      <c r="HI1208" s="36"/>
      <c r="HJ1208" s="36"/>
      <c r="HK1208" s="36"/>
      <c r="HL1208" s="36"/>
      <c r="HM1208" s="36"/>
      <c r="HN1208" s="36"/>
      <c r="HO1208" s="36"/>
      <c r="HP1208" s="36"/>
      <c r="HQ1208" s="36"/>
      <c r="HR1208" s="36"/>
      <c r="HS1208" s="36"/>
      <c r="HT1208" s="36"/>
      <c r="HU1208" s="36"/>
      <c r="HV1208" s="36"/>
      <c r="HW1208" s="36"/>
      <c r="HX1208" s="36"/>
      <c r="HY1208" s="36"/>
      <c r="HZ1208" s="36"/>
      <c r="IA1208" s="36"/>
      <c r="IB1208" s="36"/>
      <c r="IC1208" s="36"/>
      <c r="ID1208" s="36"/>
      <c r="IE1208" s="36"/>
      <c r="IF1208" s="36"/>
      <c r="IG1208" s="36"/>
      <c r="IH1208" s="36"/>
      <c r="II1208" s="36"/>
      <c r="IJ1208" s="36"/>
      <c r="IK1208" s="36"/>
      <c r="IL1208" s="36"/>
      <c r="IM1208" s="36"/>
      <c r="IN1208" s="36"/>
      <c r="IO1208" s="36"/>
      <c r="IP1208" s="36"/>
      <c r="IQ1208" s="36"/>
      <c r="IR1208" s="36"/>
      <c r="IS1208" s="36"/>
      <c r="IT1208" s="36"/>
      <c r="IU1208" s="36"/>
      <c r="IV1208" s="36"/>
      <c r="IW1208" s="36"/>
      <c r="IX1208" s="36"/>
      <c r="IY1208" s="36"/>
      <c r="IZ1208" s="36"/>
      <c r="JA1208" s="36"/>
      <c r="JB1208" s="36"/>
      <c r="JC1208" s="36"/>
      <c r="JD1208" s="36"/>
      <c r="JE1208" s="36"/>
      <c r="JF1208" s="36"/>
      <c r="JG1208" s="36"/>
      <c r="JH1208" s="36"/>
      <c r="JI1208" s="36"/>
      <c r="JJ1208" s="36"/>
      <c r="JK1208" s="36"/>
      <c r="JL1208" s="36"/>
      <c r="JM1208" s="36"/>
      <c r="JN1208" s="36"/>
      <c r="JO1208" s="36"/>
      <c r="JP1208" s="36"/>
      <c r="JQ1208" s="36"/>
      <c r="JR1208" s="36"/>
      <c r="JS1208" s="36"/>
      <c r="JT1208" s="36"/>
      <c r="JU1208" s="36"/>
      <c r="JV1208" s="36"/>
      <c r="JW1208" s="36"/>
      <c r="JX1208" s="36"/>
      <c r="JY1208" s="36"/>
      <c r="JZ1208" s="36"/>
      <c r="KA1208" s="36"/>
      <c r="KB1208" s="36"/>
      <c r="KC1208" s="36"/>
      <c r="KD1208" s="36"/>
      <c r="KE1208" s="36"/>
      <c r="KF1208" s="36"/>
      <c r="KG1208" s="36"/>
      <c r="KH1208" s="36"/>
      <c r="KI1208" s="36"/>
      <c r="KJ1208" s="36"/>
      <c r="KK1208" s="36"/>
      <c r="KL1208" s="36"/>
      <c r="KM1208" s="36"/>
      <c r="KN1208" s="36"/>
      <c r="KO1208" s="36"/>
      <c r="KP1208" s="36"/>
      <c r="KQ1208" s="36"/>
      <c r="KR1208" s="36"/>
      <c r="KS1208" s="36"/>
      <c r="KT1208" s="36"/>
      <c r="KU1208" s="36"/>
      <c r="KV1208" s="36"/>
      <c r="KW1208" s="36">
        <v>30</v>
      </c>
      <c r="KX1208" s="36" t="s">
        <v>161</v>
      </c>
      <c r="KY1208" s="36"/>
      <c r="KZ1208" s="36">
        <v>809.37</v>
      </c>
      <c r="LA1208" s="18"/>
    </row>
    <row r="1209" spans="1:313" s="2" customFormat="1" x14ac:dyDescent="0.15">
      <c r="A1209" s="16" t="str">
        <f t="shared" si="175"/>
        <v/>
      </c>
      <c r="B1209" s="16">
        <f t="shared" si="176"/>
        <v>0</v>
      </c>
      <c r="C1209" s="15">
        <v>1283.0999999999999</v>
      </c>
      <c r="D1209" s="35"/>
      <c r="E1209" s="15"/>
      <c r="F1209" s="16"/>
      <c r="G1209" s="16" t="str">
        <f t="shared" si="191"/>
        <v>Salzburg</v>
      </c>
      <c r="H1209" s="16" t="str">
        <f t="shared" si="192"/>
        <v>Tamsweg</v>
      </c>
      <c r="I1209" s="16" t="str">
        <f t="shared" si="177"/>
        <v/>
      </c>
      <c r="J1209" s="16" t="str">
        <f t="shared" si="178"/>
        <v/>
      </c>
      <c r="K1209" s="16" t="str">
        <f t="shared" si="193"/>
        <v/>
      </c>
      <c r="L1209" s="16">
        <f t="shared" si="194"/>
        <v>0</v>
      </c>
      <c r="M1209" s="36">
        <v>2084</v>
      </c>
      <c r="N1209" s="36" t="s">
        <v>1211</v>
      </c>
      <c r="O1209" s="36">
        <v>1</v>
      </c>
      <c r="P1209" s="36" t="s">
        <v>145</v>
      </c>
      <c r="Q1209" s="36">
        <v>1491543700</v>
      </c>
      <c r="R1209" s="36" t="s">
        <v>1212</v>
      </c>
      <c r="S1209" s="36" t="s">
        <v>1211</v>
      </c>
      <c r="T1209" s="36" t="s">
        <v>1213</v>
      </c>
      <c r="U1209" s="36"/>
      <c r="V1209" s="36" t="s">
        <v>81</v>
      </c>
      <c r="W1209" s="36"/>
      <c r="X1209" s="36"/>
      <c r="Y1209" s="36">
        <v>1</v>
      </c>
      <c r="Z1209" s="51" t="s">
        <v>9</v>
      </c>
      <c r="AA1209" s="36">
        <v>2</v>
      </c>
      <c r="AB1209" s="36">
        <v>0</v>
      </c>
      <c r="AC1209" s="36">
        <v>0</v>
      </c>
      <c r="AD1209" s="36">
        <v>0</v>
      </c>
      <c r="AE1209" s="36">
        <v>0</v>
      </c>
      <c r="AF1209" s="16"/>
      <c r="AG1209" s="51">
        <v>0</v>
      </c>
      <c r="AH1209" s="51">
        <v>0</v>
      </c>
      <c r="AI1209" s="51">
        <v>0</v>
      </c>
      <c r="AJ1209" s="51">
        <v>0</v>
      </c>
      <c r="AK1209" s="51">
        <v>0</v>
      </c>
      <c r="AL1209" s="36">
        <v>0</v>
      </c>
      <c r="AM1209" s="36">
        <v>1</v>
      </c>
      <c r="AN1209" s="36">
        <v>0</v>
      </c>
      <c r="AO1209" s="36">
        <v>2</v>
      </c>
      <c r="AP1209" s="36" t="s">
        <v>146</v>
      </c>
      <c r="AQ1209" s="36" t="s">
        <v>10</v>
      </c>
      <c r="AR1209" s="36" t="s">
        <v>9</v>
      </c>
      <c r="AS1209" s="36" t="s">
        <v>10</v>
      </c>
      <c r="AT1209" s="36" t="s">
        <v>10</v>
      </c>
      <c r="AU1209" s="36" t="s">
        <v>10</v>
      </c>
      <c r="AV1209" s="36" t="s">
        <v>9</v>
      </c>
      <c r="AW1209" s="36" t="s">
        <v>10</v>
      </c>
      <c r="AX1209" s="36" t="s">
        <v>10</v>
      </c>
      <c r="AY1209" s="36" t="s">
        <v>9</v>
      </c>
      <c r="AZ1209" s="36" t="s">
        <v>152</v>
      </c>
      <c r="BA1209" s="36" t="s">
        <v>148</v>
      </c>
      <c r="BB1209" s="36"/>
      <c r="BC1209" s="36"/>
      <c r="BD1209" s="36"/>
      <c r="BE1209" s="36"/>
      <c r="BF1209" s="36"/>
      <c r="BG1209" s="36"/>
      <c r="BH1209" s="36" t="s">
        <v>9</v>
      </c>
      <c r="BI1209" s="36" t="s">
        <v>9</v>
      </c>
      <c r="BJ1209" s="36"/>
      <c r="BK1209" s="36"/>
      <c r="BL1209" s="36"/>
      <c r="BM1209" s="36">
        <v>1</v>
      </c>
      <c r="BN1209" s="36">
        <v>1</v>
      </c>
      <c r="BO1209" s="36">
        <v>1</v>
      </c>
      <c r="BP1209" s="36">
        <v>1</v>
      </c>
      <c r="BQ1209" s="36">
        <v>1</v>
      </c>
      <c r="BR1209" s="36">
        <v>1</v>
      </c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  <c r="DF1209" s="36"/>
      <c r="DG1209" s="36"/>
      <c r="DH1209" s="36"/>
      <c r="DI1209" s="36"/>
      <c r="DJ1209" s="36"/>
      <c r="DK1209" s="36"/>
      <c r="DL1209" s="36"/>
      <c r="DM1209" s="36"/>
      <c r="DN1209" s="36">
        <v>1</v>
      </c>
      <c r="DO1209" s="36"/>
      <c r="DP1209" s="36"/>
      <c r="DQ1209" s="36"/>
      <c r="DR1209" s="36"/>
      <c r="DS1209" s="36"/>
      <c r="DT1209" s="36"/>
      <c r="DU1209" s="36"/>
      <c r="DV1209" s="36"/>
      <c r="DW1209" s="36"/>
      <c r="DX1209" s="36"/>
      <c r="DY1209" s="36"/>
      <c r="DZ1209" s="36"/>
      <c r="EA1209" s="36"/>
      <c r="EB1209" s="36"/>
      <c r="EC1209" s="36"/>
      <c r="ED1209" s="36"/>
      <c r="EE1209" s="36"/>
      <c r="EF1209" s="36"/>
      <c r="EG1209" s="36"/>
      <c r="EH1209" s="36"/>
      <c r="EI1209" s="36"/>
      <c r="EJ1209" s="36"/>
      <c r="EK1209" s="36"/>
      <c r="EL1209" s="36"/>
      <c r="EM1209" s="36"/>
      <c r="EN1209" s="36"/>
      <c r="EO1209" s="36"/>
      <c r="EP1209" s="36"/>
      <c r="EQ1209" s="36"/>
      <c r="ER1209" s="36"/>
      <c r="ES1209" s="36"/>
      <c r="ET1209" s="36"/>
      <c r="EU1209" s="36"/>
      <c r="EV1209" s="36"/>
      <c r="EW1209" s="36"/>
      <c r="EX1209" s="36"/>
      <c r="EY1209" s="36"/>
      <c r="EZ1209" s="36"/>
      <c r="FA1209" s="36"/>
      <c r="FB1209" s="36"/>
      <c r="FC1209" s="36"/>
      <c r="FD1209" s="36"/>
      <c r="FE1209" s="36">
        <v>1</v>
      </c>
      <c r="FF1209" s="36"/>
      <c r="FG1209" s="36"/>
      <c r="FH1209" s="36"/>
      <c r="FI1209" s="36"/>
      <c r="FJ1209" s="36"/>
      <c r="FK1209" s="36"/>
      <c r="FL1209" s="36"/>
      <c r="FM1209" s="36"/>
      <c r="FN1209" s="36"/>
      <c r="FO1209" s="36"/>
      <c r="FP1209" s="36"/>
      <c r="FQ1209" s="36"/>
      <c r="FR1209" s="36"/>
      <c r="FS1209" s="36"/>
      <c r="FT1209" s="36"/>
      <c r="FU1209" s="36"/>
      <c r="FV1209" s="36"/>
      <c r="FW1209" s="36"/>
      <c r="FX1209" s="36"/>
      <c r="FY1209" s="36"/>
      <c r="FZ1209" s="36"/>
      <c r="GA1209" s="36"/>
      <c r="GB1209" s="36"/>
      <c r="GC1209" s="36"/>
      <c r="GD1209" s="36"/>
      <c r="GE1209" s="36"/>
      <c r="GF1209" s="36"/>
      <c r="GG1209" s="36"/>
      <c r="GH1209" s="36"/>
      <c r="GI1209" s="36"/>
      <c r="GJ1209" s="36"/>
      <c r="GK1209" s="36"/>
      <c r="GL1209" s="36"/>
      <c r="GM1209" s="36"/>
      <c r="GN1209" s="36"/>
      <c r="GO1209" s="36"/>
      <c r="GP1209" s="36"/>
      <c r="GQ1209" s="36"/>
      <c r="GR1209" s="36"/>
      <c r="GS1209" s="36"/>
      <c r="GT1209" s="36"/>
      <c r="GU1209" s="36"/>
      <c r="GV1209" s="36"/>
      <c r="GW1209" s="36"/>
      <c r="GX1209" s="36"/>
      <c r="GY1209" s="36"/>
      <c r="GZ1209" s="36"/>
      <c r="HA1209" s="36"/>
      <c r="HB1209" s="36"/>
      <c r="HC1209" s="36"/>
      <c r="HD1209" s="36"/>
      <c r="HE1209" s="36"/>
      <c r="HF1209" s="36"/>
      <c r="HG1209" s="36"/>
      <c r="HH1209" s="36"/>
      <c r="HI1209" s="36"/>
      <c r="HJ1209" s="36"/>
      <c r="HK1209" s="36"/>
      <c r="HL1209" s="36"/>
      <c r="HM1209" s="36"/>
      <c r="HN1209" s="36"/>
      <c r="HO1209" s="36"/>
      <c r="HP1209" s="36"/>
      <c r="HQ1209" s="36"/>
      <c r="HR1209" s="36"/>
      <c r="HS1209" s="36"/>
      <c r="HT1209" s="36"/>
      <c r="HU1209" s="36"/>
      <c r="HV1209" s="36"/>
      <c r="HW1209" s="36"/>
      <c r="HX1209" s="36"/>
      <c r="HY1209" s="36"/>
      <c r="HZ1209" s="36"/>
      <c r="IA1209" s="36"/>
      <c r="IB1209" s="36"/>
      <c r="IC1209" s="36"/>
      <c r="ID1209" s="36"/>
      <c r="IE1209" s="36"/>
      <c r="IF1209" s="36"/>
      <c r="IG1209" s="36"/>
      <c r="IH1209" s="36"/>
      <c r="II1209" s="36"/>
      <c r="IJ1209" s="36"/>
      <c r="IK1209" s="36"/>
      <c r="IL1209" s="36"/>
      <c r="IM1209" s="36"/>
      <c r="IN1209" s="36"/>
      <c r="IO1209" s="36"/>
      <c r="IP1209" s="36"/>
      <c r="IQ1209" s="36"/>
      <c r="IR1209" s="36"/>
      <c r="IS1209" s="36"/>
      <c r="IT1209" s="36"/>
      <c r="IU1209" s="36"/>
      <c r="IV1209" s="36"/>
      <c r="IW1209" s="36"/>
      <c r="IX1209" s="36"/>
      <c r="IY1209" s="36"/>
      <c r="IZ1209" s="36"/>
      <c r="JA1209" s="36"/>
      <c r="JB1209" s="36"/>
      <c r="JC1209" s="36"/>
      <c r="JD1209" s="36"/>
      <c r="JE1209" s="36"/>
      <c r="JF1209" s="36"/>
      <c r="JG1209" s="36"/>
      <c r="JH1209" s="36"/>
      <c r="JI1209" s="36"/>
      <c r="JJ1209" s="36"/>
      <c r="JK1209" s="36"/>
      <c r="JL1209" s="36"/>
      <c r="JM1209" s="36"/>
      <c r="JN1209" s="36"/>
      <c r="JO1209" s="36"/>
      <c r="JP1209" s="36"/>
      <c r="JQ1209" s="36"/>
      <c r="JR1209" s="36"/>
      <c r="JS1209" s="36"/>
      <c r="JT1209" s="36"/>
      <c r="JU1209" s="36"/>
      <c r="JV1209" s="36"/>
      <c r="JW1209" s="36"/>
      <c r="JX1209" s="36"/>
      <c r="JY1209" s="36"/>
      <c r="JZ1209" s="36"/>
      <c r="KA1209" s="36"/>
      <c r="KB1209" s="36"/>
      <c r="KC1209" s="36"/>
      <c r="KD1209" s="36"/>
      <c r="KE1209" s="36"/>
      <c r="KF1209" s="36"/>
      <c r="KG1209" s="36"/>
      <c r="KH1209" s="36"/>
      <c r="KI1209" s="36"/>
      <c r="KJ1209" s="36"/>
      <c r="KK1209" s="36"/>
      <c r="KL1209" s="36"/>
      <c r="KM1209" s="36"/>
      <c r="KN1209" s="36"/>
      <c r="KO1209" s="36"/>
      <c r="KP1209" s="36"/>
      <c r="KQ1209" s="36"/>
      <c r="KR1209" s="36"/>
      <c r="KS1209" s="36"/>
      <c r="KT1209" s="36"/>
      <c r="KU1209" s="36"/>
      <c r="KV1209" s="36"/>
      <c r="KW1209" s="36">
        <v>5</v>
      </c>
      <c r="KX1209" s="36" t="s">
        <v>161</v>
      </c>
      <c r="KY1209" s="36"/>
      <c r="KZ1209" s="36">
        <v>251.54</v>
      </c>
      <c r="LA1209" s="18"/>
    </row>
    <row r="1210" spans="1:313" s="2" customFormat="1" x14ac:dyDescent="0.15">
      <c r="A1210" s="16">
        <f t="shared" si="175"/>
        <v>0</v>
      </c>
      <c r="B1210" s="16">
        <f t="shared" si="176"/>
        <v>14.285714285714285</v>
      </c>
      <c r="C1210" s="15">
        <v>870.1</v>
      </c>
      <c r="D1210" s="35"/>
      <c r="E1210" s="15"/>
      <c r="F1210" s="16"/>
      <c r="G1210" s="16" t="str">
        <f t="shared" si="191"/>
        <v>Tirol</v>
      </c>
      <c r="H1210" s="16" t="str">
        <f t="shared" si="192"/>
        <v>Innsbruck</v>
      </c>
      <c r="I1210" s="16" t="str">
        <f t="shared" si="177"/>
        <v/>
      </c>
      <c r="J1210" s="16" t="str">
        <f t="shared" si="178"/>
        <v/>
      </c>
      <c r="K1210" s="16" t="str">
        <f t="shared" si="193"/>
        <v/>
      </c>
      <c r="L1210" s="16">
        <f t="shared" si="194"/>
        <v>2</v>
      </c>
      <c r="M1210" s="36">
        <v>2090</v>
      </c>
      <c r="N1210" s="36" t="s">
        <v>1214</v>
      </c>
      <c r="O1210" s="36">
        <v>1</v>
      </c>
      <c r="P1210" s="36" t="s">
        <v>145</v>
      </c>
      <c r="Q1210" s="36">
        <v>2070112758</v>
      </c>
      <c r="R1210" s="36" t="s">
        <v>1215</v>
      </c>
      <c r="S1210" s="36" t="s">
        <v>1214</v>
      </c>
      <c r="T1210" s="36" t="s">
        <v>1216</v>
      </c>
      <c r="U1210" s="36"/>
      <c r="V1210" s="36" t="s">
        <v>96</v>
      </c>
      <c r="W1210" s="36"/>
      <c r="X1210" s="36"/>
      <c r="Y1210" s="36">
        <v>2</v>
      </c>
      <c r="Z1210" s="36" t="s">
        <v>9</v>
      </c>
      <c r="AA1210" s="36">
        <v>14</v>
      </c>
      <c r="AB1210" s="36">
        <v>2</v>
      </c>
      <c r="AC1210" s="36">
        <v>0</v>
      </c>
      <c r="AD1210" s="36">
        <v>0</v>
      </c>
      <c r="AE1210" s="36">
        <v>2</v>
      </c>
      <c r="AF1210" s="16"/>
      <c r="AG1210" s="51">
        <v>0</v>
      </c>
      <c r="AH1210" s="51">
        <v>0</v>
      </c>
      <c r="AI1210" s="51">
        <v>0</v>
      </c>
      <c r="AJ1210" s="51">
        <v>0</v>
      </c>
      <c r="AK1210" s="51">
        <v>0</v>
      </c>
      <c r="AL1210" s="36">
        <v>0</v>
      </c>
      <c r="AM1210" s="36">
        <v>2</v>
      </c>
      <c r="AN1210" s="36">
        <v>14</v>
      </c>
      <c r="AO1210" s="36">
        <v>5</v>
      </c>
      <c r="AP1210" s="36" t="s">
        <v>153</v>
      </c>
      <c r="AQ1210" s="36" t="s">
        <v>10</v>
      </c>
      <c r="AR1210" s="36" t="s">
        <v>9</v>
      </c>
      <c r="AS1210" s="36" t="s">
        <v>9</v>
      </c>
      <c r="AT1210" s="36" t="s">
        <v>9</v>
      </c>
      <c r="AU1210" s="36"/>
      <c r="AV1210" s="36"/>
      <c r="AW1210" s="36"/>
      <c r="AX1210" s="36"/>
      <c r="AY1210" s="36" t="s">
        <v>9</v>
      </c>
      <c r="AZ1210" s="36" t="s">
        <v>147</v>
      </c>
      <c r="BA1210" s="36" t="s">
        <v>148</v>
      </c>
      <c r="BB1210" s="36"/>
      <c r="BC1210" s="36"/>
      <c r="BD1210" s="36" t="s">
        <v>9</v>
      </c>
      <c r="BE1210" s="36" t="s">
        <v>12</v>
      </c>
      <c r="BF1210" s="36" t="s">
        <v>12</v>
      </c>
      <c r="BG1210" s="36"/>
      <c r="BH1210" s="36" t="s">
        <v>9</v>
      </c>
      <c r="BI1210" s="36" t="s">
        <v>9</v>
      </c>
      <c r="BJ1210" s="36">
        <v>1</v>
      </c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>
        <v>1</v>
      </c>
      <c r="BY1210" s="36">
        <v>1</v>
      </c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  <c r="DF1210" s="36"/>
      <c r="DG1210" s="36"/>
      <c r="DH1210" s="36"/>
      <c r="DI1210" s="36"/>
      <c r="DJ1210" s="36"/>
      <c r="DK1210" s="36"/>
      <c r="DL1210" s="36"/>
      <c r="DM1210" s="36"/>
      <c r="DN1210" s="36"/>
      <c r="DO1210" s="36"/>
      <c r="DP1210" s="36"/>
      <c r="DQ1210" s="36"/>
      <c r="DR1210" s="36"/>
      <c r="DS1210" s="36"/>
      <c r="DT1210" s="36"/>
      <c r="DU1210" s="36"/>
      <c r="DV1210" s="36"/>
      <c r="DW1210" s="36"/>
      <c r="DX1210" s="36"/>
      <c r="DY1210" s="36"/>
      <c r="DZ1210" s="36"/>
      <c r="EA1210" s="36">
        <v>1</v>
      </c>
      <c r="EB1210" s="36">
        <v>1</v>
      </c>
      <c r="EC1210" s="36"/>
      <c r="ED1210" s="36"/>
      <c r="EE1210" s="36"/>
      <c r="EF1210" s="36"/>
      <c r="EG1210" s="36"/>
      <c r="EH1210" s="36"/>
      <c r="EI1210" s="36"/>
      <c r="EJ1210" s="36"/>
      <c r="EK1210" s="36"/>
      <c r="EL1210" s="36"/>
      <c r="EM1210" s="36"/>
      <c r="EN1210" s="36"/>
      <c r="EO1210" s="36"/>
      <c r="EP1210" s="36"/>
      <c r="EQ1210" s="36"/>
      <c r="ER1210" s="36"/>
      <c r="ES1210" s="36"/>
      <c r="ET1210" s="36"/>
      <c r="EU1210" s="36"/>
      <c r="EV1210" s="36"/>
      <c r="EW1210" s="36"/>
      <c r="EX1210" s="36"/>
      <c r="EY1210" s="36"/>
      <c r="EZ1210" s="36"/>
      <c r="FA1210" s="36"/>
      <c r="FB1210" s="36"/>
      <c r="FC1210" s="36"/>
      <c r="FD1210" s="36"/>
      <c r="FE1210" s="36"/>
      <c r="FF1210" s="36"/>
      <c r="FG1210" s="36"/>
      <c r="FH1210" s="36"/>
      <c r="FI1210" s="36"/>
      <c r="FJ1210" s="36"/>
      <c r="FK1210" s="36"/>
      <c r="FL1210" s="36"/>
      <c r="FM1210" s="36"/>
      <c r="FN1210" s="36"/>
      <c r="FO1210" s="36"/>
      <c r="FP1210" s="36"/>
      <c r="FQ1210" s="36"/>
      <c r="FR1210" s="36"/>
      <c r="FS1210" s="36"/>
      <c r="FT1210" s="36"/>
      <c r="FU1210" s="36"/>
      <c r="FV1210" s="36"/>
      <c r="FW1210" s="36"/>
      <c r="FX1210" s="36"/>
      <c r="FY1210" s="36"/>
      <c r="FZ1210" s="36"/>
      <c r="GA1210" s="36"/>
      <c r="GB1210" s="36">
        <v>1</v>
      </c>
      <c r="GC1210" s="36">
        <v>1</v>
      </c>
      <c r="GD1210" s="36">
        <v>1</v>
      </c>
      <c r="GE1210" s="36"/>
      <c r="GF1210" s="36"/>
      <c r="GG1210" s="36"/>
      <c r="GH1210" s="36"/>
      <c r="GI1210" s="36"/>
      <c r="GJ1210" s="36"/>
      <c r="GK1210" s="36"/>
      <c r="GL1210" s="36"/>
      <c r="GM1210" s="36"/>
      <c r="GN1210" s="36"/>
      <c r="GO1210" s="36"/>
      <c r="GP1210" s="36"/>
      <c r="GQ1210" s="36"/>
      <c r="GR1210" s="36"/>
      <c r="GS1210" s="36"/>
      <c r="GT1210" s="36"/>
      <c r="GU1210" s="36"/>
      <c r="GV1210" s="36"/>
      <c r="GW1210" s="36"/>
      <c r="GX1210" s="36"/>
      <c r="GY1210" s="36"/>
      <c r="GZ1210" s="36"/>
      <c r="HA1210" s="36"/>
      <c r="HB1210" s="36"/>
      <c r="HC1210" s="36"/>
      <c r="HD1210" s="36"/>
      <c r="HE1210" s="36"/>
      <c r="HF1210" s="36"/>
      <c r="HG1210" s="36"/>
      <c r="HH1210" s="36"/>
      <c r="HI1210" s="36"/>
      <c r="HJ1210" s="36"/>
      <c r="HK1210" s="36"/>
      <c r="HL1210" s="36"/>
      <c r="HM1210" s="36"/>
      <c r="HN1210" s="36"/>
      <c r="HO1210" s="36"/>
      <c r="HP1210" s="36"/>
      <c r="HQ1210" s="36"/>
      <c r="HR1210" s="36"/>
      <c r="HS1210" s="36"/>
      <c r="HT1210" s="36"/>
      <c r="HU1210" s="36"/>
      <c r="HV1210" s="36"/>
      <c r="HW1210" s="36"/>
      <c r="HX1210" s="36"/>
      <c r="HY1210" s="36"/>
      <c r="HZ1210" s="36"/>
      <c r="IA1210" s="36"/>
      <c r="IB1210" s="36"/>
      <c r="IC1210" s="36"/>
      <c r="ID1210" s="36"/>
      <c r="IE1210" s="36"/>
      <c r="IF1210" s="36"/>
      <c r="IG1210" s="36"/>
      <c r="IH1210" s="36"/>
      <c r="II1210" s="36"/>
      <c r="IJ1210" s="36"/>
      <c r="IK1210" s="36"/>
      <c r="IL1210" s="36"/>
      <c r="IM1210" s="36"/>
      <c r="IN1210" s="36"/>
      <c r="IO1210" s="36"/>
      <c r="IP1210" s="36"/>
      <c r="IQ1210" s="36"/>
      <c r="IR1210" s="36"/>
      <c r="IS1210" s="36"/>
      <c r="IT1210" s="36"/>
      <c r="IU1210" s="36"/>
      <c r="IV1210" s="36"/>
      <c r="IW1210" s="36"/>
      <c r="IX1210" s="36"/>
      <c r="IY1210" s="36"/>
      <c r="IZ1210" s="36"/>
      <c r="JA1210" s="36"/>
      <c r="JB1210" s="36"/>
      <c r="JC1210" s="36"/>
      <c r="JD1210" s="36"/>
      <c r="JE1210" s="36"/>
      <c r="JF1210" s="36"/>
      <c r="JG1210" s="36"/>
      <c r="JH1210" s="36"/>
      <c r="JI1210" s="36"/>
      <c r="JJ1210" s="36"/>
      <c r="JK1210" s="36"/>
      <c r="JL1210" s="36"/>
      <c r="JM1210" s="36"/>
      <c r="JN1210" s="36"/>
      <c r="JO1210" s="36"/>
      <c r="JP1210" s="36"/>
      <c r="JQ1210" s="36"/>
      <c r="JR1210" s="36"/>
      <c r="JS1210" s="36"/>
      <c r="JT1210" s="36"/>
      <c r="JU1210" s="36"/>
      <c r="JV1210" s="36"/>
      <c r="JW1210" s="36"/>
      <c r="JX1210" s="36"/>
      <c r="JY1210" s="36"/>
      <c r="JZ1210" s="36"/>
      <c r="KA1210" s="36"/>
      <c r="KB1210" s="36"/>
      <c r="KC1210" s="36"/>
      <c r="KD1210" s="36"/>
      <c r="KE1210" s="36"/>
      <c r="KF1210" s="36"/>
      <c r="KG1210" s="36"/>
      <c r="KH1210" s="36"/>
      <c r="KI1210" s="36"/>
      <c r="KJ1210" s="36"/>
      <c r="KK1210" s="36"/>
      <c r="KL1210" s="36"/>
      <c r="KM1210" s="36"/>
      <c r="KN1210" s="36"/>
      <c r="KO1210" s="36"/>
      <c r="KP1210" s="36"/>
      <c r="KQ1210" s="36"/>
      <c r="KR1210" s="36"/>
      <c r="KS1210" s="36"/>
      <c r="KT1210" s="36"/>
      <c r="KU1210" s="36"/>
      <c r="KV1210" s="36"/>
      <c r="KW1210" s="36">
        <v>5</v>
      </c>
      <c r="KX1210" s="36" t="s">
        <v>161</v>
      </c>
      <c r="KY1210" s="36"/>
      <c r="KZ1210" s="36">
        <v>705.31</v>
      </c>
      <c r="LA1210" s="18"/>
    </row>
    <row r="1211" spans="1:313" s="2" customFormat="1" x14ac:dyDescent="0.15">
      <c r="A1211" s="16">
        <f t="shared" si="175"/>
        <v>3</v>
      </c>
      <c r="B1211" s="16">
        <f t="shared" si="176"/>
        <v>11.428571428571429</v>
      </c>
      <c r="C1211" s="15">
        <v>1105</v>
      </c>
      <c r="D1211" s="35"/>
      <c r="E1211" s="15"/>
      <c r="F1211" s="16"/>
      <c r="G1211" s="16" t="str">
        <f t="shared" si="191"/>
        <v>Steiermark</v>
      </c>
      <c r="H1211" s="16" t="str">
        <f t="shared" si="192"/>
        <v>Murtal</v>
      </c>
      <c r="I1211" s="16" t="str">
        <f t="shared" si="177"/>
        <v/>
      </c>
      <c r="J1211" s="16" t="str">
        <f t="shared" si="178"/>
        <v/>
      </c>
      <c r="K1211" s="16" t="str">
        <f t="shared" si="193"/>
        <v/>
      </c>
      <c r="L1211" s="16">
        <f t="shared" si="194"/>
        <v>4</v>
      </c>
      <c r="M1211" s="36">
        <v>2091</v>
      </c>
      <c r="N1211" s="36" t="s">
        <v>1217</v>
      </c>
      <c r="O1211" s="36">
        <v>1</v>
      </c>
      <c r="P1211" s="36" t="s">
        <v>145</v>
      </c>
      <c r="Q1211" s="36">
        <v>61074799</v>
      </c>
      <c r="R1211" s="36" t="s">
        <v>1218</v>
      </c>
      <c r="S1211" s="36" t="s">
        <v>1217</v>
      </c>
      <c r="T1211" s="36" t="s">
        <v>1219</v>
      </c>
      <c r="U1211" s="36"/>
      <c r="V1211" s="36" t="s">
        <v>91</v>
      </c>
      <c r="W1211" s="36"/>
      <c r="X1211" s="36"/>
      <c r="Y1211" s="36">
        <v>2</v>
      </c>
      <c r="Z1211" s="36" t="s">
        <v>10</v>
      </c>
      <c r="AA1211" s="36">
        <v>35</v>
      </c>
      <c r="AB1211" s="36">
        <v>4</v>
      </c>
      <c r="AC1211" s="36">
        <v>0</v>
      </c>
      <c r="AD1211" s="36">
        <v>0</v>
      </c>
      <c r="AE1211" s="36">
        <v>4</v>
      </c>
      <c r="AF1211" s="16"/>
      <c r="AG1211" s="51">
        <v>0</v>
      </c>
      <c r="AH1211" s="51">
        <v>0</v>
      </c>
      <c r="AI1211" s="51">
        <v>0</v>
      </c>
      <c r="AJ1211" s="51">
        <v>0</v>
      </c>
      <c r="AK1211" s="51">
        <v>0</v>
      </c>
      <c r="AL1211" s="36">
        <v>0</v>
      </c>
      <c r="AM1211" s="36">
        <v>20</v>
      </c>
      <c r="AN1211" s="36">
        <v>32</v>
      </c>
      <c r="AO1211" s="36">
        <v>22</v>
      </c>
      <c r="AP1211" s="36" t="s">
        <v>153</v>
      </c>
      <c r="AQ1211" s="36" t="s">
        <v>10</v>
      </c>
      <c r="AR1211" s="36" t="s">
        <v>9</v>
      </c>
      <c r="AS1211" s="36" t="s">
        <v>10</v>
      </c>
      <c r="AT1211" s="36" t="s">
        <v>10</v>
      </c>
      <c r="AU1211" s="36" t="s">
        <v>9</v>
      </c>
      <c r="AV1211" s="36" t="s">
        <v>9</v>
      </c>
      <c r="AW1211" s="36" t="s">
        <v>9</v>
      </c>
      <c r="AX1211" s="36" t="s">
        <v>10</v>
      </c>
      <c r="AY1211" s="36" t="s">
        <v>10</v>
      </c>
      <c r="AZ1211" s="36" t="s">
        <v>149</v>
      </c>
      <c r="BA1211" s="36" t="s">
        <v>150</v>
      </c>
      <c r="BB1211" s="36" t="s">
        <v>10</v>
      </c>
      <c r="BC1211" s="36" t="s">
        <v>10</v>
      </c>
      <c r="BD1211" s="36" t="s">
        <v>10</v>
      </c>
      <c r="BE1211" s="36" t="s">
        <v>10</v>
      </c>
      <c r="BF1211" s="36" t="s">
        <v>9</v>
      </c>
      <c r="BG1211" s="36" t="s">
        <v>9</v>
      </c>
      <c r="BH1211" s="36" t="s">
        <v>9</v>
      </c>
      <c r="BI1211" s="36" t="s">
        <v>9</v>
      </c>
      <c r="BJ1211" s="36"/>
      <c r="BK1211" s="36"/>
      <c r="BL1211" s="36"/>
      <c r="BM1211" s="36">
        <v>1</v>
      </c>
      <c r="BN1211" s="36">
        <v>1</v>
      </c>
      <c r="BO1211" s="36"/>
      <c r="BP1211" s="36">
        <v>1</v>
      </c>
      <c r="BQ1211" s="36">
        <v>1</v>
      </c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>
        <v>1</v>
      </c>
      <c r="DA1211" s="36"/>
      <c r="DB1211" s="36"/>
      <c r="DC1211" s="36"/>
      <c r="DD1211" s="36"/>
      <c r="DE1211" s="36"/>
      <c r="DF1211" s="36"/>
      <c r="DG1211" s="36"/>
      <c r="DH1211" s="36"/>
      <c r="DI1211" s="36"/>
      <c r="DJ1211" s="36"/>
      <c r="DK1211" s="36"/>
      <c r="DL1211" s="36"/>
      <c r="DM1211" s="36"/>
      <c r="DN1211" s="36"/>
      <c r="DO1211" s="36">
        <v>1</v>
      </c>
      <c r="DP1211" s="36"/>
      <c r="DQ1211" s="36"/>
      <c r="DR1211" s="36"/>
      <c r="DS1211" s="36"/>
      <c r="DT1211" s="36"/>
      <c r="DU1211" s="36"/>
      <c r="DV1211" s="36"/>
      <c r="DW1211" s="36"/>
      <c r="DX1211" s="36"/>
      <c r="DY1211" s="36"/>
      <c r="DZ1211" s="36">
        <v>1</v>
      </c>
      <c r="EA1211" s="36"/>
      <c r="EB1211" s="36"/>
      <c r="EC1211" s="36"/>
      <c r="ED1211" s="36"/>
      <c r="EE1211" s="36"/>
      <c r="EF1211" s="36"/>
      <c r="EG1211" s="36"/>
      <c r="EH1211" s="36"/>
      <c r="EI1211" s="36"/>
      <c r="EJ1211" s="36"/>
      <c r="EK1211" s="36"/>
      <c r="EL1211" s="36"/>
      <c r="EM1211" s="36"/>
      <c r="EN1211" s="36"/>
      <c r="EO1211" s="36"/>
      <c r="EP1211" s="36"/>
      <c r="EQ1211" s="36"/>
      <c r="ER1211" s="36"/>
      <c r="ES1211" s="36"/>
      <c r="ET1211" s="36"/>
      <c r="EU1211" s="36"/>
      <c r="EV1211" s="36"/>
      <c r="EW1211" s="36"/>
      <c r="EX1211" s="36"/>
      <c r="EY1211" s="36"/>
      <c r="EZ1211" s="36"/>
      <c r="FA1211" s="36"/>
      <c r="FB1211" s="36"/>
      <c r="FC1211" s="36"/>
      <c r="FD1211" s="36"/>
      <c r="FE1211" s="36"/>
      <c r="FF1211" s="36"/>
      <c r="FG1211" s="36"/>
      <c r="FH1211" s="36"/>
      <c r="FI1211" s="36"/>
      <c r="FJ1211" s="36"/>
      <c r="FK1211" s="36"/>
      <c r="FL1211" s="36"/>
      <c r="FM1211" s="36"/>
      <c r="FN1211" s="36"/>
      <c r="FO1211" s="36"/>
      <c r="FP1211" s="36"/>
      <c r="FQ1211" s="36">
        <v>1</v>
      </c>
      <c r="FR1211" s="36">
        <v>1</v>
      </c>
      <c r="FS1211" s="36"/>
      <c r="FT1211" s="36"/>
      <c r="FU1211" s="36"/>
      <c r="FV1211" s="36"/>
      <c r="FW1211" s="36"/>
      <c r="FX1211" s="36"/>
      <c r="FY1211" s="36"/>
      <c r="FZ1211" s="36"/>
      <c r="GA1211" s="36"/>
      <c r="GB1211" s="36"/>
      <c r="GC1211" s="36"/>
      <c r="GD1211" s="36"/>
      <c r="GE1211" s="36"/>
      <c r="GF1211" s="36"/>
      <c r="GG1211" s="36"/>
      <c r="GH1211" s="36"/>
      <c r="GI1211" s="36"/>
      <c r="GJ1211" s="36"/>
      <c r="GK1211" s="36"/>
      <c r="GL1211" s="36"/>
      <c r="GM1211" s="36"/>
      <c r="GN1211" s="36"/>
      <c r="GO1211" s="36"/>
      <c r="GP1211" s="36"/>
      <c r="GQ1211" s="36"/>
      <c r="GR1211" s="36"/>
      <c r="GS1211" s="36"/>
      <c r="GT1211" s="36"/>
      <c r="GU1211" s="36"/>
      <c r="GV1211" s="36"/>
      <c r="GW1211" s="36"/>
      <c r="GX1211" s="36"/>
      <c r="GY1211" s="36"/>
      <c r="GZ1211" s="36"/>
      <c r="HA1211" s="36"/>
      <c r="HB1211" s="36"/>
      <c r="HC1211" s="36"/>
      <c r="HD1211" s="36"/>
      <c r="HE1211" s="36"/>
      <c r="HF1211" s="36"/>
      <c r="HG1211" s="36"/>
      <c r="HH1211" s="36"/>
      <c r="HI1211" s="36"/>
      <c r="HJ1211" s="36"/>
      <c r="HK1211" s="36"/>
      <c r="HL1211" s="36"/>
      <c r="HM1211" s="36"/>
      <c r="HN1211" s="36"/>
      <c r="HO1211" s="36"/>
      <c r="HP1211" s="36"/>
      <c r="HQ1211" s="36"/>
      <c r="HR1211" s="36"/>
      <c r="HS1211" s="36"/>
      <c r="HT1211" s="36"/>
      <c r="HU1211" s="36"/>
      <c r="HV1211" s="36"/>
      <c r="HW1211" s="36"/>
      <c r="HX1211" s="36"/>
      <c r="HY1211" s="36"/>
      <c r="HZ1211" s="36"/>
      <c r="IA1211" s="36"/>
      <c r="IB1211" s="36"/>
      <c r="IC1211" s="36"/>
      <c r="ID1211" s="36"/>
      <c r="IE1211" s="36"/>
      <c r="IF1211" s="36"/>
      <c r="IG1211" s="36"/>
      <c r="IH1211" s="36"/>
      <c r="II1211" s="36"/>
      <c r="IJ1211" s="36"/>
      <c r="IK1211" s="36"/>
      <c r="IL1211" s="36"/>
      <c r="IM1211" s="36"/>
      <c r="IN1211" s="36"/>
      <c r="IO1211" s="36"/>
      <c r="IP1211" s="36"/>
      <c r="IQ1211" s="36"/>
      <c r="IR1211" s="36"/>
      <c r="IS1211" s="36"/>
      <c r="IT1211" s="36"/>
      <c r="IU1211" s="36"/>
      <c r="IV1211" s="36"/>
      <c r="IW1211" s="36"/>
      <c r="IX1211" s="36"/>
      <c r="IY1211" s="36"/>
      <c r="IZ1211" s="36"/>
      <c r="JA1211" s="36"/>
      <c r="JB1211" s="36"/>
      <c r="JC1211" s="36"/>
      <c r="JD1211" s="36"/>
      <c r="JE1211" s="36"/>
      <c r="JF1211" s="36"/>
      <c r="JG1211" s="36"/>
      <c r="JH1211" s="36"/>
      <c r="JI1211" s="36"/>
      <c r="JJ1211" s="36"/>
      <c r="JK1211" s="36"/>
      <c r="JL1211" s="36"/>
      <c r="JM1211" s="36"/>
      <c r="JN1211" s="36"/>
      <c r="JO1211" s="36"/>
      <c r="JP1211" s="36"/>
      <c r="JQ1211" s="36"/>
      <c r="JR1211" s="36"/>
      <c r="JS1211" s="36"/>
      <c r="JT1211" s="36"/>
      <c r="JU1211" s="36"/>
      <c r="JV1211" s="36"/>
      <c r="JW1211" s="36"/>
      <c r="JX1211" s="36"/>
      <c r="JY1211" s="36"/>
      <c r="JZ1211" s="36"/>
      <c r="KA1211" s="36"/>
      <c r="KB1211" s="36"/>
      <c r="KC1211" s="36"/>
      <c r="KD1211" s="36"/>
      <c r="KE1211" s="36"/>
      <c r="KF1211" s="36"/>
      <c r="KG1211" s="36"/>
      <c r="KH1211" s="36"/>
      <c r="KI1211" s="36"/>
      <c r="KJ1211" s="36"/>
      <c r="KK1211" s="36"/>
      <c r="KL1211" s="36"/>
      <c r="KM1211" s="36"/>
      <c r="KN1211" s="36"/>
      <c r="KO1211" s="36"/>
      <c r="KP1211" s="36"/>
      <c r="KQ1211" s="36"/>
      <c r="KR1211" s="36"/>
      <c r="KS1211" s="36"/>
      <c r="KT1211" s="36"/>
      <c r="KU1211" s="36"/>
      <c r="KV1211" s="36"/>
      <c r="KW1211" s="36">
        <v>12</v>
      </c>
      <c r="KX1211" s="36" t="s">
        <v>161</v>
      </c>
      <c r="KY1211" s="36"/>
      <c r="KZ1211" s="36">
        <v>1012.12</v>
      </c>
      <c r="LA1211" s="18"/>
    </row>
    <row r="1212" spans="1:313" s="2" customFormat="1" x14ac:dyDescent="0.15">
      <c r="A1212" s="16">
        <f t="shared" si="175"/>
        <v>0</v>
      </c>
      <c r="B1212" s="16">
        <f t="shared" si="176"/>
        <v>50</v>
      </c>
      <c r="C1212" s="15">
        <v>279.3</v>
      </c>
      <c r="D1212" s="35"/>
      <c r="E1212" s="15"/>
      <c r="F1212" s="16"/>
      <c r="G1212" s="16" t="str">
        <f t="shared" si="191"/>
        <v>Steiermark</v>
      </c>
      <c r="H1212" s="16" t="str">
        <f t="shared" si="192"/>
        <v>Leibnitz</v>
      </c>
      <c r="I1212" s="16" t="str">
        <f t="shared" si="177"/>
        <v/>
      </c>
      <c r="J1212" s="16" t="str">
        <f t="shared" si="178"/>
        <v/>
      </c>
      <c r="K1212" s="16" t="str">
        <f t="shared" si="193"/>
        <v/>
      </c>
      <c r="L1212" s="16">
        <f t="shared" si="194"/>
        <v>1</v>
      </c>
      <c r="M1212" s="36">
        <v>2092</v>
      </c>
      <c r="N1212" s="36" t="s">
        <v>1220</v>
      </c>
      <c r="O1212" s="36">
        <v>1</v>
      </c>
      <c r="P1212" s="36" t="s">
        <v>145</v>
      </c>
      <c r="Q1212" s="36">
        <v>1894857846</v>
      </c>
      <c r="R1212" s="36" t="s">
        <v>1221</v>
      </c>
      <c r="S1212" s="36" t="s">
        <v>1220</v>
      </c>
      <c r="T1212" s="36" t="s">
        <v>1222</v>
      </c>
      <c r="U1212" s="36"/>
      <c r="V1212" s="36" t="s">
        <v>87</v>
      </c>
      <c r="W1212" s="36"/>
      <c r="X1212" s="36"/>
      <c r="Y1212" s="36">
        <v>1</v>
      </c>
      <c r="Z1212" s="51" t="s">
        <v>9</v>
      </c>
      <c r="AA1212" s="36">
        <v>2</v>
      </c>
      <c r="AB1212" s="36">
        <v>0</v>
      </c>
      <c r="AC1212" s="36">
        <v>0</v>
      </c>
      <c r="AD1212" s="36">
        <v>1</v>
      </c>
      <c r="AE1212" s="36">
        <v>1</v>
      </c>
      <c r="AF1212" s="16"/>
      <c r="AG1212" s="36">
        <v>1</v>
      </c>
      <c r="AH1212" s="36">
        <v>0</v>
      </c>
      <c r="AI1212" s="36">
        <v>0</v>
      </c>
      <c r="AJ1212" s="36">
        <v>0</v>
      </c>
      <c r="AK1212" s="36">
        <v>0</v>
      </c>
      <c r="AL1212" s="36">
        <v>1</v>
      </c>
      <c r="AM1212" s="36">
        <v>1</v>
      </c>
      <c r="AN1212" s="36">
        <v>2</v>
      </c>
      <c r="AO1212" s="36">
        <v>0</v>
      </c>
      <c r="AP1212" s="36"/>
      <c r="AQ1212" s="36" t="s">
        <v>10</v>
      </c>
      <c r="AR1212" s="36" t="s">
        <v>10</v>
      </c>
      <c r="AS1212" s="36" t="s">
        <v>9</v>
      </c>
      <c r="AT1212" s="36" t="s">
        <v>10</v>
      </c>
      <c r="AU1212" s="36" t="s">
        <v>10</v>
      </c>
      <c r="AV1212" s="36" t="s">
        <v>10</v>
      </c>
      <c r="AW1212" s="36" t="s">
        <v>10</v>
      </c>
      <c r="AX1212" s="36" t="s">
        <v>10</v>
      </c>
      <c r="AY1212" s="36" t="s">
        <v>9</v>
      </c>
      <c r="AZ1212" s="36" t="s">
        <v>147</v>
      </c>
      <c r="BA1212" s="36" t="s">
        <v>148</v>
      </c>
      <c r="BB1212" s="36" t="s">
        <v>10</v>
      </c>
      <c r="BC1212" s="36" t="s">
        <v>10</v>
      </c>
      <c r="BD1212" s="36" t="s">
        <v>10</v>
      </c>
      <c r="BE1212" s="36" t="s">
        <v>10</v>
      </c>
      <c r="BF1212" s="36" t="s">
        <v>10</v>
      </c>
      <c r="BG1212" s="36" t="s">
        <v>10</v>
      </c>
      <c r="BH1212" s="36" t="s">
        <v>10</v>
      </c>
      <c r="BI1212" s="36" t="s">
        <v>9</v>
      </c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  <c r="BT1212" s="36"/>
      <c r="BU1212" s="36"/>
      <c r="BV1212" s="36"/>
      <c r="BW1212" s="36"/>
      <c r="BX1212" s="36"/>
      <c r="BY1212" s="36"/>
      <c r="BZ1212" s="36"/>
      <c r="CA1212" s="36"/>
      <c r="CB1212" s="36"/>
      <c r="CC1212" s="36"/>
      <c r="CD1212" s="36"/>
      <c r="CE1212" s="36"/>
      <c r="CF1212" s="36"/>
      <c r="CG1212" s="36"/>
      <c r="CH1212" s="36"/>
      <c r="CI1212" s="36"/>
      <c r="CJ1212" s="36"/>
      <c r="CK1212" s="36"/>
      <c r="CL1212" s="36"/>
      <c r="CM1212" s="36"/>
      <c r="CN1212" s="36"/>
      <c r="CO1212" s="36"/>
      <c r="CP1212" s="36"/>
      <c r="CQ1212" s="36"/>
      <c r="CR1212" s="36"/>
      <c r="CS1212" s="36"/>
      <c r="CT1212" s="36"/>
      <c r="CU1212" s="36"/>
      <c r="CV1212" s="36"/>
      <c r="CW1212" s="36"/>
      <c r="CX1212" s="36"/>
      <c r="CY1212" s="36"/>
      <c r="CZ1212" s="36"/>
      <c r="DA1212" s="36"/>
      <c r="DB1212" s="36"/>
      <c r="DC1212" s="36"/>
      <c r="DD1212" s="36"/>
      <c r="DE1212" s="36"/>
      <c r="DF1212" s="36"/>
      <c r="DG1212" s="36"/>
      <c r="DH1212" s="36"/>
      <c r="DI1212" s="36"/>
      <c r="DJ1212" s="36"/>
      <c r="DK1212" s="36"/>
      <c r="DL1212" s="36"/>
      <c r="DM1212" s="36"/>
      <c r="DN1212" s="36"/>
      <c r="DO1212" s="36"/>
      <c r="DP1212" s="36"/>
      <c r="DQ1212" s="36"/>
      <c r="DR1212" s="36"/>
      <c r="DS1212" s="36"/>
      <c r="DT1212" s="36"/>
      <c r="DU1212" s="36"/>
      <c r="DV1212" s="36"/>
      <c r="DW1212" s="36"/>
      <c r="DX1212" s="36"/>
      <c r="DY1212" s="36"/>
      <c r="DZ1212" s="36"/>
      <c r="EA1212" s="36"/>
      <c r="EB1212" s="36"/>
      <c r="EC1212" s="36"/>
      <c r="ED1212" s="36"/>
      <c r="EE1212" s="36"/>
      <c r="EF1212" s="36"/>
      <c r="EG1212" s="36"/>
      <c r="EH1212" s="36"/>
      <c r="EI1212" s="36"/>
      <c r="EJ1212" s="36"/>
      <c r="EK1212" s="36"/>
      <c r="EL1212" s="36"/>
      <c r="EM1212" s="36"/>
      <c r="EN1212" s="36"/>
      <c r="EO1212" s="36"/>
      <c r="EP1212" s="36"/>
      <c r="EQ1212" s="36"/>
      <c r="ER1212" s="36"/>
      <c r="ES1212" s="36"/>
      <c r="ET1212" s="36"/>
      <c r="EU1212" s="36"/>
      <c r="EV1212" s="36"/>
      <c r="EW1212" s="36"/>
      <c r="EX1212" s="36"/>
      <c r="EY1212" s="36"/>
      <c r="EZ1212" s="36"/>
      <c r="FA1212" s="36"/>
      <c r="FB1212" s="36"/>
      <c r="FC1212" s="36"/>
      <c r="FD1212" s="36"/>
      <c r="FE1212" s="36"/>
      <c r="FF1212" s="36"/>
      <c r="FG1212" s="36"/>
      <c r="FH1212" s="36"/>
      <c r="FI1212" s="36"/>
      <c r="FJ1212" s="36"/>
      <c r="FK1212" s="36"/>
      <c r="FL1212" s="36"/>
      <c r="FM1212" s="36"/>
      <c r="FN1212" s="36"/>
      <c r="FO1212" s="36"/>
      <c r="FP1212" s="36"/>
      <c r="FQ1212" s="36"/>
      <c r="FR1212" s="36"/>
      <c r="FS1212" s="36"/>
      <c r="FT1212" s="36"/>
      <c r="FU1212" s="36"/>
      <c r="FV1212" s="36"/>
      <c r="FW1212" s="36"/>
      <c r="FX1212" s="36"/>
      <c r="FY1212" s="36"/>
      <c r="FZ1212" s="36"/>
      <c r="GA1212" s="36"/>
      <c r="GB1212" s="36"/>
      <c r="GC1212" s="36"/>
      <c r="GD1212" s="36"/>
      <c r="GE1212" s="36"/>
      <c r="GF1212" s="36"/>
      <c r="GG1212" s="36"/>
      <c r="GH1212" s="36"/>
      <c r="GI1212" s="36"/>
      <c r="GJ1212" s="36"/>
      <c r="GK1212" s="36"/>
      <c r="GL1212" s="36"/>
      <c r="GM1212" s="36"/>
      <c r="GN1212" s="36"/>
      <c r="GO1212" s="36"/>
      <c r="GP1212" s="36"/>
      <c r="GQ1212" s="36"/>
      <c r="GR1212" s="36"/>
      <c r="GS1212" s="36"/>
      <c r="GT1212" s="36"/>
      <c r="GU1212" s="36"/>
      <c r="GV1212" s="36"/>
      <c r="GW1212" s="36"/>
      <c r="GX1212" s="36"/>
      <c r="GY1212" s="36"/>
      <c r="GZ1212" s="36"/>
      <c r="HA1212" s="36"/>
      <c r="HB1212" s="36"/>
      <c r="HC1212" s="36"/>
      <c r="HD1212" s="36"/>
      <c r="HE1212" s="36"/>
      <c r="HF1212" s="36"/>
      <c r="HG1212" s="36"/>
      <c r="HH1212" s="36"/>
      <c r="HI1212" s="36"/>
      <c r="HJ1212" s="36"/>
      <c r="HK1212" s="36"/>
      <c r="HL1212" s="36"/>
      <c r="HM1212" s="36"/>
      <c r="HN1212" s="36"/>
      <c r="HO1212" s="36"/>
      <c r="HP1212" s="36"/>
      <c r="HQ1212" s="36"/>
      <c r="HR1212" s="36"/>
      <c r="HS1212" s="36"/>
      <c r="HT1212" s="36"/>
      <c r="HU1212" s="36"/>
      <c r="HV1212" s="36"/>
      <c r="HW1212" s="36"/>
      <c r="HX1212" s="36"/>
      <c r="HY1212" s="36"/>
      <c r="HZ1212" s="36"/>
      <c r="IA1212" s="36"/>
      <c r="IB1212" s="36"/>
      <c r="IC1212" s="36"/>
      <c r="ID1212" s="36"/>
      <c r="IE1212" s="36"/>
      <c r="IF1212" s="36"/>
      <c r="IG1212" s="36"/>
      <c r="IH1212" s="36"/>
      <c r="II1212" s="36"/>
      <c r="IJ1212" s="36"/>
      <c r="IK1212" s="36"/>
      <c r="IL1212" s="36"/>
      <c r="IM1212" s="36"/>
      <c r="IN1212" s="36"/>
      <c r="IO1212" s="36"/>
      <c r="IP1212" s="36"/>
      <c r="IQ1212" s="36"/>
      <c r="IR1212" s="36"/>
      <c r="IS1212" s="36"/>
      <c r="IT1212" s="36"/>
      <c r="IU1212" s="36"/>
      <c r="IV1212" s="36"/>
      <c r="IW1212" s="36"/>
      <c r="IX1212" s="36"/>
      <c r="IY1212" s="36"/>
      <c r="IZ1212" s="36"/>
      <c r="JA1212" s="36"/>
      <c r="JB1212" s="36"/>
      <c r="JC1212" s="36"/>
      <c r="JD1212" s="36"/>
      <c r="JE1212" s="36"/>
      <c r="JF1212" s="36"/>
      <c r="JG1212" s="36"/>
      <c r="JH1212" s="36"/>
      <c r="JI1212" s="36"/>
      <c r="JJ1212" s="36"/>
      <c r="JK1212" s="36"/>
      <c r="JL1212" s="36"/>
      <c r="JM1212" s="36"/>
      <c r="JN1212" s="36"/>
      <c r="JO1212" s="36"/>
      <c r="JP1212" s="36"/>
      <c r="JQ1212" s="36"/>
      <c r="JR1212" s="36"/>
      <c r="JS1212" s="36"/>
      <c r="JT1212" s="36"/>
      <c r="JU1212" s="36"/>
      <c r="JV1212" s="36"/>
      <c r="JW1212" s="36"/>
      <c r="JX1212" s="36"/>
      <c r="JY1212" s="36"/>
      <c r="JZ1212" s="36"/>
      <c r="KA1212" s="36"/>
      <c r="KB1212" s="36"/>
      <c r="KC1212" s="36"/>
      <c r="KD1212" s="36"/>
      <c r="KE1212" s="36"/>
      <c r="KF1212" s="36"/>
      <c r="KG1212" s="36"/>
      <c r="KH1212" s="36"/>
      <c r="KI1212" s="36"/>
      <c r="KJ1212" s="36"/>
      <c r="KK1212" s="36"/>
      <c r="KL1212" s="36">
        <v>1</v>
      </c>
      <c r="KM1212" s="36">
        <v>1</v>
      </c>
      <c r="KN1212" s="36">
        <v>1</v>
      </c>
      <c r="KO1212" s="36">
        <v>1</v>
      </c>
      <c r="KP1212" s="36">
        <v>1</v>
      </c>
      <c r="KQ1212" s="36"/>
      <c r="KR1212" s="36"/>
      <c r="KS1212" s="36"/>
      <c r="KT1212" s="36"/>
      <c r="KU1212" s="36"/>
      <c r="KV1212" s="36"/>
      <c r="KW1212" s="36">
        <v>20</v>
      </c>
      <c r="KX1212" s="36" t="s">
        <v>444</v>
      </c>
      <c r="KY1212" s="36"/>
      <c r="KZ1212" s="36">
        <v>374.88</v>
      </c>
      <c r="LA1212" s="18"/>
    </row>
    <row r="1213" spans="1:313" s="2" customFormat="1" x14ac:dyDescent="0.15">
      <c r="A1213" s="16">
        <f t="shared" si="175"/>
        <v>1</v>
      </c>
      <c r="B1213" s="16">
        <f t="shared" si="176"/>
        <v>0</v>
      </c>
      <c r="C1213" s="15">
        <v>155.30000000000001</v>
      </c>
      <c r="D1213" s="35"/>
      <c r="E1213" s="15"/>
      <c r="F1213" s="16"/>
      <c r="G1213" s="16" t="str">
        <f t="shared" si="191"/>
        <v>Niederösterreich</v>
      </c>
      <c r="H1213" s="16" t="str">
        <f t="shared" si="192"/>
        <v>Gänserndorf</v>
      </c>
      <c r="I1213" s="16" t="str">
        <f t="shared" si="177"/>
        <v/>
      </c>
      <c r="J1213" s="16" t="str">
        <f t="shared" si="178"/>
        <v/>
      </c>
      <c r="K1213" s="16" t="str">
        <f t="shared" si="193"/>
        <v/>
      </c>
      <c r="L1213" s="16">
        <f t="shared" si="194"/>
        <v>0</v>
      </c>
      <c r="M1213" s="36">
        <v>2093</v>
      </c>
      <c r="N1213" s="36" t="s">
        <v>1223</v>
      </c>
      <c r="O1213" s="36">
        <v>1</v>
      </c>
      <c r="P1213" s="36" t="s">
        <v>145</v>
      </c>
      <c r="Q1213" s="36">
        <v>458087938</v>
      </c>
      <c r="R1213" s="36" t="s">
        <v>1224</v>
      </c>
      <c r="S1213" s="36" t="s">
        <v>1223</v>
      </c>
      <c r="T1213" s="36" t="s">
        <v>1225</v>
      </c>
      <c r="U1213" s="36"/>
      <c r="V1213" s="36" t="s">
        <v>40</v>
      </c>
      <c r="W1213" s="36"/>
      <c r="X1213" s="36"/>
      <c r="Y1213" s="36">
        <v>1</v>
      </c>
      <c r="Z1213" s="51" t="s">
        <v>9</v>
      </c>
      <c r="AA1213" s="36">
        <v>6</v>
      </c>
      <c r="AB1213" s="36">
        <v>0</v>
      </c>
      <c r="AC1213" s="36">
        <v>0</v>
      </c>
      <c r="AD1213" s="36">
        <v>0</v>
      </c>
      <c r="AE1213" s="36">
        <v>0</v>
      </c>
      <c r="AF1213" s="16"/>
      <c r="AG1213" s="51">
        <v>0</v>
      </c>
      <c r="AH1213" s="51">
        <v>0</v>
      </c>
      <c r="AI1213" s="51">
        <v>0</v>
      </c>
      <c r="AJ1213" s="51">
        <v>0</v>
      </c>
      <c r="AK1213" s="51">
        <v>0</v>
      </c>
      <c r="AL1213" s="36">
        <v>0</v>
      </c>
      <c r="AM1213" s="36">
        <v>1</v>
      </c>
      <c r="AN1213" s="36">
        <v>5</v>
      </c>
      <c r="AO1213" s="36">
        <v>1</v>
      </c>
      <c r="AP1213" s="36"/>
      <c r="AQ1213" s="36" t="s">
        <v>10</v>
      </c>
      <c r="AR1213" s="36" t="s">
        <v>9</v>
      </c>
      <c r="AS1213" s="36" t="s">
        <v>10</v>
      </c>
      <c r="AT1213" s="36" t="s">
        <v>10</v>
      </c>
      <c r="AU1213" s="36" t="s">
        <v>10</v>
      </c>
      <c r="AV1213" s="36" t="s">
        <v>10</v>
      </c>
      <c r="AW1213" s="36" t="s">
        <v>10</v>
      </c>
      <c r="AX1213" s="36" t="s">
        <v>10</v>
      </c>
      <c r="AY1213" s="36" t="s">
        <v>9</v>
      </c>
      <c r="AZ1213" s="36" t="s">
        <v>154</v>
      </c>
      <c r="BA1213" s="36" t="s">
        <v>148</v>
      </c>
      <c r="BB1213" s="36"/>
      <c r="BC1213" s="36"/>
      <c r="BD1213" s="36"/>
      <c r="BE1213" s="36"/>
      <c r="BF1213" s="36"/>
      <c r="BG1213" s="36"/>
      <c r="BH1213" s="36" t="s">
        <v>9</v>
      </c>
      <c r="BI1213" s="36" t="s">
        <v>9</v>
      </c>
      <c r="BJ1213" s="36"/>
      <c r="BK1213" s="36"/>
      <c r="BL1213" s="36"/>
      <c r="BM1213" s="36"/>
      <c r="BN1213" s="36">
        <v>1</v>
      </c>
      <c r="BO1213" s="36">
        <v>1</v>
      </c>
      <c r="BP1213" s="36">
        <v>1</v>
      </c>
      <c r="BQ1213" s="36">
        <v>1</v>
      </c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  <c r="DF1213" s="36"/>
      <c r="DG1213" s="36"/>
      <c r="DH1213" s="36"/>
      <c r="DI1213" s="36"/>
      <c r="DJ1213" s="36"/>
      <c r="DK1213" s="36"/>
      <c r="DL1213" s="36"/>
      <c r="DM1213" s="36"/>
      <c r="DN1213" s="36"/>
      <c r="DO1213" s="36"/>
      <c r="DP1213" s="36"/>
      <c r="DQ1213" s="36"/>
      <c r="DR1213" s="36"/>
      <c r="DS1213" s="36"/>
      <c r="DT1213" s="36"/>
      <c r="DU1213" s="36"/>
      <c r="DV1213" s="36"/>
      <c r="DW1213" s="36"/>
      <c r="DX1213" s="36"/>
      <c r="DY1213" s="36"/>
      <c r="DZ1213" s="36"/>
      <c r="EA1213" s="36"/>
      <c r="EB1213" s="36"/>
      <c r="EC1213" s="36"/>
      <c r="ED1213" s="36"/>
      <c r="EE1213" s="36"/>
      <c r="EF1213" s="36"/>
      <c r="EG1213" s="36"/>
      <c r="EH1213" s="36"/>
      <c r="EI1213" s="36"/>
      <c r="EJ1213" s="36"/>
      <c r="EK1213" s="36"/>
      <c r="EL1213" s="36"/>
      <c r="EM1213" s="36"/>
      <c r="EN1213" s="36"/>
      <c r="EO1213" s="36"/>
      <c r="EP1213" s="36"/>
      <c r="EQ1213" s="36"/>
      <c r="ER1213" s="36"/>
      <c r="ES1213" s="36"/>
      <c r="ET1213" s="36"/>
      <c r="EU1213" s="36"/>
      <c r="EV1213" s="36"/>
      <c r="EW1213" s="36"/>
      <c r="EX1213" s="36"/>
      <c r="EY1213" s="36"/>
      <c r="EZ1213" s="36"/>
      <c r="FA1213" s="36"/>
      <c r="FB1213" s="36"/>
      <c r="FC1213" s="36"/>
      <c r="FD1213" s="36"/>
      <c r="FE1213" s="36"/>
      <c r="FF1213" s="36"/>
      <c r="FG1213" s="36"/>
      <c r="FH1213" s="36"/>
      <c r="FI1213" s="36"/>
      <c r="FJ1213" s="36"/>
      <c r="FK1213" s="36"/>
      <c r="FL1213" s="36"/>
      <c r="FM1213" s="36"/>
      <c r="FN1213" s="36">
        <v>1</v>
      </c>
      <c r="FO1213" s="36">
        <v>1</v>
      </c>
      <c r="FP1213" s="36">
        <v>1</v>
      </c>
      <c r="FQ1213" s="36">
        <v>1</v>
      </c>
      <c r="FR1213" s="36"/>
      <c r="FS1213" s="36"/>
      <c r="FT1213" s="36"/>
      <c r="FU1213" s="36"/>
      <c r="FV1213" s="36"/>
      <c r="FW1213" s="36"/>
      <c r="FX1213" s="36"/>
      <c r="FY1213" s="36"/>
      <c r="FZ1213" s="36"/>
      <c r="GA1213" s="36"/>
      <c r="GB1213" s="36"/>
      <c r="GC1213" s="36"/>
      <c r="GD1213" s="36"/>
      <c r="GE1213" s="36"/>
      <c r="GF1213" s="36"/>
      <c r="GG1213" s="36"/>
      <c r="GH1213" s="36"/>
      <c r="GI1213" s="36"/>
      <c r="GJ1213" s="36"/>
      <c r="GK1213" s="36"/>
      <c r="GL1213" s="36"/>
      <c r="GM1213" s="36"/>
      <c r="GN1213" s="36"/>
      <c r="GO1213" s="36"/>
      <c r="GP1213" s="36"/>
      <c r="GQ1213" s="36"/>
      <c r="GR1213" s="36"/>
      <c r="GS1213" s="36"/>
      <c r="GT1213" s="36"/>
      <c r="GU1213" s="36"/>
      <c r="GV1213" s="36"/>
      <c r="GW1213" s="36"/>
      <c r="GX1213" s="36"/>
      <c r="GY1213" s="36"/>
      <c r="GZ1213" s="36"/>
      <c r="HA1213" s="36"/>
      <c r="HB1213" s="36"/>
      <c r="HC1213" s="36"/>
      <c r="HD1213" s="36"/>
      <c r="HE1213" s="36"/>
      <c r="HF1213" s="36"/>
      <c r="HG1213" s="36"/>
      <c r="HH1213" s="36"/>
      <c r="HI1213" s="36"/>
      <c r="HJ1213" s="36"/>
      <c r="HK1213" s="36"/>
      <c r="HL1213" s="36"/>
      <c r="HM1213" s="36"/>
      <c r="HN1213" s="36"/>
      <c r="HO1213" s="36"/>
      <c r="HP1213" s="36"/>
      <c r="HQ1213" s="36"/>
      <c r="HR1213" s="36"/>
      <c r="HS1213" s="36"/>
      <c r="HT1213" s="36"/>
      <c r="HU1213" s="36"/>
      <c r="HV1213" s="36"/>
      <c r="HW1213" s="36"/>
      <c r="HX1213" s="36"/>
      <c r="HY1213" s="36"/>
      <c r="HZ1213" s="36"/>
      <c r="IA1213" s="36"/>
      <c r="IB1213" s="36"/>
      <c r="IC1213" s="36"/>
      <c r="ID1213" s="36"/>
      <c r="IE1213" s="36"/>
      <c r="IF1213" s="36"/>
      <c r="IG1213" s="36"/>
      <c r="IH1213" s="36"/>
      <c r="II1213" s="36"/>
      <c r="IJ1213" s="36"/>
      <c r="IK1213" s="36"/>
      <c r="IL1213" s="36"/>
      <c r="IM1213" s="36"/>
      <c r="IN1213" s="36"/>
      <c r="IO1213" s="36"/>
      <c r="IP1213" s="36"/>
      <c r="IQ1213" s="36"/>
      <c r="IR1213" s="36"/>
      <c r="IS1213" s="36"/>
      <c r="IT1213" s="36"/>
      <c r="IU1213" s="36"/>
      <c r="IV1213" s="36"/>
      <c r="IW1213" s="36"/>
      <c r="IX1213" s="36"/>
      <c r="IY1213" s="36"/>
      <c r="IZ1213" s="36"/>
      <c r="JA1213" s="36"/>
      <c r="JB1213" s="36"/>
      <c r="JC1213" s="36"/>
      <c r="JD1213" s="36"/>
      <c r="JE1213" s="36"/>
      <c r="JF1213" s="36"/>
      <c r="JG1213" s="36"/>
      <c r="JH1213" s="36"/>
      <c r="JI1213" s="36"/>
      <c r="JJ1213" s="36"/>
      <c r="JK1213" s="36"/>
      <c r="JL1213" s="36"/>
      <c r="JM1213" s="36"/>
      <c r="JN1213" s="36"/>
      <c r="JO1213" s="36"/>
      <c r="JP1213" s="36"/>
      <c r="JQ1213" s="36"/>
      <c r="JR1213" s="36"/>
      <c r="JS1213" s="36"/>
      <c r="JT1213" s="36"/>
      <c r="JU1213" s="36"/>
      <c r="JV1213" s="36"/>
      <c r="JW1213" s="36"/>
      <c r="JX1213" s="36"/>
      <c r="JY1213" s="36"/>
      <c r="JZ1213" s="36"/>
      <c r="KA1213" s="36"/>
      <c r="KB1213" s="36"/>
      <c r="KC1213" s="36"/>
      <c r="KD1213" s="36"/>
      <c r="KE1213" s="36"/>
      <c r="KF1213" s="36"/>
      <c r="KG1213" s="36"/>
      <c r="KH1213" s="36"/>
      <c r="KI1213" s="36"/>
      <c r="KJ1213" s="36"/>
      <c r="KK1213" s="36"/>
      <c r="KL1213" s="36"/>
      <c r="KM1213" s="36"/>
      <c r="KN1213" s="36"/>
      <c r="KO1213" s="36"/>
      <c r="KP1213" s="36"/>
      <c r="KQ1213" s="36"/>
      <c r="KR1213" s="36"/>
      <c r="KS1213" s="36"/>
      <c r="KT1213" s="36"/>
      <c r="KU1213" s="36"/>
      <c r="KV1213" s="36"/>
      <c r="KW1213" s="36">
        <v>5</v>
      </c>
      <c r="KX1213" s="36" t="s">
        <v>161</v>
      </c>
      <c r="KY1213" s="36"/>
      <c r="KZ1213" s="36">
        <v>514.85</v>
      </c>
      <c r="LA1213" s="18"/>
    </row>
    <row r="1214" spans="1:313" s="2" customFormat="1" x14ac:dyDescent="0.15">
      <c r="A1214" s="16">
        <f t="shared" si="175"/>
        <v>5</v>
      </c>
      <c r="B1214" s="16">
        <f t="shared" si="176"/>
        <v>0</v>
      </c>
      <c r="C1214" s="15">
        <v>566.29999999999995</v>
      </c>
      <c r="D1214" s="35"/>
      <c r="E1214" s="15"/>
      <c r="F1214" s="16"/>
      <c r="G1214" s="16" t="str">
        <f t="shared" si="191"/>
        <v>Vorarlberg</v>
      </c>
      <c r="H1214" s="16" t="str">
        <f t="shared" si="192"/>
        <v>Feldkirch</v>
      </c>
      <c r="I1214" s="16" t="str">
        <f t="shared" si="177"/>
        <v/>
      </c>
      <c r="J1214" s="16" t="str">
        <f t="shared" si="178"/>
        <v/>
      </c>
      <c r="K1214" s="16" t="str">
        <f t="shared" si="193"/>
        <v/>
      </c>
      <c r="L1214" s="16">
        <f t="shared" si="194"/>
        <v>0</v>
      </c>
      <c r="M1214" s="36">
        <v>2096</v>
      </c>
      <c r="N1214" s="36" t="s">
        <v>1226</v>
      </c>
      <c r="O1214" s="36">
        <v>1</v>
      </c>
      <c r="P1214" s="36" t="s">
        <v>145</v>
      </c>
      <c r="Q1214" s="36">
        <v>2110166298</v>
      </c>
      <c r="R1214" s="36" t="s">
        <v>1227</v>
      </c>
      <c r="S1214" s="36" t="s">
        <v>1226</v>
      </c>
      <c r="T1214" s="36" t="s">
        <v>1228</v>
      </c>
      <c r="U1214" s="36"/>
      <c r="V1214" s="36" t="s">
        <v>107</v>
      </c>
      <c r="W1214" s="36"/>
      <c r="X1214" s="36"/>
      <c r="Y1214" s="36"/>
      <c r="Z1214" s="36" t="s">
        <v>9</v>
      </c>
      <c r="AA1214" s="36">
        <v>7</v>
      </c>
      <c r="AB1214" s="36">
        <v>0</v>
      </c>
      <c r="AC1214" s="36">
        <v>0</v>
      </c>
      <c r="AD1214" s="36">
        <v>0</v>
      </c>
      <c r="AE1214" s="36">
        <v>0</v>
      </c>
      <c r="AF1214" s="16"/>
      <c r="AG1214" s="51">
        <v>0</v>
      </c>
      <c r="AH1214" s="51">
        <v>0</v>
      </c>
      <c r="AI1214" s="51">
        <v>0</v>
      </c>
      <c r="AJ1214" s="51">
        <v>0</v>
      </c>
      <c r="AK1214" s="51">
        <v>0</v>
      </c>
      <c r="AL1214" s="36">
        <v>0</v>
      </c>
      <c r="AM1214" s="36">
        <v>0</v>
      </c>
      <c r="AN1214" s="36">
        <v>2</v>
      </c>
      <c r="AO1214" s="36">
        <v>3</v>
      </c>
      <c r="AP1214" s="36"/>
      <c r="AQ1214" s="36" t="s">
        <v>10</v>
      </c>
      <c r="AR1214" s="36" t="s">
        <v>9</v>
      </c>
      <c r="AS1214" s="36" t="s">
        <v>10</v>
      </c>
      <c r="AT1214" s="36" t="s">
        <v>10</v>
      </c>
      <c r="AU1214" s="36" t="s">
        <v>10</v>
      </c>
      <c r="AV1214" s="36" t="s">
        <v>10</v>
      </c>
      <c r="AW1214" s="36" t="s">
        <v>10</v>
      </c>
      <c r="AX1214" s="36" t="s">
        <v>10</v>
      </c>
      <c r="AY1214" s="36"/>
      <c r="AZ1214" s="36" t="s">
        <v>154</v>
      </c>
      <c r="BA1214" s="36" t="s">
        <v>151</v>
      </c>
      <c r="BB1214" s="36"/>
      <c r="BC1214" s="36" t="s">
        <v>12</v>
      </c>
      <c r="BD1214" s="36" t="s">
        <v>12</v>
      </c>
      <c r="BE1214" s="36" t="s">
        <v>12</v>
      </c>
      <c r="BF1214" s="36" t="s">
        <v>12</v>
      </c>
      <c r="BG1214" s="36" t="s">
        <v>12</v>
      </c>
      <c r="BH1214" s="36" t="s">
        <v>9</v>
      </c>
      <c r="BI1214" s="36" t="s">
        <v>9</v>
      </c>
      <c r="BJ1214" s="36"/>
      <c r="BK1214" s="36"/>
      <c r="BL1214" s="36">
        <v>1</v>
      </c>
      <c r="BM1214" s="36">
        <v>1</v>
      </c>
      <c r="BN1214" s="36">
        <v>1</v>
      </c>
      <c r="BO1214" s="36">
        <v>1</v>
      </c>
      <c r="BP1214" s="36">
        <v>1</v>
      </c>
      <c r="BQ1214" s="36">
        <v>1</v>
      </c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  <c r="DF1214" s="36"/>
      <c r="DG1214" s="36"/>
      <c r="DH1214" s="36"/>
      <c r="DI1214" s="36"/>
      <c r="DJ1214" s="36"/>
      <c r="DK1214" s="36"/>
      <c r="DL1214" s="36"/>
      <c r="DM1214" s="36">
        <v>1</v>
      </c>
      <c r="DN1214" s="36">
        <v>1</v>
      </c>
      <c r="DO1214" s="36"/>
      <c r="DP1214" s="36"/>
      <c r="DQ1214" s="36"/>
      <c r="DR1214" s="36"/>
      <c r="DS1214" s="36"/>
      <c r="DT1214" s="36"/>
      <c r="DU1214" s="36"/>
      <c r="DV1214" s="36"/>
      <c r="DW1214" s="36"/>
      <c r="DX1214" s="36"/>
      <c r="DY1214" s="36"/>
      <c r="DZ1214" s="36"/>
      <c r="EA1214" s="36"/>
      <c r="EB1214" s="36">
        <v>1</v>
      </c>
      <c r="EC1214" s="36">
        <v>1</v>
      </c>
      <c r="ED1214" s="36"/>
      <c r="EE1214" s="36"/>
      <c r="EF1214" s="36"/>
      <c r="EG1214" s="36"/>
      <c r="EH1214" s="36"/>
      <c r="EI1214" s="36"/>
      <c r="EJ1214" s="36">
        <v>1</v>
      </c>
      <c r="EK1214" s="36">
        <v>1</v>
      </c>
      <c r="EL1214" s="36">
        <v>1</v>
      </c>
      <c r="EM1214" s="36">
        <v>1</v>
      </c>
      <c r="EN1214" s="36"/>
      <c r="EO1214" s="36"/>
      <c r="EP1214" s="36"/>
      <c r="EQ1214" s="36"/>
      <c r="ER1214" s="36"/>
      <c r="ES1214" s="36"/>
      <c r="ET1214" s="36"/>
      <c r="EU1214" s="36"/>
      <c r="EV1214" s="36"/>
      <c r="EW1214" s="36"/>
      <c r="EX1214" s="36"/>
      <c r="EY1214" s="36"/>
      <c r="EZ1214" s="36"/>
      <c r="FA1214" s="36"/>
      <c r="FB1214" s="36"/>
      <c r="FC1214" s="36"/>
      <c r="FD1214" s="36"/>
      <c r="FE1214" s="36">
        <v>1</v>
      </c>
      <c r="FF1214" s="36">
        <v>1</v>
      </c>
      <c r="FG1214" s="36"/>
      <c r="FH1214" s="36"/>
      <c r="FI1214" s="36"/>
      <c r="FJ1214" s="36"/>
      <c r="FK1214" s="36"/>
      <c r="FL1214" s="36"/>
      <c r="FM1214" s="36"/>
      <c r="FN1214" s="36"/>
      <c r="FO1214" s="36"/>
      <c r="FP1214" s="36"/>
      <c r="FQ1214" s="36"/>
      <c r="FR1214" s="36"/>
      <c r="FS1214" s="36"/>
      <c r="FT1214" s="36"/>
      <c r="FU1214" s="36"/>
      <c r="FV1214" s="36"/>
      <c r="FW1214" s="36"/>
      <c r="FX1214" s="36"/>
      <c r="FY1214" s="36"/>
      <c r="FZ1214" s="36"/>
      <c r="GA1214" s="36"/>
      <c r="GB1214" s="36"/>
      <c r="GC1214" s="36"/>
      <c r="GD1214" s="36"/>
      <c r="GE1214" s="36"/>
      <c r="GF1214" s="36"/>
      <c r="GG1214" s="36"/>
      <c r="GH1214" s="36"/>
      <c r="GI1214" s="36"/>
      <c r="GJ1214" s="36"/>
      <c r="GK1214" s="36"/>
      <c r="GL1214" s="36"/>
      <c r="GM1214" s="36"/>
      <c r="GN1214" s="36"/>
      <c r="GO1214" s="36"/>
      <c r="GP1214" s="36">
        <v>1</v>
      </c>
      <c r="GQ1214" s="36">
        <v>1</v>
      </c>
      <c r="GR1214" s="36"/>
      <c r="GS1214" s="36"/>
      <c r="GT1214" s="36"/>
      <c r="GU1214" s="36"/>
      <c r="GV1214" s="36"/>
      <c r="GW1214" s="36"/>
      <c r="GX1214" s="36"/>
      <c r="GY1214" s="36"/>
      <c r="GZ1214" s="36"/>
      <c r="HA1214" s="36"/>
      <c r="HB1214" s="36"/>
      <c r="HC1214" s="36"/>
      <c r="HD1214" s="36"/>
      <c r="HE1214" s="36"/>
      <c r="HF1214" s="36"/>
      <c r="HG1214" s="36"/>
      <c r="HH1214" s="36"/>
      <c r="HI1214" s="36"/>
      <c r="HJ1214" s="36"/>
      <c r="HK1214" s="36"/>
      <c r="HL1214" s="36"/>
      <c r="HM1214" s="36"/>
      <c r="HN1214" s="36"/>
      <c r="HO1214" s="36"/>
      <c r="HP1214" s="36"/>
      <c r="HQ1214" s="36"/>
      <c r="HR1214" s="36"/>
      <c r="HS1214" s="36"/>
      <c r="HT1214" s="36"/>
      <c r="HU1214" s="36"/>
      <c r="HV1214" s="36"/>
      <c r="HW1214" s="36"/>
      <c r="HX1214" s="36"/>
      <c r="HY1214" s="36"/>
      <c r="HZ1214" s="36"/>
      <c r="IA1214" s="36"/>
      <c r="IB1214" s="36"/>
      <c r="IC1214" s="36"/>
      <c r="ID1214" s="36"/>
      <c r="IE1214" s="36"/>
      <c r="IF1214" s="36"/>
      <c r="IG1214" s="36"/>
      <c r="IH1214" s="36"/>
      <c r="II1214" s="36"/>
      <c r="IJ1214" s="36"/>
      <c r="IK1214" s="36"/>
      <c r="IL1214" s="36"/>
      <c r="IM1214" s="36"/>
      <c r="IN1214" s="36"/>
      <c r="IO1214" s="36"/>
      <c r="IP1214" s="36"/>
      <c r="IQ1214" s="36"/>
      <c r="IR1214" s="36"/>
      <c r="IS1214" s="36"/>
      <c r="IT1214" s="36"/>
      <c r="IU1214" s="36"/>
      <c r="IV1214" s="36"/>
      <c r="IW1214" s="36"/>
      <c r="IX1214" s="36"/>
      <c r="IY1214" s="36"/>
      <c r="IZ1214" s="36"/>
      <c r="JA1214" s="36"/>
      <c r="JB1214" s="36"/>
      <c r="JC1214" s="36"/>
      <c r="JD1214" s="36"/>
      <c r="JE1214" s="36"/>
      <c r="JF1214" s="36"/>
      <c r="JG1214" s="36"/>
      <c r="JH1214" s="36"/>
      <c r="JI1214" s="36"/>
      <c r="JJ1214" s="36"/>
      <c r="JK1214" s="36"/>
      <c r="JL1214" s="36"/>
      <c r="JM1214" s="36"/>
      <c r="JN1214" s="36"/>
      <c r="JO1214" s="36"/>
      <c r="JP1214" s="36"/>
      <c r="JQ1214" s="36"/>
      <c r="JR1214" s="36"/>
      <c r="JS1214" s="36"/>
      <c r="JT1214" s="36"/>
      <c r="JU1214" s="36"/>
      <c r="JV1214" s="36"/>
      <c r="JW1214" s="36"/>
      <c r="JX1214" s="36"/>
      <c r="JY1214" s="36"/>
      <c r="JZ1214" s="36"/>
      <c r="KA1214" s="36"/>
      <c r="KB1214" s="36"/>
      <c r="KC1214" s="36"/>
      <c r="KD1214" s="36"/>
      <c r="KE1214" s="36"/>
      <c r="KF1214" s="36"/>
      <c r="KG1214" s="36"/>
      <c r="KH1214" s="36"/>
      <c r="KI1214" s="36"/>
      <c r="KJ1214" s="36"/>
      <c r="KK1214" s="36"/>
      <c r="KL1214" s="36"/>
      <c r="KM1214" s="36"/>
      <c r="KN1214" s="36"/>
      <c r="KO1214" s="36"/>
      <c r="KP1214" s="36"/>
      <c r="KQ1214" s="36"/>
      <c r="KR1214" s="36"/>
      <c r="KS1214" s="36"/>
      <c r="KT1214" s="36"/>
      <c r="KU1214" s="36"/>
      <c r="KV1214" s="36"/>
      <c r="KW1214" s="36">
        <v>150</v>
      </c>
      <c r="KX1214" s="36" t="s">
        <v>444</v>
      </c>
      <c r="KY1214" s="36"/>
      <c r="KZ1214" s="36">
        <v>354.92</v>
      </c>
      <c r="LA1214" s="18"/>
    </row>
    <row r="1215" spans="1:313" s="2" customFormat="1" x14ac:dyDescent="0.15">
      <c r="A1215" s="16">
        <f t="shared" si="175"/>
        <v>47</v>
      </c>
      <c r="B1215" s="16">
        <f t="shared" si="176"/>
        <v>6.5217391304347823</v>
      </c>
      <c r="C1215" s="15">
        <v>419.4</v>
      </c>
      <c r="D1215" s="35"/>
      <c r="E1215" s="15"/>
      <c r="F1215" s="16"/>
      <c r="G1215" s="16" t="str">
        <f t="shared" si="191"/>
        <v>Steiermark</v>
      </c>
      <c r="H1215" s="16" t="str">
        <f t="shared" si="192"/>
        <v>Graz</v>
      </c>
      <c r="I1215" s="16" t="str">
        <f t="shared" si="177"/>
        <v/>
      </c>
      <c r="J1215" s="16" t="str">
        <f t="shared" si="178"/>
        <v/>
      </c>
      <c r="K1215" s="16" t="str">
        <f t="shared" si="193"/>
        <v/>
      </c>
      <c r="L1215" s="16">
        <f t="shared" si="194"/>
        <v>5</v>
      </c>
      <c r="M1215" s="36">
        <v>2097</v>
      </c>
      <c r="N1215" s="36" t="s">
        <v>1229</v>
      </c>
      <c r="O1215" s="36">
        <v>1</v>
      </c>
      <c r="P1215" s="36" t="s">
        <v>145</v>
      </c>
      <c r="Q1215" s="36">
        <v>124686893</v>
      </c>
      <c r="R1215" s="36" t="s">
        <v>1230</v>
      </c>
      <c r="S1215" s="36" t="s">
        <v>1229</v>
      </c>
      <c r="T1215" s="36" t="s">
        <v>1231</v>
      </c>
      <c r="U1215" s="36"/>
      <c r="V1215" s="36" t="s">
        <v>19</v>
      </c>
      <c r="W1215" s="36"/>
      <c r="X1215" s="36"/>
      <c r="Y1215" s="36">
        <v>3</v>
      </c>
      <c r="Z1215" s="36" t="s">
        <v>9</v>
      </c>
      <c r="AA1215" s="36">
        <v>92</v>
      </c>
      <c r="AB1215" s="36">
        <v>4</v>
      </c>
      <c r="AC1215" s="36">
        <v>1</v>
      </c>
      <c r="AD1215" s="36">
        <v>1</v>
      </c>
      <c r="AE1215" s="36">
        <v>6</v>
      </c>
      <c r="AF1215" s="16"/>
      <c r="AG1215" s="36">
        <v>0</v>
      </c>
      <c r="AH1215" s="36">
        <v>1</v>
      </c>
      <c r="AI1215" s="36">
        <v>0</v>
      </c>
      <c r="AJ1215" s="36">
        <v>0</v>
      </c>
      <c r="AK1215" s="36">
        <v>0</v>
      </c>
      <c r="AL1215" s="36">
        <v>1</v>
      </c>
      <c r="AM1215" s="36">
        <v>22</v>
      </c>
      <c r="AN1215" s="36">
        <v>45</v>
      </c>
      <c r="AO1215" s="36">
        <v>77</v>
      </c>
      <c r="AP1215" s="36" t="s">
        <v>153</v>
      </c>
      <c r="AQ1215" s="36" t="s">
        <v>9</v>
      </c>
      <c r="AR1215" s="36" t="s">
        <v>9</v>
      </c>
      <c r="AS1215" s="36" t="s">
        <v>10</v>
      </c>
      <c r="AT1215" s="36" t="s">
        <v>10</v>
      </c>
      <c r="AU1215" s="36" t="s">
        <v>9</v>
      </c>
      <c r="AV1215" s="36" t="s">
        <v>10</v>
      </c>
      <c r="AW1215" s="36" t="s">
        <v>10</v>
      </c>
      <c r="AX1215" s="36" t="s">
        <v>10</v>
      </c>
      <c r="AY1215" s="36" t="s">
        <v>9</v>
      </c>
      <c r="AZ1215" s="36" t="s">
        <v>147</v>
      </c>
      <c r="BA1215" s="36" t="s">
        <v>148</v>
      </c>
      <c r="BB1215" s="36" t="s">
        <v>10</v>
      </c>
      <c r="BC1215" s="36" t="s">
        <v>10</v>
      </c>
      <c r="BD1215" s="36" t="s">
        <v>10</v>
      </c>
      <c r="BE1215" s="36" t="s">
        <v>9</v>
      </c>
      <c r="BF1215" s="36" t="s">
        <v>10</v>
      </c>
      <c r="BG1215" s="36" t="s">
        <v>10</v>
      </c>
      <c r="BH1215" s="36" t="s">
        <v>9</v>
      </c>
      <c r="BI1215" s="36" t="s">
        <v>9</v>
      </c>
      <c r="BJ1215" s="36"/>
      <c r="BK1215" s="36"/>
      <c r="BL1215" s="36"/>
      <c r="BM1215" s="36"/>
      <c r="BN1215" s="36"/>
      <c r="BO1215" s="36"/>
      <c r="BP1215" s="36"/>
      <c r="BQ1215" s="36">
        <v>1</v>
      </c>
      <c r="BR1215" s="36"/>
      <c r="BS1215" s="36">
        <v>1</v>
      </c>
      <c r="BT1215" s="36"/>
      <c r="BU1215" s="36"/>
      <c r="BV1215" s="36"/>
      <c r="BW1215" s="36"/>
      <c r="BX1215" s="36">
        <v>1</v>
      </c>
      <c r="BY1215" s="36">
        <v>1</v>
      </c>
      <c r="BZ1215" s="36">
        <v>1</v>
      </c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>
        <v>1</v>
      </c>
      <c r="DA1215" s="36">
        <v>1</v>
      </c>
      <c r="DB1215" s="36"/>
      <c r="DC1215" s="36"/>
      <c r="DD1215" s="36"/>
      <c r="DE1215" s="36"/>
      <c r="DF1215" s="36"/>
      <c r="DG1215" s="36"/>
      <c r="DH1215" s="36"/>
      <c r="DI1215" s="36"/>
      <c r="DJ1215" s="36"/>
      <c r="DK1215" s="36"/>
      <c r="DL1215" s="36"/>
      <c r="DM1215" s="36"/>
      <c r="DN1215" s="36"/>
      <c r="DO1215" s="36"/>
      <c r="DP1215" s="36"/>
      <c r="DQ1215" s="36"/>
      <c r="DR1215" s="36"/>
      <c r="DS1215" s="36"/>
      <c r="DT1215" s="36"/>
      <c r="DU1215" s="36"/>
      <c r="DV1215" s="36"/>
      <c r="DW1215" s="36"/>
      <c r="DX1215" s="36"/>
      <c r="DY1215" s="36"/>
      <c r="DZ1215" s="36">
        <v>1</v>
      </c>
      <c r="EA1215" s="36">
        <v>1</v>
      </c>
      <c r="EB1215" s="36"/>
      <c r="EC1215" s="36"/>
      <c r="ED1215" s="36"/>
      <c r="EE1215" s="36"/>
      <c r="EF1215" s="36"/>
      <c r="EG1215" s="36"/>
      <c r="EH1215" s="36"/>
      <c r="EI1215" s="36"/>
      <c r="EJ1215" s="36"/>
      <c r="EK1215" s="36"/>
      <c r="EL1215" s="36"/>
      <c r="EM1215" s="36"/>
      <c r="EN1215" s="36"/>
      <c r="EO1215" s="36"/>
      <c r="EP1215" s="36"/>
      <c r="EQ1215" s="36"/>
      <c r="ER1215" s="36"/>
      <c r="ES1215" s="36"/>
      <c r="ET1215" s="36"/>
      <c r="EU1215" s="36"/>
      <c r="EV1215" s="36"/>
      <c r="EW1215" s="36"/>
      <c r="EX1215" s="36"/>
      <c r="EY1215" s="36"/>
      <c r="EZ1215" s="36"/>
      <c r="FA1215" s="36"/>
      <c r="FB1215" s="36"/>
      <c r="FC1215" s="36"/>
      <c r="FD1215" s="36"/>
      <c r="FE1215" s="36">
        <v>1</v>
      </c>
      <c r="FF1215" s="36"/>
      <c r="FG1215" s="36"/>
      <c r="FH1215" s="36"/>
      <c r="FI1215" s="36"/>
      <c r="FJ1215" s="36"/>
      <c r="FK1215" s="36"/>
      <c r="FL1215" s="36"/>
      <c r="FM1215" s="36"/>
      <c r="FN1215" s="36"/>
      <c r="FO1215" s="36"/>
      <c r="FP1215" s="36">
        <v>1</v>
      </c>
      <c r="FQ1215" s="36"/>
      <c r="FR1215" s="36"/>
      <c r="FS1215" s="36"/>
      <c r="FT1215" s="36"/>
      <c r="FU1215" s="36"/>
      <c r="FV1215" s="36"/>
      <c r="FW1215" s="36"/>
      <c r="FX1215" s="36"/>
      <c r="FY1215" s="36"/>
      <c r="FZ1215" s="36"/>
      <c r="GA1215" s="36"/>
      <c r="GB1215" s="36"/>
      <c r="GC1215" s="36"/>
      <c r="GD1215" s="36"/>
      <c r="GE1215" s="36"/>
      <c r="GF1215" s="36"/>
      <c r="GG1215" s="36"/>
      <c r="GH1215" s="36"/>
      <c r="GI1215" s="36"/>
      <c r="GJ1215" s="36"/>
      <c r="GK1215" s="36"/>
      <c r="GL1215" s="36"/>
      <c r="GM1215" s="36"/>
      <c r="GN1215" s="36"/>
      <c r="GO1215" s="36"/>
      <c r="GP1215" s="36"/>
      <c r="GQ1215" s="36"/>
      <c r="GR1215" s="36"/>
      <c r="GS1215" s="36"/>
      <c r="GT1215" s="36"/>
      <c r="GU1215" s="36"/>
      <c r="GV1215" s="36"/>
      <c r="GW1215" s="36"/>
      <c r="GX1215" s="36"/>
      <c r="GY1215" s="36"/>
      <c r="GZ1215" s="36"/>
      <c r="HA1215" s="36"/>
      <c r="HB1215" s="36"/>
      <c r="HC1215" s="36"/>
      <c r="HD1215" s="36"/>
      <c r="HE1215" s="36"/>
      <c r="HF1215" s="36"/>
      <c r="HG1215" s="36"/>
      <c r="HH1215" s="36"/>
      <c r="HI1215" s="36"/>
      <c r="HJ1215" s="36"/>
      <c r="HK1215" s="36"/>
      <c r="HL1215" s="36"/>
      <c r="HM1215" s="36"/>
      <c r="HN1215" s="36"/>
      <c r="HO1215" s="36"/>
      <c r="HP1215" s="36"/>
      <c r="HQ1215" s="36"/>
      <c r="HR1215" s="36"/>
      <c r="HS1215" s="36"/>
      <c r="HT1215" s="36"/>
      <c r="HU1215" s="36"/>
      <c r="HV1215" s="36"/>
      <c r="HW1215" s="36"/>
      <c r="HX1215" s="36"/>
      <c r="HY1215" s="36"/>
      <c r="HZ1215" s="36"/>
      <c r="IA1215" s="36"/>
      <c r="IB1215" s="36"/>
      <c r="IC1215" s="36"/>
      <c r="ID1215" s="36"/>
      <c r="IE1215" s="36"/>
      <c r="IF1215" s="36"/>
      <c r="IG1215" s="36"/>
      <c r="IH1215" s="36"/>
      <c r="II1215" s="36"/>
      <c r="IJ1215" s="36"/>
      <c r="IK1215" s="36"/>
      <c r="IL1215" s="36"/>
      <c r="IM1215" s="36"/>
      <c r="IN1215" s="36"/>
      <c r="IO1215" s="36"/>
      <c r="IP1215" s="36"/>
      <c r="IQ1215" s="36"/>
      <c r="IR1215" s="36"/>
      <c r="IS1215" s="36"/>
      <c r="IT1215" s="36"/>
      <c r="IU1215" s="36"/>
      <c r="IV1215" s="36"/>
      <c r="IW1215" s="36"/>
      <c r="IX1215" s="36"/>
      <c r="IY1215" s="36"/>
      <c r="IZ1215" s="36"/>
      <c r="JA1215" s="36"/>
      <c r="JB1215" s="36"/>
      <c r="JC1215" s="36"/>
      <c r="JD1215" s="36"/>
      <c r="JE1215" s="36"/>
      <c r="JF1215" s="36"/>
      <c r="JG1215" s="36"/>
      <c r="JH1215" s="36"/>
      <c r="JI1215" s="36"/>
      <c r="JJ1215" s="36"/>
      <c r="JK1215" s="36"/>
      <c r="JL1215" s="36"/>
      <c r="JM1215" s="36"/>
      <c r="JN1215" s="36"/>
      <c r="JO1215" s="36"/>
      <c r="JP1215" s="36"/>
      <c r="JQ1215" s="36"/>
      <c r="JR1215" s="36"/>
      <c r="JS1215" s="36"/>
      <c r="JT1215" s="36"/>
      <c r="JU1215" s="36"/>
      <c r="JV1215" s="36"/>
      <c r="JW1215" s="36"/>
      <c r="JX1215" s="36"/>
      <c r="JY1215" s="36"/>
      <c r="JZ1215" s="36"/>
      <c r="KA1215" s="36"/>
      <c r="KB1215" s="36"/>
      <c r="KC1215" s="36"/>
      <c r="KD1215" s="36"/>
      <c r="KE1215" s="36"/>
      <c r="KF1215" s="36"/>
      <c r="KG1215" s="36"/>
      <c r="KH1215" s="36"/>
      <c r="KI1215" s="36"/>
      <c r="KJ1215" s="36"/>
      <c r="KK1215" s="36"/>
      <c r="KL1215" s="36"/>
      <c r="KM1215" s="36"/>
      <c r="KN1215" s="36"/>
      <c r="KO1215" s="36"/>
      <c r="KP1215" s="36"/>
      <c r="KQ1215" s="36"/>
      <c r="KR1215" s="36"/>
      <c r="KS1215" s="36"/>
      <c r="KT1215" s="36"/>
      <c r="KU1215" s="36"/>
      <c r="KV1215" s="36"/>
      <c r="KW1215" s="36">
        <v>9</v>
      </c>
      <c r="KX1215" s="36" t="s">
        <v>161</v>
      </c>
      <c r="KY1215" s="36"/>
      <c r="KZ1215" s="36">
        <v>415.25</v>
      </c>
      <c r="LA1215" s="18"/>
    </row>
    <row r="1216" spans="1:313" s="2" customFormat="1" x14ac:dyDescent="0.15">
      <c r="A1216" s="16">
        <f t="shared" si="175"/>
        <v>5</v>
      </c>
      <c r="B1216" s="16">
        <f t="shared" si="176"/>
        <v>0</v>
      </c>
      <c r="C1216" s="15">
        <v>188.1</v>
      </c>
      <c r="D1216" s="35"/>
      <c r="E1216" s="15"/>
      <c r="F1216" s="16"/>
      <c r="G1216" s="16" t="str">
        <f t="shared" si="191"/>
        <v>Wien</v>
      </c>
      <c r="H1216" s="16" t="str">
        <f t="shared" si="192"/>
        <v>Wien</v>
      </c>
      <c r="I1216" s="16" t="str">
        <f t="shared" si="177"/>
        <v/>
      </c>
      <c r="J1216" s="16" t="str">
        <f t="shared" si="178"/>
        <v/>
      </c>
      <c r="K1216" s="16" t="str">
        <f t="shared" si="193"/>
        <v/>
      </c>
      <c r="L1216" s="16">
        <f t="shared" si="194"/>
        <v>0</v>
      </c>
      <c r="M1216" s="36">
        <v>2098</v>
      </c>
      <c r="N1216" s="36" t="s">
        <v>1232</v>
      </c>
      <c r="O1216" s="36">
        <v>1</v>
      </c>
      <c r="P1216" s="36" t="s">
        <v>145</v>
      </c>
      <c r="Q1216" s="36">
        <v>1882101153</v>
      </c>
      <c r="R1216" s="36" t="s">
        <v>1233</v>
      </c>
      <c r="S1216" s="36" t="s">
        <v>1232</v>
      </c>
      <c r="T1216" s="36" t="s">
        <v>1234</v>
      </c>
      <c r="U1216" s="36"/>
      <c r="V1216" s="36" t="s">
        <v>108</v>
      </c>
      <c r="W1216" s="36"/>
      <c r="X1216" s="36"/>
      <c r="Y1216" s="36">
        <v>3</v>
      </c>
      <c r="Z1216" s="36" t="s">
        <v>9</v>
      </c>
      <c r="AA1216" s="36">
        <v>9</v>
      </c>
      <c r="AB1216" s="36">
        <v>0</v>
      </c>
      <c r="AC1216" s="36">
        <v>0</v>
      </c>
      <c r="AD1216" s="36">
        <v>0</v>
      </c>
      <c r="AE1216" s="36">
        <v>0</v>
      </c>
      <c r="AF1216" s="16"/>
      <c r="AG1216" s="51">
        <v>0</v>
      </c>
      <c r="AH1216" s="51">
        <v>0</v>
      </c>
      <c r="AI1216" s="51">
        <v>0</v>
      </c>
      <c r="AJ1216" s="51">
        <v>0</v>
      </c>
      <c r="AK1216" s="51">
        <v>0</v>
      </c>
      <c r="AL1216" s="36">
        <v>0</v>
      </c>
      <c r="AM1216" s="36">
        <v>2</v>
      </c>
      <c r="AN1216" s="36">
        <v>4</v>
      </c>
      <c r="AO1216" s="36">
        <v>2</v>
      </c>
      <c r="AP1216" s="36" t="s">
        <v>146</v>
      </c>
      <c r="AQ1216" s="36" t="s">
        <v>10</v>
      </c>
      <c r="AR1216" s="36" t="s">
        <v>9</v>
      </c>
      <c r="AS1216" s="36" t="s">
        <v>10</v>
      </c>
      <c r="AT1216" s="36" t="s">
        <v>10</v>
      </c>
      <c r="AU1216" s="36" t="s">
        <v>10</v>
      </c>
      <c r="AV1216" s="36" t="s">
        <v>9</v>
      </c>
      <c r="AW1216" s="36" t="s">
        <v>10</v>
      </c>
      <c r="AX1216" s="36" t="s">
        <v>10</v>
      </c>
      <c r="AY1216" s="36" t="s">
        <v>9</v>
      </c>
      <c r="AZ1216" s="36" t="s">
        <v>149</v>
      </c>
      <c r="BA1216" s="36" t="s">
        <v>151</v>
      </c>
      <c r="BB1216" s="36" t="s">
        <v>10</v>
      </c>
      <c r="BC1216" s="36" t="s">
        <v>10</v>
      </c>
      <c r="BD1216" s="36" t="s">
        <v>10</v>
      </c>
      <c r="BE1216" s="36" t="s">
        <v>12</v>
      </c>
      <c r="BF1216" s="36" t="s">
        <v>10</v>
      </c>
      <c r="BG1216" s="36" t="s">
        <v>10</v>
      </c>
      <c r="BH1216" s="36" t="s">
        <v>9</v>
      </c>
      <c r="BI1216" s="36" t="s">
        <v>9</v>
      </c>
      <c r="BJ1216" s="36"/>
      <c r="BK1216" s="36"/>
      <c r="BL1216" s="36"/>
      <c r="BM1216" s="36">
        <v>1</v>
      </c>
      <c r="BN1216" s="36"/>
      <c r="BO1216" s="36">
        <v>1</v>
      </c>
      <c r="BP1216" s="36"/>
      <c r="BQ1216" s="36"/>
      <c r="BR1216" s="36"/>
      <c r="BS1216" s="36"/>
      <c r="BT1216" s="36"/>
      <c r="BU1216" s="36"/>
      <c r="BV1216" s="36"/>
      <c r="BW1216" s="36"/>
      <c r="BX1216" s="36">
        <v>1</v>
      </c>
      <c r="BY1216" s="36">
        <v>1</v>
      </c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  <c r="DF1216" s="36"/>
      <c r="DG1216" s="36"/>
      <c r="DH1216" s="36"/>
      <c r="DI1216" s="36"/>
      <c r="DJ1216" s="36"/>
      <c r="DK1216" s="36"/>
      <c r="DL1216" s="36"/>
      <c r="DM1216" s="36"/>
      <c r="DN1216" s="36"/>
      <c r="DO1216" s="36"/>
      <c r="DP1216" s="36"/>
      <c r="DQ1216" s="36"/>
      <c r="DR1216" s="36"/>
      <c r="DS1216" s="36"/>
      <c r="DT1216" s="36"/>
      <c r="DU1216" s="36"/>
      <c r="DV1216" s="36"/>
      <c r="DW1216" s="36"/>
      <c r="DX1216" s="36"/>
      <c r="DY1216" s="36"/>
      <c r="DZ1216" s="36">
        <v>1</v>
      </c>
      <c r="EA1216" s="36">
        <v>1</v>
      </c>
      <c r="EB1216" s="36"/>
      <c r="EC1216" s="36"/>
      <c r="ED1216" s="36"/>
      <c r="EE1216" s="36"/>
      <c r="EF1216" s="36"/>
      <c r="EG1216" s="36"/>
      <c r="EH1216" s="36"/>
      <c r="EI1216" s="36"/>
      <c r="EJ1216" s="36"/>
      <c r="EK1216" s="36"/>
      <c r="EL1216" s="36"/>
      <c r="EM1216" s="36"/>
      <c r="EN1216" s="36"/>
      <c r="EO1216" s="36"/>
      <c r="EP1216" s="36"/>
      <c r="EQ1216" s="36"/>
      <c r="ER1216" s="36"/>
      <c r="ES1216" s="36"/>
      <c r="ET1216" s="36"/>
      <c r="EU1216" s="36"/>
      <c r="EV1216" s="36"/>
      <c r="EW1216" s="36"/>
      <c r="EX1216" s="36"/>
      <c r="EY1216" s="36"/>
      <c r="EZ1216" s="36"/>
      <c r="FA1216" s="36"/>
      <c r="FB1216" s="36"/>
      <c r="FC1216" s="36"/>
      <c r="FD1216" s="36"/>
      <c r="FE1216" s="36">
        <v>1</v>
      </c>
      <c r="FF1216" s="36"/>
      <c r="FG1216" s="36"/>
      <c r="FH1216" s="36"/>
      <c r="FI1216" s="36"/>
      <c r="FJ1216" s="36"/>
      <c r="FK1216" s="36"/>
      <c r="FL1216" s="36"/>
      <c r="FM1216" s="36"/>
      <c r="FN1216" s="36"/>
      <c r="FO1216" s="36"/>
      <c r="FP1216" s="36"/>
      <c r="FQ1216" s="36"/>
      <c r="FR1216" s="36"/>
      <c r="FS1216" s="36"/>
      <c r="FT1216" s="36"/>
      <c r="FU1216" s="36"/>
      <c r="FV1216" s="36"/>
      <c r="FW1216" s="36"/>
      <c r="FX1216" s="36"/>
      <c r="FY1216" s="36"/>
      <c r="FZ1216" s="36"/>
      <c r="GA1216" s="36"/>
      <c r="GB1216" s="36"/>
      <c r="GC1216" s="36"/>
      <c r="GD1216" s="36"/>
      <c r="GE1216" s="36"/>
      <c r="GF1216" s="36"/>
      <c r="GG1216" s="36"/>
      <c r="GH1216" s="36"/>
      <c r="GI1216" s="36"/>
      <c r="GJ1216" s="36"/>
      <c r="GK1216" s="36"/>
      <c r="GL1216" s="36"/>
      <c r="GM1216" s="36"/>
      <c r="GN1216" s="36"/>
      <c r="GO1216" s="36"/>
      <c r="GP1216" s="36"/>
      <c r="GQ1216" s="36"/>
      <c r="GR1216" s="36"/>
      <c r="GS1216" s="36"/>
      <c r="GT1216" s="36"/>
      <c r="GU1216" s="36"/>
      <c r="GV1216" s="36"/>
      <c r="GW1216" s="36"/>
      <c r="GX1216" s="36"/>
      <c r="GY1216" s="36"/>
      <c r="GZ1216" s="36"/>
      <c r="HA1216" s="36"/>
      <c r="HB1216" s="36"/>
      <c r="HC1216" s="36"/>
      <c r="HD1216" s="36"/>
      <c r="HE1216" s="36"/>
      <c r="HF1216" s="36"/>
      <c r="HG1216" s="36"/>
      <c r="HH1216" s="36"/>
      <c r="HI1216" s="36"/>
      <c r="HJ1216" s="36"/>
      <c r="HK1216" s="36"/>
      <c r="HL1216" s="36"/>
      <c r="HM1216" s="36"/>
      <c r="HN1216" s="36"/>
      <c r="HO1216" s="36"/>
      <c r="HP1216" s="36"/>
      <c r="HQ1216" s="36"/>
      <c r="HR1216" s="36"/>
      <c r="HS1216" s="36"/>
      <c r="HT1216" s="36"/>
      <c r="HU1216" s="36"/>
      <c r="HV1216" s="36"/>
      <c r="HW1216" s="36"/>
      <c r="HX1216" s="36"/>
      <c r="HY1216" s="36"/>
      <c r="HZ1216" s="36"/>
      <c r="IA1216" s="36"/>
      <c r="IB1216" s="36"/>
      <c r="IC1216" s="36"/>
      <c r="ID1216" s="36"/>
      <c r="IE1216" s="36"/>
      <c r="IF1216" s="36"/>
      <c r="IG1216" s="36"/>
      <c r="IH1216" s="36"/>
      <c r="II1216" s="36"/>
      <c r="IJ1216" s="36"/>
      <c r="IK1216" s="36"/>
      <c r="IL1216" s="36"/>
      <c r="IM1216" s="36"/>
      <c r="IN1216" s="36"/>
      <c r="IO1216" s="36"/>
      <c r="IP1216" s="36"/>
      <c r="IQ1216" s="36"/>
      <c r="IR1216" s="36"/>
      <c r="IS1216" s="36"/>
      <c r="IT1216" s="36"/>
      <c r="IU1216" s="36"/>
      <c r="IV1216" s="36"/>
      <c r="IW1216" s="36"/>
      <c r="IX1216" s="36"/>
      <c r="IY1216" s="36"/>
      <c r="IZ1216" s="36"/>
      <c r="JA1216" s="36"/>
      <c r="JB1216" s="36"/>
      <c r="JC1216" s="36"/>
      <c r="JD1216" s="36"/>
      <c r="JE1216" s="36"/>
      <c r="JF1216" s="36"/>
      <c r="JG1216" s="36"/>
      <c r="JH1216" s="36"/>
      <c r="JI1216" s="36"/>
      <c r="JJ1216" s="36"/>
      <c r="JK1216" s="36"/>
      <c r="JL1216" s="36"/>
      <c r="JM1216" s="36"/>
      <c r="JN1216" s="36"/>
      <c r="JO1216" s="36"/>
      <c r="JP1216" s="36"/>
      <c r="JQ1216" s="36"/>
      <c r="JR1216" s="36"/>
      <c r="JS1216" s="36"/>
      <c r="JT1216" s="36"/>
      <c r="JU1216" s="36"/>
      <c r="JV1216" s="36"/>
      <c r="JW1216" s="36"/>
      <c r="JX1216" s="36"/>
      <c r="JY1216" s="36"/>
      <c r="JZ1216" s="36"/>
      <c r="KA1216" s="36"/>
      <c r="KB1216" s="36"/>
      <c r="KC1216" s="36"/>
      <c r="KD1216" s="36"/>
      <c r="KE1216" s="36"/>
      <c r="KF1216" s="36"/>
      <c r="KG1216" s="36"/>
      <c r="KH1216" s="36"/>
      <c r="KI1216" s="36"/>
      <c r="KJ1216" s="36"/>
      <c r="KK1216" s="36"/>
      <c r="KL1216" s="36"/>
      <c r="KM1216" s="36"/>
      <c r="KN1216" s="36"/>
      <c r="KO1216" s="36"/>
      <c r="KP1216" s="36"/>
      <c r="KQ1216" s="36"/>
      <c r="KR1216" s="36"/>
      <c r="KS1216" s="36"/>
      <c r="KT1216" s="36"/>
      <c r="KU1216" s="36"/>
      <c r="KV1216" s="36"/>
      <c r="KW1216" s="36">
        <v>10</v>
      </c>
      <c r="KX1216" s="36" t="s">
        <v>161</v>
      </c>
      <c r="KY1216" s="36"/>
      <c r="KZ1216" s="36">
        <v>494.94</v>
      </c>
      <c r="LA1216" s="18"/>
    </row>
    <row r="1217" spans="1:313" s="2" customFormat="1" x14ac:dyDescent="0.15">
      <c r="A1217" s="16">
        <f t="shared" si="175"/>
        <v>4</v>
      </c>
      <c r="B1217" s="16">
        <f t="shared" si="176"/>
        <v>0</v>
      </c>
      <c r="C1217" s="15">
        <v>556.79999999999995</v>
      </c>
      <c r="D1217" s="35"/>
      <c r="E1217" s="15"/>
      <c r="F1217" s="16"/>
      <c r="G1217" s="16" t="str">
        <f t="shared" si="191"/>
        <v>Kärnten</v>
      </c>
      <c r="H1217" s="16" t="str">
        <f t="shared" si="192"/>
        <v>Spittal an der Drau</v>
      </c>
      <c r="I1217" s="16" t="str">
        <f t="shared" si="177"/>
        <v/>
      </c>
      <c r="J1217" s="16" t="str">
        <f t="shared" si="178"/>
        <v/>
      </c>
      <c r="K1217" s="16" t="str">
        <f t="shared" si="193"/>
        <v/>
      </c>
      <c r="L1217" s="16">
        <f t="shared" si="194"/>
        <v>0</v>
      </c>
      <c r="M1217" s="36">
        <v>2101</v>
      </c>
      <c r="N1217" s="36" t="s">
        <v>1235</v>
      </c>
      <c r="O1217" s="36">
        <v>1</v>
      </c>
      <c r="P1217" s="36" t="s">
        <v>409</v>
      </c>
      <c r="Q1217" s="36">
        <v>48976912</v>
      </c>
      <c r="R1217" s="36" t="s">
        <v>1236</v>
      </c>
      <c r="S1217" s="36" t="s">
        <v>1237</v>
      </c>
      <c r="T1217" s="36" t="s">
        <v>1238</v>
      </c>
      <c r="U1217" s="36"/>
      <c r="V1217" s="36" t="s">
        <v>32</v>
      </c>
      <c r="W1217" s="36"/>
      <c r="X1217" s="36"/>
      <c r="Y1217" s="36">
        <v>2</v>
      </c>
      <c r="Z1217" s="36" t="s">
        <v>9</v>
      </c>
      <c r="AA1217" s="36">
        <v>10</v>
      </c>
      <c r="AB1217" s="36">
        <v>0</v>
      </c>
      <c r="AC1217" s="36">
        <v>0</v>
      </c>
      <c r="AD1217" s="36">
        <v>0</v>
      </c>
      <c r="AE1217" s="36">
        <v>0</v>
      </c>
      <c r="AF1217" s="16"/>
      <c r="AG1217" s="51">
        <v>0</v>
      </c>
      <c r="AH1217" s="51">
        <v>0</v>
      </c>
      <c r="AI1217" s="51">
        <v>0</v>
      </c>
      <c r="AJ1217" s="51">
        <v>0</v>
      </c>
      <c r="AK1217" s="51">
        <v>0</v>
      </c>
      <c r="AL1217" s="36">
        <v>0</v>
      </c>
      <c r="AM1217" s="36">
        <v>3</v>
      </c>
      <c r="AN1217" s="36">
        <v>6</v>
      </c>
      <c r="AO1217" s="36">
        <v>4</v>
      </c>
      <c r="AP1217" s="36" t="s">
        <v>146</v>
      </c>
      <c r="AQ1217" s="36" t="s">
        <v>9</v>
      </c>
      <c r="AR1217" s="36" t="s">
        <v>10</v>
      </c>
      <c r="AS1217" s="36" t="s">
        <v>10</v>
      </c>
      <c r="AT1217" s="36" t="s">
        <v>10</v>
      </c>
      <c r="AU1217" s="36" t="s">
        <v>9</v>
      </c>
      <c r="AV1217" s="36" t="s">
        <v>10</v>
      </c>
      <c r="AW1217" s="36" t="s">
        <v>10</v>
      </c>
      <c r="AX1217" s="36" t="s">
        <v>10</v>
      </c>
      <c r="AY1217" s="36" t="s">
        <v>9</v>
      </c>
      <c r="AZ1217" s="36" t="s">
        <v>154</v>
      </c>
      <c r="BA1217" s="36" t="s">
        <v>150</v>
      </c>
      <c r="BB1217" s="36" t="s">
        <v>10</v>
      </c>
      <c r="BC1217" s="36" t="s">
        <v>10</v>
      </c>
      <c r="BD1217" s="36" t="s">
        <v>10</v>
      </c>
      <c r="BE1217" s="36" t="s">
        <v>10</v>
      </c>
      <c r="BF1217" s="36" t="s">
        <v>10</v>
      </c>
      <c r="BG1217" s="36" t="s">
        <v>10</v>
      </c>
      <c r="BH1217" s="36" t="s">
        <v>9</v>
      </c>
      <c r="BI1217" s="36" t="s">
        <v>9</v>
      </c>
      <c r="BJ1217" s="36"/>
      <c r="BK1217" s="36">
        <v>1</v>
      </c>
      <c r="BL1217" s="36">
        <v>1</v>
      </c>
      <c r="BM1217" s="36">
        <v>1</v>
      </c>
      <c r="BN1217" s="36">
        <v>1</v>
      </c>
      <c r="BO1217" s="36">
        <v>1</v>
      </c>
      <c r="BP1217" s="36">
        <v>1</v>
      </c>
      <c r="BQ1217" s="36">
        <v>1</v>
      </c>
      <c r="BR1217" s="36">
        <v>1</v>
      </c>
      <c r="BS1217" s="36">
        <v>1</v>
      </c>
      <c r="BT1217" s="36">
        <v>1</v>
      </c>
      <c r="BU1217" s="36">
        <v>1</v>
      </c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  <c r="DF1217" s="36"/>
      <c r="DG1217" s="36"/>
      <c r="DH1217" s="36"/>
      <c r="DI1217" s="36"/>
      <c r="DJ1217" s="36"/>
      <c r="DK1217" s="36"/>
      <c r="DL1217" s="36"/>
      <c r="DM1217" s="36"/>
      <c r="DN1217" s="36"/>
      <c r="DO1217" s="36"/>
      <c r="DP1217" s="36"/>
      <c r="DQ1217" s="36"/>
      <c r="DR1217" s="36"/>
      <c r="DS1217" s="36"/>
      <c r="DT1217" s="36"/>
      <c r="DU1217" s="36"/>
      <c r="DV1217" s="36"/>
      <c r="DW1217" s="36"/>
      <c r="DX1217" s="36"/>
      <c r="DY1217" s="36"/>
      <c r="DZ1217" s="36">
        <v>1</v>
      </c>
      <c r="EA1217" s="36"/>
      <c r="EB1217" s="36"/>
      <c r="EC1217" s="36"/>
      <c r="ED1217" s="36"/>
      <c r="EE1217" s="36"/>
      <c r="EF1217" s="36"/>
      <c r="EG1217" s="36"/>
      <c r="EH1217" s="36"/>
      <c r="EI1217" s="36"/>
      <c r="EJ1217" s="36"/>
      <c r="EK1217" s="36"/>
      <c r="EL1217" s="36"/>
      <c r="EM1217" s="36"/>
      <c r="EN1217" s="36"/>
      <c r="EO1217" s="36"/>
      <c r="EP1217" s="36"/>
      <c r="EQ1217" s="36"/>
      <c r="ER1217" s="36"/>
      <c r="ES1217" s="36"/>
      <c r="ET1217" s="36"/>
      <c r="EU1217" s="36"/>
      <c r="EV1217" s="36"/>
      <c r="EW1217" s="36"/>
      <c r="EX1217" s="36"/>
      <c r="EY1217" s="36"/>
      <c r="EZ1217" s="36"/>
      <c r="FA1217" s="36"/>
      <c r="FB1217" s="36"/>
      <c r="FC1217" s="36"/>
      <c r="FD1217" s="36"/>
      <c r="FE1217" s="36">
        <v>1</v>
      </c>
      <c r="FF1217" s="36"/>
      <c r="FG1217" s="36"/>
      <c r="FH1217" s="36"/>
      <c r="FI1217" s="36"/>
      <c r="FJ1217" s="36"/>
      <c r="FK1217" s="36"/>
      <c r="FL1217" s="36"/>
      <c r="FM1217" s="36"/>
      <c r="FN1217" s="36"/>
      <c r="FO1217" s="36"/>
      <c r="FP1217" s="36"/>
      <c r="FQ1217" s="36"/>
      <c r="FR1217" s="36"/>
      <c r="FS1217" s="36"/>
      <c r="FT1217" s="36"/>
      <c r="FU1217" s="36"/>
      <c r="FV1217" s="36"/>
      <c r="FW1217" s="36"/>
      <c r="FX1217" s="36"/>
      <c r="FY1217" s="36"/>
      <c r="FZ1217" s="36"/>
      <c r="GA1217" s="36"/>
      <c r="GB1217" s="36"/>
      <c r="GC1217" s="36"/>
      <c r="GD1217" s="36"/>
      <c r="GE1217" s="36"/>
      <c r="GF1217" s="36"/>
      <c r="GG1217" s="36"/>
      <c r="GH1217" s="36"/>
      <c r="GI1217" s="36"/>
      <c r="GJ1217" s="36"/>
      <c r="GK1217" s="36"/>
      <c r="GL1217" s="36"/>
      <c r="GM1217" s="36"/>
      <c r="GN1217" s="36"/>
      <c r="GO1217" s="36"/>
      <c r="GP1217" s="36"/>
      <c r="GQ1217" s="36"/>
      <c r="GR1217" s="36"/>
      <c r="GS1217" s="36"/>
      <c r="GT1217" s="36"/>
      <c r="GU1217" s="36"/>
      <c r="GV1217" s="36"/>
      <c r="GW1217" s="36"/>
      <c r="GX1217" s="36"/>
      <c r="GY1217" s="36"/>
      <c r="GZ1217" s="36"/>
      <c r="HA1217" s="36"/>
      <c r="HB1217" s="36"/>
      <c r="HC1217" s="36"/>
      <c r="HD1217" s="36"/>
      <c r="HE1217" s="36"/>
      <c r="HF1217" s="36"/>
      <c r="HG1217" s="36"/>
      <c r="HH1217" s="36"/>
      <c r="HI1217" s="36"/>
      <c r="HJ1217" s="36"/>
      <c r="HK1217" s="36"/>
      <c r="HL1217" s="36"/>
      <c r="HM1217" s="36"/>
      <c r="HN1217" s="36"/>
      <c r="HO1217" s="36"/>
      <c r="HP1217" s="36"/>
      <c r="HQ1217" s="36"/>
      <c r="HR1217" s="36"/>
      <c r="HS1217" s="36"/>
      <c r="HT1217" s="36"/>
      <c r="HU1217" s="36"/>
      <c r="HV1217" s="36"/>
      <c r="HW1217" s="36"/>
      <c r="HX1217" s="36"/>
      <c r="HY1217" s="36"/>
      <c r="HZ1217" s="36"/>
      <c r="IA1217" s="36"/>
      <c r="IB1217" s="36"/>
      <c r="IC1217" s="36"/>
      <c r="ID1217" s="36"/>
      <c r="IE1217" s="36"/>
      <c r="IF1217" s="36"/>
      <c r="IG1217" s="36"/>
      <c r="IH1217" s="36"/>
      <c r="II1217" s="36"/>
      <c r="IJ1217" s="36"/>
      <c r="IK1217" s="36"/>
      <c r="IL1217" s="36"/>
      <c r="IM1217" s="36"/>
      <c r="IN1217" s="36"/>
      <c r="IO1217" s="36"/>
      <c r="IP1217" s="36"/>
      <c r="IQ1217" s="36"/>
      <c r="IR1217" s="36"/>
      <c r="IS1217" s="36"/>
      <c r="IT1217" s="36"/>
      <c r="IU1217" s="36"/>
      <c r="IV1217" s="36"/>
      <c r="IW1217" s="36"/>
      <c r="IX1217" s="36"/>
      <c r="IY1217" s="36"/>
      <c r="IZ1217" s="36"/>
      <c r="JA1217" s="36"/>
      <c r="JB1217" s="36"/>
      <c r="JC1217" s="36"/>
      <c r="JD1217" s="36"/>
      <c r="JE1217" s="36"/>
      <c r="JF1217" s="36"/>
      <c r="JG1217" s="36"/>
      <c r="JH1217" s="36"/>
      <c r="JI1217" s="36"/>
      <c r="JJ1217" s="36"/>
      <c r="JK1217" s="36"/>
      <c r="JL1217" s="36"/>
      <c r="JM1217" s="36"/>
      <c r="JN1217" s="36"/>
      <c r="JO1217" s="36"/>
      <c r="JP1217" s="36"/>
      <c r="JQ1217" s="36"/>
      <c r="JR1217" s="36"/>
      <c r="JS1217" s="36"/>
      <c r="JT1217" s="36"/>
      <c r="JU1217" s="36"/>
      <c r="JV1217" s="36"/>
      <c r="JW1217" s="36"/>
      <c r="JX1217" s="36"/>
      <c r="JY1217" s="36"/>
      <c r="JZ1217" s="36"/>
      <c r="KA1217" s="36"/>
      <c r="KB1217" s="36"/>
      <c r="KC1217" s="36"/>
      <c r="KD1217" s="36"/>
      <c r="KE1217" s="36"/>
      <c r="KF1217" s="36"/>
      <c r="KG1217" s="36"/>
      <c r="KH1217" s="36"/>
      <c r="KI1217" s="36"/>
      <c r="KJ1217" s="36"/>
      <c r="KK1217" s="36"/>
      <c r="KL1217" s="36"/>
      <c r="KM1217" s="36"/>
      <c r="KN1217" s="36"/>
      <c r="KO1217" s="36"/>
      <c r="KP1217" s="36"/>
      <c r="KQ1217" s="36"/>
      <c r="KR1217" s="36"/>
      <c r="KS1217" s="36"/>
      <c r="KT1217" s="36"/>
      <c r="KU1217" s="36"/>
      <c r="KV1217" s="36"/>
      <c r="KW1217" s="36">
        <v>25</v>
      </c>
      <c r="KX1217" s="36" t="s">
        <v>161</v>
      </c>
      <c r="KY1217" s="36"/>
      <c r="KZ1217" s="36">
        <v>390</v>
      </c>
      <c r="LA1217" s="18"/>
    </row>
    <row r="1218" spans="1:313" s="2" customFormat="1" x14ac:dyDescent="0.15">
      <c r="A1218" s="16">
        <f t="shared" si="175"/>
        <v>0</v>
      </c>
      <c r="B1218" s="16">
        <f t="shared" si="176"/>
        <v>60</v>
      </c>
      <c r="C1218" s="15">
        <v>375</v>
      </c>
      <c r="D1218" s="35"/>
      <c r="E1218" s="15"/>
      <c r="F1218" s="16"/>
      <c r="G1218" s="16" t="str">
        <f t="shared" si="191"/>
        <v>Oberösterreich</v>
      </c>
      <c r="H1218" s="16" t="str">
        <f t="shared" si="192"/>
        <v>Wels-Land</v>
      </c>
      <c r="I1218" s="16" t="str">
        <f t="shared" si="177"/>
        <v/>
      </c>
      <c r="J1218" s="16" t="str">
        <f t="shared" si="178"/>
        <v/>
      </c>
      <c r="K1218" s="16" t="str">
        <f t="shared" si="193"/>
        <v/>
      </c>
      <c r="L1218" s="16">
        <f t="shared" si="194"/>
        <v>18</v>
      </c>
      <c r="M1218" s="36">
        <v>2102</v>
      </c>
      <c r="N1218" s="36" t="s">
        <v>1239</v>
      </c>
      <c r="O1218" s="36">
        <v>1</v>
      </c>
      <c r="P1218" s="36" t="s">
        <v>145</v>
      </c>
      <c r="Q1218" s="36">
        <v>183534093</v>
      </c>
      <c r="R1218" s="36" t="s">
        <v>1240</v>
      </c>
      <c r="S1218" s="36" t="s">
        <v>1239</v>
      </c>
      <c r="T1218" s="36" t="s">
        <v>1241</v>
      </c>
      <c r="U1218" s="36"/>
      <c r="V1218" s="36" t="s">
        <v>76</v>
      </c>
      <c r="W1218" s="36"/>
      <c r="X1218" s="36"/>
      <c r="Y1218" s="36">
        <v>5</v>
      </c>
      <c r="Z1218" s="36" t="s">
        <v>9</v>
      </c>
      <c r="AA1218" s="36">
        <v>30</v>
      </c>
      <c r="AB1218" s="36">
        <v>7</v>
      </c>
      <c r="AC1218" s="36">
        <v>0</v>
      </c>
      <c r="AD1218" s="36">
        <v>11</v>
      </c>
      <c r="AE1218" s="36">
        <v>18</v>
      </c>
      <c r="AF1218" s="16"/>
      <c r="AG1218" s="36">
        <v>5</v>
      </c>
      <c r="AH1218" s="36">
        <v>1</v>
      </c>
      <c r="AI1218" s="36">
        <v>0</v>
      </c>
      <c r="AJ1218" s="36">
        <v>5</v>
      </c>
      <c r="AK1218" s="36">
        <v>0</v>
      </c>
      <c r="AL1218" s="36">
        <v>11</v>
      </c>
      <c r="AM1218" s="36">
        <v>11</v>
      </c>
      <c r="AN1218" s="36">
        <v>30</v>
      </c>
      <c r="AO1218" s="36">
        <v>8</v>
      </c>
      <c r="AP1218" s="36" t="s">
        <v>151</v>
      </c>
      <c r="AQ1218" s="36" t="s">
        <v>10</v>
      </c>
      <c r="AR1218" s="36" t="s">
        <v>10</v>
      </c>
      <c r="AS1218" s="36" t="s">
        <v>10</v>
      </c>
      <c r="AT1218" s="36" t="s">
        <v>10</v>
      </c>
      <c r="AU1218" s="36" t="s">
        <v>10</v>
      </c>
      <c r="AV1218" s="36" t="s">
        <v>10</v>
      </c>
      <c r="AW1218" s="36" t="s">
        <v>10</v>
      </c>
      <c r="AX1218" s="36" t="s">
        <v>10</v>
      </c>
      <c r="AY1218" s="36" t="s">
        <v>9</v>
      </c>
      <c r="AZ1218" s="36" t="s">
        <v>154</v>
      </c>
      <c r="BA1218" s="36" t="s">
        <v>150</v>
      </c>
      <c r="BB1218" s="36" t="s">
        <v>9</v>
      </c>
      <c r="BC1218" s="36" t="s">
        <v>12</v>
      </c>
      <c r="BD1218" s="36" t="s">
        <v>10</v>
      </c>
      <c r="BE1218" s="36" t="s">
        <v>9</v>
      </c>
      <c r="BF1218" s="36" t="s">
        <v>12</v>
      </c>
      <c r="BG1218" s="36" t="s">
        <v>10</v>
      </c>
      <c r="BH1218" s="36" t="s">
        <v>9</v>
      </c>
      <c r="BI1218" s="36" t="s">
        <v>9</v>
      </c>
      <c r="BJ1218" s="36"/>
      <c r="BK1218" s="36"/>
      <c r="BL1218" s="36"/>
      <c r="BM1218" s="36"/>
      <c r="BN1218" s="36">
        <v>1</v>
      </c>
      <c r="BO1218" s="36">
        <v>1</v>
      </c>
      <c r="BP1218" s="36">
        <v>1</v>
      </c>
      <c r="BQ1218" s="36">
        <v>1</v>
      </c>
      <c r="BR1218" s="36">
        <v>1</v>
      </c>
      <c r="BS1218" s="36">
        <v>1</v>
      </c>
      <c r="BT1218" s="36">
        <v>1</v>
      </c>
      <c r="BU1218" s="36">
        <v>1</v>
      </c>
      <c r="BV1218" s="36"/>
      <c r="BW1218" s="36"/>
      <c r="BX1218" s="36">
        <v>1</v>
      </c>
      <c r="BY1218" s="36"/>
      <c r="BZ1218" s="36"/>
      <c r="CA1218" s="36"/>
      <c r="CB1218" s="36"/>
      <c r="CC1218" s="36"/>
      <c r="CD1218" s="36"/>
      <c r="CE1218" s="36"/>
      <c r="CF1218" s="36"/>
      <c r="CG1218" s="36"/>
      <c r="CH1218" s="36"/>
      <c r="CI1218" s="36"/>
      <c r="CJ1218" s="36">
        <v>1</v>
      </c>
      <c r="CK1218" s="36"/>
      <c r="CL1218" s="36"/>
      <c r="CM1218" s="36"/>
      <c r="CN1218" s="36"/>
      <c r="CO1218" s="36">
        <v>1</v>
      </c>
      <c r="CP1218" s="36"/>
      <c r="CQ1218" s="36"/>
      <c r="CR1218" s="36"/>
      <c r="CS1218" s="36"/>
      <c r="CT1218" s="36"/>
      <c r="CU1218" s="36"/>
      <c r="CV1218" s="36"/>
      <c r="CW1218" s="36"/>
      <c r="CX1218" s="36"/>
      <c r="CY1218" s="36"/>
      <c r="CZ1218" s="36"/>
      <c r="DA1218" s="36"/>
      <c r="DB1218" s="36"/>
      <c r="DC1218" s="36"/>
      <c r="DD1218" s="36"/>
      <c r="DE1218" s="36"/>
      <c r="DF1218" s="36"/>
      <c r="DG1218" s="36"/>
      <c r="DH1218" s="36"/>
      <c r="DI1218" s="36"/>
      <c r="DJ1218" s="36"/>
      <c r="DK1218" s="36"/>
      <c r="DL1218" s="36"/>
      <c r="DM1218" s="36"/>
      <c r="DN1218" s="36">
        <v>1</v>
      </c>
      <c r="DO1218" s="36"/>
      <c r="DP1218" s="36"/>
      <c r="DQ1218" s="36"/>
      <c r="DR1218" s="36"/>
      <c r="DS1218" s="36"/>
      <c r="DT1218" s="36"/>
      <c r="DU1218" s="36"/>
      <c r="DV1218" s="36"/>
      <c r="DW1218" s="36"/>
      <c r="DX1218" s="36"/>
      <c r="DY1218" s="36"/>
      <c r="DZ1218" s="36"/>
      <c r="EA1218" s="36"/>
      <c r="EB1218" s="36"/>
      <c r="EC1218" s="36"/>
      <c r="ED1218" s="36"/>
      <c r="EE1218" s="36"/>
      <c r="EF1218" s="36"/>
      <c r="EG1218" s="36"/>
      <c r="EH1218" s="36"/>
      <c r="EI1218" s="36"/>
      <c r="EJ1218" s="36"/>
      <c r="EK1218" s="36"/>
      <c r="EL1218" s="36"/>
      <c r="EM1218" s="36"/>
      <c r="EN1218" s="36"/>
      <c r="EO1218" s="36"/>
      <c r="EP1218" s="36"/>
      <c r="EQ1218" s="36"/>
      <c r="ER1218" s="36"/>
      <c r="ES1218" s="36"/>
      <c r="ET1218" s="36"/>
      <c r="EU1218" s="36"/>
      <c r="EV1218" s="36"/>
      <c r="EW1218" s="36"/>
      <c r="EX1218" s="36"/>
      <c r="EY1218" s="36"/>
      <c r="EZ1218" s="36"/>
      <c r="FA1218" s="36"/>
      <c r="FB1218" s="36"/>
      <c r="FC1218" s="36"/>
      <c r="FD1218" s="36"/>
      <c r="FE1218" s="36"/>
      <c r="FF1218" s="36"/>
      <c r="FG1218" s="36"/>
      <c r="FH1218" s="36"/>
      <c r="FI1218" s="36"/>
      <c r="FJ1218" s="36"/>
      <c r="FK1218" s="36"/>
      <c r="FL1218" s="36"/>
      <c r="FM1218" s="36"/>
      <c r="FN1218" s="36"/>
      <c r="FO1218" s="36"/>
      <c r="FP1218" s="36"/>
      <c r="FQ1218" s="36"/>
      <c r="FR1218" s="36">
        <v>1</v>
      </c>
      <c r="FS1218" s="36"/>
      <c r="FT1218" s="36"/>
      <c r="FU1218" s="36"/>
      <c r="FV1218" s="36"/>
      <c r="FW1218" s="36"/>
      <c r="FX1218" s="36"/>
      <c r="FY1218" s="36"/>
      <c r="FZ1218" s="36"/>
      <c r="GA1218" s="36"/>
      <c r="GB1218" s="36"/>
      <c r="GC1218" s="36"/>
      <c r="GD1218" s="36"/>
      <c r="GE1218" s="36"/>
      <c r="GF1218" s="36"/>
      <c r="GG1218" s="36"/>
      <c r="GH1218" s="36"/>
      <c r="GI1218" s="36"/>
      <c r="GJ1218" s="36"/>
      <c r="GK1218" s="36"/>
      <c r="GL1218" s="36"/>
      <c r="GM1218" s="36"/>
      <c r="GN1218" s="36"/>
      <c r="GO1218" s="36"/>
      <c r="GP1218" s="36"/>
      <c r="GQ1218" s="36"/>
      <c r="GR1218" s="36"/>
      <c r="GS1218" s="36"/>
      <c r="GT1218" s="36"/>
      <c r="GU1218" s="36"/>
      <c r="GV1218" s="36"/>
      <c r="GW1218" s="36"/>
      <c r="GX1218" s="36"/>
      <c r="GY1218" s="36"/>
      <c r="GZ1218" s="36"/>
      <c r="HA1218" s="36"/>
      <c r="HB1218" s="36"/>
      <c r="HC1218" s="36"/>
      <c r="HD1218" s="36"/>
      <c r="HE1218" s="36"/>
      <c r="HF1218" s="36"/>
      <c r="HG1218" s="36"/>
      <c r="HH1218" s="36"/>
      <c r="HI1218" s="36"/>
      <c r="HJ1218" s="36"/>
      <c r="HK1218" s="36"/>
      <c r="HL1218" s="36"/>
      <c r="HM1218" s="36"/>
      <c r="HN1218" s="36"/>
      <c r="HO1218" s="36"/>
      <c r="HP1218" s="36"/>
      <c r="HQ1218" s="36"/>
      <c r="HR1218" s="36"/>
      <c r="HS1218" s="36"/>
      <c r="HT1218" s="36"/>
      <c r="HU1218" s="36"/>
      <c r="HV1218" s="36"/>
      <c r="HW1218" s="36"/>
      <c r="HX1218" s="36"/>
      <c r="HY1218" s="36"/>
      <c r="HZ1218" s="36"/>
      <c r="IA1218" s="36"/>
      <c r="IB1218" s="36"/>
      <c r="IC1218" s="36"/>
      <c r="ID1218" s="36"/>
      <c r="IE1218" s="36"/>
      <c r="IF1218" s="36"/>
      <c r="IG1218" s="36"/>
      <c r="IH1218" s="36"/>
      <c r="II1218" s="36"/>
      <c r="IJ1218" s="36"/>
      <c r="IK1218" s="36"/>
      <c r="IL1218" s="36"/>
      <c r="IM1218" s="36"/>
      <c r="IN1218" s="36"/>
      <c r="IO1218" s="36"/>
      <c r="IP1218" s="36"/>
      <c r="IQ1218" s="36"/>
      <c r="IR1218" s="36"/>
      <c r="IS1218" s="36"/>
      <c r="IT1218" s="36"/>
      <c r="IU1218" s="36"/>
      <c r="IV1218" s="36"/>
      <c r="IW1218" s="36"/>
      <c r="IX1218" s="36"/>
      <c r="IY1218" s="36"/>
      <c r="IZ1218" s="36"/>
      <c r="JA1218" s="36"/>
      <c r="JB1218" s="36"/>
      <c r="JC1218" s="36"/>
      <c r="JD1218" s="36"/>
      <c r="JE1218" s="36"/>
      <c r="JF1218" s="36"/>
      <c r="JG1218" s="36"/>
      <c r="JH1218" s="36"/>
      <c r="JI1218" s="36"/>
      <c r="JJ1218" s="36"/>
      <c r="JK1218" s="36"/>
      <c r="JL1218" s="36"/>
      <c r="JM1218" s="36"/>
      <c r="JN1218" s="36"/>
      <c r="JO1218" s="36"/>
      <c r="JP1218" s="36"/>
      <c r="JQ1218" s="36"/>
      <c r="JR1218" s="36"/>
      <c r="JS1218" s="36"/>
      <c r="JT1218" s="36"/>
      <c r="JU1218" s="36"/>
      <c r="JV1218" s="36"/>
      <c r="JW1218" s="36"/>
      <c r="JX1218" s="36"/>
      <c r="JY1218" s="36"/>
      <c r="JZ1218" s="36"/>
      <c r="KA1218" s="36"/>
      <c r="KB1218" s="36"/>
      <c r="KC1218" s="36"/>
      <c r="KD1218" s="36"/>
      <c r="KE1218" s="36"/>
      <c r="KF1218" s="36"/>
      <c r="KG1218" s="36"/>
      <c r="KH1218" s="36"/>
      <c r="KI1218" s="36"/>
      <c r="KJ1218" s="36"/>
      <c r="KK1218" s="36"/>
      <c r="KL1218" s="36"/>
      <c r="KM1218" s="36"/>
      <c r="KN1218" s="36"/>
      <c r="KO1218" s="36"/>
      <c r="KP1218" s="36"/>
      <c r="KQ1218" s="36"/>
      <c r="KR1218" s="36"/>
      <c r="KS1218" s="36"/>
      <c r="KT1218" s="36"/>
      <c r="KU1218" s="36"/>
      <c r="KV1218" s="36"/>
      <c r="KW1218" s="36"/>
      <c r="KX1218" s="36" t="s">
        <v>161</v>
      </c>
      <c r="KY1218" s="36"/>
      <c r="KZ1218" s="36">
        <v>604.1</v>
      </c>
      <c r="LA1218" s="18"/>
    </row>
    <row r="1219" spans="1:313" s="2" customFormat="1" x14ac:dyDescent="0.15">
      <c r="A1219" s="16">
        <f t="shared" ref="A1219:A1282" si="195">IF(AN1219&gt;0,AA1219-AN1219,"")</f>
        <v>3</v>
      </c>
      <c r="B1219" s="16">
        <f t="shared" ref="B1219:B1282" si="196">(AE1219)/AA1219*100</f>
        <v>80</v>
      </c>
      <c r="C1219" s="15">
        <v>320.8</v>
      </c>
      <c r="D1219" s="35"/>
      <c r="E1219" s="15"/>
      <c r="F1219" s="16"/>
      <c r="G1219" s="16" t="str">
        <f t="shared" si="191"/>
        <v>Niederösterreich</v>
      </c>
      <c r="H1219" s="16" t="str">
        <f t="shared" si="192"/>
        <v>Amstetten</v>
      </c>
      <c r="I1219" s="16" t="str">
        <f t="shared" ref="I1219:I1282" si="197">IF(SUM(AB1219:AD1219)&gt;AA1219,"FEHLER","")</f>
        <v/>
      </c>
      <c r="J1219" s="16" t="str">
        <f t="shared" ref="J1219:J1282" si="198">IF(SUM(AB1219:AD1219,AM1219)&gt;AA1219,"FEHLER","")</f>
        <v/>
      </c>
      <c r="K1219" s="16" t="str">
        <f t="shared" si="193"/>
        <v/>
      </c>
      <c r="L1219" s="16">
        <f t="shared" si="194"/>
        <v>16</v>
      </c>
      <c r="M1219" s="36">
        <v>2104</v>
      </c>
      <c r="N1219" s="36" t="s">
        <v>1242</v>
      </c>
      <c r="O1219" s="36">
        <v>1</v>
      </c>
      <c r="P1219" s="36" t="s">
        <v>145</v>
      </c>
      <c r="Q1219" s="36">
        <v>1509926784</v>
      </c>
      <c r="R1219" s="36" t="s">
        <v>1243</v>
      </c>
      <c r="S1219" s="36" t="s">
        <v>1242</v>
      </c>
      <c r="T1219" s="36" t="s">
        <v>1244</v>
      </c>
      <c r="U1219" s="36"/>
      <c r="V1219" s="36" t="s">
        <v>37</v>
      </c>
      <c r="W1219" s="36"/>
      <c r="X1219" s="36"/>
      <c r="Y1219" s="36">
        <v>1</v>
      </c>
      <c r="Z1219" s="51" t="s">
        <v>9</v>
      </c>
      <c r="AA1219" s="36">
        <v>20</v>
      </c>
      <c r="AB1219" s="36">
        <v>2</v>
      </c>
      <c r="AC1219" s="36">
        <v>0</v>
      </c>
      <c r="AD1219" s="36">
        <v>14</v>
      </c>
      <c r="AE1219" s="36">
        <v>16</v>
      </c>
      <c r="AF1219" s="16"/>
      <c r="AG1219" s="36">
        <v>0</v>
      </c>
      <c r="AH1219" s="36">
        <v>14</v>
      </c>
      <c r="AI1219" s="36">
        <v>0</v>
      </c>
      <c r="AJ1219" s="36">
        <v>0</v>
      </c>
      <c r="AK1219" s="36">
        <v>0</v>
      </c>
      <c r="AL1219" s="36">
        <v>14</v>
      </c>
      <c r="AM1219" s="36">
        <v>2</v>
      </c>
      <c r="AN1219" s="36">
        <v>17</v>
      </c>
      <c r="AO1219" s="36"/>
      <c r="AP1219" s="36" t="s">
        <v>146</v>
      </c>
      <c r="AQ1219" s="36" t="s">
        <v>10</v>
      </c>
      <c r="AR1219" s="36" t="s">
        <v>10</v>
      </c>
      <c r="AS1219" s="36" t="s">
        <v>9</v>
      </c>
      <c r="AT1219" s="36" t="s">
        <v>10</v>
      </c>
      <c r="AU1219" s="36" t="s">
        <v>10</v>
      </c>
      <c r="AV1219" s="36" t="s">
        <v>10</v>
      </c>
      <c r="AW1219" s="36" t="s">
        <v>10</v>
      </c>
      <c r="AX1219" s="36" t="s">
        <v>10</v>
      </c>
      <c r="AY1219" s="36" t="s">
        <v>10</v>
      </c>
      <c r="AZ1219" s="36" t="s">
        <v>154</v>
      </c>
      <c r="BA1219" s="36" t="s">
        <v>410</v>
      </c>
      <c r="BB1219" s="36" t="s">
        <v>9</v>
      </c>
      <c r="BC1219" s="36" t="s">
        <v>9</v>
      </c>
      <c r="BD1219" s="36" t="s">
        <v>9</v>
      </c>
      <c r="BE1219" s="36" t="s">
        <v>9</v>
      </c>
      <c r="BF1219" s="36" t="s">
        <v>9</v>
      </c>
      <c r="BG1219" s="36" t="s">
        <v>10</v>
      </c>
      <c r="BH1219" s="36" t="s">
        <v>9</v>
      </c>
      <c r="BI1219" s="36" t="s">
        <v>9</v>
      </c>
      <c r="BJ1219" s="36"/>
      <c r="BK1219" s="36"/>
      <c r="BL1219" s="36"/>
      <c r="BM1219" s="36">
        <v>1</v>
      </c>
      <c r="BN1219" s="36">
        <v>1</v>
      </c>
      <c r="BO1219" s="36">
        <v>1</v>
      </c>
      <c r="BP1219" s="36">
        <v>1</v>
      </c>
      <c r="BQ1219" s="36">
        <v>1</v>
      </c>
      <c r="BR1219" s="36">
        <v>1</v>
      </c>
      <c r="BS1219" s="36"/>
      <c r="BT1219" s="36"/>
      <c r="BU1219" s="36"/>
      <c r="BV1219" s="36"/>
      <c r="BW1219" s="36"/>
      <c r="BX1219" s="36">
        <v>1</v>
      </c>
      <c r="BY1219" s="36">
        <v>1</v>
      </c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  <c r="DF1219" s="36"/>
      <c r="DG1219" s="36"/>
      <c r="DH1219" s="36"/>
      <c r="DI1219" s="36"/>
      <c r="DJ1219" s="36"/>
      <c r="DK1219" s="36"/>
      <c r="DL1219" s="36"/>
      <c r="DM1219" s="36"/>
      <c r="DN1219" s="36">
        <v>1</v>
      </c>
      <c r="DO1219" s="36"/>
      <c r="DP1219" s="36"/>
      <c r="DQ1219" s="36"/>
      <c r="DR1219" s="36"/>
      <c r="DS1219" s="36"/>
      <c r="DT1219" s="36"/>
      <c r="DU1219" s="36"/>
      <c r="DV1219" s="36"/>
      <c r="DW1219" s="36"/>
      <c r="DX1219" s="36"/>
      <c r="DY1219" s="36"/>
      <c r="DZ1219" s="36"/>
      <c r="EA1219" s="36"/>
      <c r="EB1219" s="36">
        <v>1</v>
      </c>
      <c r="EC1219" s="36"/>
      <c r="ED1219" s="36"/>
      <c r="EE1219" s="36"/>
      <c r="EF1219" s="36"/>
      <c r="EG1219" s="36"/>
      <c r="EH1219" s="36"/>
      <c r="EI1219" s="36"/>
      <c r="EJ1219" s="36"/>
      <c r="EK1219" s="36"/>
      <c r="EL1219" s="36"/>
      <c r="EM1219" s="36"/>
      <c r="EN1219" s="36"/>
      <c r="EO1219" s="36"/>
      <c r="EP1219" s="36"/>
      <c r="EQ1219" s="36"/>
      <c r="ER1219" s="36"/>
      <c r="ES1219" s="36"/>
      <c r="ET1219" s="36"/>
      <c r="EU1219" s="36"/>
      <c r="EV1219" s="36"/>
      <c r="EW1219" s="36"/>
      <c r="EX1219" s="36"/>
      <c r="EY1219" s="36"/>
      <c r="EZ1219" s="36"/>
      <c r="FA1219" s="36"/>
      <c r="FB1219" s="36"/>
      <c r="FC1219" s="36"/>
      <c r="FD1219" s="36"/>
      <c r="FE1219" s="36"/>
      <c r="FF1219" s="36"/>
      <c r="FG1219" s="36"/>
      <c r="FH1219" s="36"/>
      <c r="FI1219" s="36"/>
      <c r="FJ1219" s="36"/>
      <c r="FK1219" s="36"/>
      <c r="FL1219" s="36"/>
      <c r="FM1219" s="36"/>
      <c r="FN1219" s="36"/>
      <c r="FO1219" s="36"/>
      <c r="FP1219" s="36"/>
      <c r="FQ1219" s="36"/>
      <c r="FR1219" s="36">
        <v>1</v>
      </c>
      <c r="FS1219" s="36"/>
      <c r="FT1219" s="36"/>
      <c r="FU1219" s="36"/>
      <c r="FV1219" s="36"/>
      <c r="FW1219" s="36"/>
      <c r="FX1219" s="36"/>
      <c r="FY1219" s="36"/>
      <c r="FZ1219" s="36"/>
      <c r="GA1219" s="36"/>
      <c r="GB1219" s="36"/>
      <c r="GC1219" s="36"/>
      <c r="GD1219" s="36"/>
      <c r="GE1219" s="36"/>
      <c r="GF1219" s="36"/>
      <c r="GG1219" s="36"/>
      <c r="GH1219" s="36"/>
      <c r="GI1219" s="36"/>
      <c r="GJ1219" s="36"/>
      <c r="GK1219" s="36"/>
      <c r="GL1219" s="36"/>
      <c r="GM1219" s="36"/>
      <c r="GN1219" s="36"/>
      <c r="GO1219" s="36"/>
      <c r="GP1219" s="36"/>
      <c r="GQ1219" s="36"/>
      <c r="GR1219" s="36"/>
      <c r="GS1219" s="36"/>
      <c r="GT1219" s="36"/>
      <c r="GU1219" s="36"/>
      <c r="GV1219" s="36"/>
      <c r="GW1219" s="36"/>
      <c r="GX1219" s="36"/>
      <c r="GY1219" s="36"/>
      <c r="GZ1219" s="36"/>
      <c r="HA1219" s="36"/>
      <c r="HB1219" s="36"/>
      <c r="HC1219" s="36"/>
      <c r="HD1219" s="36"/>
      <c r="HE1219" s="36"/>
      <c r="HF1219" s="36"/>
      <c r="HG1219" s="36"/>
      <c r="HH1219" s="36"/>
      <c r="HI1219" s="36"/>
      <c r="HJ1219" s="36"/>
      <c r="HK1219" s="36"/>
      <c r="HL1219" s="36"/>
      <c r="HM1219" s="36"/>
      <c r="HN1219" s="36"/>
      <c r="HO1219" s="36"/>
      <c r="HP1219" s="36"/>
      <c r="HQ1219" s="36"/>
      <c r="HR1219" s="36"/>
      <c r="HS1219" s="36"/>
      <c r="HT1219" s="36"/>
      <c r="HU1219" s="36"/>
      <c r="HV1219" s="36"/>
      <c r="HW1219" s="36"/>
      <c r="HX1219" s="36"/>
      <c r="HY1219" s="36"/>
      <c r="HZ1219" s="36"/>
      <c r="IA1219" s="36"/>
      <c r="IB1219" s="36"/>
      <c r="IC1219" s="36"/>
      <c r="ID1219" s="36"/>
      <c r="IE1219" s="36"/>
      <c r="IF1219" s="36"/>
      <c r="IG1219" s="36"/>
      <c r="IH1219" s="36"/>
      <c r="II1219" s="36"/>
      <c r="IJ1219" s="36"/>
      <c r="IK1219" s="36"/>
      <c r="IL1219" s="36"/>
      <c r="IM1219" s="36"/>
      <c r="IN1219" s="36"/>
      <c r="IO1219" s="36"/>
      <c r="IP1219" s="36"/>
      <c r="IQ1219" s="36"/>
      <c r="IR1219" s="36"/>
      <c r="IS1219" s="36"/>
      <c r="IT1219" s="36"/>
      <c r="IU1219" s="36"/>
      <c r="IV1219" s="36"/>
      <c r="IW1219" s="36"/>
      <c r="IX1219" s="36"/>
      <c r="IY1219" s="36"/>
      <c r="IZ1219" s="36"/>
      <c r="JA1219" s="36"/>
      <c r="JB1219" s="36"/>
      <c r="JC1219" s="36"/>
      <c r="JD1219" s="36"/>
      <c r="JE1219" s="36"/>
      <c r="JF1219" s="36"/>
      <c r="JG1219" s="36"/>
      <c r="JH1219" s="36"/>
      <c r="JI1219" s="36"/>
      <c r="JJ1219" s="36"/>
      <c r="JK1219" s="36"/>
      <c r="JL1219" s="36"/>
      <c r="JM1219" s="36"/>
      <c r="JN1219" s="36"/>
      <c r="JO1219" s="36"/>
      <c r="JP1219" s="36"/>
      <c r="JQ1219" s="36"/>
      <c r="JR1219" s="36"/>
      <c r="JS1219" s="36"/>
      <c r="JT1219" s="36"/>
      <c r="JU1219" s="36"/>
      <c r="JV1219" s="36"/>
      <c r="JW1219" s="36"/>
      <c r="JX1219" s="36"/>
      <c r="JY1219" s="36"/>
      <c r="JZ1219" s="36"/>
      <c r="KA1219" s="36"/>
      <c r="KB1219" s="36"/>
      <c r="KC1219" s="36"/>
      <c r="KD1219" s="36"/>
      <c r="KE1219" s="36"/>
      <c r="KF1219" s="36"/>
      <c r="KG1219" s="36"/>
      <c r="KH1219" s="36"/>
      <c r="KI1219" s="36"/>
      <c r="KJ1219" s="36"/>
      <c r="KK1219" s="36"/>
      <c r="KL1219" s="36"/>
      <c r="KM1219" s="36"/>
      <c r="KN1219" s="36"/>
      <c r="KO1219" s="36"/>
      <c r="KP1219" s="36"/>
      <c r="KQ1219" s="36"/>
      <c r="KR1219" s="36"/>
      <c r="KS1219" s="36"/>
      <c r="KT1219" s="36"/>
      <c r="KU1219" s="36"/>
      <c r="KV1219" s="36"/>
      <c r="KW1219" s="36">
        <v>5</v>
      </c>
      <c r="KX1219" s="36" t="s">
        <v>161</v>
      </c>
      <c r="KY1219" s="36"/>
      <c r="KZ1219" s="36">
        <v>760.19</v>
      </c>
      <c r="LA1219" s="18"/>
    </row>
    <row r="1220" spans="1:313" s="2" customFormat="1" x14ac:dyDescent="0.15">
      <c r="A1220" s="16">
        <f t="shared" si="195"/>
        <v>3</v>
      </c>
      <c r="B1220" s="16">
        <f t="shared" si="196"/>
        <v>61.53846153846154</v>
      </c>
      <c r="C1220" s="15">
        <v>418.7</v>
      </c>
      <c r="D1220" s="35"/>
      <c r="E1220" s="15"/>
      <c r="F1220" s="16"/>
      <c r="G1220" s="16" t="str">
        <f t="shared" si="191"/>
        <v>Vorarlberg</v>
      </c>
      <c r="H1220" s="16" t="str">
        <f t="shared" si="192"/>
        <v>Bregenz</v>
      </c>
      <c r="I1220" s="16" t="str">
        <f t="shared" si="197"/>
        <v/>
      </c>
      <c r="J1220" s="16" t="str">
        <f t="shared" si="198"/>
        <v/>
      </c>
      <c r="K1220" s="16" t="str">
        <f t="shared" si="193"/>
        <v/>
      </c>
      <c r="L1220" s="16">
        <f t="shared" si="194"/>
        <v>0</v>
      </c>
      <c r="M1220" s="36">
        <v>2105</v>
      </c>
      <c r="N1220" s="36" t="s">
        <v>1245</v>
      </c>
      <c r="O1220" s="36">
        <v>1</v>
      </c>
      <c r="P1220" s="36" t="s">
        <v>145</v>
      </c>
      <c r="Q1220" s="36">
        <v>1599542802</v>
      </c>
      <c r="R1220" s="36" t="s">
        <v>1246</v>
      </c>
      <c r="S1220" s="36" t="s">
        <v>1245</v>
      </c>
      <c r="T1220" s="36" t="s">
        <v>1247</v>
      </c>
      <c r="U1220" s="36"/>
      <c r="V1220" s="36" t="s">
        <v>105</v>
      </c>
      <c r="W1220" s="36"/>
      <c r="X1220" s="36"/>
      <c r="Y1220" s="36">
        <v>2</v>
      </c>
      <c r="Z1220" s="36" t="s">
        <v>10</v>
      </c>
      <c r="AA1220" s="36">
        <v>13</v>
      </c>
      <c r="AB1220" s="36">
        <v>0</v>
      </c>
      <c r="AC1220" s="36">
        <v>8</v>
      </c>
      <c r="AD1220" s="36">
        <v>0</v>
      </c>
      <c r="AE1220" s="36">
        <v>8</v>
      </c>
      <c r="AF1220" s="16"/>
      <c r="AG1220" s="51">
        <v>0</v>
      </c>
      <c r="AH1220" s="51">
        <v>0</v>
      </c>
      <c r="AI1220" s="51">
        <v>0</v>
      </c>
      <c r="AJ1220" s="51">
        <v>0</v>
      </c>
      <c r="AK1220" s="51">
        <v>0</v>
      </c>
      <c r="AL1220" s="36">
        <v>0</v>
      </c>
      <c r="AM1220" s="36">
        <v>0</v>
      </c>
      <c r="AN1220" s="36">
        <v>10</v>
      </c>
      <c r="AO1220" s="36">
        <v>6</v>
      </c>
      <c r="AP1220" s="36" t="s">
        <v>153</v>
      </c>
      <c r="AQ1220" s="36" t="s">
        <v>9</v>
      </c>
      <c r="AR1220" s="36" t="s">
        <v>9</v>
      </c>
      <c r="AS1220" s="36" t="s">
        <v>9</v>
      </c>
      <c r="AT1220" s="36" t="s">
        <v>9</v>
      </c>
      <c r="AU1220" s="36" t="s">
        <v>10</v>
      </c>
      <c r="AV1220" s="36" t="s">
        <v>10</v>
      </c>
      <c r="AW1220" s="36" t="s">
        <v>10</v>
      </c>
      <c r="AX1220" s="36" t="s">
        <v>10</v>
      </c>
      <c r="AY1220" s="36" t="s">
        <v>10</v>
      </c>
      <c r="AZ1220" s="36" t="s">
        <v>147</v>
      </c>
      <c r="BA1220" s="36" t="s">
        <v>150</v>
      </c>
      <c r="BB1220" s="36"/>
      <c r="BC1220" s="36"/>
      <c r="BD1220" s="36"/>
      <c r="BE1220" s="36"/>
      <c r="BF1220" s="36" t="s">
        <v>9</v>
      </c>
      <c r="BG1220" s="36"/>
      <c r="BH1220" s="36" t="s">
        <v>9</v>
      </c>
      <c r="BI1220" s="36" t="s">
        <v>9</v>
      </c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>
        <v>1</v>
      </c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  <c r="DF1220" s="36"/>
      <c r="DG1220" s="36"/>
      <c r="DH1220" s="36"/>
      <c r="DI1220" s="36"/>
      <c r="DJ1220" s="36">
        <v>1</v>
      </c>
      <c r="DK1220" s="36"/>
      <c r="DL1220" s="36"/>
      <c r="DM1220" s="36"/>
      <c r="DN1220" s="36"/>
      <c r="DO1220" s="36"/>
      <c r="DP1220" s="36"/>
      <c r="DQ1220" s="36"/>
      <c r="DR1220" s="36"/>
      <c r="DS1220" s="36"/>
      <c r="DT1220" s="36"/>
      <c r="DU1220" s="36"/>
      <c r="DV1220" s="36"/>
      <c r="DW1220" s="36"/>
      <c r="DX1220" s="36"/>
      <c r="DY1220" s="36"/>
      <c r="DZ1220" s="36"/>
      <c r="EA1220" s="36"/>
      <c r="EB1220" s="36"/>
      <c r="EC1220" s="36"/>
      <c r="ED1220" s="36"/>
      <c r="EE1220" s="36"/>
      <c r="EF1220" s="36"/>
      <c r="EG1220" s="36"/>
      <c r="EH1220" s="36"/>
      <c r="EI1220" s="36"/>
      <c r="EJ1220" s="36"/>
      <c r="EK1220" s="36"/>
      <c r="EL1220" s="36"/>
      <c r="EM1220" s="36"/>
      <c r="EN1220" s="36"/>
      <c r="EO1220" s="36"/>
      <c r="EP1220" s="36"/>
      <c r="EQ1220" s="36"/>
      <c r="ER1220" s="36"/>
      <c r="ES1220" s="36"/>
      <c r="ET1220" s="36"/>
      <c r="EU1220" s="36"/>
      <c r="EV1220" s="36"/>
      <c r="EW1220" s="36"/>
      <c r="EX1220" s="36"/>
      <c r="EY1220" s="36"/>
      <c r="EZ1220" s="36"/>
      <c r="FA1220" s="36"/>
      <c r="FB1220" s="36"/>
      <c r="FC1220" s="36"/>
      <c r="FD1220" s="36"/>
      <c r="FE1220" s="36"/>
      <c r="FF1220" s="36"/>
      <c r="FG1220" s="36"/>
      <c r="FH1220" s="36"/>
      <c r="FI1220" s="36"/>
      <c r="FJ1220" s="36">
        <v>1</v>
      </c>
      <c r="FK1220" s="36"/>
      <c r="FL1220" s="36"/>
      <c r="FM1220" s="36"/>
      <c r="FN1220" s="36"/>
      <c r="FO1220" s="36"/>
      <c r="FP1220" s="36"/>
      <c r="FQ1220" s="36"/>
      <c r="FR1220" s="36"/>
      <c r="FS1220" s="36"/>
      <c r="FT1220" s="36"/>
      <c r="FU1220" s="36"/>
      <c r="FV1220" s="36"/>
      <c r="FW1220" s="36"/>
      <c r="FX1220" s="36"/>
      <c r="FY1220" s="36"/>
      <c r="FZ1220" s="36"/>
      <c r="GA1220" s="36"/>
      <c r="GB1220" s="36"/>
      <c r="GC1220" s="36"/>
      <c r="GD1220" s="36"/>
      <c r="GE1220" s="36"/>
      <c r="GF1220" s="36"/>
      <c r="GG1220" s="36"/>
      <c r="GH1220" s="36"/>
      <c r="GI1220" s="36"/>
      <c r="GJ1220" s="36"/>
      <c r="GK1220" s="36"/>
      <c r="GL1220" s="36"/>
      <c r="GM1220" s="36"/>
      <c r="GN1220" s="36"/>
      <c r="GO1220" s="36"/>
      <c r="GP1220" s="36"/>
      <c r="GQ1220" s="36"/>
      <c r="GR1220" s="36"/>
      <c r="GS1220" s="36"/>
      <c r="GT1220" s="36"/>
      <c r="GU1220" s="36"/>
      <c r="GV1220" s="36"/>
      <c r="GW1220" s="36"/>
      <c r="GX1220" s="36"/>
      <c r="GY1220" s="36"/>
      <c r="GZ1220" s="36"/>
      <c r="HA1220" s="36"/>
      <c r="HB1220" s="36"/>
      <c r="HC1220" s="36"/>
      <c r="HD1220" s="36"/>
      <c r="HE1220" s="36"/>
      <c r="HF1220" s="36"/>
      <c r="HG1220" s="36"/>
      <c r="HH1220" s="36"/>
      <c r="HI1220" s="36"/>
      <c r="HJ1220" s="36"/>
      <c r="HK1220" s="36"/>
      <c r="HL1220" s="36"/>
      <c r="HM1220" s="36"/>
      <c r="HN1220" s="36"/>
      <c r="HO1220" s="36"/>
      <c r="HP1220" s="36"/>
      <c r="HQ1220" s="36"/>
      <c r="HR1220" s="36"/>
      <c r="HS1220" s="36"/>
      <c r="HT1220" s="36"/>
      <c r="HU1220" s="36"/>
      <c r="HV1220" s="36"/>
      <c r="HW1220" s="36"/>
      <c r="HX1220" s="36"/>
      <c r="HY1220" s="36"/>
      <c r="HZ1220" s="36"/>
      <c r="IA1220" s="36"/>
      <c r="IB1220" s="36"/>
      <c r="IC1220" s="36"/>
      <c r="ID1220" s="36"/>
      <c r="IE1220" s="36"/>
      <c r="IF1220" s="36"/>
      <c r="IG1220" s="36"/>
      <c r="IH1220" s="36"/>
      <c r="II1220" s="36"/>
      <c r="IJ1220" s="36"/>
      <c r="IK1220" s="36"/>
      <c r="IL1220" s="36"/>
      <c r="IM1220" s="36"/>
      <c r="IN1220" s="36"/>
      <c r="IO1220" s="36"/>
      <c r="IP1220" s="36"/>
      <c r="IQ1220" s="36"/>
      <c r="IR1220" s="36"/>
      <c r="IS1220" s="36"/>
      <c r="IT1220" s="36"/>
      <c r="IU1220" s="36"/>
      <c r="IV1220" s="36"/>
      <c r="IW1220" s="36"/>
      <c r="IX1220" s="36"/>
      <c r="IY1220" s="36"/>
      <c r="IZ1220" s="36"/>
      <c r="JA1220" s="36"/>
      <c r="JB1220" s="36"/>
      <c r="JC1220" s="36"/>
      <c r="JD1220" s="36"/>
      <c r="JE1220" s="36"/>
      <c r="JF1220" s="36"/>
      <c r="JG1220" s="36"/>
      <c r="JH1220" s="36"/>
      <c r="JI1220" s="36"/>
      <c r="JJ1220" s="36"/>
      <c r="JK1220" s="36"/>
      <c r="JL1220" s="36"/>
      <c r="JM1220" s="36"/>
      <c r="JN1220" s="36"/>
      <c r="JO1220" s="36"/>
      <c r="JP1220" s="36"/>
      <c r="JQ1220" s="36"/>
      <c r="JR1220" s="36"/>
      <c r="JS1220" s="36"/>
      <c r="JT1220" s="36"/>
      <c r="JU1220" s="36"/>
      <c r="JV1220" s="36"/>
      <c r="JW1220" s="36"/>
      <c r="JX1220" s="36"/>
      <c r="JY1220" s="36"/>
      <c r="JZ1220" s="36"/>
      <c r="KA1220" s="36"/>
      <c r="KB1220" s="36"/>
      <c r="KC1220" s="36"/>
      <c r="KD1220" s="36"/>
      <c r="KE1220" s="36"/>
      <c r="KF1220" s="36"/>
      <c r="KG1220" s="36"/>
      <c r="KH1220" s="36"/>
      <c r="KI1220" s="36"/>
      <c r="KJ1220" s="36"/>
      <c r="KK1220" s="36"/>
      <c r="KL1220" s="36"/>
      <c r="KM1220" s="36"/>
      <c r="KN1220" s="36"/>
      <c r="KO1220" s="36"/>
      <c r="KP1220" s="36"/>
      <c r="KQ1220" s="36"/>
      <c r="KR1220" s="36"/>
      <c r="KS1220" s="36"/>
      <c r="KT1220" s="36"/>
      <c r="KU1220" s="36"/>
      <c r="KV1220" s="36"/>
      <c r="KW1220" s="36">
        <v>20</v>
      </c>
      <c r="KX1220" s="36" t="s">
        <v>444</v>
      </c>
      <c r="KY1220" s="36"/>
      <c r="KZ1220" s="36">
        <v>527.47</v>
      </c>
      <c r="LA1220" s="18"/>
    </row>
    <row r="1221" spans="1:313" s="2" customFormat="1" x14ac:dyDescent="0.15">
      <c r="A1221" s="16">
        <f t="shared" si="195"/>
        <v>-6</v>
      </c>
      <c r="B1221" s="16">
        <f t="shared" si="196"/>
        <v>7.1428571428571423</v>
      </c>
      <c r="C1221" s="15">
        <v>266</v>
      </c>
      <c r="D1221" s="35"/>
      <c r="E1221" s="15"/>
      <c r="F1221" s="16"/>
      <c r="G1221" s="16" t="str">
        <f t="shared" si="191"/>
        <v>Oberösterreich</v>
      </c>
      <c r="H1221" s="16" t="str">
        <f t="shared" si="192"/>
        <v>Urfahr-Umgebung</v>
      </c>
      <c r="I1221" s="16" t="str">
        <f t="shared" si="197"/>
        <v/>
      </c>
      <c r="J1221" s="16" t="str">
        <f t="shared" si="198"/>
        <v/>
      </c>
      <c r="K1221" s="16" t="str">
        <f t="shared" si="193"/>
        <v/>
      </c>
      <c r="L1221" s="16">
        <f t="shared" si="194"/>
        <v>1</v>
      </c>
      <c r="M1221" s="36">
        <v>2108</v>
      </c>
      <c r="N1221" s="36" t="s">
        <v>1248</v>
      </c>
      <c r="O1221" s="36">
        <v>1</v>
      </c>
      <c r="P1221" s="36" t="s">
        <v>145</v>
      </c>
      <c r="Q1221" s="36">
        <v>549470875</v>
      </c>
      <c r="R1221" s="36" t="s">
        <v>1249</v>
      </c>
      <c r="S1221" s="36" t="s">
        <v>1248</v>
      </c>
      <c r="T1221" s="36" t="s">
        <v>412</v>
      </c>
      <c r="U1221" s="36"/>
      <c r="V1221" s="36" t="s">
        <v>74</v>
      </c>
      <c r="W1221" s="36"/>
      <c r="X1221" s="36"/>
      <c r="Y1221" s="36">
        <v>3</v>
      </c>
      <c r="Z1221" s="36" t="s">
        <v>9</v>
      </c>
      <c r="AA1221" s="36">
        <v>14</v>
      </c>
      <c r="AB1221" s="36">
        <v>0</v>
      </c>
      <c r="AC1221" s="36">
        <v>0</v>
      </c>
      <c r="AD1221" s="36">
        <v>1</v>
      </c>
      <c r="AE1221" s="36">
        <v>1</v>
      </c>
      <c r="AF1221" s="16"/>
      <c r="AG1221" s="36">
        <v>1</v>
      </c>
      <c r="AH1221" s="36">
        <v>0</v>
      </c>
      <c r="AI1221" s="36">
        <v>0</v>
      </c>
      <c r="AJ1221" s="36">
        <v>0</v>
      </c>
      <c r="AK1221" s="36">
        <v>0</v>
      </c>
      <c r="AL1221" s="36">
        <v>1</v>
      </c>
      <c r="AM1221" s="36">
        <v>1</v>
      </c>
      <c r="AN1221" s="36">
        <v>20</v>
      </c>
      <c r="AO1221" s="36">
        <v>3</v>
      </c>
      <c r="AP1221" s="36" t="s">
        <v>146</v>
      </c>
      <c r="AQ1221" s="36" t="s">
        <v>10</v>
      </c>
      <c r="AR1221" s="36" t="s">
        <v>10</v>
      </c>
      <c r="AS1221" s="36" t="s">
        <v>10</v>
      </c>
      <c r="AT1221" s="36" t="s">
        <v>10</v>
      </c>
      <c r="AU1221" s="36" t="s">
        <v>10</v>
      </c>
      <c r="AV1221" s="36" t="s">
        <v>10</v>
      </c>
      <c r="AW1221" s="36" t="s">
        <v>10</v>
      </c>
      <c r="AX1221" s="36" t="s">
        <v>10</v>
      </c>
      <c r="AY1221" s="36" t="s">
        <v>9</v>
      </c>
      <c r="AZ1221" s="36" t="s">
        <v>154</v>
      </c>
      <c r="BA1221" s="36" t="s">
        <v>148</v>
      </c>
      <c r="BB1221" s="36" t="s">
        <v>10</v>
      </c>
      <c r="BC1221" s="36" t="s">
        <v>10</v>
      </c>
      <c r="BD1221" s="36" t="s">
        <v>10</v>
      </c>
      <c r="BE1221" s="36" t="s">
        <v>12</v>
      </c>
      <c r="BF1221" s="36" t="s">
        <v>10</v>
      </c>
      <c r="BG1221" s="36" t="s">
        <v>10</v>
      </c>
      <c r="BH1221" s="36" t="s">
        <v>10</v>
      </c>
      <c r="BI1221" s="36" t="s">
        <v>9</v>
      </c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  <c r="DF1221" s="36"/>
      <c r="DG1221" s="36"/>
      <c r="DH1221" s="36"/>
      <c r="DI1221" s="36"/>
      <c r="DJ1221" s="36"/>
      <c r="DK1221" s="36"/>
      <c r="DL1221" s="36"/>
      <c r="DM1221" s="36"/>
      <c r="DN1221" s="36"/>
      <c r="DO1221" s="36"/>
      <c r="DP1221" s="36"/>
      <c r="DQ1221" s="36"/>
      <c r="DR1221" s="36"/>
      <c r="DS1221" s="36"/>
      <c r="DT1221" s="36"/>
      <c r="DU1221" s="36"/>
      <c r="DV1221" s="36"/>
      <c r="DW1221" s="36"/>
      <c r="DX1221" s="36"/>
      <c r="DY1221" s="36"/>
      <c r="DZ1221" s="36"/>
      <c r="EA1221" s="36"/>
      <c r="EB1221" s="36">
        <v>1</v>
      </c>
      <c r="EC1221" s="36">
        <v>1</v>
      </c>
      <c r="ED1221" s="36"/>
      <c r="EE1221" s="36"/>
      <c r="EF1221" s="36"/>
      <c r="EG1221" s="36"/>
      <c r="EH1221" s="36"/>
      <c r="EI1221" s="36"/>
      <c r="EJ1221" s="36"/>
      <c r="EK1221" s="36"/>
      <c r="EL1221" s="36"/>
      <c r="EM1221" s="36"/>
      <c r="EN1221" s="36"/>
      <c r="EO1221" s="36"/>
      <c r="EP1221" s="36"/>
      <c r="EQ1221" s="36"/>
      <c r="ER1221" s="36"/>
      <c r="ES1221" s="36"/>
      <c r="ET1221" s="36"/>
      <c r="EU1221" s="36"/>
      <c r="EV1221" s="36"/>
      <c r="EW1221" s="36"/>
      <c r="EX1221" s="36"/>
      <c r="EY1221" s="36"/>
      <c r="EZ1221" s="36"/>
      <c r="FA1221" s="36"/>
      <c r="FB1221" s="36"/>
      <c r="FC1221" s="36"/>
      <c r="FD1221" s="36"/>
      <c r="FE1221" s="36"/>
      <c r="FF1221" s="36"/>
      <c r="FG1221" s="36"/>
      <c r="FH1221" s="36"/>
      <c r="FI1221" s="36"/>
      <c r="FJ1221" s="36"/>
      <c r="FK1221" s="36"/>
      <c r="FL1221" s="36"/>
      <c r="FM1221" s="36"/>
      <c r="FN1221" s="36"/>
      <c r="FO1221" s="36"/>
      <c r="FP1221" s="36"/>
      <c r="FQ1221" s="36"/>
      <c r="FR1221" s="36"/>
      <c r="FS1221" s="36"/>
      <c r="FT1221" s="36"/>
      <c r="FU1221" s="36"/>
      <c r="FV1221" s="36"/>
      <c r="FW1221" s="36"/>
      <c r="FX1221" s="36"/>
      <c r="FY1221" s="36"/>
      <c r="FZ1221" s="36"/>
      <c r="GA1221" s="36"/>
      <c r="GB1221" s="36"/>
      <c r="GC1221" s="36"/>
      <c r="GD1221" s="36"/>
      <c r="GE1221" s="36"/>
      <c r="GF1221" s="36"/>
      <c r="GG1221" s="36"/>
      <c r="GH1221" s="36"/>
      <c r="GI1221" s="36"/>
      <c r="GJ1221" s="36"/>
      <c r="GK1221" s="36"/>
      <c r="GL1221" s="36"/>
      <c r="GM1221" s="36"/>
      <c r="GN1221" s="36"/>
      <c r="GO1221" s="36"/>
      <c r="GP1221" s="36"/>
      <c r="GQ1221" s="36"/>
      <c r="GR1221" s="36"/>
      <c r="GS1221" s="36"/>
      <c r="GT1221" s="36"/>
      <c r="GU1221" s="36"/>
      <c r="GV1221" s="36"/>
      <c r="GW1221" s="36"/>
      <c r="GX1221" s="36"/>
      <c r="GY1221" s="36"/>
      <c r="GZ1221" s="36"/>
      <c r="HA1221" s="36"/>
      <c r="HB1221" s="36"/>
      <c r="HC1221" s="36"/>
      <c r="HD1221" s="36"/>
      <c r="HE1221" s="36"/>
      <c r="HF1221" s="36"/>
      <c r="HG1221" s="36"/>
      <c r="HH1221" s="36"/>
      <c r="HI1221" s="36"/>
      <c r="HJ1221" s="36"/>
      <c r="HK1221" s="36"/>
      <c r="HL1221" s="36"/>
      <c r="HM1221" s="36"/>
      <c r="HN1221" s="36"/>
      <c r="HO1221" s="36"/>
      <c r="HP1221" s="36"/>
      <c r="HQ1221" s="36"/>
      <c r="HR1221" s="36"/>
      <c r="HS1221" s="36"/>
      <c r="HT1221" s="36"/>
      <c r="HU1221" s="36"/>
      <c r="HV1221" s="36"/>
      <c r="HW1221" s="36"/>
      <c r="HX1221" s="36"/>
      <c r="HY1221" s="36"/>
      <c r="HZ1221" s="36"/>
      <c r="IA1221" s="36"/>
      <c r="IB1221" s="36"/>
      <c r="IC1221" s="36"/>
      <c r="ID1221" s="36"/>
      <c r="IE1221" s="36"/>
      <c r="IF1221" s="36"/>
      <c r="IG1221" s="36"/>
      <c r="IH1221" s="36"/>
      <c r="II1221" s="36"/>
      <c r="IJ1221" s="36"/>
      <c r="IK1221" s="36"/>
      <c r="IL1221" s="36"/>
      <c r="IM1221" s="36"/>
      <c r="IN1221" s="36"/>
      <c r="IO1221" s="36"/>
      <c r="IP1221" s="36"/>
      <c r="IQ1221" s="36"/>
      <c r="IR1221" s="36"/>
      <c r="IS1221" s="36"/>
      <c r="IT1221" s="36"/>
      <c r="IU1221" s="36"/>
      <c r="IV1221" s="36"/>
      <c r="IW1221" s="36"/>
      <c r="IX1221" s="36"/>
      <c r="IY1221" s="36"/>
      <c r="IZ1221" s="36"/>
      <c r="JA1221" s="36"/>
      <c r="JB1221" s="36"/>
      <c r="JC1221" s="36"/>
      <c r="JD1221" s="36"/>
      <c r="JE1221" s="36"/>
      <c r="JF1221" s="36"/>
      <c r="JG1221" s="36"/>
      <c r="JH1221" s="36"/>
      <c r="JI1221" s="36"/>
      <c r="JJ1221" s="36"/>
      <c r="JK1221" s="36"/>
      <c r="JL1221" s="36"/>
      <c r="JM1221" s="36"/>
      <c r="JN1221" s="36"/>
      <c r="JO1221" s="36"/>
      <c r="JP1221" s="36"/>
      <c r="JQ1221" s="36"/>
      <c r="JR1221" s="36"/>
      <c r="JS1221" s="36"/>
      <c r="JT1221" s="36"/>
      <c r="JU1221" s="36"/>
      <c r="JV1221" s="36"/>
      <c r="JW1221" s="36"/>
      <c r="JX1221" s="36"/>
      <c r="JY1221" s="36"/>
      <c r="JZ1221" s="36"/>
      <c r="KA1221" s="36"/>
      <c r="KB1221" s="36"/>
      <c r="KC1221" s="36"/>
      <c r="KD1221" s="36"/>
      <c r="KE1221" s="36"/>
      <c r="KF1221" s="36"/>
      <c r="KG1221" s="36"/>
      <c r="KH1221" s="36"/>
      <c r="KI1221" s="36"/>
      <c r="KJ1221" s="36"/>
      <c r="KK1221" s="36"/>
      <c r="KL1221" s="36"/>
      <c r="KM1221" s="36"/>
      <c r="KN1221" s="36"/>
      <c r="KO1221" s="36"/>
      <c r="KP1221" s="36"/>
      <c r="KQ1221" s="36"/>
      <c r="KR1221" s="36"/>
      <c r="KS1221" s="36"/>
      <c r="KT1221" s="36"/>
      <c r="KU1221" s="36"/>
      <c r="KV1221" s="36"/>
      <c r="KW1221" s="36">
        <v>4</v>
      </c>
      <c r="KX1221" s="36" t="s">
        <v>444</v>
      </c>
      <c r="KY1221" s="36"/>
      <c r="KZ1221" s="36">
        <v>672.57</v>
      </c>
      <c r="LA1221" s="18"/>
    </row>
    <row r="1222" spans="1:313" s="2" customFormat="1" x14ac:dyDescent="0.15">
      <c r="A1222" s="16">
        <f t="shared" si="195"/>
        <v>10</v>
      </c>
      <c r="B1222" s="16">
        <f t="shared" si="196"/>
        <v>21.666666666666668</v>
      </c>
      <c r="C1222" s="15">
        <v>330.3</v>
      </c>
      <c r="D1222" s="35"/>
      <c r="E1222" s="15"/>
      <c r="F1222" s="16"/>
      <c r="G1222" s="16" t="str">
        <f t="shared" si="191"/>
        <v>Oberösterreich</v>
      </c>
      <c r="H1222" s="16" t="str">
        <f t="shared" si="192"/>
        <v>Steyr-Land</v>
      </c>
      <c r="I1222" s="16" t="str">
        <f t="shared" si="197"/>
        <v/>
      </c>
      <c r="J1222" s="16" t="str">
        <f t="shared" si="198"/>
        <v/>
      </c>
      <c r="K1222" s="16" t="str">
        <f t="shared" si="193"/>
        <v/>
      </c>
      <c r="L1222" s="16">
        <f t="shared" si="194"/>
        <v>5</v>
      </c>
      <c r="M1222" s="36">
        <v>2109</v>
      </c>
      <c r="N1222" s="36" t="s">
        <v>1250</v>
      </c>
      <c r="O1222" s="36">
        <v>1</v>
      </c>
      <c r="P1222" s="36" t="s">
        <v>145</v>
      </c>
      <c r="Q1222" s="36">
        <v>550314426</v>
      </c>
      <c r="R1222" s="36" t="s">
        <v>1251</v>
      </c>
      <c r="S1222" s="36" t="s">
        <v>1250</v>
      </c>
      <c r="T1222" s="36" t="s">
        <v>1252</v>
      </c>
      <c r="U1222" s="36"/>
      <c r="V1222" s="36" t="s">
        <v>73</v>
      </c>
      <c r="W1222" s="36"/>
      <c r="X1222" s="36"/>
      <c r="Y1222" s="36">
        <v>3</v>
      </c>
      <c r="Z1222" s="36" t="s">
        <v>9</v>
      </c>
      <c r="AA1222" s="36">
        <v>60</v>
      </c>
      <c r="AB1222" s="36">
        <v>3</v>
      </c>
      <c r="AC1222" s="36">
        <v>8</v>
      </c>
      <c r="AD1222" s="36">
        <v>2</v>
      </c>
      <c r="AE1222" s="36">
        <v>13</v>
      </c>
      <c r="AF1222" s="16"/>
      <c r="AG1222" s="36">
        <v>0</v>
      </c>
      <c r="AH1222" s="36">
        <v>0</v>
      </c>
      <c r="AI1222" s="36">
        <v>0</v>
      </c>
      <c r="AJ1222" s="36">
        <v>2</v>
      </c>
      <c r="AK1222" s="36">
        <v>0</v>
      </c>
      <c r="AL1222" s="36">
        <v>2</v>
      </c>
      <c r="AM1222" s="36">
        <v>7</v>
      </c>
      <c r="AN1222" s="36">
        <v>50</v>
      </c>
      <c r="AO1222" s="36">
        <v>10</v>
      </c>
      <c r="AP1222" s="36" t="s">
        <v>153</v>
      </c>
      <c r="AQ1222" s="36" t="s">
        <v>9</v>
      </c>
      <c r="AR1222" s="36" t="s">
        <v>9</v>
      </c>
      <c r="AS1222" s="36" t="s">
        <v>10</v>
      </c>
      <c r="AT1222" s="36" t="s">
        <v>10</v>
      </c>
      <c r="AU1222" s="36" t="s">
        <v>9</v>
      </c>
      <c r="AV1222" s="36" t="s">
        <v>10</v>
      </c>
      <c r="AW1222" s="36" t="s">
        <v>10</v>
      </c>
      <c r="AX1222" s="36" t="s">
        <v>10</v>
      </c>
      <c r="AY1222" s="36" t="s">
        <v>10</v>
      </c>
      <c r="AZ1222" s="36" t="s">
        <v>149</v>
      </c>
      <c r="BA1222" s="36" t="s">
        <v>148</v>
      </c>
      <c r="BB1222" s="36" t="s">
        <v>10</v>
      </c>
      <c r="BC1222" s="36" t="s">
        <v>10</v>
      </c>
      <c r="BD1222" s="36" t="s">
        <v>10</v>
      </c>
      <c r="BE1222" s="36" t="s">
        <v>10</v>
      </c>
      <c r="BF1222" s="36" t="s">
        <v>9</v>
      </c>
      <c r="BG1222" s="36" t="s">
        <v>9</v>
      </c>
      <c r="BH1222" s="36" t="s">
        <v>9</v>
      </c>
      <c r="BI1222" s="36" t="s">
        <v>9</v>
      </c>
      <c r="BJ1222" s="36">
        <v>1</v>
      </c>
      <c r="BK1222" s="36"/>
      <c r="BL1222" s="36"/>
      <c r="BM1222" s="36"/>
      <c r="BN1222" s="36"/>
      <c r="BO1222" s="36"/>
      <c r="BP1222" s="36"/>
      <c r="BQ1222" s="36">
        <v>1</v>
      </c>
      <c r="BR1222" s="36"/>
      <c r="BS1222" s="36"/>
      <c r="BT1222" s="36"/>
      <c r="BU1222" s="36"/>
      <c r="BV1222" s="36"/>
      <c r="BW1222" s="36"/>
      <c r="BX1222" s="36">
        <v>1</v>
      </c>
      <c r="BY1222" s="36">
        <v>1</v>
      </c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>
        <v>1</v>
      </c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>
        <v>1</v>
      </c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>
        <v>1</v>
      </c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6"/>
      <c r="EB1222" s="36"/>
      <c r="EC1222" s="36"/>
      <c r="ED1222" s="36"/>
      <c r="EE1222" s="36"/>
      <c r="EF1222" s="36"/>
      <c r="EG1222" s="36"/>
      <c r="EH1222" s="36"/>
      <c r="EI1222" s="36"/>
      <c r="EJ1222" s="36"/>
      <c r="EK1222" s="36"/>
      <c r="EL1222" s="36"/>
      <c r="EM1222" s="36"/>
      <c r="EN1222" s="36"/>
      <c r="EO1222" s="36"/>
      <c r="EP1222" s="36"/>
      <c r="EQ1222" s="36"/>
      <c r="ER1222" s="36"/>
      <c r="ES1222" s="36"/>
      <c r="ET1222" s="36"/>
      <c r="EU1222" s="36"/>
      <c r="EV1222" s="36"/>
      <c r="EW1222" s="36"/>
      <c r="EX1222" s="36"/>
      <c r="EY1222" s="36"/>
      <c r="EZ1222" s="36"/>
      <c r="FA1222" s="36"/>
      <c r="FB1222" s="36"/>
      <c r="FC1222" s="36"/>
      <c r="FD1222" s="36"/>
      <c r="FE1222" s="36">
        <v>1</v>
      </c>
      <c r="FF1222" s="36"/>
      <c r="FG1222" s="36"/>
      <c r="FH1222" s="36"/>
      <c r="FI1222" s="36"/>
      <c r="FJ1222" s="36"/>
      <c r="FK1222" s="36"/>
      <c r="FL1222" s="36"/>
      <c r="FM1222" s="36"/>
      <c r="FN1222" s="36"/>
      <c r="FO1222" s="36"/>
      <c r="FP1222" s="36"/>
      <c r="FQ1222" s="36"/>
      <c r="FR1222" s="36"/>
      <c r="FS1222" s="36"/>
      <c r="FT1222" s="36"/>
      <c r="FU1222" s="36"/>
      <c r="FV1222" s="36"/>
      <c r="FW1222" s="36"/>
      <c r="FX1222" s="36"/>
      <c r="FY1222" s="36"/>
      <c r="FZ1222" s="36"/>
      <c r="GA1222" s="36"/>
      <c r="GB1222" s="36"/>
      <c r="GC1222" s="36"/>
      <c r="GD1222" s="36"/>
      <c r="GE1222" s="36"/>
      <c r="GF1222" s="36"/>
      <c r="GG1222" s="36"/>
      <c r="GH1222" s="36"/>
      <c r="GI1222" s="36"/>
      <c r="GJ1222" s="36"/>
      <c r="GK1222" s="36"/>
      <c r="GL1222" s="36"/>
      <c r="GM1222" s="36"/>
      <c r="GN1222" s="36"/>
      <c r="GO1222" s="36"/>
      <c r="GP1222" s="36"/>
      <c r="GQ1222" s="36"/>
      <c r="GR1222" s="36"/>
      <c r="GS1222" s="36"/>
      <c r="GT1222" s="36"/>
      <c r="GU1222" s="36"/>
      <c r="GV1222" s="36"/>
      <c r="GW1222" s="36"/>
      <c r="GX1222" s="36"/>
      <c r="GY1222" s="36"/>
      <c r="GZ1222" s="36"/>
      <c r="HA1222" s="36"/>
      <c r="HB1222" s="36"/>
      <c r="HC1222" s="36"/>
      <c r="HD1222" s="36"/>
      <c r="HE1222" s="36"/>
      <c r="HF1222" s="36"/>
      <c r="HG1222" s="36"/>
      <c r="HH1222" s="36"/>
      <c r="HI1222" s="36"/>
      <c r="HJ1222" s="36"/>
      <c r="HK1222" s="36"/>
      <c r="HL1222" s="36"/>
      <c r="HM1222" s="36"/>
      <c r="HN1222" s="36"/>
      <c r="HO1222" s="36"/>
      <c r="HP1222" s="36"/>
      <c r="HQ1222" s="36"/>
      <c r="HR1222" s="36"/>
      <c r="HS1222" s="36"/>
      <c r="HT1222" s="36"/>
      <c r="HU1222" s="36"/>
      <c r="HV1222" s="36"/>
      <c r="HW1222" s="36"/>
      <c r="HX1222" s="36"/>
      <c r="HY1222" s="36"/>
      <c r="HZ1222" s="36"/>
      <c r="IA1222" s="36"/>
      <c r="IB1222" s="36"/>
      <c r="IC1222" s="36"/>
      <c r="ID1222" s="36"/>
      <c r="IE1222" s="36"/>
      <c r="IF1222" s="36"/>
      <c r="IG1222" s="36"/>
      <c r="IH1222" s="36"/>
      <c r="II1222" s="36"/>
      <c r="IJ1222" s="36"/>
      <c r="IK1222" s="36"/>
      <c r="IL1222" s="36"/>
      <c r="IM1222" s="36"/>
      <c r="IN1222" s="36"/>
      <c r="IO1222" s="36"/>
      <c r="IP1222" s="36"/>
      <c r="IQ1222" s="36"/>
      <c r="IR1222" s="36"/>
      <c r="IS1222" s="36"/>
      <c r="IT1222" s="36"/>
      <c r="IU1222" s="36"/>
      <c r="IV1222" s="36"/>
      <c r="IW1222" s="36"/>
      <c r="IX1222" s="36"/>
      <c r="IY1222" s="36"/>
      <c r="IZ1222" s="36"/>
      <c r="JA1222" s="36"/>
      <c r="JB1222" s="36"/>
      <c r="JC1222" s="36"/>
      <c r="JD1222" s="36"/>
      <c r="JE1222" s="36"/>
      <c r="JF1222" s="36"/>
      <c r="JG1222" s="36"/>
      <c r="JH1222" s="36"/>
      <c r="JI1222" s="36"/>
      <c r="JJ1222" s="36"/>
      <c r="JK1222" s="36"/>
      <c r="JL1222" s="36"/>
      <c r="JM1222" s="36"/>
      <c r="JN1222" s="36"/>
      <c r="JO1222" s="36"/>
      <c r="JP1222" s="36"/>
      <c r="JQ1222" s="36"/>
      <c r="JR1222" s="36"/>
      <c r="JS1222" s="36"/>
      <c r="JT1222" s="36"/>
      <c r="JU1222" s="36"/>
      <c r="JV1222" s="36"/>
      <c r="JW1222" s="36"/>
      <c r="JX1222" s="36"/>
      <c r="JY1222" s="36"/>
      <c r="JZ1222" s="36"/>
      <c r="KA1222" s="36"/>
      <c r="KB1222" s="36"/>
      <c r="KC1222" s="36"/>
      <c r="KD1222" s="36"/>
      <c r="KE1222" s="36"/>
      <c r="KF1222" s="36"/>
      <c r="KG1222" s="36"/>
      <c r="KH1222" s="36"/>
      <c r="KI1222" s="36"/>
      <c r="KJ1222" s="36"/>
      <c r="KK1222" s="36"/>
      <c r="KL1222" s="36"/>
      <c r="KM1222" s="36"/>
      <c r="KN1222" s="36"/>
      <c r="KO1222" s="36"/>
      <c r="KP1222" s="36"/>
      <c r="KQ1222" s="36"/>
      <c r="KR1222" s="36"/>
      <c r="KS1222" s="36"/>
      <c r="KT1222" s="36"/>
      <c r="KU1222" s="36"/>
      <c r="KV1222" s="36"/>
      <c r="KW1222" s="36">
        <v>15</v>
      </c>
      <c r="KX1222" s="36" t="s">
        <v>161</v>
      </c>
      <c r="KY1222" s="36"/>
      <c r="KZ1222" s="36">
        <v>853.82</v>
      </c>
      <c r="LA1222" s="18"/>
    </row>
    <row r="1223" spans="1:313" s="2" customFormat="1" x14ac:dyDescent="0.15">
      <c r="A1223" s="16" t="str">
        <f t="shared" si="195"/>
        <v/>
      </c>
      <c r="B1223" s="16">
        <f t="shared" si="196"/>
        <v>45.454545454545453</v>
      </c>
      <c r="C1223" s="15">
        <v>161.30000000000001</v>
      </c>
      <c r="D1223" s="35"/>
      <c r="E1223" s="15"/>
      <c r="F1223" s="16"/>
      <c r="G1223" s="16" t="str">
        <f t="shared" si="191"/>
        <v>Wien</v>
      </c>
      <c r="H1223" s="16" t="str">
        <f t="shared" si="192"/>
        <v>Wien</v>
      </c>
      <c r="I1223" s="16" t="str">
        <f t="shared" si="197"/>
        <v/>
      </c>
      <c r="J1223" s="16" t="str">
        <f t="shared" si="198"/>
        <v/>
      </c>
      <c r="K1223" s="16" t="str">
        <f t="shared" si="193"/>
        <v/>
      </c>
      <c r="L1223" s="16">
        <f t="shared" si="194"/>
        <v>5</v>
      </c>
      <c r="M1223" s="36">
        <v>2110</v>
      </c>
      <c r="N1223" s="36" t="s">
        <v>1253</v>
      </c>
      <c r="O1223" s="36">
        <v>1</v>
      </c>
      <c r="P1223" s="36" t="s">
        <v>145</v>
      </c>
      <c r="Q1223" s="36">
        <v>1950688610</v>
      </c>
      <c r="R1223" s="36" t="s">
        <v>1254</v>
      </c>
      <c r="S1223" s="36" t="s">
        <v>1253</v>
      </c>
      <c r="T1223" s="36" t="s">
        <v>1255</v>
      </c>
      <c r="U1223" s="36"/>
      <c r="V1223" s="36" t="s">
        <v>108</v>
      </c>
      <c r="W1223" s="36"/>
      <c r="X1223" s="36"/>
      <c r="Y1223" s="36">
        <v>1</v>
      </c>
      <c r="Z1223" s="51" t="s">
        <v>9</v>
      </c>
      <c r="AA1223" s="36">
        <v>11</v>
      </c>
      <c r="AB1223" s="36">
        <v>0</v>
      </c>
      <c r="AC1223" s="36">
        <v>0</v>
      </c>
      <c r="AD1223" s="36">
        <v>5</v>
      </c>
      <c r="AE1223" s="36">
        <v>5</v>
      </c>
      <c r="AF1223" s="16"/>
      <c r="AG1223" s="36">
        <v>1</v>
      </c>
      <c r="AH1223" s="36">
        <v>4</v>
      </c>
      <c r="AI1223" s="36">
        <v>0</v>
      </c>
      <c r="AJ1223" s="36">
        <v>0</v>
      </c>
      <c r="AK1223" s="36">
        <v>0</v>
      </c>
      <c r="AL1223" s="36">
        <v>5</v>
      </c>
      <c r="AM1223" s="36">
        <v>1</v>
      </c>
      <c r="AN1223" s="36">
        <v>0</v>
      </c>
      <c r="AO1223" s="36">
        <v>3</v>
      </c>
      <c r="AP1223" s="36" t="s">
        <v>146</v>
      </c>
      <c r="AQ1223" s="36" t="s">
        <v>10</v>
      </c>
      <c r="AR1223" s="36" t="s">
        <v>9</v>
      </c>
      <c r="AS1223" s="36" t="s">
        <v>9</v>
      </c>
      <c r="AT1223" s="36" t="s">
        <v>10</v>
      </c>
      <c r="AU1223" s="36" t="s">
        <v>10</v>
      </c>
      <c r="AV1223" s="36" t="s">
        <v>10</v>
      </c>
      <c r="AW1223" s="36" t="s">
        <v>10</v>
      </c>
      <c r="AX1223" s="36" t="s">
        <v>10</v>
      </c>
      <c r="AY1223" s="36" t="s">
        <v>9</v>
      </c>
      <c r="AZ1223" s="36" t="s">
        <v>147</v>
      </c>
      <c r="BA1223" s="36" t="s">
        <v>150</v>
      </c>
      <c r="BB1223" s="36" t="s">
        <v>10</v>
      </c>
      <c r="BC1223" s="36" t="s">
        <v>10</v>
      </c>
      <c r="BD1223" s="36" t="s">
        <v>10</v>
      </c>
      <c r="BE1223" s="36" t="s">
        <v>9</v>
      </c>
      <c r="BF1223" s="36" t="s">
        <v>10</v>
      </c>
      <c r="BG1223" s="36" t="s">
        <v>10</v>
      </c>
      <c r="BH1223" s="36" t="s">
        <v>9</v>
      </c>
      <c r="BI1223" s="36" t="s">
        <v>9</v>
      </c>
      <c r="BJ1223" s="36"/>
      <c r="BK1223" s="36"/>
      <c r="BL1223" s="36"/>
      <c r="BM1223" s="36">
        <v>1</v>
      </c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  <c r="DF1223" s="36"/>
      <c r="DG1223" s="36"/>
      <c r="DH1223" s="36"/>
      <c r="DI1223" s="36"/>
      <c r="DJ1223" s="36"/>
      <c r="DK1223" s="36"/>
      <c r="DL1223" s="36"/>
      <c r="DM1223" s="36">
        <v>1</v>
      </c>
      <c r="DN1223" s="36"/>
      <c r="DO1223" s="36"/>
      <c r="DP1223" s="36"/>
      <c r="DQ1223" s="36"/>
      <c r="DR1223" s="36"/>
      <c r="DS1223" s="36"/>
      <c r="DT1223" s="36"/>
      <c r="DU1223" s="36"/>
      <c r="DV1223" s="36"/>
      <c r="DW1223" s="36"/>
      <c r="DX1223" s="36"/>
      <c r="DY1223" s="36"/>
      <c r="DZ1223" s="36"/>
      <c r="EA1223" s="36"/>
      <c r="EB1223" s="36"/>
      <c r="EC1223" s="36"/>
      <c r="ED1223" s="36"/>
      <c r="EE1223" s="36"/>
      <c r="EF1223" s="36"/>
      <c r="EG1223" s="36"/>
      <c r="EH1223" s="36"/>
      <c r="EI1223" s="36"/>
      <c r="EJ1223" s="36"/>
      <c r="EK1223" s="36"/>
      <c r="EL1223" s="36"/>
      <c r="EM1223" s="36"/>
      <c r="EN1223" s="36"/>
      <c r="EO1223" s="36"/>
      <c r="EP1223" s="36"/>
      <c r="EQ1223" s="36"/>
      <c r="ER1223" s="36"/>
      <c r="ES1223" s="36"/>
      <c r="ET1223" s="36"/>
      <c r="EU1223" s="36"/>
      <c r="EV1223" s="36"/>
      <c r="EW1223" s="36"/>
      <c r="EX1223" s="36"/>
      <c r="EY1223" s="36"/>
      <c r="EZ1223" s="36"/>
      <c r="FA1223" s="36"/>
      <c r="FB1223" s="36"/>
      <c r="FC1223" s="36"/>
      <c r="FD1223" s="36"/>
      <c r="FE1223" s="36">
        <v>1</v>
      </c>
      <c r="FF1223" s="36"/>
      <c r="FG1223" s="36"/>
      <c r="FH1223" s="36"/>
      <c r="FI1223" s="36"/>
      <c r="FJ1223" s="36"/>
      <c r="FK1223" s="36"/>
      <c r="FL1223" s="36"/>
      <c r="FM1223" s="36"/>
      <c r="FN1223" s="36"/>
      <c r="FO1223" s="36"/>
      <c r="FP1223" s="36"/>
      <c r="FQ1223" s="36"/>
      <c r="FR1223" s="36"/>
      <c r="FS1223" s="36"/>
      <c r="FT1223" s="36"/>
      <c r="FU1223" s="36"/>
      <c r="FV1223" s="36"/>
      <c r="FW1223" s="36"/>
      <c r="FX1223" s="36"/>
      <c r="FY1223" s="36"/>
      <c r="FZ1223" s="36"/>
      <c r="GA1223" s="36"/>
      <c r="GB1223" s="36"/>
      <c r="GC1223" s="36"/>
      <c r="GD1223" s="36"/>
      <c r="GE1223" s="36"/>
      <c r="GF1223" s="36"/>
      <c r="GG1223" s="36"/>
      <c r="GH1223" s="36"/>
      <c r="GI1223" s="36"/>
      <c r="GJ1223" s="36"/>
      <c r="GK1223" s="36"/>
      <c r="GL1223" s="36"/>
      <c r="GM1223" s="36"/>
      <c r="GN1223" s="36"/>
      <c r="GO1223" s="36"/>
      <c r="GP1223" s="36">
        <v>1</v>
      </c>
      <c r="GQ1223" s="36"/>
      <c r="GR1223" s="36"/>
      <c r="GS1223" s="36"/>
      <c r="GT1223" s="36"/>
      <c r="GU1223" s="36"/>
      <c r="GV1223" s="36"/>
      <c r="GW1223" s="36"/>
      <c r="GX1223" s="36"/>
      <c r="GY1223" s="36"/>
      <c r="GZ1223" s="36"/>
      <c r="HA1223" s="36"/>
      <c r="HB1223" s="36"/>
      <c r="HC1223" s="36"/>
      <c r="HD1223" s="36"/>
      <c r="HE1223" s="36"/>
      <c r="HF1223" s="36"/>
      <c r="HG1223" s="36"/>
      <c r="HH1223" s="36"/>
      <c r="HI1223" s="36"/>
      <c r="HJ1223" s="36"/>
      <c r="HK1223" s="36"/>
      <c r="HL1223" s="36"/>
      <c r="HM1223" s="36"/>
      <c r="HN1223" s="36"/>
      <c r="HO1223" s="36"/>
      <c r="HP1223" s="36"/>
      <c r="HQ1223" s="36"/>
      <c r="HR1223" s="36"/>
      <c r="HS1223" s="36"/>
      <c r="HT1223" s="36"/>
      <c r="HU1223" s="36"/>
      <c r="HV1223" s="36"/>
      <c r="HW1223" s="36"/>
      <c r="HX1223" s="36"/>
      <c r="HY1223" s="36"/>
      <c r="HZ1223" s="36"/>
      <c r="IA1223" s="36"/>
      <c r="IB1223" s="36"/>
      <c r="IC1223" s="36"/>
      <c r="ID1223" s="36"/>
      <c r="IE1223" s="36"/>
      <c r="IF1223" s="36"/>
      <c r="IG1223" s="36"/>
      <c r="IH1223" s="36"/>
      <c r="II1223" s="36"/>
      <c r="IJ1223" s="36"/>
      <c r="IK1223" s="36"/>
      <c r="IL1223" s="36"/>
      <c r="IM1223" s="36"/>
      <c r="IN1223" s="36"/>
      <c r="IO1223" s="36"/>
      <c r="IP1223" s="36"/>
      <c r="IQ1223" s="36"/>
      <c r="IR1223" s="36"/>
      <c r="IS1223" s="36"/>
      <c r="IT1223" s="36"/>
      <c r="IU1223" s="36"/>
      <c r="IV1223" s="36"/>
      <c r="IW1223" s="36"/>
      <c r="IX1223" s="36"/>
      <c r="IY1223" s="36"/>
      <c r="IZ1223" s="36"/>
      <c r="JA1223" s="36"/>
      <c r="JB1223" s="36"/>
      <c r="JC1223" s="36"/>
      <c r="JD1223" s="36"/>
      <c r="JE1223" s="36"/>
      <c r="JF1223" s="36"/>
      <c r="JG1223" s="36"/>
      <c r="JH1223" s="36"/>
      <c r="JI1223" s="36"/>
      <c r="JJ1223" s="36"/>
      <c r="JK1223" s="36"/>
      <c r="JL1223" s="36"/>
      <c r="JM1223" s="36"/>
      <c r="JN1223" s="36"/>
      <c r="JO1223" s="36"/>
      <c r="JP1223" s="36"/>
      <c r="JQ1223" s="36"/>
      <c r="JR1223" s="36"/>
      <c r="JS1223" s="36"/>
      <c r="JT1223" s="36"/>
      <c r="JU1223" s="36"/>
      <c r="JV1223" s="36"/>
      <c r="JW1223" s="36"/>
      <c r="JX1223" s="36"/>
      <c r="JY1223" s="36"/>
      <c r="JZ1223" s="36"/>
      <c r="KA1223" s="36"/>
      <c r="KB1223" s="36"/>
      <c r="KC1223" s="36"/>
      <c r="KD1223" s="36"/>
      <c r="KE1223" s="36"/>
      <c r="KF1223" s="36"/>
      <c r="KG1223" s="36"/>
      <c r="KH1223" s="36"/>
      <c r="KI1223" s="36"/>
      <c r="KJ1223" s="36"/>
      <c r="KK1223" s="36"/>
      <c r="KL1223" s="36"/>
      <c r="KM1223" s="36"/>
      <c r="KN1223" s="36"/>
      <c r="KO1223" s="36"/>
      <c r="KP1223" s="36"/>
      <c r="KQ1223" s="36"/>
      <c r="KR1223" s="36"/>
      <c r="KS1223" s="36"/>
      <c r="KT1223" s="36"/>
      <c r="KU1223" s="36"/>
      <c r="KV1223" s="36"/>
      <c r="KW1223" s="36"/>
      <c r="KX1223" s="36" t="s">
        <v>444</v>
      </c>
      <c r="KY1223" s="36"/>
      <c r="KZ1223" s="36">
        <v>625.46</v>
      </c>
      <c r="LA1223" s="18"/>
    </row>
    <row r="1224" spans="1:313" s="2" customFormat="1" x14ac:dyDescent="0.15">
      <c r="A1224" s="16">
        <f t="shared" si="195"/>
        <v>0</v>
      </c>
      <c r="B1224" s="16">
        <f t="shared" si="196"/>
        <v>4.3478260869565215</v>
      </c>
      <c r="C1224" s="15">
        <v>643.4</v>
      </c>
      <c r="D1224" s="35"/>
      <c r="E1224" s="15"/>
      <c r="F1224" s="16"/>
      <c r="G1224" s="16" t="str">
        <f t="shared" si="191"/>
        <v>Vorarlberg</v>
      </c>
      <c r="H1224" s="16" t="str">
        <f t="shared" si="192"/>
        <v>Bludenz</v>
      </c>
      <c r="I1224" s="16" t="str">
        <f t="shared" si="197"/>
        <v/>
      </c>
      <c r="J1224" s="16" t="str">
        <f t="shared" si="198"/>
        <v/>
      </c>
      <c r="K1224" s="16" t="str">
        <f t="shared" si="193"/>
        <v/>
      </c>
      <c r="L1224" s="16">
        <f t="shared" si="194"/>
        <v>1</v>
      </c>
      <c r="M1224" s="36">
        <v>2112</v>
      </c>
      <c r="N1224" s="36" t="s">
        <v>1256</v>
      </c>
      <c r="O1224" s="36">
        <v>1</v>
      </c>
      <c r="P1224" s="36" t="s">
        <v>145</v>
      </c>
      <c r="Q1224" s="36">
        <v>1663658636</v>
      </c>
      <c r="R1224" s="36" t="s">
        <v>1257</v>
      </c>
      <c r="S1224" s="36" t="s">
        <v>1256</v>
      </c>
      <c r="T1224" s="36" t="s">
        <v>439</v>
      </c>
      <c r="U1224" s="36"/>
      <c r="V1224" s="36" t="s">
        <v>104</v>
      </c>
      <c r="W1224" s="36"/>
      <c r="X1224" s="36"/>
      <c r="Y1224" s="36">
        <v>2</v>
      </c>
      <c r="Z1224" s="36" t="s">
        <v>9</v>
      </c>
      <c r="AA1224" s="36">
        <v>23</v>
      </c>
      <c r="AB1224" s="36">
        <v>0</v>
      </c>
      <c r="AC1224" s="36">
        <v>0</v>
      </c>
      <c r="AD1224" s="36">
        <v>1</v>
      </c>
      <c r="AE1224" s="36">
        <v>1</v>
      </c>
      <c r="AF1224" s="16"/>
      <c r="AG1224" s="36">
        <v>0</v>
      </c>
      <c r="AH1224" s="36">
        <v>0</v>
      </c>
      <c r="AI1224" s="36">
        <v>1</v>
      </c>
      <c r="AJ1224" s="36">
        <v>0</v>
      </c>
      <c r="AK1224" s="36">
        <v>0</v>
      </c>
      <c r="AL1224" s="36">
        <v>1</v>
      </c>
      <c r="AM1224" s="36">
        <v>7</v>
      </c>
      <c r="AN1224" s="36">
        <v>23</v>
      </c>
      <c r="AO1224" s="36">
        <v>12</v>
      </c>
      <c r="AP1224" s="36" t="s">
        <v>146</v>
      </c>
      <c r="AQ1224" s="36" t="s">
        <v>9</v>
      </c>
      <c r="AR1224" s="36" t="s">
        <v>9</v>
      </c>
      <c r="AS1224" s="36"/>
      <c r="AT1224" s="36" t="s">
        <v>9</v>
      </c>
      <c r="AU1224" s="36" t="s">
        <v>10</v>
      </c>
      <c r="AV1224" s="36" t="s">
        <v>10</v>
      </c>
      <c r="AW1224" s="36" t="s">
        <v>10</v>
      </c>
      <c r="AX1224" s="36" t="s">
        <v>10</v>
      </c>
      <c r="AY1224" s="36" t="s">
        <v>10</v>
      </c>
      <c r="AZ1224" s="36" t="s">
        <v>149</v>
      </c>
      <c r="BA1224" s="36" t="s">
        <v>150</v>
      </c>
      <c r="BB1224" s="36" t="s">
        <v>10</v>
      </c>
      <c r="BC1224" s="36" t="s">
        <v>9</v>
      </c>
      <c r="BD1224" s="36" t="s">
        <v>10</v>
      </c>
      <c r="BE1224" s="36" t="s">
        <v>10</v>
      </c>
      <c r="BF1224" s="36" t="s">
        <v>10</v>
      </c>
      <c r="BG1224" s="36" t="s">
        <v>10</v>
      </c>
      <c r="BH1224" s="36" t="s">
        <v>9</v>
      </c>
      <c r="BI1224" s="36" t="s">
        <v>9</v>
      </c>
      <c r="BJ1224" s="36">
        <v>1</v>
      </c>
      <c r="BK1224" s="36">
        <v>1</v>
      </c>
      <c r="BL1224" s="36">
        <v>1</v>
      </c>
      <c r="BM1224" s="36">
        <v>1</v>
      </c>
      <c r="BN1224" s="36">
        <v>1</v>
      </c>
      <c r="BO1224" s="36">
        <v>1</v>
      </c>
      <c r="BP1224" s="36"/>
      <c r="BQ1224" s="36">
        <v>1</v>
      </c>
      <c r="BR1224" s="36"/>
      <c r="BS1224" s="36"/>
      <c r="BT1224" s="36"/>
      <c r="BU1224" s="36"/>
      <c r="BV1224" s="36"/>
      <c r="BW1224" s="36"/>
      <c r="BX1224" s="36">
        <v>1</v>
      </c>
      <c r="BY1224" s="36">
        <v>1</v>
      </c>
      <c r="BZ1224" s="36"/>
      <c r="CA1224" s="36"/>
      <c r="CB1224" s="36"/>
      <c r="CC1224" s="36"/>
      <c r="CD1224" s="36"/>
      <c r="CE1224" s="36"/>
      <c r="CF1224" s="36"/>
      <c r="CG1224" s="36"/>
      <c r="CH1224" s="36"/>
      <c r="CI1224" s="36"/>
      <c r="CJ1224" s="36"/>
      <c r="CK1224" s="36"/>
      <c r="CL1224" s="36"/>
      <c r="CM1224" s="36"/>
      <c r="CN1224" s="36"/>
      <c r="CO1224" s="36"/>
      <c r="CP1224" s="36"/>
      <c r="CQ1224" s="36"/>
      <c r="CR1224" s="36"/>
      <c r="CS1224" s="36"/>
      <c r="CT1224" s="36"/>
      <c r="CU1224" s="36"/>
      <c r="CV1224" s="36"/>
      <c r="CW1224" s="36"/>
      <c r="CX1224" s="36"/>
      <c r="CY1224" s="36"/>
      <c r="CZ1224" s="36"/>
      <c r="DA1224" s="36"/>
      <c r="DB1224" s="36"/>
      <c r="DC1224" s="36"/>
      <c r="DD1224" s="36"/>
      <c r="DE1224" s="36"/>
      <c r="DF1224" s="36"/>
      <c r="DG1224" s="36"/>
      <c r="DH1224" s="36"/>
      <c r="DI1224" s="36"/>
      <c r="DJ1224" s="36"/>
      <c r="DK1224" s="36"/>
      <c r="DL1224" s="36"/>
      <c r="DM1224" s="36"/>
      <c r="DN1224" s="36">
        <v>1</v>
      </c>
      <c r="DO1224" s="36">
        <v>1</v>
      </c>
      <c r="DP1224" s="36"/>
      <c r="DQ1224" s="36"/>
      <c r="DR1224" s="36"/>
      <c r="DS1224" s="36"/>
      <c r="DT1224" s="36"/>
      <c r="DU1224" s="36"/>
      <c r="DV1224" s="36"/>
      <c r="DW1224" s="36"/>
      <c r="DX1224" s="36"/>
      <c r="DY1224" s="36"/>
      <c r="DZ1224" s="36"/>
      <c r="EA1224" s="36"/>
      <c r="EB1224" s="36"/>
      <c r="EC1224" s="36"/>
      <c r="ED1224" s="36"/>
      <c r="EE1224" s="36"/>
      <c r="EF1224" s="36"/>
      <c r="EG1224" s="36"/>
      <c r="EH1224" s="36"/>
      <c r="EI1224" s="36"/>
      <c r="EJ1224" s="36"/>
      <c r="EK1224" s="36"/>
      <c r="EL1224" s="36"/>
      <c r="EM1224" s="36"/>
      <c r="EN1224" s="36"/>
      <c r="EO1224" s="36"/>
      <c r="EP1224" s="36"/>
      <c r="EQ1224" s="36"/>
      <c r="ER1224" s="36"/>
      <c r="ES1224" s="36"/>
      <c r="ET1224" s="36"/>
      <c r="EU1224" s="36"/>
      <c r="EV1224" s="36"/>
      <c r="EW1224" s="36"/>
      <c r="EX1224" s="36"/>
      <c r="EY1224" s="36"/>
      <c r="EZ1224" s="36"/>
      <c r="FA1224" s="36"/>
      <c r="FB1224" s="36"/>
      <c r="FC1224" s="36"/>
      <c r="FD1224" s="36"/>
      <c r="FE1224" s="36"/>
      <c r="FF1224" s="36"/>
      <c r="FG1224" s="36"/>
      <c r="FH1224" s="36"/>
      <c r="FI1224" s="36"/>
      <c r="FJ1224" s="36"/>
      <c r="FK1224" s="36"/>
      <c r="FL1224" s="36"/>
      <c r="FM1224" s="36"/>
      <c r="FN1224" s="36"/>
      <c r="FO1224" s="36"/>
      <c r="FP1224" s="36"/>
      <c r="FQ1224" s="36">
        <v>1</v>
      </c>
      <c r="FR1224" s="36"/>
      <c r="FS1224" s="36"/>
      <c r="FT1224" s="36"/>
      <c r="FU1224" s="36"/>
      <c r="FV1224" s="36"/>
      <c r="FW1224" s="36"/>
      <c r="FX1224" s="36"/>
      <c r="FY1224" s="36"/>
      <c r="FZ1224" s="36"/>
      <c r="GA1224" s="36"/>
      <c r="GB1224" s="36"/>
      <c r="GC1224" s="36"/>
      <c r="GD1224" s="36"/>
      <c r="GE1224" s="36"/>
      <c r="GF1224" s="36"/>
      <c r="GG1224" s="36"/>
      <c r="GH1224" s="36"/>
      <c r="GI1224" s="36"/>
      <c r="GJ1224" s="36"/>
      <c r="GK1224" s="36"/>
      <c r="GL1224" s="36"/>
      <c r="GM1224" s="36"/>
      <c r="GN1224" s="36"/>
      <c r="GO1224" s="36"/>
      <c r="GP1224" s="36"/>
      <c r="GQ1224" s="36"/>
      <c r="GR1224" s="36"/>
      <c r="GS1224" s="36"/>
      <c r="GT1224" s="36"/>
      <c r="GU1224" s="36"/>
      <c r="GV1224" s="36"/>
      <c r="GW1224" s="36"/>
      <c r="GX1224" s="36"/>
      <c r="GY1224" s="36"/>
      <c r="GZ1224" s="36"/>
      <c r="HA1224" s="36"/>
      <c r="HB1224" s="36"/>
      <c r="HC1224" s="36"/>
      <c r="HD1224" s="36"/>
      <c r="HE1224" s="36"/>
      <c r="HF1224" s="36"/>
      <c r="HG1224" s="36"/>
      <c r="HH1224" s="36"/>
      <c r="HI1224" s="36"/>
      <c r="HJ1224" s="36"/>
      <c r="HK1224" s="36"/>
      <c r="HL1224" s="36"/>
      <c r="HM1224" s="36"/>
      <c r="HN1224" s="36"/>
      <c r="HO1224" s="36"/>
      <c r="HP1224" s="36"/>
      <c r="HQ1224" s="36"/>
      <c r="HR1224" s="36"/>
      <c r="HS1224" s="36"/>
      <c r="HT1224" s="36"/>
      <c r="HU1224" s="36"/>
      <c r="HV1224" s="36"/>
      <c r="HW1224" s="36"/>
      <c r="HX1224" s="36"/>
      <c r="HY1224" s="36"/>
      <c r="HZ1224" s="36"/>
      <c r="IA1224" s="36"/>
      <c r="IB1224" s="36"/>
      <c r="IC1224" s="36"/>
      <c r="ID1224" s="36"/>
      <c r="IE1224" s="36"/>
      <c r="IF1224" s="36"/>
      <c r="IG1224" s="36"/>
      <c r="IH1224" s="36"/>
      <c r="II1224" s="36"/>
      <c r="IJ1224" s="36"/>
      <c r="IK1224" s="36"/>
      <c r="IL1224" s="36"/>
      <c r="IM1224" s="36"/>
      <c r="IN1224" s="36"/>
      <c r="IO1224" s="36"/>
      <c r="IP1224" s="36"/>
      <c r="IQ1224" s="36"/>
      <c r="IR1224" s="36"/>
      <c r="IS1224" s="36"/>
      <c r="IT1224" s="36"/>
      <c r="IU1224" s="36"/>
      <c r="IV1224" s="36"/>
      <c r="IW1224" s="36"/>
      <c r="IX1224" s="36"/>
      <c r="IY1224" s="36"/>
      <c r="IZ1224" s="36"/>
      <c r="JA1224" s="36"/>
      <c r="JB1224" s="36"/>
      <c r="JC1224" s="36"/>
      <c r="JD1224" s="36"/>
      <c r="JE1224" s="36"/>
      <c r="JF1224" s="36"/>
      <c r="JG1224" s="36"/>
      <c r="JH1224" s="36"/>
      <c r="JI1224" s="36"/>
      <c r="JJ1224" s="36"/>
      <c r="JK1224" s="36"/>
      <c r="JL1224" s="36"/>
      <c r="JM1224" s="36"/>
      <c r="JN1224" s="36"/>
      <c r="JO1224" s="36"/>
      <c r="JP1224" s="36"/>
      <c r="JQ1224" s="36"/>
      <c r="JR1224" s="36"/>
      <c r="JS1224" s="36"/>
      <c r="JT1224" s="36"/>
      <c r="JU1224" s="36"/>
      <c r="JV1224" s="36"/>
      <c r="JW1224" s="36"/>
      <c r="JX1224" s="36"/>
      <c r="JY1224" s="36"/>
      <c r="JZ1224" s="36"/>
      <c r="KA1224" s="36"/>
      <c r="KB1224" s="36"/>
      <c r="KC1224" s="36"/>
      <c r="KD1224" s="36"/>
      <c r="KE1224" s="36"/>
      <c r="KF1224" s="36"/>
      <c r="KG1224" s="36"/>
      <c r="KH1224" s="36"/>
      <c r="KI1224" s="36"/>
      <c r="KJ1224" s="36"/>
      <c r="KK1224" s="36"/>
      <c r="KL1224" s="36"/>
      <c r="KM1224" s="36"/>
      <c r="KN1224" s="36"/>
      <c r="KO1224" s="36"/>
      <c r="KP1224" s="36"/>
      <c r="KQ1224" s="36"/>
      <c r="KR1224" s="36"/>
      <c r="KS1224" s="36"/>
      <c r="KT1224" s="36"/>
      <c r="KU1224" s="36"/>
      <c r="KV1224" s="36"/>
      <c r="KW1224" s="36">
        <v>7</v>
      </c>
      <c r="KX1224" s="36" t="s">
        <v>161</v>
      </c>
      <c r="KY1224" s="36"/>
      <c r="KZ1224" s="36">
        <v>1030.9000000000001</v>
      </c>
      <c r="LA1224" s="18"/>
    </row>
    <row r="1225" spans="1:313" s="2" customFormat="1" x14ac:dyDescent="0.15">
      <c r="A1225" s="16">
        <f t="shared" si="195"/>
        <v>4</v>
      </c>
      <c r="B1225" s="16">
        <f t="shared" si="196"/>
        <v>0</v>
      </c>
      <c r="C1225" s="15">
        <v>1368.8</v>
      </c>
      <c r="D1225" s="35"/>
      <c r="E1225" s="15"/>
      <c r="F1225" s="16"/>
      <c r="G1225" s="16" t="str">
        <f t="shared" si="191"/>
        <v>Tirol</v>
      </c>
      <c r="H1225" s="16" t="str">
        <f t="shared" si="192"/>
        <v>Landeck</v>
      </c>
      <c r="I1225" s="16" t="str">
        <f t="shared" si="197"/>
        <v/>
      </c>
      <c r="J1225" s="16" t="str">
        <f t="shared" si="198"/>
        <v/>
      </c>
      <c r="K1225" s="16" t="str">
        <f t="shared" si="193"/>
        <v/>
      </c>
      <c r="L1225" s="16">
        <f t="shared" si="194"/>
        <v>0</v>
      </c>
      <c r="M1225" s="36">
        <v>2115</v>
      </c>
      <c r="N1225" s="36" t="s">
        <v>1258</v>
      </c>
      <c r="O1225" s="36">
        <v>1</v>
      </c>
      <c r="P1225" s="36" t="s">
        <v>145</v>
      </c>
      <c r="Q1225" s="36">
        <v>1791166933</v>
      </c>
      <c r="R1225" s="36" t="s">
        <v>1259</v>
      </c>
      <c r="S1225" s="36" t="s">
        <v>1258</v>
      </c>
      <c r="T1225" s="36" t="s">
        <v>1260</v>
      </c>
      <c r="U1225" s="36"/>
      <c r="V1225" s="36" t="s">
        <v>100</v>
      </c>
      <c r="W1225" s="36"/>
      <c r="X1225" s="36"/>
      <c r="Y1225" s="36">
        <v>1</v>
      </c>
      <c r="Z1225" s="51" t="s">
        <v>9</v>
      </c>
      <c r="AA1225" s="36">
        <v>13</v>
      </c>
      <c r="AB1225" s="36">
        <v>0</v>
      </c>
      <c r="AC1225" s="36">
        <v>0</v>
      </c>
      <c r="AD1225" s="36">
        <v>0</v>
      </c>
      <c r="AE1225" s="36">
        <v>0</v>
      </c>
      <c r="AF1225" s="16"/>
      <c r="AG1225" s="51">
        <v>0</v>
      </c>
      <c r="AH1225" s="51">
        <v>0</v>
      </c>
      <c r="AI1225" s="51">
        <v>0</v>
      </c>
      <c r="AJ1225" s="51">
        <v>0</v>
      </c>
      <c r="AK1225" s="51">
        <v>0</v>
      </c>
      <c r="AL1225" s="36">
        <v>0</v>
      </c>
      <c r="AM1225" s="36">
        <v>4</v>
      </c>
      <c r="AN1225" s="36">
        <v>9</v>
      </c>
      <c r="AO1225" s="36">
        <v>5</v>
      </c>
      <c r="AP1225" s="36" t="s">
        <v>153</v>
      </c>
      <c r="AQ1225" s="36" t="s">
        <v>9</v>
      </c>
      <c r="AR1225" s="36" t="s">
        <v>9</v>
      </c>
      <c r="AS1225" s="36" t="s">
        <v>9</v>
      </c>
      <c r="AT1225" s="36" t="s">
        <v>9</v>
      </c>
      <c r="AU1225" s="36" t="s">
        <v>10</v>
      </c>
      <c r="AV1225" s="36" t="s">
        <v>10</v>
      </c>
      <c r="AW1225" s="36" t="s">
        <v>10</v>
      </c>
      <c r="AX1225" s="36" t="s">
        <v>10</v>
      </c>
      <c r="AY1225" s="36" t="s">
        <v>10</v>
      </c>
      <c r="AZ1225" s="36" t="s">
        <v>147</v>
      </c>
      <c r="BA1225" s="36" t="s">
        <v>148</v>
      </c>
      <c r="BB1225" s="36" t="s">
        <v>10</v>
      </c>
      <c r="BC1225" s="36" t="s">
        <v>10</v>
      </c>
      <c r="BD1225" s="36" t="s">
        <v>10</v>
      </c>
      <c r="BE1225" s="36" t="s">
        <v>10</v>
      </c>
      <c r="BF1225" s="36" t="s">
        <v>10</v>
      </c>
      <c r="BG1225" s="36" t="s">
        <v>10</v>
      </c>
      <c r="BH1225" s="36" t="s">
        <v>9</v>
      </c>
      <c r="BI1225" s="36" t="s">
        <v>9</v>
      </c>
      <c r="BJ1225" s="36"/>
      <c r="BK1225" s="36"/>
      <c r="BL1225" s="36"/>
      <c r="BM1225" s="36"/>
      <c r="BN1225" s="36">
        <v>1</v>
      </c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>
        <v>1</v>
      </c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  <c r="DF1225" s="36"/>
      <c r="DG1225" s="36"/>
      <c r="DH1225" s="36"/>
      <c r="DI1225" s="36"/>
      <c r="DJ1225" s="36"/>
      <c r="DK1225" s="36"/>
      <c r="DL1225" s="36"/>
      <c r="DM1225" s="36"/>
      <c r="DN1225" s="36">
        <v>1</v>
      </c>
      <c r="DO1225" s="36"/>
      <c r="DP1225" s="36"/>
      <c r="DQ1225" s="36"/>
      <c r="DR1225" s="36"/>
      <c r="DS1225" s="36"/>
      <c r="DT1225" s="36"/>
      <c r="DU1225" s="36"/>
      <c r="DV1225" s="36"/>
      <c r="DW1225" s="36"/>
      <c r="DX1225" s="36"/>
      <c r="DY1225" s="36"/>
      <c r="DZ1225" s="36"/>
      <c r="EA1225" s="36"/>
      <c r="EB1225" s="36"/>
      <c r="EC1225" s="36"/>
      <c r="ED1225" s="36"/>
      <c r="EE1225" s="36"/>
      <c r="EF1225" s="36"/>
      <c r="EG1225" s="36"/>
      <c r="EH1225" s="36"/>
      <c r="EI1225" s="36"/>
      <c r="EJ1225" s="36"/>
      <c r="EK1225" s="36"/>
      <c r="EL1225" s="36"/>
      <c r="EM1225" s="36"/>
      <c r="EN1225" s="36"/>
      <c r="EO1225" s="36"/>
      <c r="EP1225" s="36"/>
      <c r="EQ1225" s="36"/>
      <c r="ER1225" s="36"/>
      <c r="ES1225" s="36"/>
      <c r="ET1225" s="36"/>
      <c r="EU1225" s="36"/>
      <c r="EV1225" s="36"/>
      <c r="EW1225" s="36"/>
      <c r="EX1225" s="36"/>
      <c r="EY1225" s="36"/>
      <c r="EZ1225" s="36"/>
      <c r="FA1225" s="36"/>
      <c r="FB1225" s="36"/>
      <c r="FC1225" s="36"/>
      <c r="FD1225" s="36"/>
      <c r="FE1225" s="36"/>
      <c r="FF1225" s="36"/>
      <c r="FG1225" s="36"/>
      <c r="FH1225" s="36"/>
      <c r="FI1225" s="36"/>
      <c r="FJ1225" s="36"/>
      <c r="FK1225" s="36"/>
      <c r="FL1225" s="36"/>
      <c r="FM1225" s="36"/>
      <c r="FN1225" s="36"/>
      <c r="FO1225" s="36"/>
      <c r="FP1225" s="36"/>
      <c r="FQ1225" s="36"/>
      <c r="FR1225" s="36"/>
      <c r="FS1225" s="36"/>
      <c r="FT1225" s="36"/>
      <c r="FU1225" s="36"/>
      <c r="FV1225" s="36"/>
      <c r="FW1225" s="36"/>
      <c r="FX1225" s="36"/>
      <c r="FY1225" s="36"/>
      <c r="FZ1225" s="36"/>
      <c r="GA1225" s="36"/>
      <c r="GB1225" s="36"/>
      <c r="GC1225" s="36">
        <v>1</v>
      </c>
      <c r="GD1225" s="36"/>
      <c r="GE1225" s="36"/>
      <c r="GF1225" s="36"/>
      <c r="GG1225" s="36"/>
      <c r="GH1225" s="36"/>
      <c r="GI1225" s="36"/>
      <c r="GJ1225" s="36"/>
      <c r="GK1225" s="36"/>
      <c r="GL1225" s="36"/>
      <c r="GM1225" s="36"/>
      <c r="GN1225" s="36"/>
      <c r="GO1225" s="36"/>
      <c r="GP1225" s="36"/>
      <c r="GQ1225" s="36"/>
      <c r="GR1225" s="36"/>
      <c r="GS1225" s="36"/>
      <c r="GT1225" s="36"/>
      <c r="GU1225" s="36"/>
      <c r="GV1225" s="36"/>
      <c r="GW1225" s="36"/>
      <c r="GX1225" s="36"/>
      <c r="GY1225" s="36"/>
      <c r="GZ1225" s="36"/>
      <c r="HA1225" s="36"/>
      <c r="HB1225" s="36"/>
      <c r="HC1225" s="36"/>
      <c r="HD1225" s="36"/>
      <c r="HE1225" s="36"/>
      <c r="HF1225" s="36"/>
      <c r="HG1225" s="36"/>
      <c r="HH1225" s="36"/>
      <c r="HI1225" s="36"/>
      <c r="HJ1225" s="36"/>
      <c r="HK1225" s="36"/>
      <c r="HL1225" s="36"/>
      <c r="HM1225" s="36"/>
      <c r="HN1225" s="36"/>
      <c r="HO1225" s="36"/>
      <c r="HP1225" s="36"/>
      <c r="HQ1225" s="36"/>
      <c r="HR1225" s="36"/>
      <c r="HS1225" s="36"/>
      <c r="HT1225" s="36"/>
      <c r="HU1225" s="36"/>
      <c r="HV1225" s="36"/>
      <c r="HW1225" s="36"/>
      <c r="HX1225" s="36"/>
      <c r="HY1225" s="36"/>
      <c r="HZ1225" s="36"/>
      <c r="IA1225" s="36"/>
      <c r="IB1225" s="36"/>
      <c r="IC1225" s="36"/>
      <c r="ID1225" s="36"/>
      <c r="IE1225" s="36"/>
      <c r="IF1225" s="36"/>
      <c r="IG1225" s="36"/>
      <c r="IH1225" s="36"/>
      <c r="II1225" s="36"/>
      <c r="IJ1225" s="36"/>
      <c r="IK1225" s="36"/>
      <c r="IL1225" s="36"/>
      <c r="IM1225" s="36"/>
      <c r="IN1225" s="36"/>
      <c r="IO1225" s="36"/>
      <c r="IP1225" s="36"/>
      <c r="IQ1225" s="36"/>
      <c r="IR1225" s="36"/>
      <c r="IS1225" s="36"/>
      <c r="IT1225" s="36"/>
      <c r="IU1225" s="36"/>
      <c r="IV1225" s="36"/>
      <c r="IW1225" s="36"/>
      <c r="IX1225" s="36"/>
      <c r="IY1225" s="36"/>
      <c r="IZ1225" s="36"/>
      <c r="JA1225" s="36"/>
      <c r="JB1225" s="36"/>
      <c r="JC1225" s="36"/>
      <c r="JD1225" s="36"/>
      <c r="JE1225" s="36"/>
      <c r="JF1225" s="36"/>
      <c r="JG1225" s="36"/>
      <c r="JH1225" s="36"/>
      <c r="JI1225" s="36"/>
      <c r="JJ1225" s="36"/>
      <c r="JK1225" s="36"/>
      <c r="JL1225" s="36"/>
      <c r="JM1225" s="36"/>
      <c r="JN1225" s="36"/>
      <c r="JO1225" s="36"/>
      <c r="JP1225" s="36"/>
      <c r="JQ1225" s="36"/>
      <c r="JR1225" s="36"/>
      <c r="JS1225" s="36"/>
      <c r="JT1225" s="36"/>
      <c r="JU1225" s="36"/>
      <c r="JV1225" s="36"/>
      <c r="JW1225" s="36"/>
      <c r="JX1225" s="36"/>
      <c r="JY1225" s="36"/>
      <c r="JZ1225" s="36"/>
      <c r="KA1225" s="36"/>
      <c r="KB1225" s="36"/>
      <c r="KC1225" s="36"/>
      <c r="KD1225" s="36"/>
      <c r="KE1225" s="36"/>
      <c r="KF1225" s="36"/>
      <c r="KG1225" s="36"/>
      <c r="KH1225" s="36"/>
      <c r="KI1225" s="36"/>
      <c r="KJ1225" s="36"/>
      <c r="KK1225" s="36"/>
      <c r="KL1225" s="36"/>
      <c r="KM1225" s="36"/>
      <c r="KN1225" s="36"/>
      <c r="KO1225" s="36"/>
      <c r="KP1225" s="36"/>
      <c r="KQ1225" s="36"/>
      <c r="KR1225" s="36"/>
      <c r="KS1225" s="36"/>
      <c r="KT1225" s="36"/>
      <c r="KU1225" s="36"/>
      <c r="KV1225" s="36"/>
      <c r="KW1225" s="36">
        <v>8</v>
      </c>
      <c r="KX1225" s="36" t="s">
        <v>161</v>
      </c>
      <c r="KY1225" s="36"/>
      <c r="KZ1225" s="36">
        <v>404.98</v>
      </c>
      <c r="LA1225" s="18"/>
    </row>
    <row r="1226" spans="1:313" s="2" customFormat="1" x14ac:dyDescent="0.15">
      <c r="A1226" s="16">
        <f t="shared" si="195"/>
        <v>57</v>
      </c>
      <c r="B1226" s="16">
        <f t="shared" si="196"/>
        <v>6.5146579804560263</v>
      </c>
      <c r="C1226" s="15">
        <v>139.5</v>
      </c>
      <c r="D1226" s="35"/>
      <c r="E1226" s="15"/>
      <c r="F1226" s="16"/>
      <c r="G1226" s="16" t="str">
        <f t="shared" si="191"/>
        <v>Niederösterreich</v>
      </c>
      <c r="H1226" s="16" t="str">
        <f t="shared" si="192"/>
        <v>Gänserndorf</v>
      </c>
      <c r="I1226" s="16" t="str">
        <f t="shared" si="197"/>
        <v/>
      </c>
      <c r="J1226" s="16" t="str">
        <f t="shared" si="198"/>
        <v/>
      </c>
      <c r="K1226" s="16" t="str">
        <f t="shared" si="193"/>
        <v/>
      </c>
      <c r="L1226" s="16">
        <f t="shared" si="194"/>
        <v>20</v>
      </c>
      <c r="M1226" s="36">
        <v>2118</v>
      </c>
      <c r="N1226" s="36" t="s">
        <v>1261</v>
      </c>
      <c r="O1226" s="36">
        <v>1</v>
      </c>
      <c r="P1226" s="36" t="s">
        <v>145</v>
      </c>
      <c r="Q1226" s="36">
        <v>1313121452</v>
      </c>
      <c r="R1226" s="36" t="s">
        <v>1262</v>
      </c>
      <c r="S1226" s="36" t="s">
        <v>1261</v>
      </c>
      <c r="T1226" s="36" t="s">
        <v>1263</v>
      </c>
      <c r="U1226" s="36"/>
      <c r="V1226" s="36" t="s">
        <v>40</v>
      </c>
      <c r="W1226" s="36"/>
      <c r="X1226" s="36"/>
      <c r="Y1226" s="36">
        <v>18</v>
      </c>
      <c r="Z1226" s="36" t="s">
        <v>10</v>
      </c>
      <c r="AA1226" s="36">
        <v>307</v>
      </c>
      <c r="AB1226" s="36">
        <v>5</v>
      </c>
      <c r="AC1226" s="36">
        <v>0</v>
      </c>
      <c r="AD1226" s="36">
        <v>15</v>
      </c>
      <c r="AE1226" s="36">
        <v>20</v>
      </c>
      <c r="AF1226" s="16"/>
      <c r="AG1226" s="36">
        <v>3</v>
      </c>
      <c r="AH1226" s="36">
        <v>10</v>
      </c>
      <c r="AI1226" s="36">
        <v>0</v>
      </c>
      <c r="AJ1226" s="36">
        <v>2</v>
      </c>
      <c r="AK1226" s="36">
        <v>0</v>
      </c>
      <c r="AL1226" s="36">
        <v>15</v>
      </c>
      <c r="AM1226" s="36">
        <v>5</v>
      </c>
      <c r="AN1226" s="36">
        <v>250</v>
      </c>
      <c r="AO1226" s="36">
        <v>200</v>
      </c>
      <c r="AP1226" s="36" t="s">
        <v>153</v>
      </c>
      <c r="AQ1226" s="36" t="s">
        <v>9</v>
      </c>
      <c r="AR1226" s="36" t="s">
        <v>10</v>
      </c>
      <c r="AS1226" s="36" t="s">
        <v>10</v>
      </c>
      <c r="AT1226" s="36" t="s">
        <v>10</v>
      </c>
      <c r="AU1226" s="36" t="s">
        <v>9</v>
      </c>
      <c r="AV1226" s="36" t="s">
        <v>10</v>
      </c>
      <c r="AW1226" s="36" t="s">
        <v>10</v>
      </c>
      <c r="AX1226" s="36" t="s">
        <v>10</v>
      </c>
      <c r="AY1226" s="36" t="s">
        <v>10</v>
      </c>
      <c r="AZ1226" s="36" t="s">
        <v>149</v>
      </c>
      <c r="BA1226" s="36" t="s">
        <v>150</v>
      </c>
      <c r="BB1226" s="36" t="s">
        <v>10</v>
      </c>
      <c r="BC1226" s="36" t="s">
        <v>10</v>
      </c>
      <c r="BD1226" s="36" t="s">
        <v>9</v>
      </c>
      <c r="BE1226" s="36" t="s">
        <v>12</v>
      </c>
      <c r="BF1226" s="36" t="s">
        <v>10</v>
      </c>
      <c r="BG1226" s="36" t="s">
        <v>10</v>
      </c>
      <c r="BH1226" s="36" t="s">
        <v>9</v>
      </c>
      <c r="BI1226" s="36" t="s">
        <v>9</v>
      </c>
      <c r="BJ1226" s="36"/>
      <c r="BK1226" s="36"/>
      <c r="BL1226" s="36"/>
      <c r="BM1226" s="36">
        <v>1</v>
      </c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  <c r="DF1226" s="36"/>
      <c r="DG1226" s="36"/>
      <c r="DH1226" s="36"/>
      <c r="DI1226" s="36"/>
      <c r="DJ1226" s="36"/>
      <c r="DK1226" s="36"/>
      <c r="DL1226" s="36"/>
      <c r="DM1226" s="36"/>
      <c r="DN1226" s="36"/>
      <c r="DO1226" s="36"/>
      <c r="DP1226" s="36"/>
      <c r="DQ1226" s="36"/>
      <c r="DR1226" s="36"/>
      <c r="DS1226" s="36"/>
      <c r="DT1226" s="36"/>
      <c r="DU1226" s="36"/>
      <c r="DV1226" s="36"/>
      <c r="DW1226" s="36"/>
      <c r="DX1226" s="36"/>
      <c r="DY1226" s="36"/>
      <c r="DZ1226" s="36"/>
      <c r="EA1226" s="36"/>
      <c r="EB1226" s="36"/>
      <c r="EC1226" s="36"/>
      <c r="ED1226" s="36"/>
      <c r="EE1226" s="36"/>
      <c r="EF1226" s="36"/>
      <c r="EG1226" s="36"/>
      <c r="EH1226" s="36"/>
      <c r="EI1226" s="36"/>
      <c r="EJ1226" s="36"/>
      <c r="EK1226" s="36"/>
      <c r="EL1226" s="36"/>
      <c r="EM1226" s="36"/>
      <c r="EN1226" s="36"/>
      <c r="EO1226" s="36"/>
      <c r="EP1226" s="36"/>
      <c r="EQ1226" s="36"/>
      <c r="ER1226" s="36"/>
      <c r="ES1226" s="36"/>
      <c r="ET1226" s="36"/>
      <c r="EU1226" s="36"/>
      <c r="EV1226" s="36"/>
      <c r="EW1226" s="36"/>
      <c r="EX1226" s="36"/>
      <c r="EY1226" s="36"/>
      <c r="EZ1226" s="36"/>
      <c r="FA1226" s="36"/>
      <c r="FB1226" s="36"/>
      <c r="FC1226" s="36"/>
      <c r="FD1226" s="36"/>
      <c r="FE1226" s="36"/>
      <c r="FF1226" s="36"/>
      <c r="FG1226" s="36"/>
      <c r="FH1226" s="36"/>
      <c r="FI1226" s="36"/>
      <c r="FJ1226" s="36"/>
      <c r="FK1226" s="36"/>
      <c r="FL1226" s="36"/>
      <c r="FM1226" s="36"/>
      <c r="FN1226" s="36"/>
      <c r="FO1226" s="36"/>
      <c r="FP1226" s="36">
        <v>1</v>
      </c>
      <c r="FQ1226" s="36"/>
      <c r="FR1226" s="36">
        <v>1</v>
      </c>
      <c r="FS1226" s="36"/>
      <c r="FT1226" s="36"/>
      <c r="FU1226" s="36"/>
      <c r="FV1226" s="36"/>
      <c r="FW1226" s="36"/>
      <c r="FX1226" s="36"/>
      <c r="FY1226" s="36"/>
      <c r="FZ1226" s="36"/>
      <c r="GA1226" s="36"/>
      <c r="GB1226" s="36"/>
      <c r="GC1226" s="36"/>
      <c r="GD1226" s="36"/>
      <c r="GE1226" s="36"/>
      <c r="GF1226" s="36"/>
      <c r="GG1226" s="36"/>
      <c r="GH1226" s="36"/>
      <c r="GI1226" s="36"/>
      <c r="GJ1226" s="36"/>
      <c r="GK1226" s="36"/>
      <c r="GL1226" s="36"/>
      <c r="GM1226" s="36"/>
      <c r="GN1226" s="36"/>
      <c r="GO1226" s="36"/>
      <c r="GP1226" s="36"/>
      <c r="GQ1226" s="36"/>
      <c r="GR1226" s="36"/>
      <c r="GS1226" s="36"/>
      <c r="GT1226" s="36"/>
      <c r="GU1226" s="36"/>
      <c r="GV1226" s="36"/>
      <c r="GW1226" s="36"/>
      <c r="GX1226" s="36"/>
      <c r="GY1226" s="36"/>
      <c r="GZ1226" s="36"/>
      <c r="HA1226" s="36"/>
      <c r="HB1226" s="36"/>
      <c r="HC1226" s="36"/>
      <c r="HD1226" s="36"/>
      <c r="HE1226" s="36"/>
      <c r="HF1226" s="36"/>
      <c r="HG1226" s="36"/>
      <c r="HH1226" s="36"/>
      <c r="HI1226" s="36"/>
      <c r="HJ1226" s="36"/>
      <c r="HK1226" s="36"/>
      <c r="HL1226" s="36"/>
      <c r="HM1226" s="36"/>
      <c r="HN1226" s="36"/>
      <c r="HO1226" s="36"/>
      <c r="HP1226" s="36"/>
      <c r="HQ1226" s="36"/>
      <c r="HR1226" s="36"/>
      <c r="HS1226" s="36"/>
      <c r="HT1226" s="36"/>
      <c r="HU1226" s="36"/>
      <c r="HV1226" s="36"/>
      <c r="HW1226" s="36"/>
      <c r="HX1226" s="36"/>
      <c r="HY1226" s="36"/>
      <c r="HZ1226" s="36"/>
      <c r="IA1226" s="36"/>
      <c r="IB1226" s="36"/>
      <c r="IC1226" s="36"/>
      <c r="ID1226" s="36"/>
      <c r="IE1226" s="36"/>
      <c r="IF1226" s="36"/>
      <c r="IG1226" s="36"/>
      <c r="IH1226" s="36"/>
      <c r="II1226" s="36"/>
      <c r="IJ1226" s="36"/>
      <c r="IK1226" s="36"/>
      <c r="IL1226" s="36"/>
      <c r="IM1226" s="36"/>
      <c r="IN1226" s="36"/>
      <c r="IO1226" s="36"/>
      <c r="IP1226" s="36"/>
      <c r="IQ1226" s="36"/>
      <c r="IR1226" s="36"/>
      <c r="IS1226" s="36"/>
      <c r="IT1226" s="36"/>
      <c r="IU1226" s="36"/>
      <c r="IV1226" s="36"/>
      <c r="IW1226" s="36"/>
      <c r="IX1226" s="36"/>
      <c r="IY1226" s="36"/>
      <c r="IZ1226" s="36"/>
      <c r="JA1226" s="36"/>
      <c r="JB1226" s="36"/>
      <c r="JC1226" s="36"/>
      <c r="JD1226" s="36"/>
      <c r="JE1226" s="36"/>
      <c r="JF1226" s="36"/>
      <c r="JG1226" s="36"/>
      <c r="JH1226" s="36"/>
      <c r="JI1226" s="36"/>
      <c r="JJ1226" s="36"/>
      <c r="JK1226" s="36"/>
      <c r="JL1226" s="36"/>
      <c r="JM1226" s="36"/>
      <c r="JN1226" s="36"/>
      <c r="JO1226" s="36"/>
      <c r="JP1226" s="36"/>
      <c r="JQ1226" s="36"/>
      <c r="JR1226" s="36"/>
      <c r="JS1226" s="36"/>
      <c r="JT1226" s="36"/>
      <c r="JU1226" s="36"/>
      <c r="JV1226" s="36"/>
      <c r="JW1226" s="36"/>
      <c r="JX1226" s="36"/>
      <c r="JY1226" s="36"/>
      <c r="JZ1226" s="36"/>
      <c r="KA1226" s="36"/>
      <c r="KB1226" s="36"/>
      <c r="KC1226" s="36"/>
      <c r="KD1226" s="36"/>
      <c r="KE1226" s="36"/>
      <c r="KF1226" s="36"/>
      <c r="KG1226" s="36"/>
      <c r="KH1226" s="36"/>
      <c r="KI1226" s="36"/>
      <c r="KJ1226" s="36"/>
      <c r="KK1226" s="36"/>
      <c r="KL1226" s="36"/>
      <c r="KM1226" s="36"/>
      <c r="KN1226" s="36"/>
      <c r="KO1226" s="36"/>
      <c r="KP1226" s="36"/>
      <c r="KQ1226" s="36"/>
      <c r="KR1226" s="36"/>
      <c r="KS1226" s="36"/>
      <c r="KT1226" s="36"/>
      <c r="KU1226" s="36"/>
      <c r="KV1226" s="36"/>
      <c r="KW1226" s="36">
        <v>15</v>
      </c>
      <c r="KX1226" s="36" t="s">
        <v>444</v>
      </c>
      <c r="KY1226" s="36"/>
      <c r="KZ1226" s="36">
        <v>592.38</v>
      </c>
      <c r="LA1226" s="18"/>
    </row>
    <row r="1227" spans="1:313" s="2" customFormat="1" x14ac:dyDescent="0.15">
      <c r="A1227" s="16">
        <f t="shared" si="195"/>
        <v>1</v>
      </c>
      <c r="B1227" s="16">
        <f t="shared" si="196"/>
        <v>0</v>
      </c>
      <c r="C1227" s="15">
        <v>446</v>
      </c>
      <c r="D1227" s="35"/>
      <c r="E1227" s="15"/>
      <c r="F1227" s="16"/>
      <c r="G1227" s="16" t="str">
        <f t="shared" si="191"/>
        <v>Steiermark</v>
      </c>
      <c r="H1227" s="16" t="str">
        <f t="shared" si="192"/>
        <v>Weiz</v>
      </c>
      <c r="I1227" s="16" t="str">
        <f t="shared" si="197"/>
        <v/>
      </c>
      <c r="J1227" s="16" t="str">
        <f t="shared" si="198"/>
        <v/>
      </c>
      <c r="K1227" s="16" t="str">
        <f t="shared" si="193"/>
        <v/>
      </c>
      <c r="L1227" s="16">
        <f t="shared" si="194"/>
        <v>0</v>
      </c>
      <c r="M1227" s="36">
        <v>2119</v>
      </c>
      <c r="N1227" s="36" t="s">
        <v>1264</v>
      </c>
      <c r="O1227" s="36">
        <v>1</v>
      </c>
      <c r="P1227" s="36" t="s">
        <v>145</v>
      </c>
      <c r="Q1227" s="36">
        <v>829258370</v>
      </c>
      <c r="R1227" s="36" t="s">
        <v>1265</v>
      </c>
      <c r="S1227" s="36" t="s">
        <v>1264</v>
      </c>
      <c r="T1227" s="36" t="s">
        <v>1266</v>
      </c>
      <c r="U1227" s="36"/>
      <c r="V1227" s="36" t="s">
        <v>94</v>
      </c>
      <c r="W1227" s="36"/>
      <c r="X1227" s="36"/>
      <c r="Y1227" s="36">
        <v>2</v>
      </c>
      <c r="Z1227" s="36" t="s">
        <v>9</v>
      </c>
      <c r="AA1227" s="36">
        <v>4</v>
      </c>
      <c r="AB1227" s="36">
        <v>0</v>
      </c>
      <c r="AC1227" s="36">
        <v>0</v>
      </c>
      <c r="AD1227" s="36">
        <v>0</v>
      </c>
      <c r="AE1227" s="36">
        <v>0</v>
      </c>
      <c r="AF1227" s="16"/>
      <c r="AG1227" s="51">
        <v>0</v>
      </c>
      <c r="AH1227" s="51">
        <v>0</v>
      </c>
      <c r="AI1227" s="51">
        <v>0</v>
      </c>
      <c r="AJ1227" s="51">
        <v>0</v>
      </c>
      <c r="AK1227" s="51">
        <v>0</v>
      </c>
      <c r="AL1227" s="36">
        <v>0</v>
      </c>
      <c r="AM1227" s="36">
        <v>0</v>
      </c>
      <c r="AN1227" s="36">
        <v>3</v>
      </c>
      <c r="AO1227" s="36">
        <v>2</v>
      </c>
      <c r="AP1227" s="36" t="s">
        <v>146</v>
      </c>
      <c r="AQ1227" s="36" t="s">
        <v>10</v>
      </c>
      <c r="AR1227" s="36" t="s">
        <v>9</v>
      </c>
      <c r="AS1227" s="36" t="s">
        <v>10</v>
      </c>
      <c r="AT1227" s="36" t="s">
        <v>10</v>
      </c>
      <c r="AU1227" s="36" t="s">
        <v>10</v>
      </c>
      <c r="AV1227" s="36" t="s">
        <v>10</v>
      </c>
      <c r="AW1227" s="36" t="s">
        <v>10</v>
      </c>
      <c r="AX1227" s="36" t="s">
        <v>10</v>
      </c>
      <c r="AY1227" s="36" t="s">
        <v>9</v>
      </c>
      <c r="AZ1227" s="36" t="s">
        <v>149</v>
      </c>
      <c r="BA1227" s="36" t="s">
        <v>148</v>
      </c>
      <c r="BB1227" s="36" t="s">
        <v>10</v>
      </c>
      <c r="BC1227" s="36" t="s">
        <v>10</v>
      </c>
      <c r="BD1227" s="36" t="s">
        <v>12</v>
      </c>
      <c r="BE1227" s="36" t="s">
        <v>12</v>
      </c>
      <c r="BF1227" s="36" t="s">
        <v>10</v>
      </c>
      <c r="BG1227" s="36" t="s">
        <v>10</v>
      </c>
      <c r="BH1227" s="36" t="s">
        <v>9</v>
      </c>
      <c r="BI1227" s="36" t="s">
        <v>9</v>
      </c>
      <c r="BJ1227" s="36"/>
      <c r="BK1227" s="36">
        <v>1</v>
      </c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>
        <v>1</v>
      </c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  <c r="DF1227" s="36"/>
      <c r="DG1227" s="36"/>
      <c r="DH1227" s="36"/>
      <c r="DI1227" s="36"/>
      <c r="DJ1227" s="36"/>
      <c r="DK1227" s="36"/>
      <c r="DL1227" s="36"/>
      <c r="DM1227" s="36"/>
      <c r="DN1227" s="36"/>
      <c r="DO1227" s="36"/>
      <c r="DP1227" s="36"/>
      <c r="DQ1227" s="36"/>
      <c r="DR1227" s="36"/>
      <c r="DS1227" s="36"/>
      <c r="DT1227" s="36"/>
      <c r="DU1227" s="36"/>
      <c r="DV1227" s="36"/>
      <c r="DW1227" s="36"/>
      <c r="DX1227" s="36"/>
      <c r="DY1227" s="36"/>
      <c r="DZ1227" s="36"/>
      <c r="EA1227" s="36">
        <v>1</v>
      </c>
      <c r="EB1227" s="36">
        <v>1</v>
      </c>
      <c r="EC1227" s="36"/>
      <c r="ED1227" s="36"/>
      <c r="EE1227" s="36"/>
      <c r="EF1227" s="36"/>
      <c r="EG1227" s="36"/>
      <c r="EH1227" s="36"/>
      <c r="EI1227" s="36"/>
      <c r="EJ1227" s="36"/>
      <c r="EK1227" s="36"/>
      <c r="EL1227" s="36"/>
      <c r="EM1227" s="36"/>
      <c r="EN1227" s="36"/>
      <c r="EO1227" s="36"/>
      <c r="EP1227" s="36"/>
      <c r="EQ1227" s="36"/>
      <c r="ER1227" s="36"/>
      <c r="ES1227" s="36"/>
      <c r="ET1227" s="36"/>
      <c r="EU1227" s="36"/>
      <c r="EV1227" s="36"/>
      <c r="EW1227" s="36"/>
      <c r="EX1227" s="36"/>
      <c r="EY1227" s="36"/>
      <c r="EZ1227" s="36"/>
      <c r="FA1227" s="36"/>
      <c r="FB1227" s="36"/>
      <c r="FC1227" s="36"/>
      <c r="FD1227" s="36"/>
      <c r="FE1227" s="36"/>
      <c r="FF1227" s="36"/>
      <c r="FG1227" s="36"/>
      <c r="FH1227" s="36"/>
      <c r="FI1227" s="36"/>
      <c r="FJ1227" s="36"/>
      <c r="FK1227" s="36"/>
      <c r="FL1227" s="36"/>
      <c r="FM1227" s="36"/>
      <c r="FN1227" s="36"/>
      <c r="FO1227" s="36"/>
      <c r="FP1227" s="36"/>
      <c r="FQ1227" s="36"/>
      <c r="FR1227" s="36">
        <v>1</v>
      </c>
      <c r="FS1227" s="36"/>
      <c r="FT1227" s="36"/>
      <c r="FU1227" s="36"/>
      <c r="FV1227" s="36"/>
      <c r="FW1227" s="36"/>
      <c r="FX1227" s="36"/>
      <c r="FY1227" s="36"/>
      <c r="FZ1227" s="36"/>
      <c r="GA1227" s="36"/>
      <c r="GB1227" s="36"/>
      <c r="GC1227" s="36"/>
      <c r="GD1227" s="36">
        <v>1</v>
      </c>
      <c r="GE1227" s="36"/>
      <c r="GF1227" s="36"/>
      <c r="GG1227" s="36"/>
      <c r="GH1227" s="36"/>
      <c r="GI1227" s="36"/>
      <c r="GJ1227" s="36"/>
      <c r="GK1227" s="36"/>
      <c r="GL1227" s="36"/>
      <c r="GM1227" s="36"/>
      <c r="GN1227" s="36"/>
      <c r="GO1227" s="36"/>
      <c r="GP1227" s="36"/>
      <c r="GQ1227" s="36"/>
      <c r="GR1227" s="36"/>
      <c r="GS1227" s="36"/>
      <c r="GT1227" s="36"/>
      <c r="GU1227" s="36"/>
      <c r="GV1227" s="36"/>
      <c r="GW1227" s="36"/>
      <c r="GX1227" s="36"/>
      <c r="GY1227" s="36"/>
      <c r="GZ1227" s="36"/>
      <c r="HA1227" s="36"/>
      <c r="HB1227" s="36"/>
      <c r="HC1227" s="36"/>
      <c r="HD1227" s="36"/>
      <c r="HE1227" s="36"/>
      <c r="HF1227" s="36"/>
      <c r="HG1227" s="36"/>
      <c r="HH1227" s="36"/>
      <c r="HI1227" s="36"/>
      <c r="HJ1227" s="36"/>
      <c r="HK1227" s="36"/>
      <c r="HL1227" s="36"/>
      <c r="HM1227" s="36"/>
      <c r="HN1227" s="36"/>
      <c r="HO1227" s="36"/>
      <c r="HP1227" s="36"/>
      <c r="HQ1227" s="36"/>
      <c r="HR1227" s="36"/>
      <c r="HS1227" s="36"/>
      <c r="HT1227" s="36"/>
      <c r="HU1227" s="36"/>
      <c r="HV1227" s="36"/>
      <c r="HW1227" s="36"/>
      <c r="HX1227" s="36"/>
      <c r="HY1227" s="36"/>
      <c r="HZ1227" s="36"/>
      <c r="IA1227" s="36"/>
      <c r="IB1227" s="36"/>
      <c r="IC1227" s="36"/>
      <c r="ID1227" s="36"/>
      <c r="IE1227" s="36"/>
      <c r="IF1227" s="36"/>
      <c r="IG1227" s="36"/>
      <c r="IH1227" s="36"/>
      <c r="II1227" s="36"/>
      <c r="IJ1227" s="36"/>
      <c r="IK1227" s="36"/>
      <c r="IL1227" s="36"/>
      <c r="IM1227" s="36"/>
      <c r="IN1227" s="36"/>
      <c r="IO1227" s="36"/>
      <c r="IP1227" s="36"/>
      <c r="IQ1227" s="36"/>
      <c r="IR1227" s="36"/>
      <c r="IS1227" s="36"/>
      <c r="IT1227" s="36"/>
      <c r="IU1227" s="36"/>
      <c r="IV1227" s="36"/>
      <c r="IW1227" s="36"/>
      <c r="IX1227" s="36"/>
      <c r="IY1227" s="36"/>
      <c r="IZ1227" s="36"/>
      <c r="JA1227" s="36"/>
      <c r="JB1227" s="36"/>
      <c r="JC1227" s="36"/>
      <c r="JD1227" s="36"/>
      <c r="JE1227" s="36"/>
      <c r="JF1227" s="36"/>
      <c r="JG1227" s="36"/>
      <c r="JH1227" s="36"/>
      <c r="JI1227" s="36"/>
      <c r="JJ1227" s="36"/>
      <c r="JK1227" s="36"/>
      <c r="JL1227" s="36"/>
      <c r="JM1227" s="36"/>
      <c r="JN1227" s="36"/>
      <c r="JO1227" s="36"/>
      <c r="JP1227" s="36"/>
      <c r="JQ1227" s="36"/>
      <c r="JR1227" s="36"/>
      <c r="JS1227" s="36"/>
      <c r="JT1227" s="36"/>
      <c r="JU1227" s="36"/>
      <c r="JV1227" s="36"/>
      <c r="JW1227" s="36"/>
      <c r="JX1227" s="36"/>
      <c r="JY1227" s="36"/>
      <c r="JZ1227" s="36"/>
      <c r="KA1227" s="36"/>
      <c r="KB1227" s="36"/>
      <c r="KC1227" s="36"/>
      <c r="KD1227" s="36"/>
      <c r="KE1227" s="36"/>
      <c r="KF1227" s="36"/>
      <c r="KG1227" s="36"/>
      <c r="KH1227" s="36"/>
      <c r="KI1227" s="36"/>
      <c r="KJ1227" s="36"/>
      <c r="KK1227" s="36"/>
      <c r="KL1227" s="36"/>
      <c r="KM1227" s="36"/>
      <c r="KN1227" s="36"/>
      <c r="KO1227" s="36"/>
      <c r="KP1227" s="36"/>
      <c r="KQ1227" s="36"/>
      <c r="KR1227" s="36"/>
      <c r="KS1227" s="36"/>
      <c r="KT1227" s="36"/>
      <c r="KU1227" s="36"/>
      <c r="KV1227" s="36"/>
      <c r="KW1227" s="36">
        <v>15</v>
      </c>
      <c r="KX1227" s="36" t="s">
        <v>161</v>
      </c>
      <c r="KY1227" s="36"/>
      <c r="KZ1227" s="36">
        <v>367.84</v>
      </c>
      <c r="LA1227" s="18"/>
    </row>
    <row r="1228" spans="1:313" s="2" customFormat="1" x14ac:dyDescent="0.15">
      <c r="A1228" s="16">
        <f t="shared" si="195"/>
        <v>8</v>
      </c>
      <c r="B1228" s="16">
        <f t="shared" si="196"/>
        <v>11.111111111111111</v>
      </c>
      <c r="C1228" s="15">
        <v>401.6</v>
      </c>
      <c r="D1228" s="35"/>
      <c r="E1228" s="15"/>
      <c r="F1228" s="16"/>
      <c r="G1228" s="16" t="str">
        <f t="shared" si="191"/>
        <v>Vorarlberg</v>
      </c>
      <c r="H1228" s="16" t="str">
        <f t="shared" si="192"/>
        <v>Bregenz</v>
      </c>
      <c r="I1228" s="16" t="str">
        <f t="shared" si="197"/>
        <v/>
      </c>
      <c r="J1228" s="16" t="str">
        <f t="shared" si="198"/>
        <v/>
      </c>
      <c r="K1228" s="16" t="str">
        <f t="shared" si="193"/>
        <v/>
      </c>
      <c r="L1228" s="16">
        <f t="shared" si="194"/>
        <v>2</v>
      </c>
      <c r="M1228" s="36">
        <v>2120</v>
      </c>
      <c r="N1228" s="36" t="s">
        <v>1267</v>
      </c>
      <c r="O1228" s="36">
        <v>1</v>
      </c>
      <c r="P1228" s="36" t="s">
        <v>145</v>
      </c>
      <c r="Q1228" s="36">
        <v>602067826</v>
      </c>
      <c r="R1228" s="36" t="s">
        <v>1268</v>
      </c>
      <c r="S1228" s="36" t="s">
        <v>1267</v>
      </c>
      <c r="T1228" s="36" t="s">
        <v>1269</v>
      </c>
      <c r="U1228" s="36"/>
      <c r="V1228" s="36" t="s">
        <v>105</v>
      </c>
      <c r="W1228" s="36"/>
      <c r="X1228" s="36"/>
      <c r="Y1228" s="36">
        <v>2</v>
      </c>
      <c r="Z1228" s="36" t="s">
        <v>9</v>
      </c>
      <c r="AA1228" s="36">
        <v>18</v>
      </c>
      <c r="AB1228" s="36">
        <v>0</v>
      </c>
      <c r="AC1228" s="36">
        <v>0</v>
      </c>
      <c r="AD1228" s="36">
        <v>2</v>
      </c>
      <c r="AE1228" s="36">
        <v>2</v>
      </c>
      <c r="AF1228" s="16"/>
      <c r="AG1228" s="36">
        <v>1</v>
      </c>
      <c r="AH1228" s="36">
        <v>1</v>
      </c>
      <c r="AI1228" s="36">
        <v>0</v>
      </c>
      <c r="AJ1228" s="36">
        <v>0</v>
      </c>
      <c r="AK1228" s="36">
        <v>0</v>
      </c>
      <c r="AL1228" s="36">
        <v>2</v>
      </c>
      <c r="AM1228" s="36">
        <v>2</v>
      </c>
      <c r="AN1228" s="36">
        <v>10</v>
      </c>
      <c r="AO1228" s="36">
        <v>17</v>
      </c>
      <c r="AP1228" s="36" t="s">
        <v>153</v>
      </c>
      <c r="AQ1228" s="36" t="s">
        <v>10</v>
      </c>
      <c r="AR1228" s="36" t="s">
        <v>9</v>
      </c>
      <c r="AS1228" s="36" t="s">
        <v>10</v>
      </c>
      <c r="AT1228" s="36" t="s">
        <v>10</v>
      </c>
      <c r="AU1228" s="36" t="s">
        <v>10</v>
      </c>
      <c r="AV1228" s="36" t="s">
        <v>12</v>
      </c>
      <c r="AW1228" s="36" t="s">
        <v>10</v>
      </c>
      <c r="AX1228" s="36" t="s">
        <v>10</v>
      </c>
      <c r="AY1228" s="36" t="s">
        <v>9</v>
      </c>
      <c r="AZ1228" s="36" t="s">
        <v>147</v>
      </c>
      <c r="BA1228" s="36" t="s">
        <v>148</v>
      </c>
      <c r="BB1228" s="36" t="s">
        <v>10</v>
      </c>
      <c r="BC1228" s="36" t="s">
        <v>10</v>
      </c>
      <c r="BD1228" s="36" t="s">
        <v>10</v>
      </c>
      <c r="BE1228" s="36" t="s">
        <v>10</v>
      </c>
      <c r="BF1228" s="36" t="s">
        <v>12</v>
      </c>
      <c r="BG1228" s="36" t="s">
        <v>10</v>
      </c>
      <c r="BH1228" s="36" t="s">
        <v>9</v>
      </c>
      <c r="BI1228" s="36" t="s">
        <v>9</v>
      </c>
      <c r="BJ1228" s="36"/>
      <c r="BK1228" s="36"/>
      <c r="BL1228" s="36"/>
      <c r="BM1228" s="36">
        <v>1</v>
      </c>
      <c r="BN1228" s="36">
        <v>1</v>
      </c>
      <c r="BO1228" s="36">
        <v>1</v>
      </c>
      <c r="BP1228" s="36"/>
      <c r="BQ1228" s="36">
        <v>1</v>
      </c>
      <c r="BR1228" s="36"/>
      <c r="BS1228" s="36"/>
      <c r="BT1228" s="36"/>
      <c r="BU1228" s="36"/>
      <c r="BV1228" s="36"/>
      <c r="BW1228" s="36"/>
      <c r="BX1228" s="36">
        <v>1</v>
      </c>
      <c r="BY1228" s="36">
        <v>1</v>
      </c>
      <c r="BZ1228" s="36">
        <v>1</v>
      </c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  <c r="DF1228" s="36"/>
      <c r="DG1228" s="36"/>
      <c r="DH1228" s="36"/>
      <c r="DI1228" s="36"/>
      <c r="DJ1228" s="36"/>
      <c r="DK1228" s="36"/>
      <c r="DL1228" s="36"/>
      <c r="DM1228" s="36"/>
      <c r="DN1228" s="36">
        <v>1</v>
      </c>
      <c r="DO1228" s="36"/>
      <c r="DP1228" s="36"/>
      <c r="DQ1228" s="36"/>
      <c r="DR1228" s="36"/>
      <c r="DS1228" s="36"/>
      <c r="DT1228" s="36"/>
      <c r="DU1228" s="36"/>
      <c r="DV1228" s="36"/>
      <c r="DW1228" s="36"/>
      <c r="DX1228" s="36"/>
      <c r="DY1228" s="36"/>
      <c r="DZ1228" s="36"/>
      <c r="EA1228" s="36">
        <v>1</v>
      </c>
      <c r="EB1228" s="36">
        <v>1</v>
      </c>
      <c r="EC1228" s="36"/>
      <c r="ED1228" s="36"/>
      <c r="EE1228" s="36"/>
      <c r="EF1228" s="36"/>
      <c r="EG1228" s="36"/>
      <c r="EH1228" s="36"/>
      <c r="EI1228" s="36"/>
      <c r="EJ1228" s="36"/>
      <c r="EK1228" s="36"/>
      <c r="EL1228" s="36"/>
      <c r="EM1228" s="36"/>
      <c r="EN1228" s="36"/>
      <c r="EO1228" s="36"/>
      <c r="EP1228" s="36"/>
      <c r="EQ1228" s="36"/>
      <c r="ER1228" s="36"/>
      <c r="ES1228" s="36"/>
      <c r="ET1228" s="36"/>
      <c r="EU1228" s="36"/>
      <c r="EV1228" s="36"/>
      <c r="EW1228" s="36"/>
      <c r="EX1228" s="36"/>
      <c r="EY1228" s="36"/>
      <c r="EZ1228" s="36"/>
      <c r="FA1228" s="36"/>
      <c r="FB1228" s="36"/>
      <c r="FC1228" s="36"/>
      <c r="FD1228" s="36"/>
      <c r="FE1228" s="36"/>
      <c r="FF1228" s="36"/>
      <c r="FG1228" s="36"/>
      <c r="FH1228" s="36"/>
      <c r="FI1228" s="36"/>
      <c r="FJ1228" s="36"/>
      <c r="FK1228" s="36"/>
      <c r="FL1228" s="36"/>
      <c r="FM1228" s="36"/>
      <c r="FN1228" s="36"/>
      <c r="FO1228" s="36"/>
      <c r="FP1228" s="36"/>
      <c r="FQ1228" s="36"/>
      <c r="FR1228" s="36"/>
      <c r="FS1228" s="36"/>
      <c r="FT1228" s="36"/>
      <c r="FU1228" s="36"/>
      <c r="FV1228" s="36"/>
      <c r="FW1228" s="36"/>
      <c r="FX1228" s="36"/>
      <c r="FY1228" s="36"/>
      <c r="FZ1228" s="36"/>
      <c r="GA1228" s="36"/>
      <c r="GB1228" s="36"/>
      <c r="GC1228" s="36"/>
      <c r="GD1228" s="36"/>
      <c r="GE1228" s="36">
        <v>1</v>
      </c>
      <c r="GF1228" s="36"/>
      <c r="GG1228" s="36"/>
      <c r="GH1228" s="36"/>
      <c r="GI1228" s="36"/>
      <c r="GJ1228" s="36"/>
      <c r="GK1228" s="36"/>
      <c r="GL1228" s="36"/>
      <c r="GM1228" s="36"/>
      <c r="GN1228" s="36"/>
      <c r="GO1228" s="36"/>
      <c r="GP1228" s="36"/>
      <c r="GQ1228" s="36"/>
      <c r="GR1228" s="36"/>
      <c r="GS1228" s="36"/>
      <c r="GT1228" s="36"/>
      <c r="GU1228" s="36"/>
      <c r="GV1228" s="36"/>
      <c r="GW1228" s="36"/>
      <c r="GX1228" s="36"/>
      <c r="GY1228" s="36"/>
      <c r="GZ1228" s="36"/>
      <c r="HA1228" s="36"/>
      <c r="HB1228" s="36"/>
      <c r="HC1228" s="36"/>
      <c r="HD1228" s="36"/>
      <c r="HE1228" s="36"/>
      <c r="HF1228" s="36"/>
      <c r="HG1228" s="36"/>
      <c r="HH1228" s="36"/>
      <c r="HI1228" s="36"/>
      <c r="HJ1228" s="36"/>
      <c r="HK1228" s="36"/>
      <c r="HL1228" s="36"/>
      <c r="HM1228" s="36"/>
      <c r="HN1228" s="36"/>
      <c r="HO1228" s="36"/>
      <c r="HP1228" s="36"/>
      <c r="HQ1228" s="36"/>
      <c r="HR1228" s="36"/>
      <c r="HS1228" s="36"/>
      <c r="HT1228" s="36"/>
      <c r="HU1228" s="36"/>
      <c r="HV1228" s="36"/>
      <c r="HW1228" s="36"/>
      <c r="HX1228" s="36"/>
      <c r="HY1228" s="36"/>
      <c r="HZ1228" s="36"/>
      <c r="IA1228" s="36"/>
      <c r="IB1228" s="36"/>
      <c r="IC1228" s="36"/>
      <c r="ID1228" s="36"/>
      <c r="IE1228" s="36"/>
      <c r="IF1228" s="36"/>
      <c r="IG1228" s="36"/>
      <c r="IH1228" s="36"/>
      <c r="II1228" s="36"/>
      <c r="IJ1228" s="36"/>
      <c r="IK1228" s="36"/>
      <c r="IL1228" s="36"/>
      <c r="IM1228" s="36"/>
      <c r="IN1228" s="36"/>
      <c r="IO1228" s="36"/>
      <c r="IP1228" s="36"/>
      <c r="IQ1228" s="36"/>
      <c r="IR1228" s="36"/>
      <c r="IS1228" s="36"/>
      <c r="IT1228" s="36"/>
      <c r="IU1228" s="36"/>
      <c r="IV1228" s="36"/>
      <c r="IW1228" s="36"/>
      <c r="IX1228" s="36"/>
      <c r="IY1228" s="36"/>
      <c r="IZ1228" s="36"/>
      <c r="JA1228" s="36"/>
      <c r="JB1228" s="36"/>
      <c r="JC1228" s="36"/>
      <c r="JD1228" s="36"/>
      <c r="JE1228" s="36"/>
      <c r="JF1228" s="36"/>
      <c r="JG1228" s="36"/>
      <c r="JH1228" s="36"/>
      <c r="JI1228" s="36"/>
      <c r="JJ1228" s="36"/>
      <c r="JK1228" s="36"/>
      <c r="JL1228" s="36"/>
      <c r="JM1228" s="36"/>
      <c r="JN1228" s="36"/>
      <c r="JO1228" s="36"/>
      <c r="JP1228" s="36"/>
      <c r="JQ1228" s="36"/>
      <c r="JR1228" s="36"/>
      <c r="JS1228" s="36"/>
      <c r="JT1228" s="36"/>
      <c r="JU1228" s="36"/>
      <c r="JV1228" s="36"/>
      <c r="JW1228" s="36"/>
      <c r="JX1228" s="36"/>
      <c r="JY1228" s="36"/>
      <c r="JZ1228" s="36"/>
      <c r="KA1228" s="36"/>
      <c r="KB1228" s="36"/>
      <c r="KC1228" s="36"/>
      <c r="KD1228" s="36"/>
      <c r="KE1228" s="36"/>
      <c r="KF1228" s="36"/>
      <c r="KG1228" s="36"/>
      <c r="KH1228" s="36"/>
      <c r="KI1228" s="36"/>
      <c r="KJ1228" s="36"/>
      <c r="KK1228" s="36"/>
      <c r="KL1228" s="36"/>
      <c r="KM1228" s="36"/>
      <c r="KN1228" s="36"/>
      <c r="KO1228" s="36"/>
      <c r="KP1228" s="36"/>
      <c r="KQ1228" s="36"/>
      <c r="KR1228" s="36"/>
      <c r="KS1228" s="36"/>
      <c r="KT1228" s="36"/>
      <c r="KU1228" s="36"/>
      <c r="KV1228" s="36"/>
      <c r="KW1228" s="36">
        <v>15</v>
      </c>
      <c r="KX1228" s="36" t="s">
        <v>444</v>
      </c>
      <c r="KY1228" s="36"/>
      <c r="KZ1228" s="36">
        <v>437.63</v>
      </c>
      <c r="LA1228" s="18"/>
    </row>
    <row r="1229" spans="1:313" s="2" customFormat="1" x14ac:dyDescent="0.15">
      <c r="A1229" s="16">
        <f t="shared" si="195"/>
        <v>2</v>
      </c>
      <c r="B1229" s="16">
        <f t="shared" si="196"/>
        <v>20</v>
      </c>
      <c r="C1229" s="15">
        <v>220.2</v>
      </c>
      <c r="D1229" s="35"/>
      <c r="E1229" s="15"/>
      <c r="F1229" s="16"/>
      <c r="G1229" s="16" t="str">
        <f t="shared" si="191"/>
        <v>Wien</v>
      </c>
      <c r="H1229" s="16" t="str">
        <f t="shared" si="192"/>
        <v>Wien</v>
      </c>
      <c r="I1229" s="16" t="str">
        <f t="shared" si="197"/>
        <v/>
      </c>
      <c r="J1229" s="16" t="str">
        <f t="shared" si="198"/>
        <v/>
      </c>
      <c r="K1229" s="16" t="str">
        <f t="shared" si="193"/>
        <v/>
      </c>
      <c r="L1229" s="16">
        <f t="shared" si="194"/>
        <v>2</v>
      </c>
      <c r="M1229" s="36">
        <v>2121</v>
      </c>
      <c r="N1229" s="36" t="s">
        <v>1270</v>
      </c>
      <c r="O1229" s="36">
        <v>1</v>
      </c>
      <c r="P1229" s="36" t="s">
        <v>145</v>
      </c>
      <c r="Q1229" s="36">
        <v>1234206205</v>
      </c>
      <c r="R1229" s="36" t="s">
        <v>1271</v>
      </c>
      <c r="S1229" s="36" t="s">
        <v>1270</v>
      </c>
      <c r="T1229" s="36" t="s">
        <v>1272</v>
      </c>
      <c r="U1229" s="36"/>
      <c r="V1229" s="36" t="s">
        <v>108</v>
      </c>
      <c r="W1229" s="36"/>
      <c r="X1229" s="36"/>
      <c r="Y1229" s="36">
        <v>1</v>
      </c>
      <c r="Z1229" s="51" t="s">
        <v>9</v>
      </c>
      <c r="AA1229" s="36">
        <v>10</v>
      </c>
      <c r="AB1229" s="36">
        <v>0</v>
      </c>
      <c r="AC1229" s="36">
        <v>0</v>
      </c>
      <c r="AD1229" s="36">
        <v>2</v>
      </c>
      <c r="AE1229" s="36">
        <v>2</v>
      </c>
      <c r="AF1229" s="16"/>
      <c r="AG1229" s="36">
        <v>0</v>
      </c>
      <c r="AH1229" s="36">
        <v>2</v>
      </c>
      <c r="AI1229" s="36">
        <v>0</v>
      </c>
      <c r="AJ1229" s="36">
        <v>0</v>
      </c>
      <c r="AK1229" s="36">
        <v>0</v>
      </c>
      <c r="AL1229" s="36">
        <v>2</v>
      </c>
      <c r="AM1229" s="36">
        <v>1</v>
      </c>
      <c r="AN1229" s="36">
        <v>8</v>
      </c>
      <c r="AO1229" s="36">
        <v>10</v>
      </c>
      <c r="AP1229" s="36" t="s">
        <v>153</v>
      </c>
      <c r="AQ1229" s="36" t="s">
        <v>10</v>
      </c>
      <c r="AR1229" s="36" t="s">
        <v>10</v>
      </c>
      <c r="AS1229" s="36" t="s">
        <v>10</v>
      </c>
      <c r="AT1229" s="36" t="s">
        <v>10</v>
      </c>
      <c r="AU1229" s="36" t="s">
        <v>10</v>
      </c>
      <c r="AV1229" s="36" t="s">
        <v>10</v>
      </c>
      <c r="AW1229" s="36" t="s">
        <v>10</v>
      </c>
      <c r="AX1229" s="36" t="s">
        <v>10</v>
      </c>
      <c r="AY1229" s="36" t="s">
        <v>9</v>
      </c>
      <c r="AZ1229" s="36" t="s">
        <v>149</v>
      </c>
      <c r="BA1229" s="36" t="s">
        <v>148</v>
      </c>
      <c r="BB1229" s="36" t="s">
        <v>12</v>
      </c>
      <c r="BC1229" s="36" t="s">
        <v>10</v>
      </c>
      <c r="BD1229" s="36" t="s">
        <v>12</v>
      </c>
      <c r="BE1229" s="36" t="s">
        <v>9</v>
      </c>
      <c r="BF1229" s="36" t="s">
        <v>10</v>
      </c>
      <c r="BG1229" s="36" t="s">
        <v>10</v>
      </c>
      <c r="BH1229" s="36" t="s">
        <v>10</v>
      </c>
      <c r="BI1229" s="36" t="s">
        <v>9</v>
      </c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>
        <v>1</v>
      </c>
      <c r="BX1229" s="36">
        <v>1</v>
      </c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  <c r="DF1229" s="36"/>
      <c r="DG1229" s="36"/>
      <c r="DH1229" s="36"/>
      <c r="DI1229" s="36"/>
      <c r="DJ1229" s="36"/>
      <c r="DK1229" s="36"/>
      <c r="DL1229" s="36"/>
      <c r="DM1229" s="36"/>
      <c r="DN1229" s="36"/>
      <c r="DO1229" s="36"/>
      <c r="DP1229" s="36"/>
      <c r="DQ1229" s="36"/>
      <c r="DR1229" s="36"/>
      <c r="DS1229" s="36"/>
      <c r="DT1229" s="36"/>
      <c r="DU1229" s="36"/>
      <c r="DV1229" s="36"/>
      <c r="DW1229" s="36"/>
      <c r="DX1229" s="36"/>
      <c r="DY1229" s="36"/>
      <c r="DZ1229" s="36">
        <v>1</v>
      </c>
      <c r="EA1229" s="36">
        <v>1</v>
      </c>
      <c r="EB1229" s="36"/>
      <c r="EC1229" s="36"/>
      <c r="ED1229" s="36"/>
      <c r="EE1229" s="36"/>
      <c r="EF1229" s="36"/>
      <c r="EG1229" s="36"/>
      <c r="EH1229" s="36"/>
      <c r="EI1229" s="36"/>
      <c r="EJ1229" s="36"/>
      <c r="EK1229" s="36"/>
      <c r="EL1229" s="36"/>
      <c r="EM1229" s="36"/>
      <c r="EN1229" s="36"/>
      <c r="EO1229" s="36"/>
      <c r="EP1229" s="36"/>
      <c r="EQ1229" s="36"/>
      <c r="ER1229" s="36"/>
      <c r="ES1229" s="36"/>
      <c r="ET1229" s="36"/>
      <c r="EU1229" s="36"/>
      <c r="EV1229" s="36"/>
      <c r="EW1229" s="36"/>
      <c r="EX1229" s="36"/>
      <c r="EY1229" s="36"/>
      <c r="EZ1229" s="36"/>
      <c r="FA1229" s="36"/>
      <c r="FB1229" s="36"/>
      <c r="FC1229" s="36"/>
      <c r="FD1229" s="36"/>
      <c r="FE1229" s="36">
        <v>1</v>
      </c>
      <c r="FF1229" s="36"/>
      <c r="FG1229" s="36"/>
      <c r="FH1229" s="36"/>
      <c r="FI1229" s="36"/>
      <c r="FJ1229" s="36"/>
      <c r="FK1229" s="36"/>
      <c r="FL1229" s="36"/>
      <c r="FM1229" s="36"/>
      <c r="FN1229" s="36"/>
      <c r="FO1229" s="36"/>
      <c r="FP1229" s="36"/>
      <c r="FQ1229" s="36"/>
      <c r="FR1229" s="36"/>
      <c r="FS1229" s="36"/>
      <c r="FT1229" s="36"/>
      <c r="FU1229" s="36"/>
      <c r="FV1229" s="36"/>
      <c r="FW1229" s="36"/>
      <c r="FX1229" s="36"/>
      <c r="FY1229" s="36"/>
      <c r="FZ1229" s="36"/>
      <c r="GA1229" s="36"/>
      <c r="GB1229" s="36"/>
      <c r="GC1229" s="36"/>
      <c r="GD1229" s="36"/>
      <c r="GE1229" s="36"/>
      <c r="GF1229" s="36"/>
      <c r="GG1229" s="36"/>
      <c r="GH1229" s="36"/>
      <c r="GI1229" s="36"/>
      <c r="GJ1229" s="36"/>
      <c r="GK1229" s="36"/>
      <c r="GL1229" s="36"/>
      <c r="GM1229" s="36"/>
      <c r="GN1229" s="36"/>
      <c r="GO1229" s="36"/>
      <c r="GP1229" s="36"/>
      <c r="GQ1229" s="36"/>
      <c r="GR1229" s="36"/>
      <c r="GS1229" s="36"/>
      <c r="GT1229" s="36"/>
      <c r="GU1229" s="36"/>
      <c r="GV1229" s="36"/>
      <c r="GW1229" s="36"/>
      <c r="GX1229" s="36"/>
      <c r="GY1229" s="36"/>
      <c r="GZ1229" s="36"/>
      <c r="HA1229" s="36"/>
      <c r="HB1229" s="36"/>
      <c r="HC1229" s="36"/>
      <c r="HD1229" s="36"/>
      <c r="HE1229" s="36"/>
      <c r="HF1229" s="36"/>
      <c r="HG1229" s="36"/>
      <c r="HH1229" s="36"/>
      <c r="HI1229" s="36"/>
      <c r="HJ1229" s="36"/>
      <c r="HK1229" s="36"/>
      <c r="HL1229" s="36"/>
      <c r="HM1229" s="36"/>
      <c r="HN1229" s="36"/>
      <c r="HO1229" s="36"/>
      <c r="HP1229" s="36"/>
      <c r="HQ1229" s="36"/>
      <c r="HR1229" s="36"/>
      <c r="HS1229" s="36"/>
      <c r="HT1229" s="36"/>
      <c r="HU1229" s="36"/>
      <c r="HV1229" s="36"/>
      <c r="HW1229" s="36"/>
      <c r="HX1229" s="36"/>
      <c r="HY1229" s="36"/>
      <c r="HZ1229" s="36"/>
      <c r="IA1229" s="36"/>
      <c r="IB1229" s="36"/>
      <c r="IC1229" s="36"/>
      <c r="ID1229" s="36"/>
      <c r="IE1229" s="36"/>
      <c r="IF1229" s="36"/>
      <c r="IG1229" s="36"/>
      <c r="IH1229" s="36"/>
      <c r="II1229" s="36"/>
      <c r="IJ1229" s="36"/>
      <c r="IK1229" s="36"/>
      <c r="IL1229" s="36"/>
      <c r="IM1229" s="36"/>
      <c r="IN1229" s="36"/>
      <c r="IO1229" s="36"/>
      <c r="IP1229" s="36"/>
      <c r="IQ1229" s="36"/>
      <c r="IR1229" s="36"/>
      <c r="IS1229" s="36"/>
      <c r="IT1229" s="36"/>
      <c r="IU1229" s="36"/>
      <c r="IV1229" s="36"/>
      <c r="IW1229" s="36"/>
      <c r="IX1229" s="36"/>
      <c r="IY1229" s="36"/>
      <c r="IZ1229" s="36"/>
      <c r="JA1229" s="36"/>
      <c r="JB1229" s="36"/>
      <c r="JC1229" s="36"/>
      <c r="JD1229" s="36"/>
      <c r="JE1229" s="36"/>
      <c r="JF1229" s="36"/>
      <c r="JG1229" s="36"/>
      <c r="JH1229" s="36"/>
      <c r="JI1229" s="36"/>
      <c r="JJ1229" s="36"/>
      <c r="JK1229" s="36"/>
      <c r="JL1229" s="36"/>
      <c r="JM1229" s="36"/>
      <c r="JN1229" s="36"/>
      <c r="JO1229" s="36"/>
      <c r="JP1229" s="36"/>
      <c r="JQ1229" s="36"/>
      <c r="JR1229" s="36"/>
      <c r="JS1229" s="36"/>
      <c r="JT1229" s="36"/>
      <c r="JU1229" s="36"/>
      <c r="JV1229" s="36"/>
      <c r="JW1229" s="36"/>
      <c r="JX1229" s="36"/>
      <c r="JY1229" s="36"/>
      <c r="JZ1229" s="36"/>
      <c r="KA1229" s="36"/>
      <c r="KB1229" s="36"/>
      <c r="KC1229" s="36"/>
      <c r="KD1229" s="36"/>
      <c r="KE1229" s="36"/>
      <c r="KF1229" s="36"/>
      <c r="KG1229" s="36"/>
      <c r="KH1229" s="36"/>
      <c r="KI1229" s="36"/>
      <c r="KJ1229" s="36"/>
      <c r="KK1229" s="36"/>
      <c r="KL1229" s="36"/>
      <c r="KM1229" s="36"/>
      <c r="KN1229" s="36"/>
      <c r="KO1229" s="36"/>
      <c r="KP1229" s="36"/>
      <c r="KQ1229" s="36"/>
      <c r="KR1229" s="36"/>
      <c r="KS1229" s="36"/>
      <c r="KT1229" s="36"/>
      <c r="KU1229" s="36"/>
      <c r="KV1229" s="36"/>
      <c r="KW1229" s="36">
        <v>12</v>
      </c>
      <c r="KX1229" s="36" t="s">
        <v>444</v>
      </c>
      <c r="KY1229" s="36"/>
      <c r="KZ1229" s="36">
        <v>800.34</v>
      </c>
      <c r="LA1229" s="18"/>
    </row>
    <row r="1230" spans="1:313" s="2" customFormat="1" x14ac:dyDescent="0.15">
      <c r="A1230" s="16" t="str">
        <f t="shared" si="195"/>
        <v/>
      </c>
      <c r="B1230" s="16">
        <f t="shared" si="196"/>
        <v>0</v>
      </c>
      <c r="C1230" s="15">
        <v>467.6</v>
      </c>
      <c r="D1230" s="35"/>
      <c r="E1230" s="15"/>
      <c r="F1230" s="16"/>
      <c r="G1230" s="16" t="str">
        <f t="shared" si="191"/>
        <v>Niederösterreich</v>
      </c>
      <c r="H1230" s="16" t="str">
        <f t="shared" si="192"/>
        <v>Lilienfeld</v>
      </c>
      <c r="I1230" s="16" t="str">
        <f t="shared" si="197"/>
        <v/>
      </c>
      <c r="J1230" s="16" t="str">
        <f t="shared" si="198"/>
        <v/>
      </c>
      <c r="K1230" s="16" t="str">
        <f t="shared" si="193"/>
        <v/>
      </c>
      <c r="L1230" s="16">
        <f t="shared" si="194"/>
        <v>0</v>
      </c>
      <c r="M1230" s="36">
        <v>2122</v>
      </c>
      <c r="N1230" s="36" t="s">
        <v>1273</v>
      </c>
      <c r="O1230" s="36">
        <v>1</v>
      </c>
      <c r="P1230" s="36" t="s">
        <v>145</v>
      </c>
      <c r="Q1230" s="36">
        <v>577645134</v>
      </c>
      <c r="R1230" s="36" t="s">
        <v>1274</v>
      </c>
      <c r="S1230" s="36" t="s">
        <v>1273</v>
      </c>
      <c r="T1230" s="36" t="s">
        <v>1275</v>
      </c>
      <c r="U1230" s="36"/>
      <c r="V1230" s="36" t="s">
        <v>47</v>
      </c>
      <c r="W1230" s="36"/>
      <c r="X1230" s="36"/>
      <c r="Y1230" s="36">
        <v>1</v>
      </c>
      <c r="Z1230" s="51" t="s">
        <v>9</v>
      </c>
      <c r="AA1230" s="36">
        <v>7</v>
      </c>
      <c r="AB1230" s="36">
        <v>0</v>
      </c>
      <c r="AC1230" s="36">
        <v>0</v>
      </c>
      <c r="AD1230" s="36">
        <v>0</v>
      </c>
      <c r="AE1230" s="36">
        <v>0</v>
      </c>
      <c r="AF1230" s="16"/>
      <c r="AG1230" s="51">
        <v>0</v>
      </c>
      <c r="AH1230" s="51">
        <v>0</v>
      </c>
      <c r="AI1230" s="51">
        <v>0</v>
      </c>
      <c r="AJ1230" s="51">
        <v>0</v>
      </c>
      <c r="AK1230" s="51">
        <v>0</v>
      </c>
      <c r="AL1230" s="36">
        <v>0</v>
      </c>
      <c r="AM1230" s="36">
        <v>0</v>
      </c>
      <c r="AN1230" s="36">
        <v>0</v>
      </c>
      <c r="AO1230" s="36">
        <v>7</v>
      </c>
      <c r="AP1230" s="36" t="s">
        <v>153</v>
      </c>
      <c r="AQ1230" s="36" t="s">
        <v>10</v>
      </c>
      <c r="AR1230" s="36" t="s">
        <v>9</v>
      </c>
      <c r="AS1230" s="36" t="s">
        <v>10</v>
      </c>
      <c r="AT1230" s="36"/>
      <c r="AU1230" s="36" t="s">
        <v>9</v>
      </c>
      <c r="AV1230" s="36" t="s">
        <v>10</v>
      </c>
      <c r="AW1230" s="36" t="s">
        <v>10</v>
      </c>
      <c r="AX1230" s="36" t="s">
        <v>10</v>
      </c>
      <c r="AY1230" s="36" t="s">
        <v>9</v>
      </c>
      <c r="AZ1230" s="36" t="s">
        <v>149</v>
      </c>
      <c r="BA1230" s="36" t="s">
        <v>148</v>
      </c>
      <c r="BB1230" s="36" t="s">
        <v>10</v>
      </c>
      <c r="BC1230" s="36" t="s">
        <v>10</v>
      </c>
      <c r="BD1230" s="36" t="s">
        <v>10</v>
      </c>
      <c r="BE1230" s="36" t="s">
        <v>10</v>
      </c>
      <c r="BF1230" s="36" t="s">
        <v>9</v>
      </c>
      <c r="BG1230" s="36" t="s">
        <v>10</v>
      </c>
      <c r="BH1230" s="36" t="s">
        <v>9</v>
      </c>
      <c r="BI1230" s="36" t="s">
        <v>9</v>
      </c>
      <c r="BJ1230" s="36"/>
      <c r="BK1230" s="36"/>
      <c r="BL1230" s="36"/>
      <c r="BM1230" s="36">
        <v>1</v>
      </c>
      <c r="BN1230" s="36"/>
      <c r="BO1230" s="36"/>
      <c r="BP1230" s="36"/>
      <c r="BQ1230" s="36"/>
      <c r="BR1230" s="36"/>
      <c r="BS1230" s="36"/>
      <c r="BT1230" s="36"/>
      <c r="BU1230" s="36"/>
      <c r="BV1230" s="36"/>
      <c r="BW1230" s="36"/>
      <c r="BX1230" s="36"/>
      <c r="BY1230" s="36"/>
      <c r="BZ1230" s="36"/>
      <c r="CA1230" s="36"/>
      <c r="CB1230" s="36"/>
      <c r="CC1230" s="36"/>
      <c r="CD1230" s="36"/>
      <c r="CE1230" s="36"/>
      <c r="CF1230" s="36"/>
      <c r="CG1230" s="36"/>
      <c r="CH1230" s="36"/>
      <c r="CI1230" s="36"/>
      <c r="CJ1230" s="36"/>
      <c r="CK1230" s="36"/>
      <c r="CL1230" s="36"/>
      <c r="CM1230" s="36"/>
      <c r="CN1230" s="36"/>
      <c r="CO1230" s="36"/>
      <c r="CP1230" s="36"/>
      <c r="CQ1230" s="36"/>
      <c r="CR1230" s="36"/>
      <c r="CS1230" s="36"/>
      <c r="CT1230" s="36"/>
      <c r="CU1230" s="36"/>
      <c r="CV1230" s="36"/>
      <c r="CW1230" s="36"/>
      <c r="CX1230" s="36"/>
      <c r="CY1230" s="36"/>
      <c r="CZ1230" s="36"/>
      <c r="DA1230" s="36"/>
      <c r="DB1230" s="36"/>
      <c r="DC1230" s="36"/>
      <c r="DD1230" s="36"/>
      <c r="DE1230" s="36"/>
      <c r="DF1230" s="36"/>
      <c r="DG1230" s="36"/>
      <c r="DH1230" s="36"/>
      <c r="DI1230" s="36"/>
      <c r="DJ1230" s="36"/>
      <c r="DK1230" s="36"/>
      <c r="DL1230" s="36"/>
      <c r="DM1230" s="36">
        <v>1</v>
      </c>
      <c r="DN1230" s="36"/>
      <c r="DO1230" s="36">
        <v>1</v>
      </c>
      <c r="DP1230" s="36"/>
      <c r="DQ1230" s="36"/>
      <c r="DR1230" s="36"/>
      <c r="DS1230" s="36"/>
      <c r="DT1230" s="36"/>
      <c r="DU1230" s="36"/>
      <c r="DV1230" s="36"/>
      <c r="DW1230" s="36"/>
      <c r="DX1230" s="36"/>
      <c r="DY1230" s="36"/>
      <c r="DZ1230" s="36"/>
      <c r="EA1230" s="36"/>
      <c r="EB1230" s="36"/>
      <c r="EC1230" s="36"/>
      <c r="ED1230" s="36"/>
      <c r="EE1230" s="36"/>
      <c r="EF1230" s="36"/>
      <c r="EG1230" s="36"/>
      <c r="EH1230" s="36"/>
      <c r="EI1230" s="36"/>
      <c r="EJ1230" s="36"/>
      <c r="EK1230" s="36"/>
      <c r="EL1230" s="36"/>
      <c r="EM1230" s="36"/>
      <c r="EN1230" s="36"/>
      <c r="EO1230" s="36"/>
      <c r="EP1230" s="36"/>
      <c r="EQ1230" s="36"/>
      <c r="ER1230" s="36"/>
      <c r="ES1230" s="36"/>
      <c r="ET1230" s="36"/>
      <c r="EU1230" s="36"/>
      <c r="EV1230" s="36"/>
      <c r="EW1230" s="36"/>
      <c r="EX1230" s="36"/>
      <c r="EY1230" s="36"/>
      <c r="EZ1230" s="36"/>
      <c r="FA1230" s="36"/>
      <c r="FB1230" s="36"/>
      <c r="FC1230" s="36"/>
      <c r="FD1230" s="36"/>
      <c r="FE1230" s="36"/>
      <c r="FF1230" s="36"/>
      <c r="FG1230" s="36"/>
      <c r="FH1230" s="36"/>
      <c r="FI1230" s="36"/>
      <c r="FJ1230" s="36"/>
      <c r="FK1230" s="36"/>
      <c r="FL1230" s="36"/>
      <c r="FM1230" s="36"/>
      <c r="FN1230" s="36"/>
      <c r="FO1230" s="36"/>
      <c r="FP1230" s="36"/>
      <c r="FQ1230" s="36"/>
      <c r="FR1230" s="36"/>
      <c r="FS1230" s="36"/>
      <c r="FT1230" s="36"/>
      <c r="FU1230" s="36"/>
      <c r="FV1230" s="36"/>
      <c r="FW1230" s="36"/>
      <c r="FX1230" s="36"/>
      <c r="FY1230" s="36"/>
      <c r="FZ1230" s="36"/>
      <c r="GA1230" s="36"/>
      <c r="GB1230" s="36"/>
      <c r="GC1230" s="36"/>
      <c r="GD1230" s="36"/>
      <c r="GE1230" s="36">
        <v>1</v>
      </c>
      <c r="GF1230" s="36"/>
      <c r="GG1230" s="36"/>
      <c r="GH1230" s="36"/>
      <c r="GI1230" s="36"/>
      <c r="GJ1230" s="36"/>
      <c r="GK1230" s="36"/>
      <c r="GL1230" s="36"/>
      <c r="GM1230" s="36"/>
      <c r="GN1230" s="36"/>
      <c r="GO1230" s="36"/>
      <c r="GP1230" s="36"/>
      <c r="GQ1230" s="36"/>
      <c r="GR1230" s="36"/>
      <c r="GS1230" s="36"/>
      <c r="GT1230" s="36"/>
      <c r="GU1230" s="36"/>
      <c r="GV1230" s="36"/>
      <c r="GW1230" s="36"/>
      <c r="GX1230" s="36"/>
      <c r="GY1230" s="36"/>
      <c r="GZ1230" s="36"/>
      <c r="HA1230" s="36"/>
      <c r="HB1230" s="36"/>
      <c r="HC1230" s="36"/>
      <c r="HD1230" s="36"/>
      <c r="HE1230" s="36"/>
      <c r="HF1230" s="36"/>
      <c r="HG1230" s="36"/>
      <c r="HH1230" s="36"/>
      <c r="HI1230" s="36"/>
      <c r="HJ1230" s="36"/>
      <c r="HK1230" s="36"/>
      <c r="HL1230" s="36"/>
      <c r="HM1230" s="36"/>
      <c r="HN1230" s="36"/>
      <c r="HO1230" s="36"/>
      <c r="HP1230" s="36"/>
      <c r="HQ1230" s="36"/>
      <c r="HR1230" s="36"/>
      <c r="HS1230" s="36"/>
      <c r="HT1230" s="36"/>
      <c r="HU1230" s="36"/>
      <c r="HV1230" s="36"/>
      <c r="HW1230" s="36"/>
      <c r="HX1230" s="36"/>
      <c r="HY1230" s="36"/>
      <c r="HZ1230" s="36"/>
      <c r="IA1230" s="36"/>
      <c r="IB1230" s="36"/>
      <c r="IC1230" s="36"/>
      <c r="ID1230" s="36"/>
      <c r="IE1230" s="36"/>
      <c r="IF1230" s="36"/>
      <c r="IG1230" s="36"/>
      <c r="IH1230" s="36"/>
      <c r="II1230" s="36"/>
      <c r="IJ1230" s="36"/>
      <c r="IK1230" s="36"/>
      <c r="IL1230" s="36"/>
      <c r="IM1230" s="36"/>
      <c r="IN1230" s="36"/>
      <c r="IO1230" s="36"/>
      <c r="IP1230" s="36"/>
      <c r="IQ1230" s="36"/>
      <c r="IR1230" s="36"/>
      <c r="IS1230" s="36"/>
      <c r="IT1230" s="36"/>
      <c r="IU1230" s="36"/>
      <c r="IV1230" s="36"/>
      <c r="IW1230" s="36"/>
      <c r="IX1230" s="36"/>
      <c r="IY1230" s="36"/>
      <c r="IZ1230" s="36"/>
      <c r="JA1230" s="36"/>
      <c r="JB1230" s="36"/>
      <c r="JC1230" s="36"/>
      <c r="JD1230" s="36"/>
      <c r="JE1230" s="36"/>
      <c r="JF1230" s="36"/>
      <c r="JG1230" s="36"/>
      <c r="JH1230" s="36"/>
      <c r="JI1230" s="36"/>
      <c r="JJ1230" s="36"/>
      <c r="JK1230" s="36"/>
      <c r="JL1230" s="36"/>
      <c r="JM1230" s="36"/>
      <c r="JN1230" s="36"/>
      <c r="JO1230" s="36"/>
      <c r="JP1230" s="36"/>
      <c r="JQ1230" s="36"/>
      <c r="JR1230" s="36"/>
      <c r="JS1230" s="36"/>
      <c r="JT1230" s="36"/>
      <c r="JU1230" s="36"/>
      <c r="JV1230" s="36"/>
      <c r="JW1230" s="36"/>
      <c r="JX1230" s="36"/>
      <c r="JY1230" s="36"/>
      <c r="JZ1230" s="36"/>
      <c r="KA1230" s="36"/>
      <c r="KB1230" s="36"/>
      <c r="KC1230" s="36"/>
      <c r="KD1230" s="36"/>
      <c r="KE1230" s="36"/>
      <c r="KF1230" s="36"/>
      <c r="KG1230" s="36"/>
      <c r="KH1230" s="36"/>
      <c r="KI1230" s="36"/>
      <c r="KJ1230" s="36"/>
      <c r="KK1230" s="36"/>
      <c r="KL1230" s="36"/>
      <c r="KM1230" s="36"/>
      <c r="KN1230" s="36"/>
      <c r="KO1230" s="36"/>
      <c r="KP1230" s="36"/>
      <c r="KQ1230" s="36"/>
      <c r="KR1230" s="36"/>
      <c r="KS1230" s="36"/>
      <c r="KT1230" s="36"/>
      <c r="KU1230" s="36"/>
      <c r="KV1230" s="36"/>
      <c r="KW1230" s="36">
        <v>5</v>
      </c>
      <c r="KX1230" s="36" t="s">
        <v>161</v>
      </c>
      <c r="KY1230" s="36"/>
      <c r="KZ1230" s="36">
        <v>317.27999999999997</v>
      </c>
      <c r="LA1230" s="18"/>
    </row>
    <row r="1231" spans="1:313" s="2" customFormat="1" x14ac:dyDescent="0.15">
      <c r="A1231" s="16">
        <f t="shared" si="195"/>
        <v>0</v>
      </c>
      <c r="B1231" s="16">
        <f t="shared" si="196"/>
        <v>33.333333333333329</v>
      </c>
      <c r="C1231" s="15">
        <v>363.9</v>
      </c>
      <c r="D1231" s="35"/>
      <c r="E1231" s="15"/>
      <c r="F1231" s="16"/>
      <c r="G1231" s="16" t="str">
        <f t="shared" si="191"/>
        <v>Niederösterreich</v>
      </c>
      <c r="H1231" s="16" t="str">
        <f t="shared" si="192"/>
        <v>Tulln</v>
      </c>
      <c r="I1231" s="16" t="str">
        <f t="shared" si="197"/>
        <v/>
      </c>
      <c r="J1231" s="16" t="str">
        <f t="shared" si="198"/>
        <v/>
      </c>
      <c r="K1231" s="16" t="str">
        <f t="shared" si="193"/>
        <v/>
      </c>
      <c r="L1231" s="16">
        <f t="shared" si="194"/>
        <v>3</v>
      </c>
      <c r="M1231" s="36">
        <v>2123</v>
      </c>
      <c r="N1231" s="36" t="s">
        <v>1276</v>
      </c>
      <c r="O1231" s="36">
        <v>1</v>
      </c>
      <c r="P1231" s="36" t="s">
        <v>145</v>
      </c>
      <c r="Q1231" s="36">
        <v>1819565464</v>
      </c>
      <c r="R1231" s="36" t="s">
        <v>1277</v>
      </c>
      <c r="S1231" s="36" t="s">
        <v>1276</v>
      </c>
      <c r="T1231" s="36" t="s">
        <v>1278</v>
      </c>
      <c r="U1231" s="36"/>
      <c r="V1231" s="36" t="s">
        <v>55</v>
      </c>
      <c r="W1231" s="36"/>
      <c r="X1231" s="36"/>
      <c r="Y1231" s="36">
        <v>1</v>
      </c>
      <c r="Z1231" s="36" t="s">
        <v>9</v>
      </c>
      <c r="AA1231" s="36">
        <v>9</v>
      </c>
      <c r="AB1231" s="36">
        <v>1</v>
      </c>
      <c r="AC1231" s="36">
        <v>0</v>
      </c>
      <c r="AD1231" s="36">
        <v>2</v>
      </c>
      <c r="AE1231" s="36">
        <v>3</v>
      </c>
      <c r="AF1231" s="16"/>
      <c r="AG1231" s="36">
        <v>2</v>
      </c>
      <c r="AH1231" s="36">
        <v>0</v>
      </c>
      <c r="AI1231" s="36">
        <v>0</v>
      </c>
      <c r="AJ1231" s="36">
        <v>0</v>
      </c>
      <c r="AK1231" s="36">
        <v>0</v>
      </c>
      <c r="AL1231" s="36">
        <v>2</v>
      </c>
      <c r="AM1231" s="36">
        <v>2</v>
      </c>
      <c r="AN1231" s="36">
        <v>9</v>
      </c>
      <c r="AO1231" s="36">
        <v>9</v>
      </c>
      <c r="AP1231" s="36"/>
      <c r="AQ1231" s="36" t="s">
        <v>10</v>
      </c>
      <c r="AR1231" s="36" t="s">
        <v>10</v>
      </c>
      <c r="AS1231" s="36"/>
      <c r="AT1231" s="36" t="s">
        <v>10</v>
      </c>
      <c r="AU1231" s="36" t="s">
        <v>10</v>
      </c>
      <c r="AV1231" s="36" t="s">
        <v>10</v>
      </c>
      <c r="AW1231" s="36" t="s">
        <v>12</v>
      </c>
      <c r="AX1231" s="36" t="s">
        <v>10</v>
      </c>
      <c r="AY1231" s="36" t="s">
        <v>10</v>
      </c>
      <c r="AZ1231" s="36"/>
      <c r="BA1231" s="36" t="s">
        <v>148</v>
      </c>
      <c r="BB1231" s="36" t="s">
        <v>9</v>
      </c>
      <c r="BC1231" s="36" t="s">
        <v>10</v>
      </c>
      <c r="BD1231" s="36" t="s">
        <v>12</v>
      </c>
      <c r="BE1231" s="36" t="s">
        <v>9</v>
      </c>
      <c r="BF1231" s="36" t="s">
        <v>12</v>
      </c>
      <c r="BG1231" s="36" t="s">
        <v>10</v>
      </c>
      <c r="BH1231" s="36" t="s">
        <v>9</v>
      </c>
      <c r="BI1231" s="36" t="s">
        <v>9</v>
      </c>
      <c r="BJ1231" s="36"/>
      <c r="BK1231" s="36"/>
      <c r="BL1231" s="36"/>
      <c r="BM1231" s="36">
        <v>1</v>
      </c>
      <c r="BN1231" s="36"/>
      <c r="BO1231" s="36"/>
      <c r="BP1231" s="36"/>
      <c r="BQ1231" s="36"/>
      <c r="BR1231" s="36">
        <v>1</v>
      </c>
      <c r="BS1231" s="36"/>
      <c r="BT1231" s="36"/>
      <c r="BU1231" s="36"/>
      <c r="BV1231" s="36"/>
      <c r="BW1231" s="36">
        <v>1</v>
      </c>
      <c r="BX1231" s="36">
        <v>1</v>
      </c>
      <c r="BY1231" s="36">
        <v>1</v>
      </c>
      <c r="BZ1231" s="36">
        <v>1</v>
      </c>
      <c r="CA1231" s="36">
        <v>1</v>
      </c>
      <c r="CB1231" s="36">
        <v>1</v>
      </c>
      <c r="CC1231" s="36">
        <v>1</v>
      </c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  <c r="DF1231" s="36"/>
      <c r="DG1231" s="36"/>
      <c r="DH1231" s="36"/>
      <c r="DI1231" s="36"/>
      <c r="DJ1231" s="36"/>
      <c r="DK1231" s="36"/>
      <c r="DL1231" s="36"/>
      <c r="DM1231" s="36"/>
      <c r="DN1231" s="36"/>
      <c r="DO1231" s="36"/>
      <c r="DP1231" s="36"/>
      <c r="DQ1231" s="36"/>
      <c r="DR1231" s="36"/>
      <c r="DS1231" s="36"/>
      <c r="DT1231" s="36"/>
      <c r="DU1231" s="36"/>
      <c r="DV1231" s="36"/>
      <c r="DW1231" s="36"/>
      <c r="DX1231" s="36"/>
      <c r="DY1231" s="36"/>
      <c r="DZ1231" s="36">
        <v>1</v>
      </c>
      <c r="EA1231" s="36"/>
      <c r="EB1231" s="36"/>
      <c r="EC1231" s="36"/>
      <c r="ED1231" s="36"/>
      <c r="EE1231" s="36"/>
      <c r="EF1231" s="36"/>
      <c r="EG1231" s="36"/>
      <c r="EH1231" s="36"/>
      <c r="EI1231" s="36"/>
      <c r="EJ1231" s="36"/>
      <c r="EK1231" s="36"/>
      <c r="EL1231" s="36"/>
      <c r="EM1231" s="36"/>
      <c r="EN1231" s="36"/>
      <c r="EO1231" s="36"/>
      <c r="EP1231" s="36"/>
      <c r="EQ1231" s="36"/>
      <c r="ER1231" s="36"/>
      <c r="ES1231" s="36"/>
      <c r="ET1231" s="36"/>
      <c r="EU1231" s="36"/>
      <c r="EV1231" s="36"/>
      <c r="EW1231" s="36"/>
      <c r="EX1231" s="36"/>
      <c r="EY1231" s="36"/>
      <c r="EZ1231" s="36"/>
      <c r="FA1231" s="36"/>
      <c r="FB1231" s="36"/>
      <c r="FC1231" s="36"/>
      <c r="FD1231" s="36"/>
      <c r="FE1231" s="36"/>
      <c r="FF1231" s="36"/>
      <c r="FG1231" s="36"/>
      <c r="FH1231" s="36"/>
      <c r="FI1231" s="36"/>
      <c r="FJ1231" s="36"/>
      <c r="FK1231" s="36"/>
      <c r="FL1231" s="36"/>
      <c r="FM1231" s="36"/>
      <c r="FN1231" s="36"/>
      <c r="FO1231" s="36"/>
      <c r="FP1231" s="36"/>
      <c r="FQ1231" s="36"/>
      <c r="FR1231" s="36"/>
      <c r="FS1231" s="36"/>
      <c r="FT1231" s="36"/>
      <c r="FU1231" s="36"/>
      <c r="FV1231" s="36"/>
      <c r="FW1231" s="36"/>
      <c r="FX1231" s="36"/>
      <c r="FY1231" s="36"/>
      <c r="FZ1231" s="36"/>
      <c r="GA1231" s="36"/>
      <c r="GB1231" s="36"/>
      <c r="GC1231" s="36"/>
      <c r="GD1231" s="36"/>
      <c r="GE1231" s="36">
        <v>1</v>
      </c>
      <c r="GF1231" s="36"/>
      <c r="GG1231" s="36"/>
      <c r="GH1231" s="36"/>
      <c r="GI1231" s="36"/>
      <c r="GJ1231" s="36"/>
      <c r="GK1231" s="36"/>
      <c r="GL1231" s="36"/>
      <c r="GM1231" s="36"/>
      <c r="GN1231" s="36"/>
      <c r="GO1231" s="36"/>
      <c r="GP1231" s="36"/>
      <c r="GQ1231" s="36"/>
      <c r="GR1231" s="36"/>
      <c r="GS1231" s="36"/>
      <c r="GT1231" s="36"/>
      <c r="GU1231" s="36"/>
      <c r="GV1231" s="36"/>
      <c r="GW1231" s="36"/>
      <c r="GX1231" s="36"/>
      <c r="GY1231" s="36"/>
      <c r="GZ1231" s="36"/>
      <c r="HA1231" s="36"/>
      <c r="HB1231" s="36"/>
      <c r="HC1231" s="36"/>
      <c r="HD1231" s="36"/>
      <c r="HE1231" s="36"/>
      <c r="HF1231" s="36"/>
      <c r="HG1231" s="36"/>
      <c r="HH1231" s="36"/>
      <c r="HI1231" s="36"/>
      <c r="HJ1231" s="36"/>
      <c r="HK1231" s="36"/>
      <c r="HL1231" s="36"/>
      <c r="HM1231" s="36"/>
      <c r="HN1231" s="36"/>
      <c r="HO1231" s="36"/>
      <c r="HP1231" s="36"/>
      <c r="HQ1231" s="36"/>
      <c r="HR1231" s="36"/>
      <c r="HS1231" s="36"/>
      <c r="HT1231" s="36"/>
      <c r="HU1231" s="36"/>
      <c r="HV1231" s="36"/>
      <c r="HW1231" s="36"/>
      <c r="HX1231" s="36"/>
      <c r="HY1231" s="36"/>
      <c r="HZ1231" s="36"/>
      <c r="IA1231" s="36"/>
      <c r="IB1231" s="36"/>
      <c r="IC1231" s="36"/>
      <c r="ID1231" s="36"/>
      <c r="IE1231" s="36"/>
      <c r="IF1231" s="36"/>
      <c r="IG1231" s="36"/>
      <c r="IH1231" s="36"/>
      <c r="II1231" s="36"/>
      <c r="IJ1231" s="36"/>
      <c r="IK1231" s="36"/>
      <c r="IL1231" s="36"/>
      <c r="IM1231" s="36"/>
      <c r="IN1231" s="36"/>
      <c r="IO1231" s="36"/>
      <c r="IP1231" s="36"/>
      <c r="IQ1231" s="36"/>
      <c r="IR1231" s="36"/>
      <c r="IS1231" s="36"/>
      <c r="IT1231" s="36"/>
      <c r="IU1231" s="36"/>
      <c r="IV1231" s="36"/>
      <c r="IW1231" s="36"/>
      <c r="IX1231" s="36"/>
      <c r="IY1231" s="36"/>
      <c r="IZ1231" s="36"/>
      <c r="JA1231" s="36"/>
      <c r="JB1231" s="36"/>
      <c r="JC1231" s="36"/>
      <c r="JD1231" s="36"/>
      <c r="JE1231" s="36"/>
      <c r="JF1231" s="36"/>
      <c r="JG1231" s="36"/>
      <c r="JH1231" s="36"/>
      <c r="JI1231" s="36"/>
      <c r="JJ1231" s="36"/>
      <c r="JK1231" s="36"/>
      <c r="JL1231" s="36"/>
      <c r="JM1231" s="36"/>
      <c r="JN1231" s="36"/>
      <c r="JO1231" s="36"/>
      <c r="JP1231" s="36"/>
      <c r="JQ1231" s="36"/>
      <c r="JR1231" s="36"/>
      <c r="JS1231" s="36"/>
      <c r="JT1231" s="36"/>
      <c r="JU1231" s="36"/>
      <c r="JV1231" s="36"/>
      <c r="JW1231" s="36"/>
      <c r="JX1231" s="36"/>
      <c r="JY1231" s="36"/>
      <c r="JZ1231" s="36"/>
      <c r="KA1231" s="36"/>
      <c r="KB1231" s="36"/>
      <c r="KC1231" s="36"/>
      <c r="KD1231" s="36"/>
      <c r="KE1231" s="36"/>
      <c r="KF1231" s="36"/>
      <c r="KG1231" s="36"/>
      <c r="KH1231" s="36"/>
      <c r="KI1231" s="36"/>
      <c r="KJ1231" s="36"/>
      <c r="KK1231" s="36"/>
      <c r="KL1231" s="36"/>
      <c r="KM1231" s="36"/>
      <c r="KN1231" s="36"/>
      <c r="KO1231" s="36"/>
      <c r="KP1231" s="36"/>
      <c r="KQ1231" s="36"/>
      <c r="KR1231" s="36"/>
      <c r="KS1231" s="36"/>
      <c r="KT1231" s="36"/>
      <c r="KU1231" s="36"/>
      <c r="KV1231" s="36"/>
      <c r="KW1231" s="36">
        <v>5</v>
      </c>
      <c r="KX1231" s="36" t="s">
        <v>444</v>
      </c>
      <c r="KY1231" s="36"/>
      <c r="KZ1231" s="36">
        <v>969.21</v>
      </c>
      <c r="LA1231" s="18"/>
    </row>
    <row r="1232" spans="1:313" s="2" customFormat="1" x14ac:dyDescent="0.15">
      <c r="A1232" s="16">
        <f t="shared" si="195"/>
        <v>0</v>
      </c>
      <c r="B1232" s="16">
        <f t="shared" si="196"/>
        <v>30</v>
      </c>
      <c r="C1232" s="15">
        <v>432</v>
      </c>
      <c r="D1232" s="35"/>
      <c r="E1232" s="15"/>
      <c r="F1232" s="16"/>
      <c r="G1232" s="16" t="str">
        <f t="shared" si="191"/>
        <v>Oberösterreich</v>
      </c>
      <c r="H1232" s="16" t="str">
        <f t="shared" si="192"/>
        <v>Ried im Innkreis</v>
      </c>
      <c r="I1232" s="16" t="str">
        <f t="shared" si="197"/>
        <v/>
      </c>
      <c r="J1232" s="16" t="str">
        <f t="shared" si="198"/>
        <v/>
      </c>
      <c r="K1232" s="16" t="str">
        <f t="shared" si="193"/>
        <v/>
      </c>
      <c r="L1232" s="16">
        <f t="shared" si="194"/>
        <v>3</v>
      </c>
      <c r="M1232" s="36">
        <v>2125</v>
      </c>
      <c r="N1232" s="36" t="s">
        <v>1279</v>
      </c>
      <c r="O1232" s="36">
        <v>1</v>
      </c>
      <c r="P1232" s="36" t="s">
        <v>145</v>
      </c>
      <c r="Q1232" s="36">
        <v>436536529</v>
      </c>
      <c r="R1232" s="36" t="s">
        <v>1280</v>
      </c>
      <c r="S1232" s="36" t="s">
        <v>1279</v>
      </c>
      <c r="T1232" s="36" t="s">
        <v>1281</v>
      </c>
      <c r="U1232" s="36"/>
      <c r="V1232" s="36" t="s">
        <v>70</v>
      </c>
      <c r="W1232" s="36"/>
      <c r="X1232" s="36"/>
      <c r="Y1232" s="36">
        <v>1</v>
      </c>
      <c r="Z1232" s="51" t="s">
        <v>9</v>
      </c>
      <c r="AA1232" s="36">
        <v>10</v>
      </c>
      <c r="AB1232" s="36">
        <v>0</v>
      </c>
      <c r="AC1232" s="36">
        <v>0</v>
      </c>
      <c r="AD1232" s="36">
        <v>3</v>
      </c>
      <c r="AE1232" s="36">
        <v>3</v>
      </c>
      <c r="AF1232" s="16"/>
      <c r="AG1232" s="36">
        <v>2</v>
      </c>
      <c r="AH1232" s="36">
        <v>1</v>
      </c>
      <c r="AI1232" s="36">
        <v>0</v>
      </c>
      <c r="AJ1232" s="36">
        <v>0</v>
      </c>
      <c r="AK1232" s="36">
        <v>0</v>
      </c>
      <c r="AL1232" s="36">
        <v>3</v>
      </c>
      <c r="AM1232" s="36">
        <v>3</v>
      </c>
      <c r="AN1232" s="36">
        <v>10</v>
      </c>
      <c r="AO1232" s="36">
        <v>10</v>
      </c>
      <c r="AP1232" s="36" t="s">
        <v>153</v>
      </c>
      <c r="AQ1232" s="36" t="s">
        <v>10</v>
      </c>
      <c r="AR1232" s="36" t="s">
        <v>10</v>
      </c>
      <c r="AS1232" s="36" t="s">
        <v>10</v>
      </c>
      <c r="AT1232" s="36" t="s">
        <v>10</v>
      </c>
      <c r="AU1232" s="36" t="s">
        <v>10</v>
      </c>
      <c r="AV1232" s="36" t="s">
        <v>10</v>
      </c>
      <c r="AW1232" s="36" t="s">
        <v>10</v>
      </c>
      <c r="AX1232" s="36" t="s">
        <v>10</v>
      </c>
      <c r="AY1232" s="36" t="s">
        <v>10</v>
      </c>
      <c r="AZ1232" s="36" t="s">
        <v>147</v>
      </c>
      <c r="BA1232" s="36" t="s">
        <v>150</v>
      </c>
      <c r="BB1232" s="36" t="s">
        <v>9</v>
      </c>
      <c r="BC1232" s="36" t="s">
        <v>9</v>
      </c>
      <c r="BD1232" s="36" t="s">
        <v>10</v>
      </c>
      <c r="BE1232" s="36" t="s">
        <v>9</v>
      </c>
      <c r="BF1232" s="36" t="s">
        <v>10</v>
      </c>
      <c r="BG1232" s="36" t="s">
        <v>10</v>
      </c>
      <c r="BH1232" s="36" t="s">
        <v>9</v>
      </c>
      <c r="BI1232" s="36" t="s">
        <v>9</v>
      </c>
      <c r="BJ1232" s="36"/>
      <c r="BK1232" s="36">
        <v>1</v>
      </c>
      <c r="BL1232" s="36">
        <v>1</v>
      </c>
      <c r="BM1232" s="36">
        <v>1</v>
      </c>
      <c r="BN1232" s="36">
        <v>1</v>
      </c>
      <c r="BO1232" s="36">
        <v>1</v>
      </c>
      <c r="BP1232" s="36">
        <v>1</v>
      </c>
      <c r="BQ1232" s="36">
        <v>1</v>
      </c>
      <c r="BR1232" s="36"/>
      <c r="BS1232" s="36"/>
      <c r="BT1232" s="36"/>
      <c r="BU1232" s="36"/>
      <c r="BV1232" s="36"/>
      <c r="BW1232" s="36"/>
      <c r="BX1232" s="36">
        <v>1</v>
      </c>
      <c r="BY1232" s="36">
        <v>1</v>
      </c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  <c r="DF1232" s="36"/>
      <c r="DG1232" s="36"/>
      <c r="DH1232" s="36"/>
      <c r="DI1232" s="36"/>
      <c r="DJ1232" s="36"/>
      <c r="DK1232" s="36"/>
      <c r="DL1232" s="36"/>
      <c r="DM1232" s="36"/>
      <c r="DN1232" s="36">
        <v>1</v>
      </c>
      <c r="DO1232" s="36"/>
      <c r="DP1232" s="36"/>
      <c r="DQ1232" s="36"/>
      <c r="DR1232" s="36"/>
      <c r="DS1232" s="36"/>
      <c r="DT1232" s="36"/>
      <c r="DU1232" s="36"/>
      <c r="DV1232" s="36"/>
      <c r="DW1232" s="36"/>
      <c r="DX1232" s="36"/>
      <c r="DY1232" s="36"/>
      <c r="DZ1232" s="36"/>
      <c r="EA1232" s="36"/>
      <c r="EB1232" s="36">
        <v>1</v>
      </c>
      <c r="EC1232" s="36"/>
      <c r="ED1232" s="36"/>
      <c r="EE1232" s="36"/>
      <c r="EF1232" s="36"/>
      <c r="EG1232" s="36"/>
      <c r="EH1232" s="36"/>
      <c r="EI1232" s="36"/>
      <c r="EJ1232" s="36"/>
      <c r="EK1232" s="36"/>
      <c r="EL1232" s="36"/>
      <c r="EM1232" s="36"/>
      <c r="EN1232" s="36"/>
      <c r="EO1232" s="36"/>
      <c r="EP1232" s="36"/>
      <c r="EQ1232" s="36"/>
      <c r="ER1232" s="36"/>
      <c r="ES1232" s="36"/>
      <c r="ET1232" s="36"/>
      <c r="EU1232" s="36"/>
      <c r="EV1232" s="36"/>
      <c r="EW1232" s="36"/>
      <c r="EX1232" s="36"/>
      <c r="EY1232" s="36"/>
      <c r="EZ1232" s="36"/>
      <c r="FA1232" s="36"/>
      <c r="FB1232" s="36"/>
      <c r="FC1232" s="36">
        <v>1</v>
      </c>
      <c r="FD1232" s="36"/>
      <c r="FE1232" s="36"/>
      <c r="FF1232" s="36"/>
      <c r="FG1232" s="36"/>
      <c r="FH1232" s="36"/>
      <c r="FI1232" s="36"/>
      <c r="FJ1232" s="36"/>
      <c r="FK1232" s="36"/>
      <c r="FL1232" s="36"/>
      <c r="FM1232" s="36"/>
      <c r="FN1232" s="36"/>
      <c r="FO1232" s="36"/>
      <c r="FP1232" s="36"/>
      <c r="FQ1232" s="36"/>
      <c r="FR1232" s="36">
        <v>1</v>
      </c>
      <c r="FS1232" s="36"/>
      <c r="FT1232" s="36"/>
      <c r="FU1232" s="36"/>
      <c r="FV1232" s="36"/>
      <c r="FW1232" s="36"/>
      <c r="FX1232" s="36"/>
      <c r="FY1232" s="36"/>
      <c r="FZ1232" s="36"/>
      <c r="GA1232" s="36"/>
      <c r="GB1232" s="36"/>
      <c r="GC1232" s="36">
        <v>1</v>
      </c>
      <c r="GD1232" s="36"/>
      <c r="GE1232" s="36"/>
      <c r="GF1232" s="36"/>
      <c r="GG1232" s="36"/>
      <c r="GH1232" s="36"/>
      <c r="GI1232" s="36"/>
      <c r="GJ1232" s="36"/>
      <c r="GK1232" s="36"/>
      <c r="GL1232" s="36"/>
      <c r="GM1232" s="36"/>
      <c r="GN1232" s="36"/>
      <c r="GO1232" s="36"/>
      <c r="GP1232" s="36"/>
      <c r="GQ1232" s="36"/>
      <c r="GR1232" s="36"/>
      <c r="GS1232" s="36"/>
      <c r="GT1232" s="36"/>
      <c r="GU1232" s="36"/>
      <c r="GV1232" s="36"/>
      <c r="GW1232" s="36"/>
      <c r="GX1232" s="36"/>
      <c r="GY1232" s="36"/>
      <c r="GZ1232" s="36"/>
      <c r="HA1232" s="36"/>
      <c r="HB1232" s="36"/>
      <c r="HC1232" s="36"/>
      <c r="HD1232" s="36"/>
      <c r="HE1232" s="36"/>
      <c r="HF1232" s="36"/>
      <c r="HG1232" s="36"/>
      <c r="HH1232" s="36"/>
      <c r="HI1232" s="36"/>
      <c r="HJ1232" s="36"/>
      <c r="HK1232" s="36"/>
      <c r="HL1232" s="36"/>
      <c r="HM1232" s="36"/>
      <c r="HN1232" s="36"/>
      <c r="HO1232" s="36"/>
      <c r="HP1232" s="36"/>
      <c r="HQ1232" s="36"/>
      <c r="HR1232" s="36"/>
      <c r="HS1232" s="36"/>
      <c r="HT1232" s="36"/>
      <c r="HU1232" s="36"/>
      <c r="HV1232" s="36"/>
      <c r="HW1232" s="36"/>
      <c r="HX1232" s="36"/>
      <c r="HY1232" s="36"/>
      <c r="HZ1232" s="36"/>
      <c r="IA1232" s="36"/>
      <c r="IB1232" s="36"/>
      <c r="IC1232" s="36"/>
      <c r="ID1232" s="36"/>
      <c r="IE1232" s="36"/>
      <c r="IF1232" s="36"/>
      <c r="IG1232" s="36"/>
      <c r="IH1232" s="36"/>
      <c r="II1232" s="36"/>
      <c r="IJ1232" s="36"/>
      <c r="IK1232" s="36"/>
      <c r="IL1232" s="36"/>
      <c r="IM1232" s="36"/>
      <c r="IN1232" s="36"/>
      <c r="IO1232" s="36"/>
      <c r="IP1232" s="36"/>
      <c r="IQ1232" s="36"/>
      <c r="IR1232" s="36"/>
      <c r="IS1232" s="36"/>
      <c r="IT1232" s="36"/>
      <c r="IU1232" s="36"/>
      <c r="IV1232" s="36"/>
      <c r="IW1232" s="36"/>
      <c r="IX1232" s="36"/>
      <c r="IY1232" s="36"/>
      <c r="IZ1232" s="36"/>
      <c r="JA1232" s="36"/>
      <c r="JB1232" s="36"/>
      <c r="JC1232" s="36"/>
      <c r="JD1232" s="36"/>
      <c r="JE1232" s="36"/>
      <c r="JF1232" s="36"/>
      <c r="JG1232" s="36"/>
      <c r="JH1232" s="36"/>
      <c r="JI1232" s="36"/>
      <c r="JJ1232" s="36"/>
      <c r="JK1232" s="36"/>
      <c r="JL1232" s="36"/>
      <c r="JM1232" s="36"/>
      <c r="JN1232" s="36"/>
      <c r="JO1232" s="36"/>
      <c r="JP1232" s="36"/>
      <c r="JQ1232" s="36"/>
      <c r="JR1232" s="36"/>
      <c r="JS1232" s="36"/>
      <c r="JT1232" s="36"/>
      <c r="JU1232" s="36"/>
      <c r="JV1232" s="36"/>
      <c r="JW1232" s="36"/>
      <c r="JX1232" s="36"/>
      <c r="JY1232" s="36"/>
      <c r="JZ1232" s="36"/>
      <c r="KA1232" s="36"/>
      <c r="KB1232" s="36"/>
      <c r="KC1232" s="36"/>
      <c r="KD1232" s="36"/>
      <c r="KE1232" s="36"/>
      <c r="KF1232" s="36"/>
      <c r="KG1232" s="36"/>
      <c r="KH1232" s="36"/>
      <c r="KI1232" s="36"/>
      <c r="KJ1232" s="36"/>
      <c r="KK1232" s="36"/>
      <c r="KL1232" s="36"/>
      <c r="KM1232" s="36"/>
      <c r="KN1232" s="36"/>
      <c r="KO1232" s="36"/>
      <c r="KP1232" s="36"/>
      <c r="KQ1232" s="36"/>
      <c r="KR1232" s="36"/>
      <c r="KS1232" s="36"/>
      <c r="KT1232" s="36"/>
      <c r="KU1232" s="36"/>
      <c r="KV1232" s="36"/>
      <c r="KW1232" s="36">
        <v>30</v>
      </c>
      <c r="KX1232" s="36" t="s">
        <v>161</v>
      </c>
      <c r="KY1232" s="36"/>
      <c r="KZ1232" s="36">
        <v>635.83000000000004</v>
      </c>
      <c r="LA1232" s="18"/>
    </row>
    <row r="1233" spans="1:320" s="2" customFormat="1" x14ac:dyDescent="0.15">
      <c r="A1233" s="16">
        <f t="shared" si="195"/>
        <v>3</v>
      </c>
      <c r="B1233" s="16">
        <f t="shared" si="196"/>
        <v>28.571428571428569</v>
      </c>
      <c r="C1233" s="15">
        <v>355</v>
      </c>
      <c r="D1233" s="35"/>
      <c r="E1233" s="15"/>
      <c r="F1233" s="16"/>
      <c r="G1233" s="16" t="str">
        <f t="shared" si="191"/>
        <v>Oberösterreich</v>
      </c>
      <c r="H1233" s="16" t="str">
        <f t="shared" si="192"/>
        <v>Kirchdorf an der Krems</v>
      </c>
      <c r="I1233" s="16" t="str">
        <f t="shared" si="197"/>
        <v/>
      </c>
      <c r="J1233" s="16" t="str">
        <f t="shared" si="198"/>
        <v/>
      </c>
      <c r="K1233" s="16" t="str">
        <f t="shared" si="193"/>
        <v/>
      </c>
      <c r="L1233" s="16">
        <f t="shared" si="194"/>
        <v>2</v>
      </c>
      <c r="M1233" s="36">
        <v>2126</v>
      </c>
      <c r="N1233" s="36" t="s">
        <v>1282</v>
      </c>
      <c r="O1233" s="36">
        <v>1</v>
      </c>
      <c r="P1233" s="36" t="s">
        <v>145</v>
      </c>
      <c r="Q1233" s="36">
        <v>1282108739</v>
      </c>
      <c r="R1233" s="36" t="s">
        <v>1283</v>
      </c>
      <c r="S1233" s="36" t="s">
        <v>1282</v>
      </c>
      <c r="T1233" s="36" t="s">
        <v>1284</v>
      </c>
      <c r="U1233" s="36"/>
      <c r="V1233" s="36" t="s">
        <v>66</v>
      </c>
      <c r="W1233" s="36"/>
      <c r="X1233" s="36"/>
      <c r="Y1233" s="36">
        <v>1</v>
      </c>
      <c r="Z1233" s="51" t="s">
        <v>9</v>
      </c>
      <c r="AA1233" s="36">
        <v>7</v>
      </c>
      <c r="AB1233" s="36">
        <v>2</v>
      </c>
      <c r="AC1233" s="36">
        <v>0</v>
      </c>
      <c r="AD1233" s="36">
        <v>0</v>
      </c>
      <c r="AE1233" s="36">
        <v>2</v>
      </c>
      <c r="AF1233" s="16"/>
      <c r="AG1233" s="51">
        <v>0</v>
      </c>
      <c r="AH1233" s="51">
        <v>0</v>
      </c>
      <c r="AI1233" s="51">
        <v>0</v>
      </c>
      <c r="AJ1233" s="51">
        <v>0</v>
      </c>
      <c r="AK1233" s="51">
        <v>0</v>
      </c>
      <c r="AL1233" s="36">
        <v>0</v>
      </c>
      <c r="AM1233" s="36">
        <v>0</v>
      </c>
      <c r="AN1233" s="36">
        <v>4</v>
      </c>
      <c r="AO1233" s="36">
        <v>4</v>
      </c>
      <c r="AP1233" s="36"/>
      <c r="AQ1233" s="36" t="s">
        <v>10</v>
      </c>
      <c r="AR1233" s="36" t="s">
        <v>10</v>
      </c>
      <c r="AS1233" s="36" t="s">
        <v>9</v>
      </c>
      <c r="AT1233" s="36" t="s">
        <v>10</v>
      </c>
      <c r="AU1233" s="36" t="s">
        <v>10</v>
      </c>
      <c r="AV1233" s="36" t="s">
        <v>10</v>
      </c>
      <c r="AW1233" s="36" t="s">
        <v>10</v>
      </c>
      <c r="AX1233" s="36" t="s">
        <v>10</v>
      </c>
      <c r="AY1233" s="36" t="s">
        <v>9</v>
      </c>
      <c r="AZ1233" s="36" t="s">
        <v>147</v>
      </c>
      <c r="BA1233" s="36" t="s">
        <v>148</v>
      </c>
      <c r="BB1233" s="36" t="s">
        <v>9</v>
      </c>
      <c r="BC1233" s="36" t="s">
        <v>10</v>
      </c>
      <c r="BD1233" s="36" t="s">
        <v>10</v>
      </c>
      <c r="BE1233" s="36" t="s">
        <v>9</v>
      </c>
      <c r="BF1233" s="36" t="s">
        <v>12</v>
      </c>
      <c r="BG1233" s="36" t="s">
        <v>10</v>
      </c>
      <c r="BH1233" s="36" t="s">
        <v>9</v>
      </c>
      <c r="BI1233" s="36" t="s">
        <v>9</v>
      </c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>
        <v>1</v>
      </c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>
        <v>1</v>
      </c>
      <c r="DA1233" s="36"/>
      <c r="DB1233" s="36"/>
      <c r="DC1233" s="36"/>
      <c r="DD1233" s="36"/>
      <c r="DE1233" s="36"/>
      <c r="DF1233" s="36"/>
      <c r="DG1233" s="36"/>
      <c r="DH1233" s="36"/>
      <c r="DI1233" s="36"/>
      <c r="DJ1233" s="36"/>
      <c r="DK1233" s="36"/>
      <c r="DL1233" s="36"/>
      <c r="DM1233" s="36"/>
      <c r="DN1233" s="36"/>
      <c r="DO1233" s="36"/>
      <c r="DP1233" s="36"/>
      <c r="DQ1233" s="36"/>
      <c r="DR1233" s="36"/>
      <c r="DS1233" s="36"/>
      <c r="DT1233" s="36"/>
      <c r="DU1233" s="36"/>
      <c r="DV1233" s="36"/>
      <c r="DW1233" s="36"/>
      <c r="DX1233" s="36"/>
      <c r="DY1233" s="36"/>
      <c r="DZ1233" s="36">
        <v>1</v>
      </c>
      <c r="EA1233" s="36"/>
      <c r="EB1233" s="36">
        <v>1</v>
      </c>
      <c r="EC1233" s="36"/>
      <c r="ED1233" s="36"/>
      <c r="EE1233" s="36">
        <v>1</v>
      </c>
      <c r="EF1233" s="36"/>
      <c r="EG1233" s="36"/>
      <c r="EH1233" s="36"/>
      <c r="EI1233" s="36"/>
      <c r="EJ1233" s="36"/>
      <c r="EK1233" s="36"/>
      <c r="EL1233" s="36"/>
      <c r="EM1233" s="36"/>
      <c r="EN1233" s="36"/>
      <c r="EO1233" s="36"/>
      <c r="EP1233" s="36"/>
      <c r="EQ1233" s="36"/>
      <c r="ER1233" s="36"/>
      <c r="ES1233" s="36"/>
      <c r="ET1233" s="36"/>
      <c r="EU1233" s="36"/>
      <c r="EV1233" s="36"/>
      <c r="EW1233" s="36"/>
      <c r="EX1233" s="36"/>
      <c r="EY1233" s="36"/>
      <c r="EZ1233" s="36"/>
      <c r="FA1233" s="36"/>
      <c r="FB1233" s="36"/>
      <c r="FC1233" s="36"/>
      <c r="FD1233" s="36"/>
      <c r="FE1233" s="36"/>
      <c r="FF1233" s="36"/>
      <c r="FG1233" s="36"/>
      <c r="FH1233" s="36"/>
      <c r="FI1233" s="36"/>
      <c r="FJ1233" s="36"/>
      <c r="FK1233" s="36"/>
      <c r="FL1233" s="36"/>
      <c r="FM1233" s="36"/>
      <c r="FN1233" s="36"/>
      <c r="FO1233" s="36"/>
      <c r="FP1233" s="36"/>
      <c r="FQ1233" s="36"/>
      <c r="FR1233" s="36"/>
      <c r="FS1233" s="36"/>
      <c r="FT1233" s="36"/>
      <c r="FU1233" s="36"/>
      <c r="FV1233" s="36"/>
      <c r="FW1233" s="36"/>
      <c r="FX1233" s="36"/>
      <c r="FY1233" s="36"/>
      <c r="FZ1233" s="36"/>
      <c r="GA1233" s="36"/>
      <c r="GB1233" s="36"/>
      <c r="GC1233" s="36"/>
      <c r="GD1233" s="36"/>
      <c r="GE1233" s="36"/>
      <c r="GF1233" s="36"/>
      <c r="GG1233" s="36"/>
      <c r="GH1233" s="36"/>
      <c r="GI1233" s="36"/>
      <c r="GJ1233" s="36"/>
      <c r="GK1233" s="36"/>
      <c r="GL1233" s="36"/>
      <c r="GM1233" s="36"/>
      <c r="GN1233" s="36"/>
      <c r="GO1233" s="36"/>
      <c r="GP1233" s="36"/>
      <c r="GQ1233" s="36"/>
      <c r="GR1233" s="36"/>
      <c r="GS1233" s="36"/>
      <c r="GT1233" s="36"/>
      <c r="GU1233" s="36"/>
      <c r="GV1233" s="36"/>
      <c r="GW1233" s="36"/>
      <c r="GX1233" s="36"/>
      <c r="GY1233" s="36"/>
      <c r="GZ1233" s="36"/>
      <c r="HA1233" s="36"/>
      <c r="HB1233" s="36"/>
      <c r="HC1233" s="36"/>
      <c r="HD1233" s="36"/>
      <c r="HE1233" s="36"/>
      <c r="HF1233" s="36"/>
      <c r="HG1233" s="36"/>
      <c r="HH1233" s="36"/>
      <c r="HI1233" s="36"/>
      <c r="HJ1233" s="36"/>
      <c r="HK1233" s="36"/>
      <c r="HL1233" s="36"/>
      <c r="HM1233" s="36"/>
      <c r="HN1233" s="36"/>
      <c r="HO1233" s="36"/>
      <c r="HP1233" s="36"/>
      <c r="HQ1233" s="36"/>
      <c r="HR1233" s="36"/>
      <c r="HS1233" s="36"/>
      <c r="HT1233" s="36"/>
      <c r="HU1233" s="36"/>
      <c r="HV1233" s="36"/>
      <c r="HW1233" s="36"/>
      <c r="HX1233" s="36"/>
      <c r="HY1233" s="36"/>
      <c r="HZ1233" s="36"/>
      <c r="IA1233" s="36"/>
      <c r="IB1233" s="36"/>
      <c r="IC1233" s="36"/>
      <c r="ID1233" s="36"/>
      <c r="IE1233" s="36"/>
      <c r="IF1233" s="36"/>
      <c r="IG1233" s="36"/>
      <c r="IH1233" s="36"/>
      <c r="II1233" s="36"/>
      <c r="IJ1233" s="36"/>
      <c r="IK1233" s="36"/>
      <c r="IL1233" s="36"/>
      <c r="IM1233" s="36"/>
      <c r="IN1233" s="36"/>
      <c r="IO1233" s="36"/>
      <c r="IP1233" s="36"/>
      <c r="IQ1233" s="36"/>
      <c r="IR1233" s="36"/>
      <c r="IS1233" s="36"/>
      <c r="IT1233" s="36"/>
      <c r="IU1233" s="36"/>
      <c r="IV1233" s="36"/>
      <c r="IW1233" s="36"/>
      <c r="IX1233" s="36"/>
      <c r="IY1233" s="36"/>
      <c r="IZ1233" s="36"/>
      <c r="JA1233" s="36"/>
      <c r="JB1233" s="36"/>
      <c r="JC1233" s="36"/>
      <c r="JD1233" s="36"/>
      <c r="JE1233" s="36"/>
      <c r="JF1233" s="36"/>
      <c r="JG1233" s="36"/>
      <c r="JH1233" s="36"/>
      <c r="JI1233" s="36"/>
      <c r="JJ1233" s="36"/>
      <c r="JK1233" s="36"/>
      <c r="JL1233" s="36"/>
      <c r="JM1233" s="36"/>
      <c r="JN1233" s="36"/>
      <c r="JO1233" s="36"/>
      <c r="JP1233" s="36"/>
      <c r="JQ1233" s="36"/>
      <c r="JR1233" s="36"/>
      <c r="JS1233" s="36"/>
      <c r="JT1233" s="36"/>
      <c r="JU1233" s="36"/>
      <c r="JV1233" s="36"/>
      <c r="JW1233" s="36"/>
      <c r="JX1233" s="36"/>
      <c r="JY1233" s="36"/>
      <c r="JZ1233" s="36"/>
      <c r="KA1233" s="36"/>
      <c r="KB1233" s="36"/>
      <c r="KC1233" s="36"/>
      <c r="KD1233" s="36"/>
      <c r="KE1233" s="36"/>
      <c r="KF1233" s="36"/>
      <c r="KG1233" s="36"/>
      <c r="KH1233" s="36"/>
      <c r="KI1233" s="36"/>
      <c r="KJ1233" s="36"/>
      <c r="KK1233" s="36"/>
      <c r="KL1233" s="36"/>
      <c r="KM1233" s="36"/>
      <c r="KN1233" s="36"/>
      <c r="KO1233" s="36"/>
      <c r="KP1233" s="36"/>
      <c r="KQ1233" s="36"/>
      <c r="KR1233" s="36"/>
      <c r="KS1233" s="36"/>
      <c r="KT1233" s="36"/>
      <c r="KU1233" s="36"/>
      <c r="KV1233" s="36"/>
      <c r="KW1233" s="36">
        <v>4</v>
      </c>
      <c r="KX1233" s="36" t="s">
        <v>161</v>
      </c>
      <c r="KY1233" s="36"/>
      <c r="KZ1233" s="36">
        <v>611.34</v>
      </c>
      <c r="LA1233" s="18"/>
    </row>
    <row r="1234" spans="1:320" s="2" customFormat="1" x14ac:dyDescent="0.15">
      <c r="A1234" s="16">
        <f t="shared" si="195"/>
        <v>-6</v>
      </c>
      <c r="B1234" s="16">
        <f t="shared" si="196"/>
        <v>53.846153846153847</v>
      </c>
      <c r="C1234" s="15">
        <v>198</v>
      </c>
      <c r="D1234" s="35"/>
      <c r="E1234" s="15"/>
      <c r="F1234" s="16"/>
      <c r="G1234" s="16" t="str">
        <f t="shared" si="191"/>
        <v>Niederösterreich</v>
      </c>
      <c r="H1234" s="16" t="str">
        <f t="shared" si="192"/>
        <v>Hollabrunn</v>
      </c>
      <c r="I1234" s="16" t="str">
        <f t="shared" si="197"/>
        <v/>
      </c>
      <c r="J1234" s="16" t="str">
        <f t="shared" si="198"/>
        <v/>
      </c>
      <c r="K1234" s="16" t="str">
        <f t="shared" si="193"/>
        <v/>
      </c>
      <c r="L1234" s="16">
        <f t="shared" si="194"/>
        <v>14</v>
      </c>
      <c r="M1234" s="36">
        <v>2127</v>
      </c>
      <c r="N1234" s="36" t="s">
        <v>1285</v>
      </c>
      <c r="O1234" s="36">
        <v>1</v>
      </c>
      <c r="P1234" s="36" t="s">
        <v>145</v>
      </c>
      <c r="Q1234" s="36">
        <v>1552750446</v>
      </c>
      <c r="R1234" s="36" t="s">
        <v>1286</v>
      </c>
      <c r="S1234" s="36" t="s">
        <v>1285</v>
      </c>
      <c r="T1234" s="36" t="s">
        <v>1287</v>
      </c>
      <c r="U1234" s="36"/>
      <c r="V1234" s="36" t="s">
        <v>42</v>
      </c>
      <c r="W1234" s="36"/>
      <c r="X1234" s="36"/>
      <c r="Y1234" s="36">
        <v>5</v>
      </c>
      <c r="Z1234" s="36" t="s">
        <v>10</v>
      </c>
      <c r="AA1234" s="36">
        <v>26</v>
      </c>
      <c r="AB1234" s="36">
        <v>0</v>
      </c>
      <c r="AC1234" s="36">
        <v>0</v>
      </c>
      <c r="AD1234" s="36">
        <v>14</v>
      </c>
      <c r="AE1234" s="36">
        <v>14</v>
      </c>
      <c r="AF1234" s="16"/>
      <c r="AG1234" s="36">
        <v>0</v>
      </c>
      <c r="AH1234" s="36">
        <v>8</v>
      </c>
      <c r="AI1234" s="36">
        <v>2</v>
      </c>
      <c r="AJ1234" s="36">
        <v>4</v>
      </c>
      <c r="AK1234" s="36">
        <v>0</v>
      </c>
      <c r="AL1234" s="36">
        <v>14</v>
      </c>
      <c r="AM1234" s="36">
        <v>3</v>
      </c>
      <c r="AN1234" s="36">
        <v>32</v>
      </c>
      <c r="AO1234" s="36">
        <v>5</v>
      </c>
      <c r="AP1234" s="36" t="s">
        <v>156</v>
      </c>
      <c r="AQ1234" s="36" t="s">
        <v>10</v>
      </c>
      <c r="AR1234" s="36" t="s">
        <v>9</v>
      </c>
      <c r="AS1234" s="36" t="s">
        <v>10</v>
      </c>
      <c r="AT1234" s="36" t="s">
        <v>10</v>
      </c>
      <c r="AU1234" s="36" t="s">
        <v>10</v>
      </c>
      <c r="AV1234" s="36" t="s">
        <v>10</v>
      </c>
      <c r="AW1234" s="36" t="s">
        <v>10</v>
      </c>
      <c r="AX1234" s="36" t="s">
        <v>10</v>
      </c>
      <c r="AY1234" s="36" t="s">
        <v>9</v>
      </c>
      <c r="AZ1234" s="36" t="s">
        <v>154</v>
      </c>
      <c r="BA1234" s="36" t="s">
        <v>410</v>
      </c>
      <c r="BB1234" s="36" t="s">
        <v>9</v>
      </c>
      <c r="BC1234" s="36"/>
      <c r="BD1234" s="36" t="s">
        <v>9</v>
      </c>
      <c r="BE1234" s="36" t="s">
        <v>9</v>
      </c>
      <c r="BF1234" s="36" t="s">
        <v>10</v>
      </c>
      <c r="BG1234" s="36" t="s">
        <v>10</v>
      </c>
      <c r="BH1234" s="36" t="s">
        <v>9</v>
      </c>
      <c r="BI1234" s="36" t="s">
        <v>9</v>
      </c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>
        <v>1</v>
      </c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  <c r="DF1234" s="36"/>
      <c r="DG1234" s="36"/>
      <c r="DH1234" s="36"/>
      <c r="DI1234" s="36"/>
      <c r="DJ1234" s="36"/>
      <c r="DK1234" s="36"/>
      <c r="DL1234" s="36"/>
      <c r="DM1234" s="36"/>
      <c r="DN1234" s="36"/>
      <c r="DO1234" s="36"/>
      <c r="DP1234" s="36"/>
      <c r="DQ1234" s="36"/>
      <c r="DR1234" s="36"/>
      <c r="DS1234" s="36"/>
      <c r="DT1234" s="36"/>
      <c r="DU1234" s="36"/>
      <c r="DV1234" s="36"/>
      <c r="DW1234" s="36"/>
      <c r="DX1234" s="36"/>
      <c r="DY1234" s="36"/>
      <c r="DZ1234" s="36">
        <v>1</v>
      </c>
      <c r="EA1234" s="36"/>
      <c r="EB1234" s="36"/>
      <c r="EC1234" s="36"/>
      <c r="ED1234" s="36"/>
      <c r="EE1234" s="36"/>
      <c r="EF1234" s="36"/>
      <c r="EG1234" s="36"/>
      <c r="EH1234" s="36"/>
      <c r="EI1234" s="36"/>
      <c r="EJ1234" s="36"/>
      <c r="EK1234" s="36"/>
      <c r="EL1234" s="36"/>
      <c r="EM1234" s="36"/>
      <c r="EN1234" s="36"/>
      <c r="EO1234" s="36"/>
      <c r="EP1234" s="36"/>
      <c r="EQ1234" s="36"/>
      <c r="ER1234" s="36"/>
      <c r="ES1234" s="36"/>
      <c r="ET1234" s="36"/>
      <c r="EU1234" s="36"/>
      <c r="EV1234" s="36"/>
      <c r="EW1234" s="36"/>
      <c r="EX1234" s="36"/>
      <c r="EY1234" s="36"/>
      <c r="EZ1234" s="36"/>
      <c r="FA1234" s="36"/>
      <c r="FB1234" s="36"/>
      <c r="FC1234" s="36"/>
      <c r="FD1234" s="36"/>
      <c r="FE1234" s="36"/>
      <c r="FF1234" s="36"/>
      <c r="FG1234" s="36"/>
      <c r="FH1234" s="36"/>
      <c r="FI1234" s="36"/>
      <c r="FJ1234" s="36"/>
      <c r="FK1234" s="36"/>
      <c r="FL1234" s="36"/>
      <c r="FM1234" s="36"/>
      <c r="FN1234" s="36"/>
      <c r="FO1234" s="36"/>
      <c r="FP1234" s="36"/>
      <c r="FQ1234" s="36"/>
      <c r="FR1234" s="36">
        <v>1</v>
      </c>
      <c r="FS1234" s="36"/>
      <c r="FT1234" s="36"/>
      <c r="FU1234" s="36"/>
      <c r="FV1234" s="36"/>
      <c r="FW1234" s="36"/>
      <c r="FX1234" s="36"/>
      <c r="FY1234" s="36"/>
      <c r="FZ1234" s="36"/>
      <c r="GA1234" s="36"/>
      <c r="GB1234" s="36"/>
      <c r="GC1234" s="36"/>
      <c r="GD1234" s="36"/>
      <c r="GE1234" s="36"/>
      <c r="GF1234" s="36"/>
      <c r="GG1234" s="36"/>
      <c r="GH1234" s="36"/>
      <c r="GI1234" s="36"/>
      <c r="GJ1234" s="36"/>
      <c r="GK1234" s="36"/>
      <c r="GL1234" s="36"/>
      <c r="GM1234" s="36"/>
      <c r="GN1234" s="36">
        <v>1</v>
      </c>
      <c r="GO1234" s="36"/>
      <c r="GP1234" s="36"/>
      <c r="GQ1234" s="36"/>
      <c r="GR1234" s="36"/>
      <c r="GS1234" s="36"/>
      <c r="GT1234" s="36"/>
      <c r="GU1234" s="36"/>
      <c r="GV1234" s="36"/>
      <c r="GW1234" s="36"/>
      <c r="GX1234" s="36"/>
      <c r="GY1234" s="36"/>
      <c r="GZ1234" s="36"/>
      <c r="HA1234" s="36"/>
      <c r="HB1234" s="36"/>
      <c r="HC1234" s="36"/>
      <c r="HD1234" s="36"/>
      <c r="HE1234" s="36"/>
      <c r="HF1234" s="36"/>
      <c r="HG1234" s="36"/>
      <c r="HH1234" s="36"/>
      <c r="HI1234" s="36"/>
      <c r="HJ1234" s="36"/>
      <c r="HK1234" s="36"/>
      <c r="HL1234" s="36"/>
      <c r="HM1234" s="36"/>
      <c r="HN1234" s="36"/>
      <c r="HO1234" s="36"/>
      <c r="HP1234" s="36"/>
      <c r="HQ1234" s="36"/>
      <c r="HR1234" s="36"/>
      <c r="HS1234" s="36"/>
      <c r="HT1234" s="36"/>
      <c r="HU1234" s="36"/>
      <c r="HV1234" s="36"/>
      <c r="HW1234" s="36"/>
      <c r="HX1234" s="36"/>
      <c r="HY1234" s="36"/>
      <c r="HZ1234" s="36"/>
      <c r="IA1234" s="36"/>
      <c r="IB1234" s="36"/>
      <c r="IC1234" s="36"/>
      <c r="ID1234" s="36"/>
      <c r="IE1234" s="36"/>
      <c r="IF1234" s="36"/>
      <c r="IG1234" s="36"/>
      <c r="IH1234" s="36"/>
      <c r="II1234" s="36"/>
      <c r="IJ1234" s="36"/>
      <c r="IK1234" s="36"/>
      <c r="IL1234" s="36"/>
      <c r="IM1234" s="36"/>
      <c r="IN1234" s="36"/>
      <c r="IO1234" s="36"/>
      <c r="IP1234" s="36"/>
      <c r="IQ1234" s="36"/>
      <c r="IR1234" s="36"/>
      <c r="IS1234" s="36"/>
      <c r="IT1234" s="36"/>
      <c r="IU1234" s="36"/>
      <c r="IV1234" s="36"/>
      <c r="IW1234" s="36"/>
      <c r="IX1234" s="36"/>
      <c r="IY1234" s="36"/>
      <c r="IZ1234" s="36"/>
      <c r="JA1234" s="36"/>
      <c r="JB1234" s="36"/>
      <c r="JC1234" s="36"/>
      <c r="JD1234" s="36"/>
      <c r="JE1234" s="36"/>
      <c r="JF1234" s="36"/>
      <c r="JG1234" s="36"/>
      <c r="JH1234" s="36"/>
      <c r="JI1234" s="36"/>
      <c r="JJ1234" s="36"/>
      <c r="JK1234" s="36"/>
      <c r="JL1234" s="36"/>
      <c r="JM1234" s="36"/>
      <c r="JN1234" s="36"/>
      <c r="JO1234" s="36"/>
      <c r="JP1234" s="36"/>
      <c r="JQ1234" s="36"/>
      <c r="JR1234" s="36"/>
      <c r="JS1234" s="36"/>
      <c r="JT1234" s="36"/>
      <c r="JU1234" s="36"/>
      <c r="JV1234" s="36"/>
      <c r="JW1234" s="36"/>
      <c r="JX1234" s="36"/>
      <c r="JY1234" s="36"/>
      <c r="JZ1234" s="36"/>
      <c r="KA1234" s="36"/>
      <c r="KB1234" s="36"/>
      <c r="KC1234" s="36"/>
      <c r="KD1234" s="36"/>
      <c r="KE1234" s="36"/>
      <c r="KF1234" s="36"/>
      <c r="KG1234" s="36"/>
      <c r="KH1234" s="36"/>
      <c r="KI1234" s="36"/>
      <c r="KJ1234" s="36"/>
      <c r="KK1234" s="36"/>
      <c r="KL1234" s="36"/>
      <c r="KM1234" s="36"/>
      <c r="KN1234" s="36"/>
      <c r="KO1234" s="36"/>
      <c r="KP1234" s="36"/>
      <c r="KQ1234" s="36"/>
      <c r="KR1234" s="36"/>
      <c r="KS1234" s="36"/>
      <c r="KT1234" s="36"/>
      <c r="KU1234" s="36"/>
      <c r="KV1234" s="36"/>
      <c r="KW1234" s="36">
        <v>15</v>
      </c>
      <c r="KX1234" s="36" t="s">
        <v>161</v>
      </c>
      <c r="KY1234" s="36"/>
      <c r="KZ1234" s="36">
        <v>421.87</v>
      </c>
      <c r="LA1234" s="18"/>
    </row>
    <row r="1235" spans="1:320" s="2" customFormat="1" x14ac:dyDescent="0.15">
      <c r="A1235" s="16">
        <f t="shared" si="195"/>
        <v>6</v>
      </c>
      <c r="B1235" s="16">
        <f t="shared" si="196"/>
        <v>14.285714285714285</v>
      </c>
      <c r="C1235" s="15">
        <v>732</v>
      </c>
      <c r="D1235" s="35"/>
      <c r="E1235" s="15"/>
      <c r="F1235" s="16"/>
      <c r="G1235" s="16" t="str">
        <f t="shared" si="191"/>
        <v>Niederösterreich</v>
      </c>
      <c r="H1235" s="16" t="str">
        <f t="shared" si="192"/>
        <v>Gmünd</v>
      </c>
      <c r="I1235" s="16" t="str">
        <f t="shared" si="197"/>
        <v/>
      </c>
      <c r="J1235" s="16" t="str">
        <f t="shared" si="198"/>
        <v/>
      </c>
      <c r="K1235" s="16" t="str">
        <f t="shared" si="193"/>
        <v/>
      </c>
      <c r="L1235" s="16">
        <f t="shared" si="194"/>
        <v>3</v>
      </c>
      <c r="M1235" s="36">
        <v>2130</v>
      </c>
      <c r="N1235" s="36" t="s">
        <v>1288</v>
      </c>
      <c r="O1235" s="36">
        <v>1</v>
      </c>
      <c r="P1235" s="36" t="s">
        <v>145</v>
      </c>
      <c r="Q1235" s="36">
        <v>86744033</v>
      </c>
      <c r="R1235" s="36" t="s">
        <v>1289</v>
      </c>
      <c r="S1235" s="36" t="s">
        <v>1288</v>
      </c>
      <c r="T1235" s="36" t="s">
        <v>1290</v>
      </c>
      <c r="U1235" s="36"/>
      <c r="V1235" s="36" t="s">
        <v>41</v>
      </c>
      <c r="W1235" s="36"/>
      <c r="X1235" s="36"/>
      <c r="Y1235" s="36">
        <v>1</v>
      </c>
      <c r="Z1235" s="51" t="s">
        <v>9</v>
      </c>
      <c r="AA1235" s="36">
        <v>21</v>
      </c>
      <c r="AB1235" s="36">
        <v>3</v>
      </c>
      <c r="AC1235" s="36">
        <v>0</v>
      </c>
      <c r="AD1235" s="36">
        <v>0</v>
      </c>
      <c r="AE1235" s="36">
        <v>3</v>
      </c>
      <c r="AF1235" s="16"/>
      <c r="AG1235" s="51">
        <v>0</v>
      </c>
      <c r="AH1235" s="51">
        <v>0</v>
      </c>
      <c r="AI1235" s="51">
        <v>0</v>
      </c>
      <c r="AJ1235" s="51">
        <v>0</v>
      </c>
      <c r="AK1235" s="51">
        <v>0</v>
      </c>
      <c r="AL1235" s="36">
        <v>0</v>
      </c>
      <c r="AM1235" s="36">
        <v>1</v>
      </c>
      <c r="AN1235" s="36">
        <v>15</v>
      </c>
      <c r="AO1235" s="36">
        <v>6</v>
      </c>
      <c r="AP1235" s="36" t="s">
        <v>153</v>
      </c>
      <c r="AQ1235" s="36" t="s">
        <v>10</v>
      </c>
      <c r="AR1235" s="36"/>
      <c r="AS1235" s="36"/>
      <c r="AT1235" s="36"/>
      <c r="AU1235" s="36"/>
      <c r="AV1235" s="36"/>
      <c r="AW1235" s="36"/>
      <c r="AX1235" s="36"/>
      <c r="AY1235" s="36" t="s">
        <v>9</v>
      </c>
      <c r="AZ1235" s="36" t="s">
        <v>154</v>
      </c>
      <c r="BA1235" s="36" t="s">
        <v>150</v>
      </c>
      <c r="BB1235" s="36" t="s">
        <v>10</v>
      </c>
      <c r="BC1235" s="36" t="s">
        <v>10</v>
      </c>
      <c r="BD1235" s="36" t="s">
        <v>10</v>
      </c>
      <c r="BE1235" s="36" t="s">
        <v>12</v>
      </c>
      <c r="BF1235" s="36" t="s">
        <v>9</v>
      </c>
      <c r="BG1235" s="36" t="s">
        <v>10</v>
      </c>
      <c r="BH1235" s="36" t="s">
        <v>9</v>
      </c>
      <c r="BI1235" s="36" t="s">
        <v>9</v>
      </c>
      <c r="BJ1235" s="36"/>
      <c r="BK1235" s="36"/>
      <c r="BL1235" s="36"/>
      <c r="BM1235" s="36"/>
      <c r="BN1235" s="36">
        <v>1</v>
      </c>
      <c r="BO1235" s="36">
        <v>1</v>
      </c>
      <c r="BP1235" s="36">
        <v>1</v>
      </c>
      <c r="BQ1235" s="36">
        <v>1</v>
      </c>
      <c r="BR1235" s="36">
        <v>1</v>
      </c>
      <c r="BS1235" s="36"/>
      <c r="BT1235" s="36"/>
      <c r="BU1235" s="36"/>
      <c r="BV1235" s="36"/>
      <c r="BW1235" s="36"/>
      <c r="BX1235" s="36">
        <v>1</v>
      </c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  <c r="DF1235" s="36"/>
      <c r="DG1235" s="36"/>
      <c r="DH1235" s="36"/>
      <c r="DI1235" s="36"/>
      <c r="DJ1235" s="36"/>
      <c r="DK1235" s="36"/>
      <c r="DL1235" s="36"/>
      <c r="DM1235" s="36"/>
      <c r="DN1235" s="36"/>
      <c r="DO1235" s="36"/>
      <c r="DP1235" s="36"/>
      <c r="DQ1235" s="36"/>
      <c r="DR1235" s="36"/>
      <c r="DS1235" s="36"/>
      <c r="DT1235" s="36"/>
      <c r="DU1235" s="36"/>
      <c r="DV1235" s="36"/>
      <c r="DW1235" s="36"/>
      <c r="DX1235" s="36"/>
      <c r="DY1235" s="36"/>
      <c r="DZ1235" s="36"/>
      <c r="EA1235" s="36">
        <v>1</v>
      </c>
      <c r="EB1235" s="36">
        <v>1</v>
      </c>
      <c r="EC1235" s="36"/>
      <c r="ED1235" s="36"/>
      <c r="EE1235" s="36"/>
      <c r="EF1235" s="36"/>
      <c r="EG1235" s="36"/>
      <c r="EH1235" s="36"/>
      <c r="EI1235" s="36"/>
      <c r="EJ1235" s="36"/>
      <c r="EK1235" s="36"/>
      <c r="EL1235" s="36"/>
      <c r="EM1235" s="36"/>
      <c r="EN1235" s="36"/>
      <c r="EO1235" s="36"/>
      <c r="EP1235" s="36"/>
      <c r="EQ1235" s="36"/>
      <c r="ER1235" s="36"/>
      <c r="ES1235" s="36"/>
      <c r="ET1235" s="36"/>
      <c r="EU1235" s="36"/>
      <c r="EV1235" s="36"/>
      <c r="EW1235" s="36"/>
      <c r="EX1235" s="36"/>
      <c r="EY1235" s="36"/>
      <c r="EZ1235" s="36"/>
      <c r="FA1235" s="36"/>
      <c r="FB1235" s="36"/>
      <c r="FC1235" s="36"/>
      <c r="FD1235" s="36"/>
      <c r="FE1235" s="36"/>
      <c r="FF1235" s="36"/>
      <c r="FG1235" s="36"/>
      <c r="FH1235" s="36"/>
      <c r="FI1235" s="36"/>
      <c r="FJ1235" s="36"/>
      <c r="FK1235" s="36"/>
      <c r="FL1235" s="36"/>
      <c r="FM1235" s="36"/>
      <c r="FN1235" s="36"/>
      <c r="FO1235" s="36"/>
      <c r="FP1235" s="36"/>
      <c r="FQ1235" s="36"/>
      <c r="FR1235" s="36"/>
      <c r="FS1235" s="36"/>
      <c r="FT1235" s="36"/>
      <c r="FU1235" s="36"/>
      <c r="FV1235" s="36"/>
      <c r="FW1235" s="36"/>
      <c r="FX1235" s="36"/>
      <c r="FY1235" s="36"/>
      <c r="FZ1235" s="36"/>
      <c r="GA1235" s="36"/>
      <c r="GB1235" s="36"/>
      <c r="GC1235" s="36"/>
      <c r="GD1235" s="36">
        <v>1</v>
      </c>
      <c r="GE1235" s="36">
        <v>1</v>
      </c>
      <c r="GF1235" s="36"/>
      <c r="GG1235" s="36"/>
      <c r="GH1235" s="36"/>
      <c r="GI1235" s="36"/>
      <c r="GJ1235" s="36"/>
      <c r="GK1235" s="36"/>
      <c r="GL1235" s="36"/>
      <c r="GM1235" s="36"/>
      <c r="GN1235" s="36"/>
      <c r="GO1235" s="36"/>
      <c r="GP1235" s="36"/>
      <c r="GQ1235" s="36"/>
      <c r="GR1235" s="36"/>
      <c r="GS1235" s="36"/>
      <c r="GT1235" s="36"/>
      <c r="GU1235" s="36"/>
      <c r="GV1235" s="36"/>
      <c r="GW1235" s="36"/>
      <c r="GX1235" s="36"/>
      <c r="GY1235" s="36"/>
      <c r="GZ1235" s="36"/>
      <c r="HA1235" s="36"/>
      <c r="HB1235" s="36"/>
      <c r="HC1235" s="36"/>
      <c r="HD1235" s="36"/>
      <c r="HE1235" s="36"/>
      <c r="HF1235" s="36"/>
      <c r="HG1235" s="36"/>
      <c r="HH1235" s="36"/>
      <c r="HI1235" s="36"/>
      <c r="HJ1235" s="36"/>
      <c r="HK1235" s="36"/>
      <c r="HL1235" s="36"/>
      <c r="HM1235" s="36"/>
      <c r="HN1235" s="36"/>
      <c r="HO1235" s="36"/>
      <c r="HP1235" s="36"/>
      <c r="HQ1235" s="36"/>
      <c r="HR1235" s="36"/>
      <c r="HS1235" s="36"/>
      <c r="HT1235" s="36"/>
      <c r="HU1235" s="36"/>
      <c r="HV1235" s="36"/>
      <c r="HW1235" s="36"/>
      <c r="HX1235" s="36"/>
      <c r="HY1235" s="36"/>
      <c r="HZ1235" s="36"/>
      <c r="IA1235" s="36"/>
      <c r="IB1235" s="36"/>
      <c r="IC1235" s="36"/>
      <c r="ID1235" s="36"/>
      <c r="IE1235" s="36"/>
      <c r="IF1235" s="36"/>
      <c r="IG1235" s="36"/>
      <c r="IH1235" s="36"/>
      <c r="II1235" s="36"/>
      <c r="IJ1235" s="36"/>
      <c r="IK1235" s="36"/>
      <c r="IL1235" s="36"/>
      <c r="IM1235" s="36"/>
      <c r="IN1235" s="36"/>
      <c r="IO1235" s="36"/>
      <c r="IP1235" s="36"/>
      <c r="IQ1235" s="36"/>
      <c r="IR1235" s="36"/>
      <c r="IS1235" s="36"/>
      <c r="IT1235" s="36"/>
      <c r="IU1235" s="36"/>
      <c r="IV1235" s="36"/>
      <c r="IW1235" s="36"/>
      <c r="IX1235" s="36"/>
      <c r="IY1235" s="36"/>
      <c r="IZ1235" s="36"/>
      <c r="JA1235" s="36"/>
      <c r="JB1235" s="36"/>
      <c r="JC1235" s="36"/>
      <c r="JD1235" s="36"/>
      <c r="JE1235" s="36"/>
      <c r="JF1235" s="36"/>
      <c r="JG1235" s="36"/>
      <c r="JH1235" s="36"/>
      <c r="JI1235" s="36"/>
      <c r="JJ1235" s="36"/>
      <c r="JK1235" s="36"/>
      <c r="JL1235" s="36"/>
      <c r="JM1235" s="36"/>
      <c r="JN1235" s="36"/>
      <c r="JO1235" s="36"/>
      <c r="JP1235" s="36"/>
      <c r="JQ1235" s="36"/>
      <c r="JR1235" s="36"/>
      <c r="JS1235" s="36"/>
      <c r="JT1235" s="36"/>
      <c r="JU1235" s="36"/>
      <c r="JV1235" s="36"/>
      <c r="JW1235" s="36"/>
      <c r="JX1235" s="36"/>
      <c r="JY1235" s="36"/>
      <c r="JZ1235" s="36"/>
      <c r="KA1235" s="36"/>
      <c r="KB1235" s="36"/>
      <c r="KC1235" s="36"/>
      <c r="KD1235" s="36"/>
      <c r="KE1235" s="36"/>
      <c r="KF1235" s="36"/>
      <c r="KG1235" s="36"/>
      <c r="KH1235" s="36"/>
      <c r="KI1235" s="36"/>
      <c r="KJ1235" s="36"/>
      <c r="KK1235" s="36"/>
      <c r="KL1235" s="36"/>
      <c r="KM1235" s="36"/>
      <c r="KN1235" s="36"/>
      <c r="KO1235" s="36"/>
      <c r="KP1235" s="36"/>
      <c r="KQ1235" s="36"/>
      <c r="KR1235" s="36"/>
      <c r="KS1235" s="36"/>
      <c r="KT1235" s="36"/>
      <c r="KU1235" s="36"/>
      <c r="KV1235" s="36"/>
      <c r="KW1235" s="36">
        <v>5</v>
      </c>
      <c r="KX1235" s="36" t="s">
        <v>161</v>
      </c>
      <c r="KY1235" s="36"/>
      <c r="KZ1235" s="36">
        <v>908.65</v>
      </c>
      <c r="LA1235" s="18"/>
      <c r="LB1235"/>
      <c r="LC1235"/>
      <c r="LD1235"/>
      <c r="LE1235"/>
      <c r="LF1235"/>
      <c r="LG1235"/>
      <c r="LH1235"/>
    </row>
    <row r="1236" spans="1:320" s="2" customFormat="1" x14ac:dyDescent="0.15">
      <c r="A1236" s="16">
        <f t="shared" si="195"/>
        <v>0</v>
      </c>
      <c r="B1236" s="16">
        <f t="shared" si="196"/>
        <v>0</v>
      </c>
      <c r="C1236" s="15">
        <v>955.9</v>
      </c>
      <c r="D1236" s="35"/>
      <c r="E1236" s="15"/>
      <c r="F1236" s="16"/>
      <c r="G1236" s="16" t="str">
        <f t="shared" si="191"/>
        <v>Steiermark</v>
      </c>
      <c r="H1236" s="16" t="str">
        <f t="shared" si="192"/>
        <v>Murau</v>
      </c>
      <c r="I1236" s="16" t="str">
        <f t="shared" si="197"/>
        <v/>
      </c>
      <c r="J1236" s="16" t="str">
        <f t="shared" si="198"/>
        <v/>
      </c>
      <c r="K1236" s="16" t="str">
        <f t="shared" si="193"/>
        <v/>
      </c>
      <c r="L1236" s="16">
        <f t="shared" si="194"/>
        <v>0</v>
      </c>
      <c r="M1236" s="36">
        <v>2131</v>
      </c>
      <c r="N1236" s="36" t="s">
        <v>1291</v>
      </c>
      <c r="O1236" s="36">
        <v>1</v>
      </c>
      <c r="P1236" s="36" t="s">
        <v>145</v>
      </c>
      <c r="Q1236" s="36">
        <v>765773731</v>
      </c>
      <c r="R1236" s="36" t="s">
        <v>1292</v>
      </c>
      <c r="S1236" s="36" t="s">
        <v>1291</v>
      </c>
      <c r="T1236" s="36" t="s">
        <v>1293</v>
      </c>
      <c r="U1236" s="36"/>
      <c r="V1236" s="36" t="s">
        <v>90</v>
      </c>
      <c r="W1236" s="36"/>
      <c r="X1236" s="36"/>
      <c r="Y1236" s="36">
        <v>2</v>
      </c>
      <c r="Z1236" s="36" t="s">
        <v>9</v>
      </c>
      <c r="AA1236" s="36">
        <v>5</v>
      </c>
      <c r="AB1236" s="36">
        <v>0</v>
      </c>
      <c r="AC1236" s="36">
        <v>0</v>
      </c>
      <c r="AD1236" s="36">
        <v>0</v>
      </c>
      <c r="AE1236" s="36">
        <v>0</v>
      </c>
      <c r="AF1236" s="16"/>
      <c r="AG1236" s="51">
        <v>0</v>
      </c>
      <c r="AH1236" s="51">
        <v>0</v>
      </c>
      <c r="AI1236" s="51">
        <v>0</v>
      </c>
      <c r="AJ1236" s="51">
        <v>0</v>
      </c>
      <c r="AK1236" s="51">
        <v>0</v>
      </c>
      <c r="AL1236" s="36">
        <v>0</v>
      </c>
      <c r="AM1236" s="36">
        <v>0</v>
      </c>
      <c r="AN1236" s="36">
        <v>5</v>
      </c>
      <c r="AO1236" s="36">
        <v>2</v>
      </c>
      <c r="AP1236" s="36" t="s">
        <v>156</v>
      </c>
      <c r="AQ1236" s="36" t="s">
        <v>10</v>
      </c>
      <c r="AR1236" s="36" t="s">
        <v>10</v>
      </c>
      <c r="AS1236" s="36" t="s">
        <v>10</v>
      </c>
      <c r="AT1236" s="36" t="s">
        <v>10</v>
      </c>
      <c r="AU1236" s="36" t="s">
        <v>10</v>
      </c>
      <c r="AV1236" s="36" t="s">
        <v>9</v>
      </c>
      <c r="AW1236" s="36" t="s">
        <v>10</v>
      </c>
      <c r="AX1236" s="36" t="s">
        <v>10</v>
      </c>
      <c r="AY1236" s="36" t="s">
        <v>9</v>
      </c>
      <c r="AZ1236" s="36" t="s">
        <v>147</v>
      </c>
      <c r="BA1236" s="36" t="s">
        <v>148</v>
      </c>
      <c r="BB1236" s="36" t="s">
        <v>10</v>
      </c>
      <c r="BC1236" s="36" t="s">
        <v>10</v>
      </c>
      <c r="BD1236" s="36" t="s">
        <v>10</v>
      </c>
      <c r="BE1236" s="36" t="s">
        <v>10</v>
      </c>
      <c r="BF1236" s="36" t="s">
        <v>9</v>
      </c>
      <c r="BG1236" s="36" t="s">
        <v>9</v>
      </c>
      <c r="BH1236" s="36" t="s">
        <v>9</v>
      </c>
      <c r="BI1236" s="36" t="s">
        <v>9</v>
      </c>
      <c r="BJ1236" s="36"/>
      <c r="BK1236" s="36">
        <v>1</v>
      </c>
      <c r="BL1236" s="36">
        <v>1</v>
      </c>
      <c r="BM1236" s="36">
        <v>1</v>
      </c>
      <c r="BN1236" s="36">
        <v>1</v>
      </c>
      <c r="BO1236" s="36">
        <v>1</v>
      </c>
      <c r="BP1236" s="36">
        <v>1</v>
      </c>
      <c r="BQ1236" s="36">
        <v>1</v>
      </c>
      <c r="BR1236" s="36">
        <v>1</v>
      </c>
      <c r="BS1236" s="36">
        <v>1</v>
      </c>
      <c r="BT1236" s="36">
        <v>1</v>
      </c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  <c r="DF1236" s="36"/>
      <c r="DG1236" s="36"/>
      <c r="DH1236" s="36"/>
      <c r="DI1236" s="36"/>
      <c r="DJ1236" s="36"/>
      <c r="DK1236" s="36"/>
      <c r="DL1236" s="36"/>
      <c r="DM1236" s="36">
        <v>1</v>
      </c>
      <c r="DN1236" s="36">
        <v>1</v>
      </c>
      <c r="DO1236" s="36">
        <v>1</v>
      </c>
      <c r="DP1236" s="36"/>
      <c r="DQ1236" s="36"/>
      <c r="DR1236" s="36"/>
      <c r="DS1236" s="36"/>
      <c r="DT1236" s="36"/>
      <c r="DU1236" s="36"/>
      <c r="DV1236" s="36"/>
      <c r="DW1236" s="36"/>
      <c r="DX1236" s="36"/>
      <c r="DY1236" s="36"/>
      <c r="DZ1236" s="36"/>
      <c r="EA1236" s="36"/>
      <c r="EB1236" s="36"/>
      <c r="EC1236" s="36"/>
      <c r="ED1236" s="36"/>
      <c r="EE1236" s="36"/>
      <c r="EF1236" s="36"/>
      <c r="EG1236" s="36"/>
      <c r="EH1236" s="36"/>
      <c r="EI1236" s="36"/>
      <c r="EJ1236" s="36"/>
      <c r="EK1236" s="36"/>
      <c r="EL1236" s="36"/>
      <c r="EM1236" s="36"/>
      <c r="EN1236" s="36"/>
      <c r="EO1236" s="36"/>
      <c r="EP1236" s="36"/>
      <c r="EQ1236" s="36"/>
      <c r="ER1236" s="36"/>
      <c r="ES1236" s="36"/>
      <c r="ET1236" s="36"/>
      <c r="EU1236" s="36"/>
      <c r="EV1236" s="36"/>
      <c r="EW1236" s="36"/>
      <c r="EX1236" s="36"/>
      <c r="EY1236" s="36"/>
      <c r="EZ1236" s="36"/>
      <c r="FA1236" s="36"/>
      <c r="FB1236" s="36"/>
      <c r="FC1236" s="36"/>
      <c r="FD1236" s="36"/>
      <c r="FE1236" s="36"/>
      <c r="FF1236" s="36">
        <v>1</v>
      </c>
      <c r="FG1236" s="36"/>
      <c r="FH1236" s="36"/>
      <c r="FI1236" s="36"/>
      <c r="FJ1236" s="36"/>
      <c r="FK1236" s="36"/>
      <c r="FL1236" s="36"/>
      <c r="FM1236" s="36"/>
      <c r="FN1236" s="36"/>
      <c r="FO1236" s="36"/>
      <c r="FP1236" s="36"/>
      <c r="FQ1236" s="36"/>
      <c r="FR1236" s="36"/>
      <c r="FS1236" s="36"/>
      <c r="FT1236" s="36"/>
      <c r="FU1236" s="36"/>
      <c r="FV1236" s="36"/>
      <c r="FW1236" s="36"/>
      <c r="FX1236" s="36"/>
      <c r="FY1236" s="36"/>
      <c r="FZ1236" s="36"/>
      <c r="GA1236" s="36"/>
      <c r="GB1236" s="36"/>
      <c r="GC1236" s="36"/>
      <c r="GD1236" s="36"/>
      <c r="GE1236" s="36"/>
      <c r="GF1236" s="36"/>
      <c r="GG1236" s="36"/>
      <c r="GH1236" s="36"/>
      <c r="GI1236" s="36"/>
      <c r="GJ1236" s="36"/>
      <c r="GK1236" s="36"/>
      <c r="GL1236" s="36"/>
      <c r="GM1236" s="36"/>
      <c r="GN1236" s="36"/>
      <c r="GO1236" s="36"/>
      <c r="GP1236" s="36"/>
      <c r="GQ1236" s="36"/>
      <c r="GR1236" s="36"/>
      <c r="GS1236" s="36"/>
      <c r="GT1236" s="36"/>
      <c r="GU1236" s="36"/>
      <c r="GV1236" s="36"/>
      <c r="GW1236" s="36"/>
      <c r="GX1236" s="36"/>
      <c r="GY1236" s="36"/>
      <c r="GZ1236" s="36"/>
      <c r="HA1236" s="36"/>
      <c r="HB1236" s="36"/>
      <c r="HC1236" s="36"/>
      <c r="HD1236" s="36"/>
      <c r="HE1236" s="36"/>
      <c r="HF1236" s="36"/>
      <c r="HG1236" s="36"/>
      <c r="HH1236" s="36"/>
      <c r="HI1236" s="36"/>
      <c r="HJ1236" s="36"/>
      <c r="HK1236" s="36"/>
      <c r="HL1236" s="36"/>
      <c r="HM1236" s="36"/>
      <c r="HN1236" s="36"/>
      <c r="HO1236" s="36"/>
      <c r="HP1236" s="36"/>
      <c r="HQ1236" s="36"/>
      <c r="HR1236" s="36"/>
      <c r="HS1236" s="36"/>
      <c r="HT1236" s="36"/>
      <c r="HU1236" s="36"/>
      <c r="HV1236" s="36"/>
      <c r="HW1236" s="36"/>
      <c r="HX1236" s="36"/>
      <c r="HY1236" s="36"/>
      <c r="HZ1236" s="36"/>
      <c r="IA1236" s="36"/>
      <c r="IB1236" s="36"/>
      <c r="IC1236" s="36"/>
      <c r="ID1236" s="36"/>
      <c r="IE1236" s="36"/>
      <c r="IF1236" s="36"/>
      <c r="IG1236" s="36"/>
      <c r="IH1236" s="36"/>
      <c r="II1236" s="36"/>
      <c r="IJ1236" s="36"/>
      <c r="IK1236" s="36"/>
      <c r="IL1236" s="36"/>
      <c r="IM1236" s="36"/>
      <c r="IN1236" s="36"/>
      <c r="IO1236" s="36"/>
      <c r="IP1236" s="36"/>
      <c r="IQ1236" s="36"/>
      <c r="IR1236" s="36"/>
      <c r="IS1236" s="36"/>
      <c r="IT1236" s="36"/>
      <c r="IU1236" s="36"/>
      <c r="IV1236" s="36"/>
      <c r="IW1236" s="36"/>
      <c r="IX1236" s="36"/>
      <c r="IY1236" s="36"/>
      <c r="IZ1236" s="36"/>
      <c r="JA1236" s="36"/>
      <c r="JB1236" s="36"/>
      <c r="JC1236" s="36"/>
      <c r="JD1236" s="36"/>
      <c r="JE1236" s="36"/>
      <c r="JF1236" s="36"/>
      <c r="JG1236" s="36"/>
      <c r="JH1236" s="36"/>
      <c r="JI1236" s="36"/>
      <c r="JJ1236" s="36"/>
      <c r="JK1236" s="36"/>
      <c r="JL1236" s="36"/>
      <c r="JM1236" s="36"/>
      <c r="JN1236" s="36"/>
      <c r="JO1236" s="36"/>
      <c r="JP1236" s="36"/>
      <c r="JQ1236" s="36"/>
      <c r="JR1236" s="36"/>
      <c r="JS1236" s="36"/>
      <c r="JT1236" s="36"/>
      <c r="JU1236" s="36"/>
      <c r="JV1236" s="36"/>
      <c r="JW1236" s="36"/>
      <c r="JX1236" s="36"/>
      <c r="JY1236" s="36"/>
      <c r="JZ1236" s="36"/>
      <c r="KA1236" s="36"/>
      <c r="KB1236" s="36"/>
      <c r="KC1236" s="36"/>
      <c r="KD1236" s="36"/>
      <c r="KE1236" s="36"/>
      <c r="KF1236" s="36"/>
      <c r="KG1236" s="36"/>
      <c r="KH1236" s="36"/>
      <c r="KI1236" s="36"/>
      <c r="KJ1236" s="36"/>
      <c r="KK1236" s="36"/>
      <c r="KL1236" s="36"/>
      <c r="KM1236" s="36"/>
      <c r="KN1236" s="36"/>
      <c r="KO1236" s="36"/>
      <c r="KP1236" s="36"/>
      <c r="KQ1236" s="36"/>
      <c r="KR1236" s="36"/>
      <c r="KS1236" s="36"/>
      <c r="KT1236" s="36"/>
      <c r="KU1236" s="36"/>
      <c r="KV1236" s="36"/>
      <c r="KW1236" s="36">
        <v>4</v>
      </c>
      <c r="KX1236" s="36" t="s">
        <v>444</v>
      </c>
      <c r="KY1236" s="36"/>
      <c r="KZ1236" s="36">
        <v>346.5</v>
      </c>
      <c r="LA1236" s="18"/>
      <c r="LB1236"/>
      <c r="LC1236"/>
      <c r="LD1236"/>
      <c r="LE1236"/>
      <c r="LF1236"/>
      <c r="LG1236"/>
      <c r="LH1236"/>
    </row>
    <row r="1237" spans="1:320" s="2" customFormat="1" x14ac:dyDescent="0.15">
      <c r="A1237" s="16">
        <f t="shared" si="195"/>
        <v>5</v>
      </c>
      <c r="B1237" s="16">
        <f t="shared" si="196"/>
        <v>0</v>
      </c>
      <c r="C1237" s="15">
        <v>498.7</v>
      </c>
      <c r="D1237" s="35"/>
      <c r="E1237" s="15"/>
      <c r="F1237" s="16"/>
      <c r="G1237" s="16" t="str">
        <f t="shared" si="191"/>
        <v>Oberösterreich</v>
      </c>
      <c r="H1237" s="16" t="str">
        <f t="shared" si="192"/>
        <v>Braunau am Inn</v>
      </c>
      <c r="I1237" s="16" t="str">
        <f t="shared" si="197"/>
        <v/>
      </c>
      <c r="J1237" s="16" t="str">
        <f t="shared" si="198"/>
        <v/>
      </c>
      <c r="K1237" s="16" t="str">
        <f t="shared" si="193"/>
        <v/>
      </c>
      <c r="L1237" s="16">
        <f t="shared" si="194"/>
        <v>0</v>
      </c>
      <c r="M1237" s="36">
        <v>2132</v>
      </c>
      <c r="N1237" s="36" t="s">
        <v>1294</v>
      </c>
      <c r="O1237" s="36">
        <v>1</v>
      </c>
      <c r="P1237" s="36" t="s">
        <v>145</v>
      </c>
      <c r="Q1237" s="36">
        <v>299224663</v>
      </c>
      <c r="R1237" s="36" t="s">
        <v>1295</v>
      </c>
      <c r="S1237" s="36" t="s">
        <v>1294</v>
      </c>
      <c r="T1237" s="36" t="s">
        <v>1296</v>
      </c>
      <c r="U1237" s="36"/>
      <c r="V1237" s="36" t="s">
        <v>61</v>
      </c>
      <c r="W1237" s="36"/>
      <c r="X1237" s="36"/>
      <c r="Y1237" s="36">
        <v>1</v>
      </c>
      <c r="Z1237" s="51" t="s">
        <v>9</v>
      </c>
      <c r="AA1237" s="36">
        <v>12</v>
      </c>
      <c r="AB1237" s="36">
        <v>0</v>
      </c>
      <c r="AC1237" s="36">
        <v>0</v>
      </c>
      <c r="AD1237" s="36">
        <v>0</v>
      </c>
      <c r="AE1237" s="36">
        <v>0</v>
      </c>
      <c r="AF1237" s="16"/>
      <c r="AG1237" s="51">
        <v>0</v>
      </c>
      <c r="AH1237" s="51">
        <v>0</v>
      </c>
      <c r="AI1237" s="51">
        <v>0</v>
      </c>
      <c r="AJ1237" s="51">
        <v>0</v>
      </c>
      <c r="AK1237" s="51">
        <v>0</v>
      </c>
      <c r="AL1237" s="36">
        <v>0</v>
      </c>
      <c r="AM1237" s="36">
        <v>1</v>
      </c>
      <c r="AN1237" s="36">
        <v>7</v>
      </c>
      <c r="AO1237" s="36">
        <v>5</v>
      </c>
      <c r="AP1237" s="36" t="s">
        <v>146</v>
      </c>
      <c r="AQ1237" s="36" t="s">
        <v>9</v>
      </c>
      <c r="AR1237" s="36" t="s">
        <v>9</v>
      </c>
      <c r="AS1237" s="36" t="s">
        <v>10</v>
      </c>
      <c r="AT1237" s="36" t="s">
        <v>10</v>
      </c>
      <c r="AU1237" s="36" t="s">
        <v>10</v>
      </c>
      <c r="AV1237" s="36" t="s">
        <v>10</v>
      </c>
      <c r="AW1237" s="36" t="s">
        <v>9</v>
      </c>
      <c r="AX1237" s="36" t="s">
        <v>10</v>
      </c>
      <c r="AY1237" s="36" t="s">
        <v>9</v>
      </c>
      <c r="AZ1237" s="36" t="s">
        <v>149</v>
      </c>
      <c r="BA1237" s="36" t="s">
        <v>148</v>
      </c>
      <c r="BB1237" s="36" t="s">
        <v>9</v>
      </c>
      <c r="BC1237" s="36" t="s">
        <v>10</v>
      </c>
      <c r="BD1237" s="36" t="s">
        <v>9</v>
      </c>
      <c r="BE1237" s="36" t="s">
        <v>9</v>
      </c>
      <c r="BF1237" s="36" t="s">
        <v>10</v>
      </c>
      <c r="BG1237" s="36" t="s">
        <v>10</v>
      </c>
      <c r="BH1237" s="36" t="s">
        <v>9</v>
      </c>
      <c r="BI1237" s="36" t="s">
        <v>9</v>
      </c>
      <c r="BJ1237" s="36">
        <v>1</v>
      </c>
      <c r="BK1237" s="36">
        <v>1</v>
      </c>
      <c r="BL1237" s="36">
        <v>1</v>
      </c>
      <c r="BM1237" s="36">
        <v>1</v>
      </c>
      <c r="BN1237" s="36">
        <v>1</v>
      </c>
      <c r="BO1237" s="36">
        <v>1</v>
      </c>
      <c r="BP1237" s="36">
        <v>1</v>
      </c>
      <c r="BQ1237" s="36">
        <v>1</v>
      </c>
      <c r="BR1237" s="36">
        <v>1</v>
      </c>
      <c r="BS1237" s="36">
        <v>1</v>
      </c>
      <c r="BT1237" s="36">
        <v>1</v>
      </c>
      <c r="BU1237" s="36">
        <v>1</v>
      </c>
      <c r="BV1237" s="36">
        <v>1</v>
      </c>
      <c r="BW1237" s="36">
        <v>1</v>
      </c>
      <c r="BX1237" s="36">
        <v>1</v>
      </c>
      <c r="BY1237" s="36">
        <v>1</v>
      </c>
      <c r="BZ1237" s="36">
        <v>1</v>
      </c>
      <c r="CA1237" s="36"/>
      <c r="CB1237" s="36"/>
      <c r="CC1237" s="36"/>
      <c r="CD1237" s="36"/>
      <c r="CE1237" s="36"/>
      <c r="CF1237" s="36"/>
      <c r="CG1237" s="36"/>
      <c r="CH1237" s="36"/>
      <c r="CI1237" s="36">
        <v>1</v>
      </c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  <c r="DF1237" s="36"/>
      <c r="DG1237" s="36"/>
      <c r="DH1237" s="36"/>
      <c r="DI1237" s="36"/>
      <c r="DJ1237" s="36"/>
      <c r="DK1237" s="36"/>
      <c r="DL1237" s="36"/>
      <c r="DM1237" s="36"/>
      <c r="DN1237" s="36"/>
      <c r="DO1237" s="36"/>
      <c r="DP1237" s="36"/>
      <c r="DQ1237" s="36"/>
      <c r="DR1237" s="36"/>
      <c r="DS1237" s="36"/>
      <c r="DT1237" s="36"/>
      <c r="DU1237" s="36"/>
      <c r="DV1237" s="36"/>
      <c r="DW1237" s="36"/>
      <c r="DX1237" s="36"/>
      <c r="DY1237" s="36"/>
      <c r="DZ1237" s="36"/>
      <c r="EA1237" s="36">
        <v>1</v>
      </c>
      <c r="EB1237" s="36">
        <v>1</v>
      </c>
      <c r="EC1237" s="36"/>
      <c r="ED1237" s="36"/>
      <c r="EE1237" s="36"/>
      <c r="EF1237" s="36"/>
      <c r="EG1237" s="36"/>
      <c r="EH1237" s="36"/>
      <c r="EI1237" s="36"/>
      <c r="EJ1237" s="36"/>
      <c r="EK1237" s="36"/>
      <c r="EL1237" s="36"/>
      <c r="EM1237" s="36"/>
      <c r="EN1237" s="36"/>
      <c r="EO1237" s="36"/>
      <c r="EP1237" s="36"/>
      <c r="EQ1237" s="36"/>
      <c r="ER1237" s="36"/>
      <c r="ES1237" s="36"/>
      <c r="ET1237" s="36"/>
      <c r="EU1237" s="36"/>
      <c r="EV1237" s="36"/>
      <c r="EW1237" s="36"/>
      <c r="EX1237" s="36"/>
      <c r="EY1237" s="36"/>
      <c r="EZ1237" s="36"/>
      <c r="FA1237" s="36"/>
      <c r="FB1237" s="36"/>
      <c r="FC1237" s="36"/>
      <c r="FD1237" s="36"/>
      <c r="FE1237" s="36"/>
      <c r="FF1237" s="36"/>
      <c r="FG1237" s="36"/>
      <c r="FH1237" s="36"/>
      <c r="FI1237" s="36"/>
      <c r="FJ1237" s="36"/>
      <c r="FK1237" s="36"/>
      <c r="FL1237" s="36"/>
      <c r="FM1237" s="36"/>
      <c r="FN1237" s="36"/>
      <c r="FO1237" s="36"/>
      <c r="FP1237" s="36"/>
      <c r="FQ1237" s="36"/>
      <c r="FR1237" s="36">
        <v>1</v>
      </c>
      <c r="FS1237" s="36">
        <v>1</v>
      </c>
      <c r="FT1237" s="36"/>
      <c r="FU1237" s="36"/>
      <c r="FV1237" s="36"/>
      <c r="FW1237" s="36"/>
      <c r="FX1237" s="36"/>
      <c r="FY1237" s="36"/>
      <c r="FZ1237" s="36"/>
      <c r="GA1237" s="36"/>
      <c r="GB1237" s="36"/>
      <c r="GC1237" s="36"/>
      <c r="GD1237" s="36"/>
      <c r="GE1237" s="36"/>
      <c r="GF1237" s="36"/>
      <c r="GG1237" s="36"/>
      <c r="GH1237" s="36"/>
      <c r="GI1237" s="36"/>
      <c r="GJ1237" s="36"/>
      <c r="GK1237" s="36"/>
      <c r="GL1237" s="36"/>
      <c r="GM1237" s="36"/>
      <c r="GN1237" s="36"/>
      <c r="GO1237" s="36"/>
      <c r="GP1237" s="36"/>
      <c r="GQ1237" s="36"/>
      <c r="GR1237" s="36"/>
      <c r="GS1237" s="36"/>
      <c r="GT1237" s="36"/>
      <c r="GU1237" s="36"/>
      <c r="GV1237" s="36"/>
      <c r="GW1237" s="36"/>
      <c r="GX1237" s="36"/>
      <c r="GY1237" s="36"/>
      <c r="GZ1237" s="36"/>
      <c r="HA1237" s="36"/>
      <c r="HB1237" s="36"/>
      <c r="HC1237" s="36"/>
      <c r="HD1237" s="36"/>
      <c r="HE1237" s="36"/>
      <c r="HF1237" s="36"/>
      <c r="HG1237" s="36"/>
      <c r="HH1237" s="36"/>
      <c r="HI1237" s="36"/>
      <c r="HJ1237" s="36"/>
      <c r="HK1237" s="36"/>
      <c r="HL1237" s="36"/>
      <c r="HM1237" s="36"/>
      <c r="HN1237" s="36"/>
      <c r="HO1237" s="36"/>
      <c r="HP1237" s="36"/>
      <c r="HQ1237" s="36"/>
      <c r="HR1237" s="36"/>
      <c r="HS1237" s="36"/>
      <c r="HT1237" s="36"/>
      <c r="HU1237" s="36"/>
      <c r="HV1237" s="36"/>
      <c r="HW1237" s="36"/>
      <c r="HX1237" s="36"/>
      <c r="HY1237" s="36"/>
      <c r="HZ1237" s="36"/>
      <c r="IA1237" s="36"/>
      <c r="IB1237" s="36"/>
      <c r="IC1237" s="36"/>
      <c r="ID1237" s="36"/>
      <c r="IE1237" s="36"/>
      <c r="IF1237" s="36"/>
      <c r="IG1237" s="36"/>
      <c r="IH1237" s="36"/>
      <c r="II1237" s="36"/>
      <c r="IJ1237" s="36"/>
      <c r="IK1237" s="36"/>
      <c r="IL1237" s="36"/>
      <c r="IM1237" s="36"/>
      <c r="IN1237" s="36"/>
      <c r="IO1237" s="36"/>
      <c r="IP1237" s="36"/>
      <c r="IQ1237" s="36"/>
      <c r="IR1237" s="36"/>
      <c r="IS1237" s="36"/>
      <c r="IT1237" s="36"/>
      <c r="IU1237" s="36"/>
      <c r="IV1237" s="36"/>
      <c r="IW1237" s="36"/>
      <c r="IX1237" s="36"/>
      <c r="IY1237" s="36"/>
      <c r="IZ1237" s="36"/>
      <c r="JA1237" s="36"/>
      <c r="JB1237" s="36"/>
      <c r="JC1237" s="36"/>
      <c r="JD1237" s="36"/>
      <c r="JE1237" s="36"/>
      <c r="JF1237" s="36"/>
      <c r="JG1237" s="36"/>
      <c r="JH1237" s="36"/>
      <c r="JI1237" s="36"/>
      <c r="JJ1237" s="36"/>
      <c r="JK1237" s="36"/>
      <c r="JL1237" s="36"/>
      <c r="JM1237" s="36"/>
      <c r="JN1237" s="36"/>
      <c r="JO1237" s="36"/>
      <c r="JP1237" s="36"/>
      <c r="JQ1237" s="36"/>
      <c r="JR1237" s="36"/>
      <c r="JS1237" s="36"/>
      <c r="JT1237" s="36"/>
      <c r="JU1237" s="36"/>
      <c r="JV1237" s="36"/>
      <c r="JW1237" s="36"/>
      <c r="JX1237" s="36"/>
      <c r="JY1237" s="36"/>
      <c r="JZ1237" s="36"/>
      <c r="KA1237" s="36"/>
      <c r="KB1237" s="36"/>
      <c r="KC1237" s="36"/>
      <c r="KD1237" s="36"/>
      <c r="KE1237" s="36"/>
      <c r="KF1237" s="36"/>
      <c r="KG1237" s="36"/>
      <c r="KH1237" s="36"/>
      <c r="KI1237" s="36"/>
      <c r="KJ1237" s="36"/>
      <c r="KK1237" s="36"/>
      <c r="KL1237" s="36"/>
      <c r="KM1237" s="36"/>
      <c r="KN1237" s="36"/>
      <c r="KO1237" s="36"/>
      <c r="KP1237" s="36"/>
      <c r="KQ1237" s="36"/>
      <c r="KR1237" s="36"/>
      <c r="KS1237" s="36"/>
      <c r="KT1237" s="36"/>
      <c r="KU1237" s="36"/>
      <c r="KV1237" s="36"/>
      <c r="KW1237" s="36">
        <v>10</v>
      </c>
      <c r="KX1237" s="36" t="s">
        <v>161</v>
      </c>
      <c r="KY1237" s="36"/>
      <c r="KZ1237" s="36">
        <v>436.86</v>
      </c>
      <c r="LA1237" s="18"/>
      <c r="LB1237"/>
      <c r="LC1237"/>
      <c r="LD1237"/>
      <c r="LE1237"/>
      <c r="LF1237"/>
      <c r="LG1237"/>
      <c r="LH1237"/>
    </row>
    <row r="1238" spans="1:320" s="2" customFormat="1" x14ac:dyDescent="0.15">
      <c r="A1238" s="16">
        <f t="shared" si="195"/>
        <v>2</v>
      </c>
      <c r="B1238" s="16">
        <f t="shared" si="196"/>
        <v>0</v>
      </c>
      <c r="C1238" s="15">
        <v>393.1</v>
      </c>
      <c r="D1238" s="35"/>
      <c r="E1238" s="15"/>
      <c r="F1238" s="16"/>
      <c r="G1238" s="16" t="str">
        <f t="shared" si="191"/>
        <v>Oberösterreich</v>
      </c>
      <c r="H1238" s="16" t="str">
        <f t="shared" si="192"/>
        <v>Wels-Land</v>
      </c>
      <c r="I1238" s="16" t="str">
        <f t="shared" si="197"/>
        <v/>
      </c>
      <c r="J1238" s="16" t="str">
        <f t="shared" si="198"/>
        <v/>
      </c>
      <c r="K1238" s="16" t="str">
        <f t="shared" si="193"/>
        <v/>
      </c>
      <c r="L1238" s="16">
        <f t="shared" si="194"/>
        <v>0</v>
      </c>
      <c r="M1238" s="36">
        <v>2137</v>
      </c>
      <c r="N1238" s="36" t="s">
        <v>1297</v>
      </c>
      <c r="O1238" s="36">
        <v>1</v>
      </c>
      <c r="P1238" s="36" t="s">
        <v>145</v>
      </c>
      <c r="Q1238" s="36">
        <v>870861511</v>
      </c>
      <c r="R1238" s="36" t="s">
        <v>1298</v>
      </c>
      <c r="S1238" s="36" t="s">
        <v>1297</v>
      </c>
      <c r="T1238" s="36" t="s">
        <v>1299</v>
      </c>
      <c r="U1238" s="36"/>
      <c r="V1238" s="36" t="s">
        <v>76</v>
      </c>
      <c r="W1238" s="36"/>
      <c r="X1238" s="36"/>
      <c r="Y1238" s="36">
        <v>1</v>
      </c>
      <c r="Z1238" s="51" t="s">
        <v>9</v>
      </c>
      <c r="AA1238" s="36">
        <v>4</v>
      </c>
      <c r="AB1238" s="36">
        <v>0</v>
      </c>
      <c r="AC1238" s="36">
        <v>0</v>
      </c>
      <c r="AD1238" s="36">
        <v>0</v>
      </c>
      <c r="AE1238" s="36">
        <v>0</v>
      </c>
      <c r="AF1238" s="16"/>
      <c r="AG1238" s="51">
        <v>0</v>
      </c>
      <c r="AH1238" s="51">
        <v>0</v>
      </c>
      <c r="AI1238" s="51">
        <v>0</v>
      </c>
      <c r="AJ1238" s="51">
        <v>0</v>
      </c>
      <c r="AK1238" s="51">
        <v>0</v>
      </c>
      <c r="AL1238" s="36">
        <v>0</v>
      </c>
      <c r="AM1238" s="36">
        <v>0</v>
      </c>
      <c r="AN1238" s="36">
        <v>2</v>
      </c>
      <c r="AO1238" s="36">
        <v>3</v>
      </c>
      <c r="AP1238" s="36" t="s">
        <v>153</v>
      </c>
      <c r="AQ1238" s="36" t="s">
        <v>10</v>
      </c>
      <c r="AR1238" s="36" t="s">
        <v>9</v>
      </c>
      <c r="AS1238" s="36" t="s">
        <v>10</v>
      </c>
      <c r="AT1238" s="36" t="s">
        <v>10</v>
      </c>
      <c r="AU1238" s="36" t="s">
        <v>10</v>
      </c>
      <c r="AV1238" s="36" t="s">
        <v>10</v>
      </c>
      <c r="AW1238" s="36" t="s">
        <v>10</v>
      </c>
      <c r="AX1238" s="36" t="s">
        <v>10</v>
      </c>
      <c r="AY1238" s="36" t="s">
        <v>9</v>
      </c>
      <c r="AZ1238" s="36" t="s">
        <v>149</v>
      </c>
      <c r="BA1238" s="36" t="s">
        <v>150</v>
      </c>
      <c r="BB1238" s="36" t="s">
        <v>9</v>
      </c>
      <c r="BC1238" s="36" t="s">
        <v>12</v>
      </c>
      <c r="BD1238" s="36" t="s">
        <v>10</v>
      </c>
      <c r="BE1238" s="36" t="s">
        <v>9</v>
      </c>
      <c r="BF1238" s="36" t="s">
        <v>10</v>
      </c>
      <c r="BG1238" s="36" t="s">
        <v>10</v>
      </c>
      <c r="BH1238" s="36" t="s">
        <v>9</v>
      </c>
      <c r="BI1238" s="36" t="s">
        <v>9</v>
      </c>
      <c r="BJ1238" s="36"/>
      <c r="BK1238" s="36"/>
      <c r="BL1238" s="36"/>
      <c r="BM1238" s="36"/>
      <c r="BN1238" s="36">
        <v>1</v>
      </c>
      <c r="BO1238" s="36">
        <v>1</v>
      </c>
      <c r="BP1238" s="36"/>
      <c r="BQ1238" s="36"/>
      <c r="BR1238" s="36">
        <v>1</v>
      </c>
      <c r="BS1238" s="36"/>
      <c r="BT1238" s="36"/>
      <c r="BU1238" s="36"/>
      <c r="BV1238" s="36"/>
      <c r="BW1238" s="36"/>
      <c r="BX1238" s="36">
        <v>1</v>
      </c>
      <c r="BY1238" s="36">
        <v>1</v>
      </c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>
        <v>1</v>
      </c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  <c r="DF1238" s="36"/>
      <c r="DG1238" s="36"/>
      <c r="DH1238" s="36"/>
      <c r="DI1238" s="36"/>
      <c r="DJ1238" s="36"/>
      <c r="DK1238" s="36"/>
      <c r="DL1238" s="36"/>
      <c r="DM1238" s="36"/>
      <c r="DN1238" s="36"/>
      <c r="DO1238" s="36"/>
      <c r="DP1238" s="36"/>
      <c r="DQ1238" s="36"/>
      <c r="DR1238" s="36"/>
      <c r="DS1238" s="36"/>
      <c r="DT1238" s="36"/>
      <c r="DU1238" s="36"/>
      <c r="DV1238" s="36"/>
      <c r="DW1238" s="36"/>
      <c r="DX1238" s="36"/>
      <c r="DY1238" s="36"/>
      <c r="DZ1238" s="36">
        <v>1</v>
      </c>
      <c r="EA1238" s="36">
        <v>1</v>
      </c>
      <c r="EB1238" s="36"/>
      <c r="EC1238" s="36"/>
      <c r="ED1238" s="36"/>
      <c r="EE1238" s="36"/>
      <c r="EF1238" s="36"/>
      <c r="EG1238" s="36"/>
      <c r="EH1238" s="36"/>
      <c r="EI1238" s="36"/>
      <c r="EJ1238" s="36"/>
      <c r="EK1238" s="36"/>
      <c r="EL1238" s="36"/>
      <c r="EM1238" s="36"/>
      <c r="EN1238" s="36"/>
      <c r="EO1238" s="36"/>
      <c r="EP1238" s="36"/>
      <c r="EQ1238" s="36"/>
      <c r="ER1238" s="36"/>
      <c r="ES1238" s="36"/>
      <c r="ET1238" s="36"/>
      <c r="EU1238" s="36"/>
      <c r="EV1238" s="36"/>
      <c r="EW1238" s="36"/>
      <c r="EX1238" s="36"/>
      <c r="EY1238" s="36"/>
      <c r="EZ1238" s="36"/>
      <c r="FA1238" s="36"/>
      <c r="FB1238" s="36"/>
      <c r="FC1238" s="36"/>
      <c r="FD1238" s="36"/>
      <c r="FE1238" s="36"/>
      <c r="FF1238" s="36"/>
      <c r="FG1238" s="36"/>
      <c r="FH1238" s="36"/>
      <c r="FI1238" s="36"/>
      <c r="FJ1238" s="36"/>
      <c r="FK1238" s="36"/>
      <c r="FL1238" s="36"/>
      <c r="FM1238" s="36"/>
      <c r="FN1238" s="36"/>
      <c r="FO1238" s="36"/>
      <c r="FP1238" s="36"/>
      <c r="FQ1238" s="36"/>
      <c r="FR1238" s="36">
        <v>1</v>
      </c>
      <c r="FS1238" s="36"/>
      <c r="FT1238" s="36"/>
      <c r="FU1238" s="36"/>
      <c r="FV1238" s="36"/>
      <c r="FW1238" s="36"/>
      <c r="FX1238" s="36"/>
      <c r="FY1238" s="36"/>
      <c r="FZ1238" s="36"/>
      <c r="GA1238" s="36"/>
      <c r="GB1238" s="36"/>
      <c r="GC1238" s="36"/>
      <c r="GD1238" s="36"/>
      <c r="GE1238" s="36"/>
      <c r="GF1238" s="36"/>
      <c r="GG1238" s="36"/>
      <c r="GH1238" s="36"/>
      <c r="GI1238" s="36"/>
      <c r="GJ1238" s="36"/>
      <c r="GK1238" s="36"/>
      <c r="GL1238" s="36"/>
      <c r="GM1238" s="36"/>
      <c r="GN1238" s="36"/>
      <c r="GO1238" s="36"/>
      <c r="GP1238" s="36"/>
      <c r="GQ1238" s="36"/>
      <c r="GR1238" s="36"/>
      <c r="GS1238" s="36"/>
      <c r="GT1238" s="36"/>
      <c r="GU1238" s="36"/>
      <c r="GV1238" s="36"/>
      <c r="GW1238" s="36"/>
      <c r="GX1238" s="36"/>
      <c r="GY1238" s="36"/>
      <c r="GZ1238" s="36"/>
      <c r="HA1238" s="36"/>
      <c r="HB1238" s="36"/>
      <c r="HC1238" s="36"/>
      <c r="HD1238" s="36"/>
      <c r="HE1238" s="36"/>
      <c r="HF1238" s="36"/>
      <c r="HG1238" s="36"/>
      <c r="HH1238" s="36"/>
      <c r="HI1238" s="36"/>
      <c r="HJ1238" s="36"/>
      <c r="HK1238" s="36"/>
      <c r="HL1238" s="36"/>
      <c r="HM1238" s="36"/>
      <c r="HN1238" s="36"/>
      <c r="HO1238" s="36"/>
      <c r="HP1238" s="36"/>
      <c r="HQ1238" s="36"/>
      <c r="HR1238" s="36"/>
      <c r="HS1238" s="36"/>
      <c r="HT1238" s="36"/>
      <c r="HU1238" s="36"/>
      <c r="HV1238" s="36"/>
      <c r="HW1238" s="36"/>
      <c r="HX1238" s="36"/>
      <c r="HY1238" s="36"/>
      <c r="HZ1238" s="36"/>
      <c r="IA1238" s="36"/>
      <c r="IB1238" s="36"/>
      <c r="IC1238" s="36"/>
      <c r="ID1238" s="36"/>
      <c r="IE1238" s="36"/>
      <c r="IF1238" s="36"/>
      <c r="IG1238" s="36"/>
      <c r="IH1238" s="36"/>
      <c r="II1238" s="36"/>
      <c r="IJ1238" s="36"/>
      <c r="IK1238" s="36"/>
      <c r="IL1238" s="36"/>
      <c r="IM1238" s="36"/>
      <c r="IN1238" s="36"/>
      <c r="IO1238" s="36"/>
      <c r="IP1238" s="36"/>
      <c r="IQ1238" s="36"/>
      <c r="IR1238" s="36"/>
      <c r="IS1238" s="36"/>
      <c r="IT1238" s="36"/>
      <c r="IU1238" s="36"/>
      <c r="IV1238" s="36"/>
      <c r="IW1238" s="36"/>
      <c r="IX1238" s="36"/>
      <c r="IY1238" s="36"/>
      <c r="IZ1238" s="36"/>
      <c r="JA1238" s="36"/>
      <c r="JB1238" s="36"/>
      <c r="JC1238" s="36"/>
      <c r="JD1238" s="36"/>
      <c r="JE1238" s="36"/>
      <c r="JF1238" s="36"/>
      <c r="JG1238" s="36"/>
      <c r="JH1238" s="36"/>
      <c r="JI1238" s="36"/>
      <c r="JJ1238" s="36"/>
      <c r="JK1238" s="36"/>
      <c r="JL1238" s="36"/>
      <c r="JM1238" s="36"/>
      <c r="JN1238" s="36"/>
      <c r="JO1238" s="36"/>
      <c r="JP1238" s="36"/>
      <c r="JQ1238" s="36"/>
      <c r="JR1238" s="36"/>
      <c r="JS1238" s="36"/>
      <c r="JT1238" s="36"/>
      <c r="JU1238" s="36"/>
      <c r="JV1238" s="36"/>
      <c r="JW1238" s="36"/>
      <c r="JX1238" s="36"/>
      <c r="JY1238" s="36"/>
      <c r="JZ1238" s="36"/>
      <c r="KA1238" s="36"/>
      <c r="KB1238" s="36"/>
      <c r="KC1238" s="36"/>
      <c r="KD1238" s="36"/>
      <c r="KE1238" s="36"/>
      <c r="KF1238" s="36"/>
      <c r="KG1238" s="36"/>
      <c r="KH1238" s="36"/>
      <c r="KI1238" s="36"/>
      <c r="KJ1238" s="36"/>
      <c r="KK1238" s="36"/>
      <c r="KL1238" s="36"/>
      <c r="KM1238" s="36"/>
      <c r="KN1238" s="36"/>
      <c r="KO1238" s="36"/>
      <c r="KP1238" s="36"/>
      <c r="KQ1238" s="36"/>
      <c r="KR1238" s="36"/>
      <c r="KS1238" s="36"/>
      <c r="KT1238" s="36"/>
      <c r="KU1238" s="36"/>
      <c r="KV1238" s="36"/>
      <c r="KW1238" s="36">
        <v>100</v>
      </c>
      <c r="KX1238" s="36" t="s">
        <v>444</v>
      </c>
      <c r="KY1238" s="36"/>
      <c r="KZ1238" s="36">
        <v>211.07</v>
      </c>
      <c r="LA1238" s="18"/>
    </row>
    <row r="1239" spans="1:320" s="2" customFormat="1" x14ac:dyDescent="0.15">
      <c r="A1239" s="16">
        <f t="shared" si="195"/>
        <v>3</v>
      </c>
      <c r="B1239" s="16">
        <f t="shared" si="196"/>
        <v>16.666666666666664</v>
      </c>
      <c r="C1239" s="15">
        <v>188.1</v>
      </c>
      <c r="D1239" s="35"/>
      <c r="E1239" s="15"/>
      <c r="F1239" s="16"/>
      <c r="G1239" s="16" t="str">
        <f t="shared" si="191"/>
        <v>Wien</v>
      </c>
      <c r="H1239" s="16" t="str">
        <f t="shared" si="192"/>
        <v>Wien</v>
      </c>
      <c r="I1239" s="16" t="str">
        <f t="shared" si="197"/>
        <v/>
      </c>
      <c r="J1239" s="16" t="str">
        <f t="shared" si="198"/>
        <v/>
      </c>
      <c r="K1239" s="16" t="str">
        <f t="shared" si="193"/>
        <v/>
      </c>
      <c r="L1239" s="16">
        <f t="shared" si="194"/>
        <v>1</v>
      </c>
      <c r="M1239" s="36">
        <v>2138</v>
      </c>
      <c r="N1239" s="36" t="s">
        <v>1300</v>
      </c>
      <c r="O1239" s="36">
        <v>1</v>
      </c>
      <c r="P1239" s="36" t="s">
        <v>145</v>
      </c>
      <c r="Q1239" s="36">
        <v>1945446078</v>
      </c>
      <c r="R1239" s="36" t="s">
        <v>1301</v>
      </c>
      <c r="S1239" s="36" t="s">
        <v>1300</v>
      </c>
      <c r="T1239" s="36" t="s">
        <v>1302</v>
      </c>
      <c r="U1239" s="36"/>
      <c r="V1239" s="36" t="s">
        <v>108</v>
      </c>
      <c r="W1239" s="36"/>
      <c r="X1239" s="36"/>
      <c r="Y1239" s="36">
        <v>1</v>
      </c>
      <c r="Z1239" s="51" t="s">
        <v>9</v>
      </c>
      <c r="AA1239" s="36">
        <v>6</v>
      </c>
      <c r="AB1239" s="36">
        <v>0</v>
      </c>
      <c r="AC1239" s="36">
        <v>0</v>
      </c>
      <c r="AD1239" s="36">
        <v>1</v>
      </c>
      <c r="AE1239" s="36">
        <v>1</v>
      </c>
      <c r="AF1239" s="16"/>
      <c r="AG1239" s="36">
        <v>1</v>
      </c>
      <c r="AH1239" s="36">
        <v>0</v>
      </c>
      <c r="AI1239" s="36">
        <v>0</v>
      </c>
      <c r="AJ1239" s="36">
        <v>0</v>
      </c>
      <c r="AK1239" s="36">
        <v>0</v>
      </c>
      <c r="AL1239" s="36">
        <v>1</v>
      </c>
      <c r="AM1239" s="36">
        <v>2</v>
      </c>
      <c r="AN1239" s="36">
        <v>3</v>
      </c>
      <c r="AO1239" s="36">
        <v>3</v>
      </c>
      <c r="AP1239" s="36"/>
      <c r="AQ1239" s="36" t="s">
        <v>10</v>
      </c>
      <c r="AR1239" s="36" t="s">
        <v>10</v>
      </c>
      <c r="AS1239" s="36" t="s">
        <v>10</v>
      </c>
      <c r="AT1239" s="36" t="s">
        <v>10</v>
      </c>
      <c r="AU1239" s="36" t="s">
        <v>10</v>
      </c>
      <c r="AV1239" s="36" t="s">
        <v>9</v>
      </c>
      <c r="AW1239" s="36" t="s">
        <v>10</v>
      </c>
      <c r="AX1239" s="36" t="s">
        <v>10</v>
      </c>
      <c r="AY1239" s="36" t="s">
        <v>9</v>
      </c>
      <c r="AZ1239" s="36" t="s">
        <v>147</v>
      </c>
      <c r="BA1239" s="36" t="s">
        <v>150</v>
      </c>
      <c r="BB1239" s="36"/>
      <c r="BC1239" s="36"/>
      <c r="BD1239" s="36"/>
      <c r="BE1239" s="36"/>
      <c r="BF1239" s="36"/>
      <c r="BG1239" s="36"/>
      <c r="BH1239" s="36" t="s">
        <v>9</v>
      </c>
      <c r="BI1239" s="36" t="s">
        <v>9</v>
      </c>
      <c r="BJ1239" s="36">
        <v>1</v>
      </c>
      <c r="BK1239" s="36">
        <v>1</v>
      </c>
      <c r="BL1239" s="36">
        <v>1</v>
      </c>
      <c r="BM1239" s="36">
        <v>1</v>
      </c>
      <c r="BN1239" s="36">
        <v>1</v>
      </c>
      <c r="BO1239" s="36">
        <v>1</v>
      </c>
      <c r="BP1239" s="36"/>
      <c r="BQ1239" s="36"/>
      <c r="BR1239" s="36"/>
      <c r="BS1239" s="36"/>
      <c r="BT1239" s="36"/>
      <c r="BU1239" s="36">
        <v>1</v>
      </c>
      <c r="BV1239" s="36">
        <v>1</v>
      </c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  <c r="DF1239" s="36"/>
      <c r="DG1239" s="36"/>
      <c r="DH1239" s="36"/>
      <c r="DI1239" s="36"/>
      <c r="DJ1239" s="36"/>
      <c r="DK1239" s="36"/>
      <c r="DL1239" s="36"/>
      <c r="DM1239" s="36"/>
      <c r="DN1239" s="36"/>
      <c r="DO1239" s="36"/>
      <c r="DP1239" s="36"/>
      <c r="DQ1239" s="36"/>
      <c r="DR1239" s="36"/>
      <c r="DS1239" s="36"/>
      <c r="DT1239" s="36"/>
      <c r="DU1239" s="36"/>
      <c r="DV1239" s="36"/>
      <c r="DW1239" s="36"/>
      <c r="DX1239" s="36"/>
      <c r="DY1239" s="36"/>
      <c r="DZ1239" s="36"/>
      <c r="EA1239" s="36">
        <v>1</v>
      </c>
      <c r="EB1239" s="36"/>
      <c r="EC1239" s="36"/>
      <c r="ED1239" s="36"/>
      <c r="EE1239" s="36"/>
      <c r="EF1239" s="36"/>
      <c r="EG1239" s="36"/>
      <c r="EH1239" s="36"/>
      <c r="EI1239" s="36"/>
      <c r="EJ1239" s="36"/>
      <c r="EK1239" s="36"/>
      <c r="EL1239" s="36"/>
      <c r="EM1239" s="36"/>
      <c r="EN1239" s="36"/>
      <c r="EO1239" s="36"/>
      <c r="EP1239" s="36"/>
      <c r="EQ1239" s="36"/>
      <c r="ER1239" s="36"/>
      <c r="ES1239" s="36"/>
      <c r="ET1239" s="36"/>
      <c r="EU1239" s="36"/>
      <c r="EV1239" s="36"/>
      <c r="EW1239" s="36"/>
      <c r="EX1239" s="36"/>
      <c r="EY1239" s="36"/>
      <c r="EZ1239" s="36"/>
      <c r="FA1239" s="36"/>
      <c r="FB1239" s="36"/>
      <c r="FC1239" s="36"/>
      <c r="FD1239" s="36"/>
      <c r="FE1239" s="36">
        <v>1</v>
      </c>
      <c r="FF1239" s="36"/>
      <c r="FG1239" s="36"/>
      <c r="FH1239" s="36"/>
      <c r="FI1239" s="36"/>
      <c r="FJ1239" s="36"/>
      <c r="FK1239" s="36"/>
      <c r="FL1239" s="36"/>
      <c r="FM1239" s="36"/>
      <c r="FN1239" s="36"/>
      <c r="FO1239" s="36"/>
      <c r="FP1239" s="36"/>
      <c r="FQ1239" s="36"/>
      <c r="FR1239" s="36"/>
      <c r="FS1239" s="36"/>
      <c r="FT1239" s="36"/>
      <c r="FU1239" s="36"/>
      <c r="FV1239" s="36"/>
      <c r="FW1239" s="36"/>
      <c r="FX1239" s="36"/>
      <c r="FY1239" s="36"/>
      <c r="FZ1239" s="36"/>
      <c r="GA1239" s="36"/>
      <c r="GB1239" s="36"/>
      <c r="GC1239" s="36"/>
      <c r="GD1239" s="36"/>
      <c r="GE1239" s="36"/>
      <c r="GF1239" s="36"/>
      <c r="GG1239" s="36"/>
      <c r="GH1239" s="36"/>
      <c r="GI1239" s="36"/>
      <c r="GJ1239" s="36"/>
      <c r="GK1239" s="36"/>
      <c r="GL1239" s="36"/>
      <c r="GM1239" s="36"/>
      <c r="GN1239" s="36"/>
      <c r="GO1239" s="36"/>
      <c r="GP1239" s="36"/>
      <c r="GQ1239" s="36"/>
      <c r="GR1239" s="36"/>
      <c r="GS1239" s="36"/>
      <c r="GT1239" s="36"/>
      <c r="GU1239" s="36"/>
      <c r="GV1239" s="36"/>
      <c r="GW1239" s="36"/>
      <c r="GX1239" s="36"/>
      <c r="GY1239" s="36"/>
      <c r="GZ1239" s="36"/>
      <c r="HA1239" s="36"/>
      <c r="HB1239" s="36"/>
      <c r="HC1239" s="36"/>
      <c r="HD1239" s="36"/>
      <c r="HE1239" s="36"/>
      <c r="HF1239" s="36"/>
      <c r="HG1239" s="36"/>
      <c r="HH1239" s="36"/>
      <c r="HI1239" s="36"/>
      <c r="HJ1239" s="36"/>
      <c r="HK1239" s="36"/>
      <c r="HL1239" s="36"/>
      <c r="HM1239" s="36"/>
      <c r="HN1239" s="36"/>
      <c r="HO1239" s="36"/>
      <c r="HP1239" s="36"/>
      <c r="HQ1239" s="36"/>
      <c r="HR1239" s="36"/>
      <c r="HS1239" s="36"/>
      <c r="HT1239" s="36"/>
      <c r="HU1239" s="36"/>
      <c r="HV1239" s="36"/>
      <c r="HW1239" s="36"/>
      <c r="HX1239" s="36"/>
      <c r="HY1239" s="36"/>
      <c r="HZ1239" s="36"/>
      <c r="IA1239" s="36"/>
      <c r="IB1239" s="36"/>
      <c r="IC1239" s="36"/>
      <c r="ID1239" s="36"/>
      <c r="IE1239" s="36"/>
      <c r="IF1239" s="36"/>
      <c r="IG1239" s="36"/>
      <c r="IH1239" s="36"/>
      <c r="II1239" s="36"/>
      <c r="IJ1239" s="36"/>
      <c r="IK1239" s="36"/>
      <c r="IL1239" s="36"/>
      <c r="IM1239" s="36"/>
      <c r="IN1239" s="36"/>
      <c r="IO1239" s="36"/>
      <c r="IP1239" s="36"/>
      <c r="IQ1239" s="36"/>
      <c r="IR1239" s="36"/>
      <c r="IS1239" s="36"/>
      <c r="IT1239" s="36"/>
      <c r="IU1239" s="36"/>
      <c r="IV1239" s="36"/>
      <c r="IW1239" s="36"/>
      <c r="IX1239" s="36"/>
      <c r="IY1239" s="36"/>
      <c r="IZ1239" s="36"/>
      <c r="JA1239" s="36"/>
      <c r="JB1239" s="36"/>
      <c r="JC1239" s="36"/>
      <c r="JD1239" s="36"/>
      <c r="JE1239" s="36"/>
      <c r="JF1239" s="36"/>
      <c r="JG1239" s="36"/>
      <c r="JH1239" s="36"/>
      <c r="JI1239" s="36"/>
      <c r="JJ1239" s="36"/>
      <c r="JK1239" s="36"/>
      <c r="JL1239" s="36"/>
      <c r="JM1239" s="36"/>
      <c r="JN1239" s="36"/>
      <c r="JO1239" s="36"/>
      <c r="JP1239" s="36"/>
      <c r="JQ1239" s="36"/>
      <c r="JR1239" s="36"/>
      <c r="JS1239" s="36"/>
      <c r="JT1239" s="36"/>
      <c r="JU1239" s="36"/>
      <c r="JV1239" s="36"/>
      <c r="JW1239" s="36"/>
      <c r="JX1239" s="36"/>
      <c r="JY1239" s="36"/>
      <c r="JZ1239" s="36"/>
      <c r="KA1239" s="36"/>
      <c r="KB1239" s="36"/>
      <c r="KC1239" s="36"/>
      <c r="KD1239" s="36"/>
      <c r="KE1239" s="36"/>
      <c r="KF1239" s="36"/>
      <c r="KG1239" s="36"/>
      <c r="KH1239" s="36"/>
      <c r="KI1239" s="36"/>
      <c r="KJ1239" s="36"/>
      <c r="KK1239" s="36"/>
      <c r="KL1239" s="36"/>
      <c r="KM1239" s="36"/>
      <c r="KN1239" s="36"/>
      <c r="KO1239" s="36"/>
      <c r="KP1239" s="36"/>
      <c r="KQ1239" s="36"/>
      <c r="KR1239" s="36"/>
      <c r="KS1239" s="36"/>
      <c r="KT1239" s="36"/>
      <c r="KU1239" s="36"/>
      <c r="KV1239" s="36"/>
      <c r="KW1239" s="36">
        <v>10</v>
      </c>
      <c r="KX1239" s="36" t="s">
        <v>444</v>
      </c>
      <c r="KY1239" s="36"/>
      <c r="KZ1239" s="36">
        <v>314.01</v>
      </c>
      <c r="LA1239" s="18"/>
    </row>
    <row r="1240" spans="1:320" s="2" customFormat="1" x14ac:dyDescent="0.15">
      <c r="A1240" s="16">
        <f t="shared" si="195"/>
        <v>0</v>
      </c>
      <c r="B1240" s="16">
        <f t="shared" si="196"/>
        <v>0</v>
      </c>
      <c r="C1240" s="15">
        <v>1433</v>
      </c>
      <c r="D1240" s="35"/>
      <c r="E1240" s="15"/>
      <c r="F1240" s="16"/>
      <c r="G1240" s="16" t="str">
        <f t="shared" si="191"/>
        <v>Vorarlberg</v>
      </c>
      <c r="H1240" s="16" t="str">
        <f t="shared" si="192"/>
        <v>Bludenz</v>
      </c>
      <c r="I1240" s="16" t="str">
        <f t="shared" si="197"/>
        <v/>
      </c>
      <c r="J1240" s="16" t="str">
        <f t="shared" si="198"/>
        <v/>
      </c>
      <c r="K1240" s="16" t="str">
        <f t="shared" si="193"/>
        <v/>
      </c>
      <c r="L1240" s="16">
        <f t="shared" si="194"/>
        <v>0</v>
      </c>
      <c r="M1240" s="36">
        <v>2139</v>
      </c>
      <c r="N1240" s="36" t="s">
        <v>1303</v>
      </c>
      <c r="O1240" s="36">
        <v>1</v>
      </c>
      <c r="P1240" s="36" t="s">
        <v>145</v>
      </c>
      <c r="Q1240" s="36">
        <v>1038369074</v>
      </c>
      <c r="R1240" s="36" t="s">
        <v>1304</v>
      </c>
      <c r="S1240" s="36" t="s">
        <v>1303</v>
      </c>
      <c r="T1240" s="36" t="s">
        <v>1305</v>
      </c>
      <c r="U1240" s="36"/>
      <c r="V1240" s="36" t="s">
        <v>104</v>
      </c>
      <c r="W1240" s="36"/>
      <c r="X1240" s="36"/>
      <c r="Y1240" s="36">
        <v>2</v>
      </c>
      <c r="Z1240" s="36" t="s">
        <v>9</v>
      </c>
      <c r="AA1240" s="36">
        <v>14</v>
      </c>
      <c r="AB1240" s="36">
        <v>0</v>
      </c>
      <c r="AC1240" s="36">
        <v>0</v>
      </c>
      <c r="AD1240" s="36">
        <v>0</v>
      </c>
      <c r="AE1240" s="36">
        <v>0</v>
      </c>
      <c r="AF1240" s="16"/>
      <c r="AG1240" s="51">
        <v>0</v>
      </c>
      <c r="AH1240" s="51">
        <v>0</v>
      </c>
      <c r="AI1240" s="51">
        <v>0</v>
      </c>
      <c r="AJ1240" s="51">
        <v>0</v>
      </c>
      <c r="AK1240" s="51">
        <v>0</v>
      </c>
      <c r="AL1240" s="36">
        <v>0</v>
      </c>
      <c r="AM1240" s="36">
        <v>0</v>
      </c>
      <c r="AN1240" s="36">
        <v>14</v>
      </c>
      <c r="AO1240" s="36">
        <v>5</v>
      </c>
      <c r="AP1240" s="36" t="s">
        <v>153</v>
      </c>
      <c r="AQ1240" s="36" t="s">
        <v>10</v>
      </c>
      <c r="AR1240" s="36" t="s">
        <v>10</v>
      </c>
      <c r="AS1240" s="36" t="s">
        <v>10</v>
      </c>
      <c r="AT1240" s="36" t="s">
        <v>10</v>
      </c>
      <c r="AU1240" s="36" t="s">
        <v>10</v>
      </c>
      <c r="AV1240" s="36" t="s">
        <v>10</v>
      </c>
      <c r="AW1240" s="36" t="s">
        <v>10</v>
      </c>
      <c r="AX1240" s="36" t="s">
        <v>10</v>
      </c>
      <c r="AY1240" s="36" t="s">
        <v>10</v>
      </c>
      <c r="AZ1240" s="36" t="s">
        <v>147</v>
      </c>
      <c r="BA1240" s="36" t="s">
        <v>148</v>
      </c>
      <c r="BB1240" s="36" t="s">
        <v>10</v>
      </c>
      <c r="BC1240" s="36" t="s">
        <v>10</v>
      </c>
      <c r="BD1240" s="36" t="s">
        <v>10</v>
      </c>
      <c r="BE1240" s="36" t="s">
        <v>10</v>
      </c>
      <c r="BF1240" s="36" t="s">
        <v>10</v>
      </c>
      <c r="BG1240" s="36" t="s">
        <v>10</v>
      </c>
      <c r="BH1240" s="36" t="s">
        <v>9</v>
      </c>
      <c r="BI1240" s="36" t="s">
        <v>9</v>
      </c>
      <c r="BJ1240" s="36"/>
      <c r="BK1240" s="36"/>
      <c r="BL1240" s="36"/>
      <c r="BM1240" s="36">
        <v>1</v>
      </c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  <c r="DF1240" s="36"/>
      <c r="DG1240" s="36"/>
      <c r="DH1240" s="36"/>
      <c r="DI1240" s="36"/>
      <c r="DJ1240" s="36"/>
      <c r="DK1240" s="36"/>
      <c r="DL1240" s="36"/>
      <c r="DM1240" s="36"/>
      <c r="DN1240" s="36"/>
      <c r="DO1240" s="36"/>
      <c r="DP1240" s="36"/>
      <c r="DQ1240" s="36"/>
      <c r="DR1240" s="36"/>
      <c r="DS1240" s="36"/>
      <c r="DT1240" s="36"/>
      <c r="DU1240" s="36"/>
      <c r="DV1240" s="36"/>
      <c r="DW1240" s="36"/>
      <c r="DX1240" s="36"/>
      <c r="DY1240" s="36"/>
      <c r="DZ1240" s="36"/>
      <c r="EA1240" s="36"/>
      <c r="EB1240" s="36"/>
      <c r="EC1240" s="36"/>
      <c r="ED1240" s="36"/>
      <c r="EE1240" s="36"/>
      <c r="EF1240" s="36"/>
      <c r="EG1240" s="36"/>
      <c r="EH1240" s="36"/>
      <c r="EI1240" s="36"/>
      <c r="EJ1240" s="36"/>
      <c r="EK1240" s="36"/>
      <c r="EL1240" s="36"/>
      <c r="EM1240" s="36"/>
      <c r="EN1240" s="36"/>
      <c r="EO1240" s="36"/>
      <c r="EP1240" s="36"/>
      <c r="EQ1240" s="36"/>
      <c r="ER1240" s="36"/>
      <c r="ES1240" s="36"/>
      <c r="ET1240" s="36"/>
      <c r="EU1240" s="36"/>
      <c r="EV1240" s="36"/>
      <c r="EW1240" s="36"/>
      <c r="EX1240" s="36"/>
      <c r="EY1240" s="36"/>
      <c r="EZ1240" s="36"/>
      <c r="FA1240" s="36"/>
      <c r="FB1240" s="36"/>
      <c r="FC1240" s="36"/>
      <c r="FD1240" s="36"/>
      <c r="FE1240" s="36"/>
      <c r="FF1240" s="36"/>
      <c r="FG1240" s="36"/>
      <c r="FH1240" s="36"/>
      <c r="FI1240" s="36"/>
      <c r="FJ1240" s="36"/>
      <c r="FK1240" s="36"/>
      <c r="FL1240" s="36"/>
      <c r="FM1240" s="36">
        <v>1</v>
      </c>
      <c r="FN1240" s="36">
        <v>1</v>
      </c>
      <c r="FO1240" s="36"/>
      <c r="FP1240" s="36">
        <v>1</v>
      </c>
      <c r="FQ1240" s="36"/>
      <c r="FR1240" s="36"/>
      <c r="FS1240" s="36"/>
      <c r="FT1240" s="36"/>
      <c r="FU1240" s="36"/>
      <c r="FV1240" s="36"/>
      <c r="FW1240" s="36"/>
      <c r="FX1240" s="36"/>
      <c r="FY1240" s="36"/>
      <c r="FZ1240" s="36"/>
      <c r="GA1240" s="36"/>
      <c r="GB1240" s="36"/>
      <c r="GC1240" s="36"/>
      <c r="GD1240" s="36"/>
      <c r="GE1240" s="36"/>
      <c r="GF1240" s="36"/>
      <c r="GG1240" s="36"/>
      <c r="GH1240" s="36"/>
      <c r="GI1240" s="36"/>
      <c r="GJ1240" s="36"/>
      <c r="GK1240" s="36"/>
      <c r="GL1240" s="36"/>
      <c r="GM1240" s="36"/>
      <c r="GN1240" s="36"/>
      <c r="GO1240" s="36"/>
      <c r="GP1240" s="36"/>
      <c r="GQ1240" s="36"/>
      <c r="GR1240" s="36"/>
      <c r="GS1240" s="36"/>
      <c r="GT1240" s="36"/>
      <c r="GU1240" s="36"/>
      <c r="GV1240" s="36"/>
      <c r="GW1240" s="36"/>
      <c r="GX1240" s="36"/>
      <c r="GY1240" s="36"/>
      <c r="GZ1240" s="36"/>
      <c r="HA1240" s="36"/>
      <c r="HB1240" s="36"/>
      <c r="HC1240" s="36"/>
      <c r="HD1240" s="36"/>
      <c r="HE1240" s="36"/>
      <c r="HF1240" s="36"/>
      <c r="HG1240" s="36"/>
      <c r="HH1240" s="36"/>
      <c r="HI1240" s="36"/>
      <c r="HJ1240" s="36"/>
      <c r="HK1240" s="36"/>
      <c r="HL1240" s="36"/>
      <c r="HM1240" s="36"/>
      <c r="HN1240" s="36"/>
      <c r="HO1240" s="36"/>
      <c r="HP1240" s="36"/>
      <c r="HQ1240" s="36"/>
      <c r="HR1240" s="36"/>
      <c r="HS1240" s="36"/>
      <c r="HT1240" s="36"/>
      <c r="HU1240" s="36"/>
      <c r="HV1240" s="36"/>
      <c r="HW1240" s="36"/>
      <c r="HX1240" s="36"/>
      <c r="HY1240" s="36"/>
      <c r="HZ1240" s="36"/>
      <c r="IA1240" s="36"/>
      <c r="IB1240" s="36"/>
      <c r="IC1240" s="36"/>
      <c r="ID1240" s="36"/>
      <c r="IE1240" s="36"/>
      <c r="IF1240" s="36"/>
      <c r="IG1240" s="36"/>
      <c r="IH1240" s="36"/>
      <c r="II1240" s="36"/>
      <c r="IJ1240" s="36"/>
      <c r="IK1240" s="36"/>
      <c r="IL1240" s="36"/>
      <c r="IM1240" s="36"/>
      <c r="IN1240" s="36"/>
      <c r="IO1240" s="36"/>
      <c r="IP1240" s="36"/>
      <c r="IQ1240" s="36"/>
      <c r="IR1240" s="36"/>
      <c r="IS1240" s="36"/>
      <c r="IT1240" s="36"/>
      <c r="IU1240" s="36"/>
      <c r="IV1240" s="36"/>
      <c r="IW1240" s="36"/>
      <c r="IX1240" s="36"/>
      <c r="IY1240" s="36"/>
      <c r="IZ1240" s="36"/>
      <c r="JA1240" s="36"/>
      <c r="JB1240" s="36"/>
      <c r="JC1240" s="36"/>
      <c r="JD1240" s="36"/>
      <c r="JE1240" s="36"/>
      <c r="JF1240" s="36"/>
      <c r="JG1240" s="36"/>
      <c r="JH1240" s="36"/>
      <c r="JI1240" s="36"/>
      <c r="JJ1240" s="36"/>
      <c r="JK1240" s="36"/>
      <c r="JL1240" s="36"/>
      <c r="JM1240" s="36"/>
      <c r="JN1240" s="36"/>
      <c r="JO1240" s="36"/>
      <c r="JP1240" s="36"/>
      <c r="JQ1240" s="36"/>
      <c r="JR1240" s="36"/>
      <c r="JS1240" s="36"/>
      <c r="JT1240" s="36"/>
      <c r="JU1240" s="36"/>
      <c r="JV1240" s="36"/>
      <c r="JW1240" s="36"/>
      <c r="JX1240" s="36"/>
      <c r="JY1240" s="36"/>
      <c r="JZ1240" s="36"/>
      <c r="KA1240" s="36"/>
      <c r="KB1240" s="36"/>
      <c r="KC1240" s="36"/>
      <c r="KD1240" s="36"/>
      <c r="KE1240" s="36"/>
      <c r="KF1240" s="36"/>
      <c r="KG1240" s="36"/>
      <c r="KH1240" s="36"/>
      <c r="KI1240" s="36"/>
      <c r="KJ1240" s="36"/>
      <c r="KK1240" s="36"/>
      <c r="KL1240" s="36"/>
      <c r="KM1240" s="36"/>
      <c r="KN1240" s="36"/>
      <c r="KO1240" s="36"/>
      <c r="KP1240" s="36"/>
      <c r="KQ1240" s="36"/>
      <c r="KR1240" s="36"/>
      <c r="KS1240" s="36"/>
      <c r="KT1240" s="36"/>
      <c r="KU1240" s="36"/>
      <c r="KV1240" s="36"/>
      <c r="KW1240" s="36">
        <v>1</v>
      </c>
      <c r="KX1240" s="36" t="s">
        <v>161</v>
      </c>
      <c r="KY1240" s="36"/>
      <c r="KZ1240" s="36">
        <v>1291.5999999999999</v>
      </c>
      <c r="LA1240" s="18"/>
    </row>
    <row r="1241" spans="1:320" s="2" customFormat="1" x14ac:dyDescent="0.15">
      <c r="A1241" s="16">
        <f t="shared" si="195"/>
        <v>-1</v>
      </c>
      <c r="B1241" s="16">
        <f t="shared" si="196"/>
        <v>75</v>
      </c>
      <c r="C1241" s="15">
        <v>414.3</v>
      </c>
      <c r="D1241" s="35"/>
      <c r="E1241" s="15"/>
      <c r="F1241" s="16"/>
      <c r="G1241" s="16" t="str">
        <f t="shared" si="191"/>
        <v>Vorarlberg</v>
      </c>
      <c r="H1241" s="16" t="str">
        <f t="shared" si="192"/>
        <v>Dornbirn</v>
      </c>
      <c r="I1241" s="16" t="str">
        <f t="shared" si="197"/>
        <v/>
      </c>
      <c r="J1241" s="16" t="str">
        <f t="shared" si="198"/>
        <v/>
      </c>
      <c r="K1241" s="16" t="str">
        <f t="shared" si="193"/>
        <v/>
      </c>
      <c r="L1241" s="16">
        <f t="shared" si="194"/>
        <v>3</v>
      </c>
      <c r="M1241" s="36">
        <v>2141</v>
      </c>
      <c r="N1241" s="36" t="s">
        <v>1306</v>
      </c>
      <c r="O1241" s="36">
        <v>1</v>
      </c>
      <c r="P1241" s="36" t="s">
        <v>145</v>
      </c>
      <c r="Q1241" s="36">
        <v>2117275895</v>
      </c>
      <c r="R1241" s="36" t="s">
        <v>1307</v>
      </c>
      <c r="S1241" s="36" t="s">
        <v>1306</v>
      </c>
      <c r="T1241" s="36" t="s">
        <v>1308</v>
      </c>
      <c r="U1241" s="36"/>
      <c r="V1241" s="36" t="s">
        <v>106</v>
      </c>
      <c r="W1241" s="36"/>
      <c r="X1241" s="36"/>
      <c r="Y1241" s="36">
        <v>1</v>
      </c>
      <c r="Z1241" s="51" t="s">
        <v>9</v>
      </c>
      <c r="AA1241" s="36">
        <v>4</v>
      </c>
      <c r="AB1241" s="36">
        <v>0</v>
      </c>
      <c r="AC1241" s="36">
        <v>0</v>
      </c>
      <c r="AD1241" s="36">
        <v>3</v>
      </c>
      <c r="AE1241" s="36">
        <v>3</v>
      </c>
      <c r="AF1241" s="16"/>
      <c r="AG1241" s="36">
        <v>1</v>
      </c>
      <c r="AH1241" s="36">
        <v>2</v>
      </c>
      <c r="AI1241" s="36">
        <v>0</v>
      </c>
      <c r="AJ1241" s="36">
        <v>0</v>
      </c>
      <c r="AK1241" s="36">
        <v>0</v>
      </c>
      <c r="AL1241" s="36">
        <v>3</v>
      </c>
      <c r="AM1241" s="36">
        <v>1</v>
      </c>
      <c r="AN1241" s="36">
        <v>5</v>
      </c>
      <c r="AO1241" s="36">
        <v>2</v>
      </c>
      <c r="AP1241" s="36" t="s">
        <v>153</v>
      </c>
      <c r="AQ1241" s="36" t="s">
        <v>10</v>
      </c>
      <c r="AR1241" s="36" t="s">
        <v>10</v>
      </c>
      <c r="AS1241" s="36" t="s">
        <v>9</v>
      </c>
      <c r="AT1241" s="36" t="s">
        <v>10</v>
      </c>
      <c r="AU1241" s="36" t="s">
        <v>10</v>
      </c>
      <c r="AV1241" s="36" t="s">
        <v>10</v>
      </c>
      <c r="AW1241" s="36" t="s">
        <v>10</v>
      </c>
      <c r="AX1241" s="36" t="s">
        <v>9</v>
      </c>
      <c r="AY1241" s="36" t="s">
        <v>10</v>
      </c>
      <c r="AZ1241" s="36" t="s">
        <v>147</v>
      </c>
      <c r="BA1241" s="36" t="s">
        <v>150</v>
      </c>
      <c r="BB1241" s="36" t="s">
        <v>10</v>
      </c>
      <c r="BC1241" s="36" t="s">
        <v>10</v>
      </c>
      <c r="BD1241" s="36" t="s">
        <v>10</v>
      </c>
      <c r="BE1241" s="36" t="s">
        <v>9</v>
      </c>
      <c r="BF1241" s="36" t="s">
        <v>9</v>
      </c>
      <c r="BG1241" s="36" t="s">
        <v>10</v>
      </c>
      <c r="BH1241" s="36" t="s">
        <v>9</v>
      </c>
      <c r="BI1241" s="36" t="s">
        <v>9</v>
      </c>
      <c r="BJ1241" s="36"/>
      <c r="BK1241" s="36"/>
      <c r="BL1241" s="36">
        <v>1</v>
      </c>
      <c r="BM1241" s="36"/>
      <c r="BN1241" s="36"/>
      <c r="BO1241" s="36"/>
      <c r="BP1241" s="36"/>
      <c r="BQ1241" s="36"/>
      <c r="BR1241" s="36"/>
      <c r="BS1241" s="36"/>
      <c r="BT1241" s="36"/>
      <c r="BU1241" s="36"/>
      <c r="BV1241" s="36"/>
      <c r="BW1241" s="36"/>
      <c r="BX1241" s="36"/>
      <c r="BY1241" s="36"/>
      <c r="BZ1241" s="36"/>
      <c r="CA1241" s="36"/>
      <c r="CB1241" s="36"/>
      <c r="CC1241" s="36"/>
      <c r="CD1241" s="36"/>
      <c r="CE1241" s="36"/>
      <c r="CF1241" s="36"/>
      <c r="CG1241" s="36"/>
      <c r="CH1241" s="36"/>
      <c r="CI1241" s="36"/>
      <c r="CJ1241" s="36"/>
      <c r="CK1241" s="36"/>
      <c r="CL1241" s="36"/>
      <c r="CM1241" s="36"/>
      <c r="CN1241" s="36"/>
      <c r="CO1241" s="36"/>
      <c r="CP1241" s="36"/>
      <c r="CQ1241" s="36"/>
      <c r="CR1241" s="36"/>
      <c r="CS1241" s="36"/>
      <c r="CT1241" s="36"/>
      <c r="CU1241" s="36"/>
      <c r="CV1241" s="36"/>
      <c r="CW1241" s="36"/>
      <c r="CX1241" s="36"/>
      <c r="CY1241" s="36"/>
      <c r="CZ1241" s="36"/>
      <c r="DA1241" s="36"/>
      <c r="DB1241" s="36"/>
      <c r="DC1241" s="36"/>
      <c r="DD1241" s="36"/>
      <c r="DE1241" s="36"/>
      <c r="DF1241" s="36"/>
      <c r="DG1241" s="36"/>
      <c r="DH1241" s="36"/>
      <c r="DI1241" s="36"/>
      <c r="DJ1241" s="36"/>
      <c r="DK1241" s="36"/>
      <c r="DL1241" s="36"/>
      <c r="DM1241" s="36">
        <v>1</v>
      </c>
      <c r="DN1241" s="36"/>
      <c r="DO1241" s="36"/>
      <c r="DP1241" s="36"/>
      <c r="DQ1241" s="36"/>
      <c r="DR1241" s="36"/>
      <c r="DS1241" s="36"/>
      <c r="DT1241" s="36"/>
      <c r="DU1241" s="36"/>
      <c r="DV1241" s="36"/>
      <c r="DW1241" s="36"/>
      <c r="DX1241" s="36"/>
      <c r="DY1241" s="36"/>
      <c r="DZ1241" s="36"/>
      <c r="EA1241" s="36"/>
      <c r="EB1241" s="36"/>
      <c r="EC1241" s="36"/>
      <c r="ED1241" s="36"/>
      <c r="EE1241" s="36"/>
      <c r="EF1241" s="36"/>
      <c r="EG1241" s="36"/>
      <c r="EH1241" s="36"/>
      <c r="EI1241" s="36"/>
      <c r="EJ1241" s="36"/>
      <c r="EK1241" s="36"/>
      <c r="EL1241" s="36"/>
      <c r="EM1241" s="36"/>
      <c r="EN1241" s="36"/>
      <c r="EO1241" s="36"/>
      <c r="EP1241" s="36"/>
      <c r="EQ1241" s="36"/>
      <c r="ER1241" s="36"/>
      <c r="ES1241" s="36"/>
      <c r="ET1241" s="36"/>
      <c r="EU1241" s="36"/>
      <c r="EV1241" s="36"/>
      <c r="EW1241" s="36"/>
      <c r="EX1241" s="36"/>
      <c r="EY1241" s="36"/>
      <c r="EZ1241" s="36"/>
      <c r="FA1241" s="36"/>
      <c r="FB1241" s="36"/>
      <c r="FC1241" s="36"/>
      <c r="FD1241" s="36"/>
      <c r="FE1241" s="36"/>
      <c r="FF1241" s="36"/>
      <c r="FG1241" s="36"/>
      <c r="FH1241" s="36"/>
      <c r="FI1241" s="36"/>
      <c r="FJ1241" s="36"/>
      <c r="FK1241" s="36"/>
      <c r="FL1241" s="36"/>
      <c r="FM1241" s="36"/>
      <c r="FN1241" s="36"/>
      <c r="FO1241" s="36"/>
      <c r="FP1241" s="36"/>
      <c r="FQ1241" s="36"/>
      <c r="FR1241" s="36"/>
      <c r="FS1241" s="36"/>
      <c r="FT1241" s="36"/>
      <c r="FU1241" s="36"/>
      <c r="FV1241" s="36"/>
      <c r="FW1241" s="36"/>
      <c r="FX1241" s="36"/>
      <c r="FY1241" s="36"/>
      <c r="FZ1241" s="36"/>
      <c r="GA1241" s="36"/>
      <c r="GB1241" s="36"/>
      <c r="GC1241" s="36"/>
      <c r="GD1241" s="36">
        <v>1</v>
      </c>
      <c r="GE1241" s="36"/>
      <c r="GF1241" s="36"/>
      <c r="GG1241" s="36"/>
      <c r="GH1241" s="36"/>
      <c r="GI1241" s="36"/>
      <c r="GJ1241" s="36"/>
      <c r="GK1241" s="36"/>
      <c r="GL1241" s="36"/>
      <c r="GM1241" s="36"/>
      <c r="GN1241" s="36"/>
      <c r="GO1241" s="36"/>
      <c r="GP1241" s="36"/>
      <c r="GQ1241" s="36"/>
      <c r="GR1241" s="36"/>
      <c r="GS1241" s="36"/>
      <c r="GT1241" s="36"/>
      <c r="GU1241" s="36"/>
      <c r="GV1241" s="36"/>
      <c r="GW1241" s="36"/>
      <c r="GX1241" s="36"/>
      <c r="GY1241" s="36"/>
      <c r="GZ1241" s="36"/>
      <c r="HA1241" s="36"/>
      <c r="HB1241" s="36"/>
      <c r="HC1241" s="36"/>
      <c r="HD1241" s="36"/>
      <c r="HE1241" s="36"/>
      <c r="HF1241" s="36"/>
      <c r="HG1241" s="36"/>
      <c r="HH1241" s="36"/>
      <c r="HI1241" s="36"/>
      <c r="HJ1241" s="36"/>
      <c r="HK1241" s="36"/>
      <c r="HL1241" s="36"/>
      <c r="HM1241" s="36"/>
      <c r="HN1241" s="36"/>
      <c r="HO1241" s="36"/>
      <c r="HP1241" s="36"/>
      <c r="HQ1241" s="36"/>
      <c r="HR1241" s="36"/>
      <c r="HS1241" s="36"/>
      <c r="HT1241" s="36"/>
      <c r="HU1241" s="36"/>
      <c r="HV1241" s="36"/>
      <c r="HW1241" s="36"/>
      <c r="HX1241" s="36"/>
      <c r="HY1241" s="36"/>
      <c r="HZ1241" s="36"/>
      <c r="IA1241" s="36"/>
      <c r="IB1241" s="36"/>
      <c r="IC1241" s="36"/>
      <c r="ID1241" s="36"/>
      <c r="IE1241" s="36"/>
      <c r="IF1241" s="36"/>
      <c r="IG1241" s="36"/>
      <c r="IH1241" s="36"/>
      <c r="II1241" s="36"/>
      <c r="IJ1241" s="36"/>
      <c r="IK1241" s="36"/>
      <c r="IL1241" s="36"/>
      <c r="IM1241" s="36"/>
      <c r="IN1241" s="36"/>
      <c r="IO1241" s="36"/>
      <c r="IP1241" s="36"/>
      <c r="IQ1241" s="36"/>
      <c r="IR1241" s="36"/>
      <c r="IS1241" s="36"/>
      <c r="IT1241" s="36"/>
      <c r="IU1241" s="36"/>
      <c r="IV1241" s="36"/>
      <c r="IW1241" s="36"/>
      <c r="IX1241" s="36"/>
      <c r="IY1241" s="36"/>
      <c r="IZ1241" s="36"/>
      <c r="JA1241" s="36"/>
      <c r="JB1241" s="36"/>
      <c r="JC1241" s="36"/>
      <c r="JD1241" s="36"/>
      <c r="JE1241" s="36"/>
      <c r="JF1241" s="36"/>
      <c r="JG1241" s="36"/>
      <c r="JH1241" s="36"/>
      <c r="JI1241" s="36"/>
      <c r="JJ1241" s="36"/>
      <c r="JK1241" s="36"/>
      <c r="JL1241" s="36"/>
      <c r="JM1241" s="36"/>
      <c r="JN1241" s="36"/>
      <c r="JO1241" s="36"/>
      <c r="JP1241" s="36"/>
      <c r="JQ1241" s="36"/>
      <c r="JR1241" s="36"/>
      <c r="JS1241" s="36"/>
      <c r="JT1241" s="36"/>
      <c r="JU1241" s="36"/>
      <c r="JV1241" s="36"/>
      <c r="JW1241" s="36"/>
      <c r="JX1241" s="36"/>
      <c r="JY1241" s="36"/>
      <c r="JZ1241" s="36"/>
      <c r="KA1241" s="36"/>
      <c r="KB1241" s="36"/>
      <c r="KC1241" s="36"/>
      <c r="KD1241" s="36"/>
      <c r="KE1241" s="36"/>
      <c r="KF1241" s="36"/>
      <c r="KG1241" s="36"/>
      <c r="KH1241" s="36"/>
      <c r="KI1241" s="36"/>
      <c r="KJ1241" s="36"/>
      <c r="KK1241" s="36"/>
      <c r="KL1241" s="36"/>
      <c r="KM1241" s="36"/>
      <c r="KN1241" s="36"/>
      <c r="KO1241" s="36"/>
      <c r="KP1241" s="36"/>
      <c r="KQ1241" s="36"/>
      <c r="KR1241" s="36"/>
      <c r="KS1241" s="36"/>
      <c r="KT1241" s="36"/>
      <c r="KU1241" s="36"/>
      <c r="KV1241" s="36"/>
      <c r="KW1241" s="36"/>
      <c r="KX1241" s="36" t="s">
        <v>444</v>
      </c>
      <c r="KY1241" s="36"/>
      <c r="KZ1241" s="36">
        <v>427.22</v>
      </c>
      <c r="LA1241" s="18"/>
    </row>
    <row r="1242" spans="1:320" s="2" customFormat="1" x14ac:dyDescent="0.15">
      <c r="A1242" s="16">
        <f t="shared" si="195"/>
        <v>0</v>
      </c>
      <c r="B1242" s="16">
        <f t="shared" si="196"/>
        <v>25</v>
      </c>
      <c r="C1242" s="15">
        <v>985.9</v>
      </c>
      <c r="D1242" s="35"/>
      <c r="E1242" s="15"/>
      <c r="F1242" s="16"/>
      <c r="G1242" s="16" t="str">
        <f t="shared" si="191"/>
        <v>Tirol</v>
      </c>
      <c r="H1242" s="16" t="str">
        <f t="shared" si="192"/>
        <v>Landeck</v>
      </c>
      <c r="I1242" s="16" t="str">
        <f t="shared" si="197"/>
        <v/>
      </c>
      <c r="J1242" s="16" t="str">
        <f t="shared" si="198"/>
        <v/>
      </c>
      <c r="K1242" s="16" t="str">
        <f t="shared" si="193"/>
        <v/>
      </c>
      <c r="L1242" s="16">
        <f t="shared" si="194"/>
        <v>1</v>
      </c>
      <c r="M1242" s="36">
        <v>2142</v>
      </c>
      <c r="N1242" s="36" t="s">
        <v>1309</v>
      </c>
      <c r="O1242" s="36">
        <v>1</v>
      </c>
      <c r="P1242" s="36" t="s">
        <v>145</v>
      </c>
      <c r="Q1242" s="36">
        <v>751871013</v>
      </c>
      <c r="R1242" s="36" t="s">
        <v>1310</v>
      </c>
      <c r="S1242" s="36" t="s">
        <v>1309</v>
      </c>
      <c r="T1242" s="36" t="s">
        <v>1311</v>
      </c>
      <c r="U1242" s="36"/>
      <c r="V1242" s="36" t="s">
        <v>100</v>
      </c>
      <c r="W1242" s="36"/>
      <c r="X1242" s="36"/>
      <c r="Y1242" s="36">
        <v>1</v>
      </c>
      <c r="Z1242" s="51" t="s">
        <v>9</v>
      </c>
      <c r="AA1242" s="36">
        <v>4</v>
      </c>
      <c r="AB1242" s="36">
        <v>1</v>
      </c>
      <c r="AC1242" s="36">
        <v>0</v>
      </c>
      <c r="AD1242" s="36">
        <v>0</v>
      </c>
      <c r="AE1242" s="36">
        <v>1</v>
      </c>
      <c r="AF1242" s="16"/>
      <c r="AG1242" s="51">
        <v>0</v>
      </c>
      <c r="AH1242" s="51">
        <v>0</v>
      </c>
      <c r="AI1242" s="51">
        <v>0</v>
      </c>
      <c r="AJ1242" s="51">
        <v>0</v>
      </c>
      <c r="AK1242" s="51">
        <v>0</v>
      </c>
      <c r="AL1242" s="36">
        <v>0</v>
      </c>
      <c r="AM1242" s="36">
        <v>0</v>
      </c>
      <c r="AN1242" s="36">
        <v>4</v>
      </c>
      <c r="AO1242" s="36">
        <v>3</v>
      </c>
      <c r="AP1242" s="36" t="s">
        <v>146</v>
      </c>
      <c r="AQ1242" s="36" t="s">
        <v>10</v>
      </c>
      <c r="AR1242" s="36" t="s">
        <v>9</v>
      </c>
      <c r="AS1242" s="36" t="s">
        <v>9</v>
      </c>
      <c r="AT1242" s="36" t="s">
        <v>9</v>
      </c>
      <c r="AU1242" s="36" t="s">
        <v>10</v>
      </c>
      <c r="AV1242" s="36" t="s">
        <v>10</v>
      </c>
      <c r="AW1242" s="36" t="s">
        <v>10</v>
      </c>
      <c r="AX1242" s="36" t="s">
        <v>10</v>
      </c>
      <c r="AY1242" s="36" t="s">
        <v>9</v>
      </c>
      <c r="AZ1242" s="36" t="s">
        <v>147</v>
      </c>
      <c r="BA1242" s="36" t="s">
        <v>148</v>
      </c>
      <c r="BB1242" s="36" t="s">
        <v>10</v>
      </c>
      <c r="BC1242" s="36" t="s">
        <v>10</v>
      </c>
      <c r="BD1242" s="36" t="s">
        <v>12</v>
      </c>
      <c r="BE1242" s="36" t="s">
        <v>9</v>
      </c>
      <c r="BF1242" s="36" t="s">
        <v>9</v>
      </c>
      <c r="BG1242" s="36" t="s">
        <v>10</v>
      </c>
      <c r="BH1242" s="36" t="s">
        <v>9</v>
      </c>
      <c r="BI1242" s="36" t="s">
        <v>9</v>
      </c>
      <c r="BJ1242" s="36"/>
      <c r="BK1242" s="36"/>
      <c r="BL1242" s="36">
        <v>1</v>
      </c>
      <c r="BM1242" s="36">
        <v>1</v>
      </c>
      <c r="BN1242" s="36"/>
      <c r="BO1242" s="36"/>
      <c r="BP1242" s="36">
        <v>1</v>
      </c>
      <c r="BQ1242" s="36">
        <v>1</v>
      </c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  <c r="DF1242" s="36"/>
      <c r="DG1242" s="36"/>
      <c r="DH1242" s="36"/>
      <c r="DI1242" s="36"/>
      <c r="DJ1242" s="36"/>
      <c r="DK1242" s="36"/>
      <c r="DL1242" s="36"/>
      <c r="DM1242" s="36"/>
      <c r="DN1242" s="36">
        <v>1</v>
      </c>
      <c r="DO1242" s="36">
        <v>1</v>
      </c>
      <c r="DP1242" s="36"/>
      <c r="DQ1242" s="36"/>
      <c r="DR1242" s="36"/>
      <c r="DS1242" s="36"/>
      <c r="DT1242" s="36"/>
      <c r="DU1242" s="36"/>
      <c r="DV1242" s="36"/>
      <c r="DW1242" s="36"/>
      <c r="DX1242" s="36"/>
      <c r="DY1242" s="36"/>
      <c r="DZ1242" s="36"/>
      <c r="EA1242" s="36"/>
      <c r="EB1242" s="36"/>
      <c r="EC1242" s="36"/>
      <c r="ED1242" s="36"/>
      <c r="EE1242" s="36"/>
      <c r="EF1242" s="36"/>
      <c r="EG1242" s="36"/>
      <c r="EH1242" s="36"/>
      <c r="EI1242" s="36"/>
      <c r="EJ1242" s="36"/>
      <c r="EK1242" s="36"/>
      <c r="EL1242" s="36"/>
      <c r="EM1242" s="36"/>
      <c r="EN1242" s="36"/>
      <c r="EO1242" s="36"/>
      <c r="EP1242" s="36"/>
      <c r="EQ1242" s="36"/>
      <c r="ER1242" s="36"/>
      <c r="ES1242" s="36"/>
      <c r="ET1242" s="36"/>
      <c r="EU1242" s="36"/>
      <c r="EV1242" s="36"/>
      <c r="EW1242" s="36"/>
      <c r="EX1242" s="36"/>
      <c r="EY1242" s="36"/>
      <c r="EZ1242" s="36"/>
      <c r="FA1242" s="36"/>
      <c r="FB1242" s="36"/>
      <c r="FC1242" s="36"/>
      <c r="FD1242" s="36">
        <v>1</v>
      </c>
      <c r="FE1242" s="36"/>
      <c r="FF1242" s="36"/>
      <c r="FG1242" s="36"/>
      <c r="FH1242" s="36"/>
      <c r="FI1242" s="36"/>
      <c r="FJ1242" s="36"/>
      <c r="FK1242" s="36"/>
      <c r="FL1242" s="36"/>
      <c r="FM1242" s="36"/>
      <c r="FN1242" s="36"/>
      <c r="FO1242" s="36"/>
      <c r="FP1242" s="36"/>
      <c r="FQ1242" s="36"/>
      <c r="FR1242" s="36"/>
      <c r="FS1242" s="36"/>
      <c r="FT1242" s="36"/>
      <c r="FU1242" s="36"/>
      <c r="FV1242" s="36"/>
      <c r="FW1242" s="36"/>
      <c r="FX1242" s="36"/>
      <c r="FY1242" s="36"/>
      <c r="FZ1242" s="36"/>
      <c r="GA1242" s="36"/>
      <c r="GB1242" s="36"/>
      <c r="GC1242" s="36"/>
      <c r="GD1242" s="36"/>
      <c r="GE1242" s="36"/>
      <c r="GF1242" s="36"/>
      <c r="GG1242" s="36"/>
      <c r="GH1242" s="36"/>
      <c r="GI1242" s="36"/>
      <c r="GJ1242" s="36"/>
      <c r="GK1242" s="36"/>
      <c r="GL1242" s="36"/>
      <c r="GM1242" s="36"/>
      <c r="GN1242" s="36"/>
      <c r="GO1242" s="36"/>
      <c r="GP1242" s="36"/>
      <c r="GQ1242" s="36"/>
      <c r="GR1242" s="36"/>
      <c r="GS1242" s="36"/>
      <c r="GT1242" s="36"/>
      <c r="GU1242" s="36"/>
      <c r="GV1242" s="36"/>
      <c r="GW1242" s="36"/>
      <c r="GX1242" s="36"/>
      <c r="GY1242" s="36"/>
      <c r="GZ1242" s="36"/>
      <c r="HA1242" s="36"/>
      <c r="HB1242" s="36"/>
      <c r="HC1242" s="36"/>
      <c r="HD1242" s="36"/>
      <c r="HE1242" s="36"/>
      <c r="HF1242" s="36"/>
      <c r="HG1242" s="36"/>
      <c r="HH1242" s="36"/>
      <c r="HI1242" s="36"/>
      <c r="HJ1242" s="36"/>
      <c r="HK1242" s="36"/>
      <c r="HL1242" s="36"/>
      <c r="HM1242" s="36"/>
      <c r="HN1242" s="36"/>
      <c r="HO1242" s="36"/>
      <c r="HP1242" s="36"/>
      <c r="HQ1242" s="36"/>
      <c r="HR1242" s="36"/>
      <c r="HS1242" s="36"/>
      <c r="HT1242" s="36"/>
      <c r="HU1242" s="36"/>
      <c r="HV1242" s="36"/>
      <c r="HW1242" s="36"/>
      <c r="HX1242" s="36"/>
      <c r="HY1242" s="36"/>
      <c r="HZ1242" s="36"/>
      <c r="IA1242" s="36"/>
      <c r="IB1242" s="36"/>
      <c r="IC1242" s="36"/>
      <c r="ID1242" s="36"/>
      <c r="IE1242" s="36"/>
      <c r="IF1242" s="36"/>
      <c r="IG1242" s="36"/>
      <c r="IH1242" s="36"/>
      <c r="II1242" s="36"/>
      <c r="IJ1242" s="36"/>
      <c r="IK1242" s="36"/>
      <c r="IL1242" s="36"/>
      <c r="IM1242" s="36"/>
      <c r="IN1242" s="36"/>
      <c r="IO1242" s="36"/>
      <c r="IP1242" s="36"/>
      <c r="IQ1242" s="36"/>
      <c r="IR1242" s="36"/>
      <c r="IS1242" s="36"/>
      <c r="IT1242" s="36"/>
      <c r="IU1242" s="36"/>
      <c r="IV1242" s="36"/>
      <c r="IW1242" s="36"/>
      <c r="IX1242" s="36"/>
      <c r="IY1242" s="36"/>
      <c r="IZ1242" s="36"/>
      <c r="JA1242" s="36"/>
      <c r="JB1242" s="36"/>
      <c r="JC1242" s="36"/>
      <c r="JD1242" s="36"/>
      <c r="JE1242" s="36"/>
      <c r="JF1242" s="36"/>
      <c r="JG1242" s="36"/>
      <c r="JH1242" s="36"/>
      <c r="JI1242" s="36"/>
      <c r="JJ1242" s="36"/>
      <c r="JK1242" s="36"/>
      <c r="JL1242" s="36"/>
      <c r="JM1242" s="36"/>
      <c r="JN1242" s="36"/>
      <c r="JO1242" s="36"/>
      <c r="JP1242" s="36"/>
      <c r="JQ1242" s="36"/>
      <c r="JR1242" s="36"/>
      <c r="JS1242" s="36"/>
      <c r="JT1242" s="36"/>
      <c r="JU1242" s="36"/>
      <c r="JV1242" s="36"/>
      <c r="JW1242" s="36"/>
      <c r="JX1242" s="36"/>
      <c r="JY1242" s="36"/>
      <c r="JZ1242" s="36"/>
      <c r="KA1242" s="36"/>
      <c r="KB1242" s="36"/>
      <c r="KC1242" s="36"/>
      <c r="KD1242" s="36"/>
      <c r="KE1242" s="36"/>
      <c r="KF1242" s="36"/>
      <c r="KG1242" s="36"/>
      <c r="KH1242" s="36"/>
      <c r="KI1242" s="36"/>
      <c r="KJ1242" s="36"/>
      <c r="KK1242" s="36"/>
      <c r="KL1242" s="36"/>
      <c r="KM1242" s="36"/>
      <c r="KN1242" s="36"/>
      <c r="KO1242" s="36"/>
      <c r="KP1242" s="36"/>
      <c r="KQ1242" s="36"/>
      <c r="KR1242" s="36"/>
      <c r="KS1242" s="36"/>
      <c r="KT1242" s="36"/>
      <c r="KU1242" s="36"/>
      <c r="KV1242" s="36"/>
      <c r="KW1242" s="36">
        <v>7</v>
      </c>
      <c r="KX1242" s="36" t="s">
        <v>161</v>
      </c>
      <c r="KY1242" s="36"/>
      <c r="KZ1242" s="36">
        <v>479.35</v>
      </c>
      <c r="LA1242" s="18"/>
    </row>
    <row r="1243" spans="1:320" s="2" customFormat="1" x14ac:dyDescent="0.15">
      <c r="A1243" s="16">
        <f t="shared" si="195"/>
        <v>2</v>
      </c>
      <c r="B1243" s="16">
        <f t="shared" si="196"/>
        <v>4.7619047619047619</v>
      </c>
      <c r="C1243" s="15">
        <v>487.5</v>
      </c>
      <c r="D1243" s="35"/>
      <c r="E1243" s="15"/>
      <c r="F1243" s="16"/>
      <c r="G1243" s="16" t="str">
        <f t="shared" si="191"/>
        <v>Steiermark</v>
      </c>
      <c r="H1243" s="16" t="str">
        <f t="shared" si="192"/>
        <v>Graz-Umgebung</v>
      </c>
      <c r="I1243" s="16" t="str">
        <f t="shared" si="197"/>
        <v/>
      </c>
      <c r="J1243" s="16" t="str">
        <f t="shared" si="198"/>
        <v/>
      </c>
      <c r="K1243" s="16" t="str">
        <f t="shared" si="193"/>
        <v/>
      </c>
      <c r="L1243" s="16">
        <f t="shared" si="194"/>
        <v>1</v>
      </c>
      <c r="M1243" s="36">
        <v>2145</v>
      </c>
      <c r="N1243" s="36" t="s">
        <v>1312</v>
      </c>
      <c r="O1243" s="36">
        <v>1</v>
      </c>
      <c r="P1243" s="36" t="s">
        <v>145</v>
      </c>
      <c r="Q1243" s="36">
        <v>2085340884</v>
      </c>
      <c r="R1243" s="36" t="s">
        <v>1313</v>
      </c>
      <c r="S1243" s="36" t="s">
        <v>1312</v>
      </c>
      <c r="T1243" s="36" t="s">
        <v>1314</v>
      </c>
      <c r="U1243" s="36"/>
      <c r="V1243" s="36" t="s">
        <v>85</v>
      </c>
      <c r="W1243" s="36"/>
      <c r="X1243" s="36"/>
      <c r="Y1243" s="36"/>
      <c r="Z1243" s="36" t="s">
        <v>9</v>
      </c>
      <c r="AA1243" s="36">
        <v>21</v>
      </c>
      <c r="AB1243" s="36">
        <v>1</v>
      </c>
      <c r="AC1243" s="36">
        <v>0</v>
      </c>
      <c r="AD1243" s="36">
        <v>0</v>
      </c>
      <c r="AE1243" s="36">
        <v>1</v>
      </c>
      <c r="AF1243" s="16"/>
      <c r="AG1243" s="51">
        <v>0</v>
      </c>
      <c r="AH1243" s="51">
        <v>0</v>
      </c>
      <c r="AI1243" s="51">
        <v>0</v>
      </c>
      <c r="AJ1243" s="51">
        <v>0</v>
      </c>
      <c r="AK1243" s="51">
        <v>0</v>
      </c>
      <c r="AL1243" s="36">
        <v>0</v>
      </c>
      <c r="AM1243" s="36">
        <v>4</v>
      </c>
      <c r="AN1243" s="36">
        <v>19</v>
      </c>
      <c r="AO1243" s="36">
        <v>4</v>
      </c>
      <c r="AP1243" s="36" t="s">
        <v>153</v>
      </c>
      <c r="AQ1243" s="36" t="s">
        <v>9</v>
      </c>
      <c r="AR1243" s="36" t="s">
        <v>10</v>
      </c>
      <c r="AS1243" s="36" t="s">
        <v>10</v>
      </c>
      <c r="AT1243" s="36" t="s">
        <v>10</v>
      </c>
      <c r="AU1243" s="36" t="s">
        <v>10</v>
      </c>
      <c r="AV1243" s="36" t="s">
        <v>10</v>
      </c>
      <c r="AW1243" s="36" t="s">
        <v>10</v>
      </c>
      <c r="AX1243" s="36" t="s">
        <v>10</v>
      </c>
      <c r="AY1243" s="36" t="s">
        <v>9</v>
      </c>
      <c r="AZ1243" s="36" t="s">
        <v>147</v>
      </c>
      <c r="BA1243" s="36" t="s">
        <v>148</v>
      </c>
      <c r="BB1243" s="36" t="s">
        <v>10</v>
      </c>
      <c r="BC1243" s="36" t="s">
        <v>10</v>
      </c>
      <c r="BD1243" s="36" t="s">
        <v>10</v>
      </c>
      <c r="BE1243" s="36" t="s">
        <v>12</v>
      </c>
      <c r="BF1243" s="36" t="s">
        <v>10</v>
      </c>
      <c r="BG1243" s="36" t="s">
        <v>10</v>
      </c>
      <c r="BH1243" s="36" t="s">
        <v>9</v>
      </c>
      <c r="BI1243" s="36" t="s">
        <v>9</v>
      </c>
      <c r="BJ1243" s="36"/>
      <c r="BK1243" s="36"/>
      <c r="BL1243" s="36"/>
      <c r="BM1243" s="36"/>
      <c r="BN1243" s="36">
        <v>1</v>
      </c>
      <c r="BO1243" s="36">
        <v>1</v>
      </c>
      <c r="BP1243" s="36">
        <v>1</v>
      </c>
      <c r="BQ1243" s="36">
        <v>1</v>
      </c>
      <c r="BR1243" s="36">
        <v>1</v>
      </c>
      <c r="BS1243" s="36">
        <v>1</v>
      </c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  <c r="DF1243" s="36"/>
      <c r="DG1243" s="36"/>
      <c r="DH1243" s="36"/>
      <c r="DI1243" s="36"/>
      <c r="DJ1243" s="36"/>
      <c r="DK1243" s="36"/>
      <c r="DL1243" s="36"/>
      <c r="DM1243" s="36"/>
      <c r="DN1243" s="36"/>
      <c r="DO1243" s="36"/>
      <c r="DP1243" s="36"/>
      <c r="DQ1243" s="36"/>
      <c r="DR1243" s="36"/>
      <c r="DS1243" s="36"/>
      <c r="DT1243" s="36"/>
      <c r="DU1243" s="36"/>
      <c r="DV1243" s="36"/>
      <c r="DW1243" s="36"/>
      <c r="DX1243" s="36"/>
      <c r="DY1243" s="36"/>
      <c r="DZ1243" s="36"/>
      <c r="EA1243" s="36">
        <v>1</v>
      </c>
      <c r="EB1243" s="36"/>
      <c r="EC1243" s="36"/>
      <c r="ED1243" s="36"/>
      <c r="EE1243" s="36"/>
      <c r="EF1243" s="36"/>
      <c r="EG1243" s="36"/>
      <c r="EH1243" s="36"/>
      <c r="EI1243" s="36"/>
      <c r="EJ1243" s="36"/>
      <c r="EK1243" s="36"/>
      <c r="EL1243" s="36"/>
      <c r="EM1243" s="36"/>
      <c r="EN1243" s="36"/>
      <c r="EO1243" s="36"/>
      <c r="EP1243" s="36"/>
      <c r="EQ1243" s="36"/>
      <c r="ER1243" s="36"/>
      <c r="ES1243" s="36"/>
      <c r="ET1243" s="36"/>
      <c r="EU1243" s="36"/>
      <c r="EV1243" s="36"/>
      <c r="EW1243" s="36"/>
      <c r="EX1243" s="36"/>
      <c r="EY1243" s="36"/>
      <c r="EZ1243" s="36"/>
      <c r="FA1243" s="36"/>
      <c r="FB1243" s="36">
        <v>1</v>
      </c>
      <c r="FC1243" s="36"/>
      <c r="FD1243" s="36"/>
      <c r="FE1243" s="36">
        <v>1</v>
      </c>
      <c r="FF1243" s="36"/>
      <c r="FG1243" s="36"/>
      <c r="FH1243" s="36"/>
      <c r="FI1243" s="36"/>
      <c r="FJ1243" s="36"/>
      <c r="FK1243" s="36"/>
      <c r="FL1243" s="36"/>
      <c r="FM1243" s="36"/>
      <c r="FN1243" s="36"/>
      <c r="FO1243" s="36"/>
      <c r="FP1243" s="36"/>
      <c r="FQ1243" s="36"/>
      <c r="FR1243" s="36"/>
      <c r="FS1243" s="36"/>
      <c r="FT1243" s="36"/>
      <c r="FU1243" s="36"/>
      <c r="FV1243" s="36"/>
      <c r="FW1243" s="36"/>
      <c r="FX1243" s="36"/>
      <c r="FY1243" s="36"/>
      <c r="FZ1243" s="36"/>
      <c r="GA1243" s="36"/>
      <c r="GB1243" s="36"/>
      <c r="GC1243" s="36"/>
      <c r="GD1243" s="36"/>
      <c r="GE1243" s="36"/>
      <c r="GF1243" s="36"/>
      <c r="GG1243" s="36"/>
      <c r="GH1243" s="36"/>
      <c r="GI1243" s="36"/>
      <c r="GJ1243" s="36"/>
      <c r="GK1243" s="36"/>
      <c r="GL1243" s="36"/>
      <c r="GM1243" s="36"/>
      <c r="GN1243" s="36"/>
      <c r="GO1243" s="36"/>
      <c r="GP1243" s="36"/>
      <c r="GQ1243" s="36"/>
      <c r="GR1243" s="36"/>
      <c r="GS1243" s="36"/>
      <c r="GT1243" s="36"/>
      <c r="GU1243" s="36"/>
      <c r="GV1243" s="36"/>
      <c r="GW1243" s="36"/>
      <c r="GX1243" s="36"/>
      <c r="GY1243" s="36"/>
      <c r="GZ1243" s="36"/>
      <c r="HA1243" s="36"/>
      <c r="HB1243" s="36"/>
      <c r="HC1243" s="36"/>
      <c r="HD1243" s="36"/>
      <c r="HE1243" s="36"/>
      <c r="HF1243" s="36"/>
      <c r="HG1243" s="36"/>
      <c r="HH1243" s="36"/>
      <c r="HI1243" s="36"/>
      <c r="HJ1243" s="36"/>
      <c r="HK1243" s="36"/>
      <c r="HL1243" s="36"/>
      <c r="HM1243" s="36"/>
      <c r="HN1243" s="36"/>
      <c r="HO1243" s="36"/>
      <c r="HP1243" s="36"/>
      <c r="HQ1243" s="36"/>
      <c r="HR1243" s="36"/>
      <c r="HS1243" s="36"/>
      <c r="HT1243" s="36"/>
      <c r="HU1243" s="36"/>
      <c r="HV1243" s="36"/>
      <c r="HW1243" s="36"/>
      <c r="HX1243" s="36"/>
      <c r="HY1243" s="36"/>
      <c r="HZ1243" s="36"/>
      <c r="IA1243" s="36"/>
      <c r="IB1243" s="36"/>
      <c r="IC1243" s="36"/>
      <c r="ID1243" s="36"/>
      <c r="IE1243" s="36"/>
      <c r="IF1243" s="36"/>
      <c r="IG1243" s="36"/>
      <c r="IH1243" s="36"/>
      <c r="II1243" s="36"/>
      <c r="IJ1243" s="36"/>
      <c r="IK1243" s="36"/>
      <c r="IL1243" s="36"/>
      <c r="IM1243" s="36"/>
      <c r="IN1243" s="36"/>
      <c r="IO1243" s="36"/>
      <c r="IP1243" s="36"/>
      <c r="IQ1243" s="36"/>
      <c r="IR1243" s="36"/>
      <c r="IS1243" s="36"/>
      <c r="IT1243" s="36"/>
      <c r="IU1243" s="36"/>
      <c r="IV1243" s="36"/>
      <c r="IW1243" s="36"/>
      <c r="IX1243" s="36"/>
      <c r="IY1243" s="36"/>
      <c r="IZ1243" s="36"/>
      <c r="JA1243" s="36"/>
      <c r="JB1243" s="36"/>
      <c r="JC1243" s="36"/>
      <c r="JD1243" s="36"/>
      <c r="JE1243" s="36"/>
      <c r="JF1243" s="36"/>
      <c r="JG1243" s="36"/>
      <c r="JH1243" s="36"/>
      <c r="JI1243" s="36"/>
      <c r="JJ1243" s="36"/>
      <c r="JK1243" s="36"/>
      <c r="JL1243" s="36"/>
      <c r="JM1243" s="36"/>
      <c r="JN1243" s="36"/>
      <c r="JO1243" s="36"/>
      <c r="JP1243" s="36"/>
      <c r="JQ1243" s="36"/>
      <c r="JR1243" s="36"/>
      <c r="JS1243" s="36"/>
      <c r="JT1243" s="36"/>
      <c r="JU1243" s="36"/>
      <c r="JV1243" s="36"/>
      <c r="JW1243" s="36"/>
      <c r="JX1243" s="36"/>
      <c r="JY1243" s="36"/>
      <c r="JZ1243" s="36"/>
      <c r="KA1243" s="36"/>
      <c r="KB1243" s="36"/>
      <c r="KC1243" s="36"/>
      <c r="KD1243" s="36"/>
      <c r="KE1243" s="36"/>
      <c r="KF1243" s="36"/>
      <c r="KG1243" s="36"/>
      <c r="KH1243" s="36"/>
      <c r="KI1243" s="36"/>
      <c r="KJ1243" s="36"/>
      <c r="KK1243" s="36"/>
      <c r="KL1243" s="36"/>
      <c r="KM1243" s="36"/>
      <c r="KN1243" s="36"/>
      <c r="KO1243" s="36"/>
      <c r="KP1243" s="36"/>
      <c r="KQ1243" s="36"/>
      <c r="KR1243" s="36"/>
      <c r="KS1243" s="36"/>
      <c r="KT1243" s="36"/>
      <c r="KU1243" s="36"/>
      <c r="KV1243" s="36"/>
      <c r="KW1243" s="36">
        <v>10</v>
      </c>
      <c r="KX1243" s="36" t="s">
        <v>161</v>
      </c>
      <c r="KY1243" s="36"/>
      <c r="KZ1243" s="36">
        <v>931.72</v>
      </c>
      <c r="LA1243" s="18"/>
    </row>
    <row r="1244" spans="1:320" s="2" customFormat="1" x14ac:dyDescent="0.15">
      <c r="A1244" s="16">
        <f t="shared" si="195"/>
        <v>2</v>
      </c>
      <c r="B1244" s="16">
        <f t="shared" si="196"/>
        <v>55.555555555555557</v>
      </c>
      <c r="C1244" s="15">
        <v>373.7</v>
      </c>
      <c r="D1244" s="35"/>
      <c r="E1244" s="15"/>
      <c r="F1244" s="16"/>
      <c r="G1244" s="16" t="str">
        <f t="shared" si="191"/>
        <v>Steiermark</v>
      </c>
      <c r="H1244" s="16" t="str">
        <f t="shared" si="192"/>
        <v>Hartberg-Fürstenfeld</v>
      </c>
      <c r="I1244" s="16" t="str">
        <f t="shared" si="197"/>
        <v/>
      </c>
      <c r="J1244" s="16" t="str">
        <f t="shared" si="198"/>
        <v/>
      </c>
      <c r="K1244" s="16" t="str">
        <f t="shared" si="193"/>
        <v/>
      </c>
      <c r="L1244" s="16">
        <f t="shared" si="194"/>
        <v>5</v>
      </c>
      <c r="M1244" s="36">
        <v>2146</v>
      </c>
      <c r="N1244" s="36" t="s">
        <v>1315</v>
      </c>
      <c r="O1244" s="36">
        <v>1</v>
      </c>
      <c r="P1244" s="36" t="s">
        <v>145</v>
      </c>
      <c r="Q1244" s="36">
        <v>554553127</v>
      </c>
      <c r="R1244" s="36" t="s">
        <v>1316</v>
      </c>
      <c r="S1244" s="36" t="s">
        <v>1315</v>
      </c>
      <c r="T1244" s="36" t="s">
        <v>1317</v>
      </c>
      <c r="U1244" s="36"/>
      <c r="V1244" s="36" t="s">
        <v>86</v>
      </c>
      <c r="W1244" s="36"/>
      <c r="X1244" s="36"/>
      <c r="Y1244" s="36">
        <v>2</v>
      </c>
      <c r="Z1244" s="36" t="s">
        <v>9</v>
      </c>
      <c r="AA1244" s="36">
        <v>9</v>
      </c>
      <c r="AB1244" s="36">
        <v>0</v>
      </c>
      <c r="AC1244" s="36">
        <v>0</v>
      </c>
      <c r="AD1244" s="36">
        <v>5</v>
      </c>
      <c r="AE1244" s="36">
        <v>5</v>
      </c>
      <c r="AF1244" s="16"/>
      <c r="AG1244" s="36">
        <v>0</v>
      </c>
      <c r="AH1244" s="36">
        <v>5</v>
      </c>
      <c r="AI1244" s="36">
        <v>0</v>
      </c>
      <c r="AJ1244" s="36">
        <v>0</v>
      </c>
      <c r="AK1244" s="36">
        <v>0</v>
      </c>
      <c r="AL1244" s="36">
        <v>5</v>
      </c>
      <c r="AM1244" s="36">
        <v>0</v>
      </c>
      <c r="AN1244" s="36">
        <v>7</v>
      </c>
      <c r="AO1244" s="36">
        <v>2</v>
      </c>
      <c r="AP1244" s="36" t="s">
        <v>156</v>
      </c>
      <c r="AQ1244" s="36" t="s">
        <v>10</v>
      </c>
      <c r="AR1244" s="36" t="s">
        <v>9</v>
      </c>
      <c r="AS1244" s="36" t="s">
        <v>10</v>
      </c>
      <c r="AT1244" s="36" t="s">
        <v>10</v>
      </c>
      <c r="AU1244" s="36" t="s">
        <v>10</v>
      </c>
      <c r="AV1244" s="36" t="s">
        <v>10</v>
      </c>
      <c r="AW1244" s="36" t="s">
        <v>10</v>
      </c>
      <c r="AX1244" s="36" t="s">
        <v>10</v>
      </c>
      <c r="AY1244" s="36" t="s">
        <v>9</v>
      </c>
      <c r="AZ1244" s="36" t="s">
        <v>149</v>
      </c>
      <c r="BA1244" s="36" t="s">
        <v>148</v>
      </c>
      <c r="BB1244" s="36" t="s">
        <v>10</v>
      </c>
      <c r="BC1244" s="36" t="s">
        <v>10</v>
      </c>
      <c r="BD1244" s="36" t="s">
        <v>9</v>
      </c>
      <c r="BE1244" s="36" t="s">
        <v>9</v>
      </c>
      <c r="BF1244" s="36" t="s">
        <v>9</v>
      </c>
      <c r="BG1244" s="36" t="s">
        <v>9</v>
      </c>
      <c r="BH1244" s="36" t="s">
        <v>9</v>
      </c>
      <c r="BI1244" s="36" t="s">
        <v>9</v>
      </c>
      <c r="BJ1244" s="36"/>
      <c r="BK1244" s="36">
        <v>1</v>
      </c>
      <c r="BL1244" s="36">
        <v>1</v>
      </c>
      <c r="BM1244" s="36">
        <v>1</v>
      </c>
      <c r="BN1244" s="36">
        <v>1</v>
      </c>
      <c r="BO1244" s="36">
        <v>1</v>
      </c>
      <c r="BP1244" s="36">
        <v>1</v>
      </c>
      <c r="BQ1244" s="36">
        <v>1</v>
      </c>
      <c r="BR1244" s="36"/>
      <c r="BS1244" s="36"/>
      <c r="BT1244" s="36"/>
      <c r="BU1244" s="36"/>
      <c r="BV1244" s="36"/>
      <c r="BW1244" s="36"/>
      <c r="BX1244" s="36"/>
      <c r="BY1244" s="36">
        <v>1</v>
      </c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  <c r="DF1244" s="36"/>
      <c r="DG1244" s="36"/>
      <c r="DH1244" s="36"/>
      <c r="DI1244" s="36"/>
      <c r="DJ1244" s="36"/>
      <c r="DK1244" s="36"/>
      <c r="DL1244" s="36"/>
      <c r="DM1244" s="36"/>
      <c r="DN1244" s="36"/>
      <c r="DO1244" s="36"/>
      <c r="DP1244" s="36"/>
      <c r="DQ1244" s="36"/>
      <c r="DR1244" s="36"/>
      <c r="DS1244" s="36"/>
      <c r="DT1244" s="36"/>
      <c r="DU1244" s="36"/>
      <c r="DV1244" s="36"/>
      <c r="DW1244" s="36"/>
      <c r="DX1244" s="36"/>
      <c r="DY1244" s="36"/>
      <c r="DZ1244" s="36"/>
      <c r="EA1244" s="36"/>
      <c r="EB1244" s="36"/>
      <c r="EC1244" s="36">
        <v>1</v>
      </c>
      <c r="ED1244" s="36"/>
      <c r="EE1244" s="36"/>
      <c r="EF1244" s="36"/>
      <c r="EG1244" s="36"/>
      <c r="EH1244" s="36"/>
      <c r="EI1244" s="36"/>
      <c r="EJ1244" s="36"/>
      <c r="EK1244" s="36"/>
      <c r="EL1244" s="36"/>
      <c r="EM1244" s="36"/>
      <c r="EN1244" s="36"/>
      <c r="EO1244" s="36"/>
      <c r="EP1244" s="36"/>
      <c r="EQ1244" s="36"/>
      <c r="ER1244" s="36"/>
      <c r="ES1244" s="36"/>
      <c r="ET1244" s="36"/>
      <c r="EU1244" s="36"/>
      <c r="EV1244" s="36"/>
      <c r="EW1244" s="36"/>
      <c r="EX1244" s="36"/>
      <c r="EY1244" s="36"/>
      <c r="EZ1244" s="36"/>
      <c r="FA1244" s="36"/>
      <c r="FB1244" s="36"/>
      <c r="FC1244" s="36"/>
      <c r="FD1244" s="36"/>
      <c r="FE1244" s="36"/>
      <c r="FF1244" s="36"/>
      <c r="FG1244" s="36"/>
      <c r="FH1244" s="36"/>
      <c r="FI1244" s="36"/>
      <c r="FJ1244" s="36"/>
      <c r="FK1244" s="36"/>
      <c r="FL1244" s="36"/>
      <c r="FM1244" s="36"/>
      <c r="FN1244" s="36"/>
      <c r="FO1244" s="36"/>
      <c r="FP1244" s="36"/>
      <c r="FQ1244" s="36">
        <v>1</v>
      </c>
      <c r="FR1244" s="36">
        <v>1</v>
      </c>
      <c r="FS1244" s="36"/>
      <c r="FT1244" s="36"/>
      <c r="FU1244" s="36"/>
      <c r="FV1244" s="36"/>
      <c r="FW1244" s="36"/>
      <c r="FX1244" s="36"/>
      <c r="FY1244" s="36"/>
      <c r="FZ1244" s="36"/>
      <c r="GA1244" s="36"/>
      <c r="GB1244" s="36"/>
      <c r="GC1244" s="36"/>
      <c r="GD1244" s="36"/>
      <c r="GE1244" s="36"/>
      <c r="GF1244" s="36"/>
      <c r="GG1244" s="36"/>
      <c r="GH1244" s="36"/>
      <c r="GI1244" s="36"/>
      <c r="GJ1244" s="36"/>
      <c r="GK1244" s="36"/>
      <c r="GL1244" s="36"/>
      <c r="GM1244" s="36"/>
      <c r="GN1244" s="36"/>
      <c r="GO1244" s="36"/>
      <c r="GP1244" s="36"/>
      <c r="GQ1244" s="36"/>
      <c r="GR1244" s="36"/>
      <c r="GS1244" s="36"/>
      <c r="GT1244" s="36"/>
      <c r="GU1244" s="36"/>
      <c r="GV1244" s="36"/>
      <c r="GW1244" s="36"/>
      <c r="GX1244" s="36"/>
      <c r="GY1244" s="36"/>
      <c r="GZ1244" s="36"/>
      <c r="HA1244" s="36"/>
      <c r="HB1244" s="36"/>
      <c r="HC1244" s="36"/>
      <c r="HD1244" s="36"/>
      <c r="HE1244" s="36"/>
      <c r="HF1244" s="36"/>
      <c r="HG1244" s="36"/>
      <c r="HH1244" s="36"/>
      <c r="HI1244" s="36"/>
      <c r="HJ1244" s="36"/>
      <c r="HK1244" s="36"/>
      <c r="HL1244" s="36"/>
      <c r="HM1244" s="36"/>
      <c r="HN1244" s="36"/>
      <c r="HO1244" s="36"/>
      <c r="HP1244" s="36"/>
      <c r="HQ1244" s="36"/>
      <c r="HR1244" s="36"/>
      <c r="HS1244" s="36"/>
      <c r="HT1244" s="36"/>
      <c r="HU1244" s="36"/>
      <c r="HV1244" s="36"/>
      <c r="HW1244" s="36"/>
      <c r="HX1244" s="36"/>
      <c r="HY1244" s="36"/>
      <c r="HZ1244" s="36"/>
      <c r="IA1244" s="36"/>
      <c r="IB1244" s="36"/>
      <c r="IC1244" s="36"/>
      <c r="ID1244" s="36"/>
      <c r="IE1244" s="36"/>
      <c r="IF1244" s="36"/>
      <c r="IG1244" s="36"/>
      <c r="IH1244" s="36"/>
      <c r="II1244" s="36"/>
      <c r="IJ1244" s="36"/>
      <c r="IK1244" s="36"/>
      <c r="IL1244" s="36"/>
      <c r="IM1244" s="36"/>
      <c r="IN1244" s="36"/>
      <c r="IO1244" s="36"/>
      <c r="IP1244" s="36"/>
      <c r="IQ1244" s="36"/>
      <c r="IR1244" s="36"/>
      <c r="IS1244" s="36"/>
      <c r="IT1244" s="36"/>
      <c r="IU1244" s="36"/>
      <c r="IV1244" s="36"/>
      <c r="IW1244" s="36"/>
      <c r="IX1244" s="36"/>
      <c r="IY1244" s="36"/>
      <c r="IZ1244" s="36"/>
      <c r="JA1244" s="36"/>
      <c r="JB1244" s="36"/>
      <c r="JC1244" s="36"/>
      <c r="JD1244" s="36"/>
      <c r="JE1244" s="36"/>
      <c r="JF1244" s="36"/>
      <c r="JG1244" s="36"/>
      <c r="JH1244" s="36"/>
      <c r="JI1244" s="36"/>
      <c r="JJ1244" s="36"/>
      <c r="JK1244" s="36"/>
      <c r="JL1244" s="36"/>
      <c r="JM1244" s="36"/>
      <c r="JN1244" s="36"/>
      <c r="JO1244" s="36"/>
      <c r="JP1244" s="36"/>
      <c r="JQ1244" s="36"/>
      <c r="JR1244" s="36"/>
      <c r="JS1244" s="36"/>
      <c r="JT1244" s="36"/>
      <c r="JU1244" s="36"/>
      <c r="JV1244" s="36"/>
      <c r="JW1244" s="36"/>
      <c r="JX1244" s="36"/>
      <c r="JY1244" s="36"/>
      <c r="JZ1244" s="36"/>
      <c r="KA1244" s="36"/>
      <c r="KB1244" s="36"/>
      <c r="KC1244" s="36"/>
      <c r="KD1244" s="36"/>
      <c r="KE1244" s="36"/>
      <c r="KF1244" s="36"/>
      <c r="KG1244" s="36"/>
      <c r="KH1244" s="36"/>
      <c r="KI1244" s="36"/>
      <c r="KJ1244" s="36"/>
      <c r="KK1244" s="36"/>
      <c r="KL1244" s="36"/>
      <c r="KM1244" s="36"/>
      <c r="KN1244" s="36"/>
      <c r="KO1244" s="36"/>
      <c r="KP1244" s="36"/>
      <c r="KQ1244" s="36"/>
      <c r="KR1244" s="36"/>
      <c r="KS1244" s="36"/>
      <c r="KT1244" s="36"/>
      <c r="KU1244" s="36"/>
      <c r="KV1244" s="36"/>
      <c r="KW1244" s="36">
        <v>5</v>
      </c>
      <c r="KX1244" s="36" t="s">
        <v>161</v>
      </c>
      <c r="KY1244" s="36"/>
      <c r="KZ1244" s="36">
        <v>293.3</v>
      </c>
      <c r="LA1244" s="18"/>
    </row>
    <row r="1245" spans="1:320" s="2" customFormat="1" x14ac:dyDescent="0.15">
      <c r="A1245" s="16">
        <f t="shared" si="195"/>
        <v>1</v>
      </c>
      <c r="B1245" s="16">
        <f t="shared" si="196"/>
        <v>75</v>
      </c>
      <c r="C1245" s="15">
        <v>601.20000000000005</v>
      </c>
      <c r="D1245" s="35"/>
      <c r="E1245" s="15"/>
      <c r="F1245" s="16"/>
      <c r="G1245" s="16" t="str">
        <f t="shared" si="191"/>
        <v>Salzburg</v>
      </c>
      <c r="H1245" s="16" t="str">
        <f t="shared" si="192"/>
        <v>Sankt Johann im Pongau</v>
      </c>
      <c r="I1245" s="16" t="str">
        <f t="shared" si="197"/>
        <v/>
      </c>
      <c r="J1245" s="16" t="str">
        <f t="shared" si="198"/>
        <v/>
      </c>
      <c r="K1245" s="16" t="str">
        <f t="shared" si="193"/>
        <v/>
      </c>
      <c r="L1245" s="16">
        <f t="shared" si="194"/>
        <v>3</v>
      </c>
      <c r="M1245" s="36">
        <v>2147</v>
      </c>
      <c r="N1245" s="36" t="s">
        <v>1318</v>
      </c>
      <c r="O1245" s="36">
        <v>1</v>
      </c>
      <c r="P1245" s="36" t="s">
        <v>145</v>
      </c>
      <c r="Q1245" s="36">
        <v>765271220</v>
      </c>
      <c r="R1245" s="36" t="s">
        <v>1319</v>
      </c>
      <c r="S1245" s="36" t="s">
        <v>1318</v>
      </c>
      <c r="T1245" s="36" t="s">
        <v>1320</v>
      </c>
      <c r="U1245" s="36"/>
      <c r="V1245" s="36" t="s">
        <v>80</v>
      </c>
      <c r="W1245" s="36"/>
      <c r="X1245" s="36"/>
      <c r="Y1245" s="36">
        <v>1</v>
      </c>
      <c r="Z1245" s="51" t="s">
        <v>9</v>
      </c>
      <c r="AA1245" s="36">
        <v>4</v>
      </c>
      <c r="AB1245" s="36">
        <v>0</v>
      </c>
      <c r="AC1245" s="36">
        <v>0</v>
      </c>
      <c r="AD1245" s="36">
        <v>3</v>
      </c>
      <c r="AE1245" s="36">
        <v>3</v>
      </c>
      <c r="AF1245" s="16"/>
      <c r="AG1245" s="36">
        <v>0</v>
      </c>
      <c r="AH1245" s="36">
        <v>3</v>
      </c>
      <c r="AI1245" s="36">
        <v>0</v>
      </c>
      <c r="AJ1245" s="36">
        <v>0</v>
      </c>
      <c r="AK1245" s="36">
        <v>0</v>
      </c>
      <c r="AL1245" s="36">
        <v>3</v>
      </c>
      <c r="AM1245" s="36">
        <v>1</v>
      </c>
      <c r="AN1245" s="36">
        <v>3</v>
      </c>
      <c r="AO1245" s="36">
        <v>1</v>
      </c>
      <c r="AP1245" s="36" t="s">
        <v>153</v>
      </c>
      <c r="AQ1245" s="36" t="s">
        <v>10</v>
      </c>
      <c r="AR1245" s="36" t="s">
        <v>9</v>
      </c>
      <c r="AS1245" s="36" t="s">
        <v>10</v>
      </c>
      <c r="AT1245" s="36" t="s">
        <v>10</v>
      </c>
      <c r="AU1245" s="36" t="s">
        <v>10</v>
      </c>
      <c r="AV1245" s="36" t="s">
        <v>10</v>
      </c>
      <c r="AW1245" s="36" t="s">
        <v>10</v>
      </c>
      <c r="AX1245" s="36" t="s">
        <v>10</v>
      </c>
      <c r="AY1245" s="36" t="s">
        <v>10</v>
      </c>
      <c r="AZ1245" s="36" t="s">
        <v>154</v>
      </c>
      <c r="BA1245" s="36" t="s">
        <v>148</v>
      </c>
      <c r="BB1245" s="36" t="s">
        <v>10</v>
      </c>
      <c r="BC1245" s="36" t="s">
        <v>10</v>
      </c>
      <c r="BD1245" s="36" t="s">
        <v>10</v>
      </c>
      <c r="BE1245" s="36" t="s">
        <v>10</v>
      </c>
      <c r="BF1245" s="36" t="s">
        <v>10</v>
      </c>
      <c r="BG1245" s="36" t="s">
        <v>10</v>
      </c>
      <c r="BH1245" s="36" t="s">
        <v>9</v>
      </c>
      <c r="BI1245" s="36" t="s">
        <v>9</v>
      </c>
      <c r="BJ1245" s="36"/>
      <c r="BK1245" s="36"/>
      <c r="BL1245" s="36">
        <v>1</v>
      </c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>
        <v>1</v>
      </c>
      <c r="EA1245" s="36">
        <v>1</v>
      </c>
      <c r="EB1245" s="36"/>
      <c r="EC1245" s="36"/>
      <c r="ED1245" s="36"/>
      <c r="EE1245" s="36"/>
      <c r="EF1245" s="36"/>
      <c r="EG1245" s="36"/>
      <c r="EH1245" s="36"/>
      <c r="EI1245" s="36"/>
      <c r="EJ1245" s="36"/>
      <c r="EK1245" s="36"/>
      <c r="EL1245" s="36"/>
      <c r="EM1245" s="36"/>
      <c r="EN1245" s="36"/>
      <c r="EO1245" s="36"/>
      <c r="EP1245" s="36"/>
      <c r="EQ1245" s="36"/>
      <c r="ER1245" s="36"/>
      <c r="ES1245" s="36"/>
      <c r="ET1245" s="36"/>
      <c r="EU1245" s="36"/>
      <c r="EV1245" s="36"/>
      <c r="EW1245" s="36"/>
      <c r="EX1245" s="36"/>
      <c r="EY1245" s="36"/>
      <c r="EZ1245" s="36"/>
      <c r="FA1245" s="36">
        <v>1</v>
      </c>
      <c r="FB1245" s="36">
        <v>1</v>
      </c>
      <c r="FC1245" s="36"/>
      <c r="FD1245" s="36"/>
      <c r="FE1245" s="36"/>
      <c r="FF1245" s="36"/>
      <c r="FG1245" s="36"/>
      <c r="FH1245" s="36"/>
      <c r="FI1245" s="36"/>
      <c r="FJ1245" s="36"/>
      <c r="FK1245" s="36"/>
      <c r="FL1245" s="36"/>
      <c r="FM1245" s="36"/>
      <c r="FN1245" s="36"/>
      <c r="FO1245" s="36"/>
      <c r="FP1245" s="36"/>
      <c r="FQ1245" s="36"/>
      <c r="FR1245" s="36"/>
      <c r="FS1245" s="36"/>
      <c r="FT1245" s="36"/>
      <c r="FU1245" s="36"/>
      <c r="FV1245" s="36"/>
      <c r="FW1245" s="36"/>
      <c r="FX1245" s="36"/>
      <c r="FY1245" s="36"/>
      <c r="FZ1245" s="36"/>
      <c r="GA1245" s="36"/>
      <c r="GB1245" s="36"/>
      <c r="GC1245" s="36"/>
      <c r="GD1245" s="36"/>
      <c r="GE1245" s="36"/>
      <c r="GF1245" s="36"/>
      <c r="GG1245" s="36"/>
      <c r="GH1245" s="36"/>
      <c r="GI1245" s="36"/>
      <c r="GJ1245" s="36"/>
      <c r="GK1245" s="36"/>
      <c r="GL1245" s="36"/>
      <c r="GM1245" s="36"/>
      <c r="GN1245" s="36"/>
      <c r="GO1245" s="36"/>
      <c r="GP1245" s="36"/>
      <c r="GQ1245" s="36"/>
      <c r="GR1245" s="36"/>
      <c r="GS1245" s="36"/>
      <c r="GT1245" s="36"/>
      <c r="GU1245" s="36"/>
      <c r="GV1245" s="36"/>
      <c r="GW1245" s="36"/>
      <c r="GX1245" s="36"/>
      <c r="GY1245" s="36"/>
      <c r="GZ1245" s="36"/>
      <c r="HA1245" s="36"/>
      <c r="HB1245" s="36"/>
      <c r="HC1245" s="36"/>
      <c r="HD1245" s="36"/>
      <c r="HE1245" s="36"/>
      <c r="HF1245" s="36"/>
      <c r="HG1245" s="36"/>
      <c r="HH1245" s="36"/>
      <c r="HI1245" s="36"/>
      <c r="HJ1245" s="36"/>
      <c r="HK1245" s="36"/>
      <c r="HL1245" s="36"/>
      <c r="HM1245" s="36"/>
      <c r="HN1245" s="36"/>
      <c r="HO1245" s="36"/>
      <c r="HP1245" s="36"/>
      <c r="HQ1245" s="36"/>
      <c r="HR1245" s="36"/>
      <c r="HS1245" s="36"/>
      <c r="HT1245" s="36"/>
      <c r="HU1245" s="36"/>
      <c r="HV1245" s="36"/>
      <c r="HW1245" s="36"/>
      <c r="HX1245" s="36"/>
      <c r="HY1245" s="36"/>
      <c r="HZ1245" s="36"/>
      <c r="IA1245" s="36"/>
      <c r="IB1245" s="36"/>
      <c r="IC1245" s="36"/>
      <c r="ID1245" s="36"/>
      <c r="IE1245" s="36"/>
      <c r="IF1245" s="36"/>
      <c r="IG1245" s="36"/>
      <c r="IH1245" s="36"/>
      <c r="II1245" s="36"/>
      <c r="IJ1245" s="36"/>
      <c r="IK1245" s="36"/>
      <c r="IL1245" s="36"/>
      <c r="IM1245" s="36"/>
      <c r="IN1245" s="36"/>
      <c r="IO1245" s="36"/>
      <c r="IP1245" s="36"/>
      <c r="IQ1245" s="36"/>
      <c r="IR1245" s="36"/>
      <c r="IS1245" s="36"/>
      <c r="IT1245" s="36"/>
      <c r="IU1245" s="36"/>
      <c r="IV1245" s="36"/>
      <c r="IW1245" s="36"/>
      <c r="IX1245" s="36"/>
      <c r="IY1245" s="36"/>
      <c r="IZ1245" s="36"/>
      <c r="JA1245" s="36"/>
      <c r="JB1245" s="36"/>
      <c r="JC1245" s="36"/>
      <c r="JD1245" s="36"/>
      <c r="JE1245" s="36"/>
      <c r="JF1245" s="36"/>
      <c r="JG1245" s="36"/>
      <c r="JH1245" s="36"/>
      <c r="JI1245" s="36"/>
      <c r="JJ1245" s="36"/>
      <c r="JK1245" s="36"/>
      <c r="JL1245" s="36"/>
      <c r="JM1245" s="36"/>
      <c r="JN1245" s="36"/>
      <c r="JO1245" s="36"/>
      <c r="JP1245" s="36"/>
      <c r="JQ1245" s="36"/>
      <c r="JR1245" s="36"/>
      <c r="JS1245" s="36"/>
      <c r="JT1245" s="36"/>
      <c r="JU1245" s="36"/>
      <c r="JV1245" s="36"/>
      <c r="JW1245" s="36"/>
      <c r="JX1245" s="36"/>
      <c r="JY1245" s="36"/>
      <c r="JZ1245" s="36"/>
      <c r="KA1245" s="36"/>
      <c r="KB1245" s="36"/>
      <c r="KC1245" s="36"/>
      <c r="KD1245" s="36"/>
      <c r="KE1245" s="36"/>
      <c r="KF1245" s="36"/>
      <c r="KG1245" s="36"/>
      <c r="KH1245" s="36"/>
      <c r="KI1245" s="36"/>
      <c r="KJ1245" s="36"/>
      <c r="KK1245" s="36"/>
      <c r="KL1245" s="36"/>
      <c r="KM1245" s="36"/>
      <c r="KN1245" s="36"/>
      <c r="KO1245" s="36"/>
      <c r="KP1245" s="36"/>
      <c r="KQ1245" s="36"/>
      <c r="KR1245" s="36"/>
      <c r="KS1245" s="36"/>
      <c r="KT1245" s="36"/>
      <c r="KU1245" s="36"/>
      <c r="KV1245" s="36"/>
      <c r="KW1245" s="36">
        <v>20</v>
      </c>
      <c r="KX1245" s="36" t="s">
        <v>161</v>
      </c>
      <c r="KY1245" s="36"/>
      <c r="KZ1245" s="36">
        <v>496.42</v>
      </c>
      <c r="LA1245" s="18"/>
    </row>
    <row r="1246" spans="1:320" s="2" customFormat="1" x14ac:dyDescent="0.15">
      <c r="A1246" s="16" t="str">
        <f t="shared" si="195"/>
        <v/>
      </c>
      <c r="B1246" s="16">
        <f t="shared" si="196"/>
        <v>16.666666666666664</v>
      </c>
      <c r="C1246" s="15">
        <v>193.8</v>
      </c>
      <c r="D1246" s="35"/>
      <c r="E1246" s="15"/>
      <c r="F1246" s="16"/>
      <c r="G1246" s="16" t="str">
        <f t="shared" si="191"/>
        <v>Niederösterreich</v>
      </c>
      <c r="H1246" s="16" t="str">
        <f t="shared" si="192"/>
        <v>Tulln</v>
      </c>
      <c r="I1246" s="16" t="str">
        <f t="shared" si="197"/>
        <v/>
      </c>
      <c r="J1246" s="16" t="str">
        <f t="shared" si="198"/>
        <v/>
      </c>
      <c r="K1246" s="16" t="str">
        <f t="shared" si="193"/>
        <v/>
      </c>
      <c r="L1246" s="16">
        <f t="shared" si="194"/>
        <v>2</v>
      </c>
      <c r="M1246" s="36">
        <v>2150</v>
      </c>
      <c r="N1246" s="36" t="s">
        <v>1321</v>
      </c>
      <c r="O1246" s="36">
        <v>1</v>
      </c>
      <c r="P1246" s="36" t="s">
        <v>145</v>
      </c>
      <c r="Q1246" s="36">
        <v>669678709</v>
      </c>
      <c r="R1246" s="36" t="s">
        <v>1322</v>
      </c>
      <c r="S1246" s="36" t="s">
        <v>1321</v>
      </c>
      <c r="T1246" s="36" t="s">
        <v>1323</v>
      </c>
      <c r="U1246" s="36"/>
      <c r="V1246" s="36" t="s">
        <v>55</v>
      </c>
      <c r="W1246" s="36"/>
      <c r="X1246" s="36"/>
      <c r="Y1246" s="36">
        <v>2</v>
      </c>
      <c r="Z1246" s="36" t="s">
        <v>9</v>
      </c>
      <c r="AA1246" s="36">
        <v>12</v>
      </c>
      <c r="AB1246" s="36">
        <v>0</v>
      </c>
      <c r="AC1246" s="36">
        <v>0</v>
      </c>
      <c r="AD1246" s="36">
        <v>2</v>
      </c>
      <c r="AE1246" s="36">
        <v>2</v>
      </c>
      <c r="AF1246" s="16"/>
      <c r="AG1246" s="36">
        <v>1</v>
      </c>
      <c r="AH1246" s="36">
        <v>1</v>
      </c>
      <c r="AI1246" s="36">
        <v>0</v>
      </c>
      <c r="AJ1246" s="36">
        <v>0</v>
      </c>
      <c r="AK1246" s="36">
        <v>0</v>
      </c>
      <c r="AL1246" s="36">
        <v>2</v>
      </c>
      <c r="AM1246" s="36">
        <v>4</v>
      </c>
      <c r="AN1246" s="36"/>
      <c r="AO1246" s="36">
        <v>6</v>
      </c>
      <c r="AP1246" s="36" t="s">
        <v>151</v>
      </c>
      <c r="AQ1246" s="36" t="s">
        <v>10</v>
      </c>
      <c r="AR1246" s="36"/>
      <c r="AS1246" s="36"/>
      <c r="AT1246" s="36"/>
      <c r="AU1246" s="36"/>
      <c r="AV1246" s="36"/>
      <c r="AW1246" s="36"/>
      <c r="AX1246" s="36"/>
      <c r="AY1246" s="36" t="s">
        <v>9</v>
      </c>
      <c r="AZ1246" s="36" t="s">
        <v>154</v>
      </c>
      <c r="BA1246" s="36" t="s">
        <v>151</v>
      </c>
      <c r="BB1246" s="36" t="s">
        <v>10</v>
      </c>
      <c r="BC1246" s="36" t="s">
        <v>10</v>
      </c>
      <c r="BD1246" s="36" t="s">
        <v>10</v>
      </c>
      <c r="BE1246" s="36"/>
      <c r="BF1246" s="36" t="s">
        <v>10</v>
      </c>
      <c r="BG1246" s="36"/>
      <c r="BH1246" s="36" t="s">
        <v>10</v>
      </c>
      <c r="BI1246" s="36" t="s">
        <v>9</v>
      </c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>
        <v>1</v>
      </c>
      <c r="BZ1246" s="36">
        <v>1</v>
      </c>
      <c r="CA1246" s="36">
        <v>1</v>
      </c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>
        <v>1</v>
      </c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6"/>
      <c r="EB1246" s="36">
        <v>1</v>
      </c>
      <c r="EC1246" s="36"/>
      <c r="ED1246" s="36"/>
      <c r="EE1246" s="36"/>
      <c r="EF1246" s="36"/>
      <c r="EG1246" s="36"/>
      <c r="EH1246" s="36"/>
      <c r="EI1246" s="36"/>
      <c r="EJ1246" s="36"/>
      <c r="EK1246" s="36"/>
      <c r="EL1246" s="36"/>
      <c r="EM1246" s="36"/>
      <c r="EN1246" s="36"/>
      <c r="EO1246" s="36"/>
      <c r="EP1246" s="36"/>
      <c r="EQ1246" s="36"/>
      <c r="ER1246" s="36"/>
      <c r="ES1246" s="36"/>
      <c r="ET1246" s="36"/>
      <c r="EU1246" s="36"/>
      <c r="EV1246" s="36"/>
      <c r="EW1246" s="36"/>
      <c r="EX1246" s="36"/>
      <c r="EY1246" s="36"/>
      <c r="EZ1246" s="36"/>
      <c r="FA1246" s="36"/>
      <c r="FB1246" s="36"/>
      <c r="FC1246" s="36">
        <v>1</v>
      </c>
      <c r="FD1246" s="36"/>
      <c r="FE1246" s="36"/>
      <c r="FF1246" s="36"/>
      <c r="FG1246" s="36"/>
      <c r="FH1246" s="36"/>
      <c r="FI1246" s="36"/>
      <c r="FJ1246" s="36"/>
      <c r="FK1246" s="36"/>
      <c r="FL1246" s="36"/>
      <c r="FM1246" s="36"/>
      <c r="FN1246" s="36"/>
      <c r="FO1246" s="36"/>
      <c r="FP1246" s="36"/>
      <c r="FQ1246" s="36"/>
      <c r="FR1246" s="36"/>
      <c r="FS1246" s="36"/>
      <c r="FT1246" s="36"/>
      <c r="FU1246" s="36"/>
      <c r="FV1246" s="36"/>
      <c r="FW1246" s="36"/>
      <c r="FX1246" s="36"/>
      <c r="FY1246" s="36"/>
      <c r="FZ1246" s="36"/>
      <c r="GA1246" s="36"/>
      <c r="GB1246" s="36"/>
      <c r="GC1246" s="36">
        <v>1</v>
      </c>
      <c r="GD1246" s="36"/>
      <c r="GE1246" s="36"/>
      <c r="GF1246" s="36"/>
      <c r="GG1246" s="36"/>
      <c r="GH1246" s="36"/>
      <c r="GI1246" s="36"/>
      <c r="GJ1246" s="36"/>
      <c r="GK1246" s="36"/>
      <c r="GL1246" s="36"/>
      <c r="GM1246" s="36"/>
      <c r="GN1246" s="36"/>
      <c r="GO1246" s="36"/>
      <c r="GP1246" s="36"/>
      <c r="GQ1246" s="36"/>
      <c r="GR1246" s="36"/>
      <c r="GS1246" s="36"/>
      <c r="GT1246" s="36"/>
      <c r="GU1246" s="36"/>
      <c r="GV1246" s="36"/>
      <c r="GW1246" s="36"/>
      <c r="GX1246" s="36"/>
      <c r="GY1246" s="36"/>
      <c r="GZ1246" s="36"/>
      <c r="HA1246" s="36"/>
      <c r="HB1246" s="36"/>
      <c r="HC1246" s="36"/>
      <c r="HD1246" s="36"/>
      <c r="HE1246" s="36"/>
      <c r="HF1246" s="36"/>
      <c r="HG1246" s="36"/>
      <c r="HH1246" s="36"/>
      <c r="HI1246" s="36"/>
      <c r="HJ1246" s="36"/>
      <c r="HK1246" s="36"/>
      <c r="HL1246" s="36"/>
      <c r="HM1246" s="36"/>
      <c r="HN1246" s="36"/>
      <c r="HO1246" s="36"/>
      <c r="HP1246" s="36"/>
      <c r="HQ1246" s="36"/>
      <c r="HR1246" s="36"/>
      <c r="HS1246" s="36"/>
      <c r="HT1246" s="36"/>
      <c r="HU1246" s="36"/>
      <c r="HV1246" s="36"/>
      <c r="HW1246" s="36"/>
      <c r="HX1246" s="36"/>
      <c r="HY1246" s="36"/>
      <c r="HZ1246" s="36"/>
      <c r="IA1246" s="36"/>
      <c r="IB1246" s="36"/>
      <c r="IC1246" s="36"/>
      <c r="ID1246" s="36"/>
      <c r="IE1246" s="36"/>
      <c r="IF1246" s="36"/>
      <c r="IG1246" s="36"/>
      <c r="IH1246" s="36"/>
      <c r="II1246" s="36"/>
      <c r="IJ1246" s="36"/>
      <c r="IK1246" s="36"/>
      <c r="IL1246" s="36"/>
      <c r="IM1246" s="36"/>
      <c r="IN1246" s="36"/>
      <c r="IO1246" s="36"/>
      <c r="IP1246" s="36"/>
      <c r="IQ1246" s="36"/>
      <c r="IR1246" s="36"/>
      <c r="IS1246" s="36"/>
      <c r="IT1246" s="36"/>
      <c r="IU1246" s="36"/>
      <c r="IV1246" s="36"/>
      <c r="IW1246" s="36"/>
      <c r="IX1246" s="36"/>
      <c r="IY1246" s="36"/>
      <c r="IZ1246" s="36"/>
      <c r="JA1246" s="36"/>
      <c r="JB1246" s="36"/>
      <c r="JC1246" s="36"/>
      <c r="JD1246" s="36"/>
      <c r="JE1246" s="36"/>
      <c r="JF1246" s="36"/>
      <c r="JG1246" s="36"/>
      <c r="JH1246" s="36"/>
      <c r="JI1246" s="36"/>
      <c r="JJ1246" s="36"/>
      <c r="JK1246" s="36"/>
      <c r="JL1246" s="36"/>
      <c r="JM1246" s="36"/>
      <c r="JN1246" s="36"/>
      <c r="JO1246" s="36"/>
      <c r="JP1246" s="36"/>
      <c r="JQ1246" s="36"/>
      <c r="JR1246" s="36"/>
      <c r="JS1246" s="36"/>
      <c r="JT1246" s="36"/>
      <c r="JU1246" s="36"/>
      <c r="JV1246" s="36"/>
      <c r="JW1246" s="36"/>
      <c r="JX1246" s="36"/>
      <c r="JY1246" s="36"/>
      <c r="JZ1246" s="36"/>
      <c r="KA1246" s="36"/>
      <c r="KB1246" s="36"/>
      <c r="KC1246" s="36"/>
      <c r="KD1246" s="36"/>
      <c r="KE1246" s="36"/>
      <c r="KF1246" s="36"/>
      <c r="KG1246" s="36"/>
      <c r="KH1246" s="36"/>
      <c r="KI1246" s="36"/>
      <c r="KJ1246" s="36"/>
      <c r="KK1246" s="36"/>
      <c r="KL1246" s="36"/>
      <c r="KM1246" s="36"/>
      <c r="KN1246" s="36"/>
      <c r="KO1246" s="36"/>
      <c r="KP1246" s="36"/>
      <c r="KQ1246" s="36"/>
      <c r="KR1246" s="36"/>
      <c r="KS1246" s="36"/>
      <c r="KT1246" s="36"/>
      <c r="KU1246" s="36"/>
      <c r="KV1246" s="36"/>
      <c r="KW1246" s="36">
        <v>8</v>
      </c>
      <c r="KX1246" s="36" t="s">
        <v>444</v>
      </c>
      <c r="KY1246" s="36"/>
      <c r="KZ1246" s="36">
        <v>704.56</v>
      </c>
      <c r="LA1246" s="18"/>
    </row>
    <row r="1247" spans="1:320" s="2" customFormat="1" x14ac:dyDescent="0.15">
      <c r="A1247" s="16">
        <f t="shared" si="195"/>
        <v>10</v>
      </c>
      <c r="B1247" s="16">
        <f t="shared" si="196"/>
        <v>50</v>
      </c>
      <c r="C1247" s="15">
        <v>1026.5999999999999</v>
      </c>
      <c r="D1247" s="35"/>
      <c r="E1247" s="15"/>
      <c r="F1247" s="16"/>
      <c r="G1247" s="16" t="str">
        <f t="shared" si="191"/>
        <v>Vorarlberg</v>
      </c>
      <c r="H1247" s="16" t="str">
        <f t="shared" si="192"/>
        <v>Dornbirn</v>
      </c>
      <c r="I1247" s="16" t="str">
        <f t="shared" si="197"/>
        <v/>
      </c>
      <c r="J1247" s="16" t="str">
        <f t="shared" si="198"/>
        <v/>
      </c>
      <c r="K1247" s="16" t="str">
        <f t="shared" si="193"/>
        <v/>
      </c>
      <c r="L1247" s="16">
        <f t="shared" si="194"/>
        <v>21</v>
      </c>
      <c r="M1247" s="36">
        <v>2152</v>
      </c>
      <c r="N1247" s="36" t="s">
        <v>1324</v>
      </c>
      <c r="O1247" s="36">
        <v>1</v>
      </c>
      <c r="P1247" s="36" t="s">
        <v>145</v>
      </c>
      <c r="Q1247" s="36">
        <v>1989993728</v>
      </c>
      <c r="R1247" s="36" t="s">
        <v>1325</v>
      </c>
      <c r="S1247" s="36" t="s">
        <v>1324</v>
      </c>
      <c r="T1247" s="36" t="s">
        <v>1326</v>
      </c>
      <c r="U1247" s="36"/>
      <c r="V1247" s="36" t="s">
        <v>106</v>
      </c>
      <c r="W1247" s="36"/>
      <c r="X1247" s="36"/>
      <c r="Y1247" s="36">
        <v>2</v>
      </c>
      <c r="Z1247" s="36" t="s">
        <v>9</v>
      </c>
      <c r="AA1247" s="36">
        <v>42</v>
      </c>
      <c r="AB1247" s="36">
        <v>7</v>
      </c>
      <c r="AC1247" s="36">
        <v>0</v>
      </c>
      <c r="AD1247" s="36">
        <v>14</v>
      </c>
      <c r="AE1247" s="36">
        <v>21</v>
      </c>
      <c r="AF1247" s="16"/>
      <c r="AG1247" s="36">
        <v>3</v>
      </c>
      <c r="AH1247" s="36">
        <v>0</v>
      </c>
      <c r="AI1247" s="36">
        <v>7</v>
      </c>
      <c r="AJ1247" s="36">
        <v>2</v>
      </c>
      <c r="AK1247" s="36">
        <v>2</v>
      </c>
      <c r="AL1247" s="36">
        <v>14</v>
      </c>
      <c r="AM1247" s="36">
        <v>6</v>
      </c>
      <c r="AN1247" s="36">
        <v>32</v>
      </c>
      <c r="AO1247" s="36">
        <v>36</v>
      </c>
      <c r="AP1247" s="36" t="s">
        <v>156</v>
      </c>
      <c r="AQ1247" s="36" t="s">
        <v>10</v>
      </c>
      <c r="AR1247" s="36" t="s">
        <v>9</v>
      </c>
      <c r="AS1247" s="36" t="s">
        <v>9</v>
      </c>
      <c r="AT1247" s="36" t="s">
        <v>9</v>
      </c>
      <c r="AU1247" s="36" t="s">
        <v>10</v>
      </c>
      <c r="AV1247" s="36" t="s">
        <v>10</v>
      </c>
      <c r="AW1247" s="36" t="s">
        <v>10</v>
      </c>
      <c r="AX1247" s="36" t="s">
        <v>10</v>
      </c>
      <c r="AY1247" s="36" t="s">
        <v>9</v>
      </c>
      <c r="AZ1247" s="36" t="s">
        <v>154</v>
      </c>
      <c r="BA1247" s="36" t="s">
        <v>410</v>
      </c>
      <c r="BB1247" s="36" t="s">
        <v>10</v>
      </c>
      <c r="BC1247" s="36" t="s">
        <v>10</v>
      </c>
      <c r="BD1247" s="36" t="s">
        <v>10</v>
      </c>
      <c r="BE1247" s="36" t="s">
        <v>10</v>
      </c>
      <c r="BF1247" s="36" t="s">
        <v>12</v>
      </c>
      <c r="BG1247" s="36" t="s">
        <v>10</v>
      </c>
      <c r="BH1247" s="36" t="s">
        <v>9</v>
      </c>
      <c r="BI1247" s="36" t="s">
        <v>9</v>
      </c>
      <c r="BJ1247" s="36">
        <v>1</v>
      </c>
      <c r="BK1247" s="36">
        <v>1</v>
      </c>
      <c r="BL1247" s="36">
        <v>1</v>
      </c>
      <c r="BM1247" s="36">
        <v>1</v>
      </c>
      <c r="BN1247" s="36">
        <v>1</v>
      </c>
      <c r="BO1247" s="36">
        <v>1</v>
      </c>
      <c r="BP1247" s="36">
        <v>1</v>
      </c>
      <c r="BQ1247" s="36">
        <v>1</v>
      </c>
      <c r="BR1247" s="36">
        <v>1</v>
      </c>
      <c r="BS1247" s="36">
        <v>1</v>
      </c>
      <c r="BT1247" s="36">
        <v>1</v>
      </c>
      <c r="BU1247" s="36"/>
      <c r="BV1247" s="36"/>
      <c r="BW1247" s="36"/>
      <c r="BX1247" s="36"/>
      <c r="BY1247" s="36"/>
      <c r="BZ1247" s="36"/>
      <c r="CA1247" s="36"/>
      <c r="CB1247" s="36"/>
      <c r="CC1247" s="36"/>
      <c r="CD1247" s="36"/>
      <c r="CE1247" s="36"/>
      <c r="CF1247" s="36"/>
      <c r="CG1247" s="36"/>
      <c r="CH1247" s="36"/>
      <c r="CI1247" s="36"/>
      <c r="CJ1247" s="36"/>
      <c r="CK1247" s="36"/>
      <c r="CL1247" s="36"/>
      <c r="CM1247" s="36"/>
      <c r="CN1247" s="36"/>
      <c r="CO1247" s="36"/>
      <c r="CP1247" s="36"/>
      <c r="CQ1247" s="36"/>
      <c r="CR1247" s="36"/>
      <c r="CS1247" s="36"/>
      <c r="CT1247" s="36"/>
      <c r="CU1247" s="36"/>
      <c r="CV1247" s="36"/>
      <c r="CW1247" s="36"/>
      <c r="CX1247" s="36"/>
      <c r="CY1247" s="36">
        <v>1</v>
      </c>
      <c r="CZ1247" s="36">
        <v>1</v>
      </c>
      <c r="DA1247" s="36"/>
      <c r="DB1247" s="36"/>
      <c r="DC1247" s="36"/>
      <c r="DD1247" s="36"/>
      <c r="DE1247" s="36"/>
      <c r="DF1247" s="36"/>
      <c r="DG1247" s="36"/>
      <c r="DH1247" s="36"/>
      <c r="DI1247" s="36"/>
      <c r="DJ1247" s="36"/>
      <c r="DK1247" s="36"/>
      <c r="DL1247" s="36"/>
      <c r="DM1247" s="36"/>
      <c r="DN1247" s="36"/>
      <c r="DO1247" s="36"/>
      <c r="DP1247" s="36"/>
      <c r="DQ1247" s="36"/>
      <c r="DR1247" s="36"/>
      <c r="DS1247" s="36"/>
      <c r="DT1247" s="36"/>
      <c r="DU1247" s="36"/>
      <c r="DV1247" s="36"/>
      <c r="DW1247" s="36"/>
      <c r="DX1247" s="36"/>
      <c r="DY1247" s="36"/>
      <c r="DZ1247" s="36"/>
      <c r="EA1247" s="36"/>
      <c r="EB1247" s="36"/>
      <c r="EC1247" s="36"/>
      <c r="ED1247" s="36"/>
      <c r="EE1247" s="36"/>
      <c r="EF1247" s="36"/>
      <c r="EG1247" s="36"/>
      <c r="EH1247" s="36"/>
      <c r="EI1247" s="36"/>
      <c r="EJ1247" s="36"/>
      <c r="EK1247" s="36"/>
      <c r="EL1247" s="36"/>
      <c r="EM1247" s="36"/>
      <c r="EN1247" s="36"/>
      <c r="EO1247" s="36"/>
      <c r="EP1247" s="36"/>
      <c r="EQ1247" s="36"/>
      <c r="ER1247" s="36"/>
      <c r="ES1247" s="36"/>
      <c r="ET1247" s="36"/>
      <c r="EU1247" s="36"/>
      <c r="EV1247" s="36"/>
      <c r="EW1247" s="36"/>
      <c r="EX1247" s="36"/>
      <c r="EY1247" s="36">
        <v>1</v>
      </c>
      <c r="EZ1247" s="36">
        <v>1</v>
      </c>
      <c r="FA1247" s="36">
        <v>1</v>
      </c>
      <c r="FB1247" s="36">
        <v>1</v>
      </c>
      <c r="FC1247" s="36"/>
      <c r="FD1247" s="36"/>
      <c r="FE1247" s="36"/>
      <c r="FF1247" s="36"/>
      <c r="FG1247" s="36"/>
      <c r="FH1247" s="36"/>
      <c r="FI1247" s="36"/>
      <c r="FJ1247" s="36"/>
      <c r="FK1247" s="36"/>
      <c r="FL1247" s="36"/>
      <c r="FM1247" s="36"/>
      <c r="FN1247" s="36"/>
      <c r="FO1247" s="36"/>
      <c r="FP1247" s="36"/>
      <c r="FQ1247" s="36"/>
      <c r="FR1247" s="36">
        <v>1</v>
      </c>
      <c r="FS1247" s="36">
        <v>1</v>
      </c>
      <c r="FT1247" s="36"/>
      <c r="FU1247" s="36"/>
      <c r="FV1247" s="36"/>
      <c r="FW1247" s="36"/>
      <c r="FX1247" s="36"/>
      <c r="FY1247" s="36"/>
      <c r="FZ1247" s="36"/>
      <c r="GA1247" s="36"/>
      <c r="GB1247" s="36"/>
      <c r="GC1247" s="36"/>
      <c r="GD1247" s="36"/>
      <c r="GE1247" s="36"/>
      <c r="GF1247" s="36"/>
      <c r="GG1247" s="36"/>
      <c r="GH1247" s="36"/>
      <c r="GI1247" s="36"/>
      <c r="GJ1247" s="36"/>
      <c r="GK1247" s="36"/>
      <c r="GL1247" s="36"/>
      <c r="GM1247" s="36"/>
      <c r="GN1247" s="36"/>
      <c r="GO1247" s="36"/>
      <c r="GP1247" s="36"/>
      <c r="GQ1247" s="36"/>
      <c r="GR1247" s="36"/>
      <c r="GS1247" s="36"/>
      <c r="GT1247" s="36"/>
      <c r="GU1247" s="36"/>
      <c r="GV1247" s="36"/>
      <c r="GW1247" s="36"/>
      <c r="GX1247" s="36"/>
      <c r="GY1247" s="36"/>
      <c r="GZ1247" s="36"/>
      <c r="HA1247" s="36"/>
      <c r="HB1247" s="36"/>
      <c r="HC1247" s="36"/>
      <c r="HD1247" s="36"/>
      <c r="HE1247" s="36"/>
      <c r="HF1247" s="36"/>
      <c r="HG1247" s="36"/>
      <c r="HH1247" s="36"/>
      <c r="HI1247" s="36"/>
      <c r="HJ1247" s="36"/>
      <c r="HK1247" s="36"/>
      <c r="HL1247" s="36"/>
      <c r="HM1247" s="36"/>
      <c r="HN1247" s="36"/>
      <c r="HO1247" s="36"/>
      <c r="HP1247" s="36"/>
      <c r="HQ1247" s="36"/>
      <c r="HR1247" s="36"/>
      <c r="HS1247" s="36"/>
      <c r="HT1247" s="36"/>
      <c r="HU1247" s="36"/>
      <c r="HV1247" s="36"/>
      <c r="HW1247" s="36"/>
      <c r="HX1247" s="36"/>
      <c r="HY1247" s="36"/>
      <c r="HZ1247" s="36"/>
      <c r="IA1247" s="36"/>
      <c r="IB1247" s="36"/>
      <c r="IC1247" s="36"/>
      <c r="ID1247" s="36"/>
      <c r="IE1247" s="36"/>
      <c r="IF1247" s="36"/>
      <c r="IG1247" s="36"/>
      <c r="IH1247" s="36"/>
      <c r="II1247" s="36"/>
      <c r="IJ1247" s="36"/>
      <c r="IK1247" s="36"/>
      <c r="IL1247" s="36"/>
      <c r="IM1247" s="36"/>
      <c r="IN1247" s="36"/>
      <c r="IO1247" s="36"/>
      <c r="IP1247" s="36"/>
      <c r="IQ1247" s="36"/>
      <c r="IR1247" s="36"/>
      <c r="IS1247" s="36"/>
      <c r="IT1247" s="36"/>
      <c r="IU1247" s="36"/>
      <c r="IV1247" s="36"/>
      <c r="IW1247" s="36"/>
      <c r="IX1247" s="36"/>
      <c r="IY1247" s="36"/>
      <c r="IZ1247" s="36"/>
      <c r="JA1247" s="36"/>
      <c r="JB1247" s="36"/>
      <c r="JC1247" s="36"/>
      <c r="JD1247" s="36"/>
      <c r="JE1247" s="36"/>
      <c r="JF1247" s="36"/>
      <c r="JG1247" s="36"/>
      <c r="JH1247" s="36"/>
      <c r="JI1247" s="36"/>
      <c r="JJ1247" s="36"/>
      <c r="JK1247" s="36"/>
      <c r="JL1247" s="36"/>
      <c r="JM1247" s="36"/>
      <c r="JN1247" s="36"/>
      <c r="JO1247" s="36"/>
      <c r="JP1247" s="36"/>
      <c r="JQ1247" s="36"/>
      <c r="JR1247" s="36"/>
      <c r="JS1247" s="36"/>
      <c r="JT1247" s="36"/>
      <c r="JU1247" s="36"/>
      <c r="JV1247" s="36"/>
      <c r="JW1247" s="36"/>
      <c r="JX1247" s="36"/>
      <c r="JY1247" s="36"/>
      <c r="JZ1247" s="36"/>
      <c r="KA1247" s="36"/>
      <c r="KB1247" s="36"/>
      <c r="KC1247" s="36"/>
      <c r="KD1247" s="36"/>
      <c r="KE1247" s="36"/>
      <c r="KF1247" s="36"/>
      <c r="KG1247" s="36"/>
      <c r="KH1247" s="36"/>
      <c r="KI1247" s="36"/>
      <c r="KJ1247" s="36"/>
      <c r="KK1247" s="36"/>
      <c r="KL1247" s="36"/>
      <c r="KM1247" s="36"/>
      <c r="KN1247" s="36"/>
      <c r="KO1247" s="36"/>
      <c r="KP1247" s="36"/>
      <c r="KQ1247" s="36"/>
      <c r="KR1247" s="36"/>
      <c r="KS1247" s="36"/>
      <c r="KT1247" s="36"/>
      <c r="KU1247" s="36"/>
      <c r="KV1247" s="36"/>
      <c r="KW1247" s="36">
        <v>15</v>
      </c>
      <c r="KX1247" s="36" t="s">
        <v>444</v>
      </c>
      <c r="KY1247" s="36"/>
      <c r="KZ1247" s="36">
        <v>571.04</v>
      </c>
      <c r="LA1247" s="18"/>
    </row>
    <row r="1248" spans="1:320" s="2" customFormat="1" x14ac:dyDescent="0.15">
      <c r="A1248" s="16">
        <f t="shared" si="195"/>
        <v>20</v>
      </c>
      <c r="B1248" s="16">
        <f t="shared" si="196"/>
        <v>17.857142857142858</v>
      </c>
      <c r="C1248" s="15">
        <v>385.6</v>
      </c>
      <c r="D1248" s="35"/>
      <c r="E1248" s="15"/>
      <c r="F1248" s="16"/>
      <c r="G1248" s="16" t="str">
        <f t="shared" si="191"/>
        <v>Oberösterreich</v>
      </c>
      <c r="H1248" s="16" t="str">
        <f t="shared" si="192"/>
        <v>Schärding</v>
      </c>
      <c r="I1248" s="16" t="str">
        <f t="shared" si="197"/>
        <v/>
      </c>
      <c r="J1248" s="16" t="str">
        <f t="shared" si="198"/>
        <v/>
      </c>
      <c r="K1248" s="16" t="str">
        <f t="shared" si="193"/>
        <v/>
      </c>
      <c r="L1248" s="16">
        <f t="shared" si="194"/>
        <v>24</v>
      </c>
      <c r="M1248" s="36">
        <v>2154</v>
      </c>
      <c r="N1248" s="36" t="s">
        <v>1327</v>
      </c>
      <c r="O1248" s="36">
        <v>1</v>
      </c>
      <c r="P1248" s="36" t="s">
        <v>145</v>
      </c>
      <c r="Q1248" s="36">
        <v>32108058</v>
      </c>
      <c r="R1248" s="36" t="s">
        <v>1328</v>
      </c>
      <c r="S1248" s="36" t="s">
        <v>1327</v>
      </c>
      <c r="T1248" s="36" t="s">
        <v>1329</v>
      </c>
      <c r="U1248" s="36"/>
      <c r="V1248" s="36" t="s">
        <v>72</v>
      </c>
      <c r="W1248" s="36"/>
      <c r="X1248" s="36"/>
      <c r="Y1248" s="36">
        <v>7</v>
      </c>
      <c r="Z1248" s="36" t="s">
        <v>9</v>
      </c>
      <c r="AA1248" s="36">
        <v>140</v>
      </c>
      <c r="AB1248" s="36">
        <v>4</v>
      </c>
      <c r="AC1248" s="36">
        <v>1</v>
      </c>
      <c r="AD1248" s="36">
        <v>20</v>
      </c>
      <c r="AE1248" s="36">
        <v>25</v>
      </c>
      <c r="AF1248" s="16"/>
      <c r="AG1248" s="36">
        <v>20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20</v>
      </c>
      <c r="AM1248" s="36">
        <v>10</v>
      </c>
      <c r="AN1248" s="36">
        <v>120</v>
      </c>
      <c r="AO1248" s="36">
        <v>80</v>
      </c>
      <c r="AP1248" s="36" t="s">
        <v>146</v>
      </c>
      <c r="AQ1248" s="36" t="s">
        <v>9</v>
      </c>
      <c r="AR1248" s="36" t="s">
        <v>9</v>
      </c>
      <c r="AS1248" s="36" t="s">
        <v>10</v>
      </c>
      <c r="AT1248" s="36" t="s">
        <v>10</v>
      </c>
      <c r="AU1248" s="36" t="s">
        <v>10</v>
      </c>
      <c r="AV1248" s="36" t="s">
        <v>10</v>
      </c>
      <c r="AW1248" s="36" t="s">
        <v>10</v>
      </c>
      <c r="AX1248" s="36" t="s">
        <v>10</v>
      </c>
      <c r="AY1248" s="36" t="s">
        <v>10</v>
      </c>
      <c r="AZ1248" s="36" t="s">
        <v>149</v>
      </c>
      <c r="BA1248" s="36" t="s">
        <v>148</v>
      </c>
      <c r="BB1248" s="36" t="s">
        <v>9</v>
      </c>
      <c r="BC1248" s="36" t="s">
        <v>9</v>
      </c>
      <c r="BD1248" s="36" t="s">
        <v>10</v>
      </c>
      <c r="BE1248" s="36" t="s">
        <v>9</v>
      </c>
      <c r="BF1248" s="36" t="s">
        <v>10</v>
      </c>
      <c r="BG1248" s="36" t="s">
        <v>10</v>
      </c>
      <c r="BH1248" s="36" t="s">
        <v>9</v>
      </c>
      <c r="BI1248" s="36" t="s">
        <v>9</v>
      </c>
      <c r="BJ1248" s="36"/>
      <c r="BK1248" s="36"/>
      <c r="BL1248" s="36"/>
      <c r="BM1248" s="36">
        <v>1</v>
      </c>
      <c r="BN1248" s="36">
        <v>1</v>
      </c>
      <c r="BO1248" s="36">
        <v>1</v>
      </c>
      <c r="BP1248" s="36">
        <v>1</v>
      </c>
      <c r="BQ1248" s="36">
        <v>1</v>
      </c>
      <c r="BR1248" s="36"/>
      <c r="BS1248" s="36"/>
      <c r="BT1248" s="36"/>
      <c r="BU1248" s="36"/>
      <c r="BV1248" s="36"/>
      <c r="BW1248" s="36"/>
      <c r="BX1248" s="36">
        <v>1</v>
      </c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  <c r="DF1248" s="36"/>
      <c r="DG1248" s="36"/>
      <c r="DH1248" s="36"/>
      <c r="DI1248" s="36"/>
      <c r="DJ1248" s="36"/>
      <c r="DK1248" s="36"/>
      <c r="DL1248" s="36"/>
      <c r="DM1248" s="36"/>
      <c r="DN1248" s="36"/>
      <c r="DO1248" s="36"/>
      <c r="DP1248" s="36"/>
      <c r="DQ1248" s="36"/>
      <c r="DR1248" s="36"/>
      <c r="DS1248" s="36"/>
      <c r="DT1248" s="36"/>
      <c r="DU1248" s="36"/>
      <c r="DV1248" s="36"/>
      <c r="DW1248" s="36"/>
      <c r="DX1248" s="36"/>
      <c r="DY1248" s="36"/>
      <c r="DZ1248" s="36">
        <v>1</v>
      </c>
      <c r="EA1248" s="36"/>
      <c r="EB1248" s="36">
        <v>1</v>
      </c>
      <c r="EC1248" s="36"/>
      <c r="ED1248" s="36"/>
      <c r="EE1248" s="36"/>
      <c r="EF1248" s="36"/>
      <c r="EG1248" s="36"/>
      <c r="EH1248" s="36"/>
      <c r="EI1248" s="36"/>
      <c r="EJ1248" s="36"/>
      <c r="EK1248" s="36"/>
      <c r="EL1248" s="36"/>
      <c r="EM1248" s="36"/>
      <c r="EN1248" s="36"/>
      <c r="EO1248" s="36"/>
      <c r="EP1248" s="36"/>
      <c r="EQ1248" s="36"/>
      <c r="ER1248" s="36"/>
      <c r="ES1248" s="36"/>
      <c r="ET1248" s="36"/>
      <c r="EU1248" s="36"/>
      <c r="EV1248" s="36"/>
      <c r="EW1248" s="36"/>
      <c r="EX1248" s="36"/>
      <c r="EY1248" s="36"/>
      <c r="EZ1248" s="36"/>
      <c r="FA1248" s="36"/>
      <c r="FB1248" s="36"/>
      <c r="FC1248" s="36"/>
      <c r="FD1248" s="36"/>
      <c r="FE1248" s="36"/>
      <c r="FF1248" s="36"/>
      <c r="FG1248" s="36"/>
      <c r="FH1248" s="36"/>
      <c r="FI1248" s="36"/>
      <c r="FJ1248" s="36"/>
      <c r="FK1248" s="36"/>
      <c r="FL1248" s="36"/>
      <c r="FM1248" s="36"/>
      <c r="FN1248" s="36"/>
      <c r="FO1248" s="36"/>
      <c r="FP1248" s="36">
        <v>1</v>
      </c>
      <c r="FQ1248" s="36">
        <v>1</v>
      </c>
      <c r="FR1248" s="36"/>
      <c r="FS1248" s="36"/>
      <c r="FT1248" s="36"/>
      <c r="FU1248" s="36"/>
      <c r="FV1248" s="36"/>
      <c r="FW1248" s="36"/>
      <c r="FX1248" s="36"/>
      <c r="FY1248" s="36"/>
      <c r="FZ1248" s="36"/>
      <c r="GA1248" s="36"/>
      <c r="GB1248" s="36"/>
      <c r="GC1248" s="36"/>
      <c r="GD1248" s="36"/>
      <c r="GE1248" s="36"/>
      <c r="GF1248" s="36"/>
      <c r="GG1248" s="36"/>
      <c r="GH1248" s="36"/>
      <c r="GI1248" s="36"/>
      <c r="GJ1248" s="36"/>
      <c r="GK1248" s="36"/>
      <c r="GL1248" s="36"/>
      <c r="GM1248" s="36"/>
      <c r="GN1248" s="36"/>
      <c r="GO1248" s="36"/>
      <c r="GP1248" s="36"/>
      <c r="GQ1248" s="36"/>
      <c r="GR1248" s="36"/>
      <c r="GS1248" s="36"/>
      <c r="GT1248" s="36"/>
      <c r="GU1248" s="36"/>
      <c r="GV1248" s="36"/>
      <c r="GW1248" s="36"/>
      <c r="GX1248" s="36"/>
      <c r="GY1248" s="36"/>
      <c r="GZ1248" s="36"/>
      <c r="HA1248" s="36"/>
      <c r="HB1248" s="36"/>
      <c r="HC1248" s="36"/>
      <c r="HD1248" s="36"/>
      <c r="HE1248" s="36"/>
      <c r="HF1248" s="36"/>
      <c r="HG1248" s="36"/>
      <c r="HH1248" s="36"/>
      <c r="HI1248" s="36"/>
      <c r="HJ1248" s="36"/>
      <c r="HK1248" s="36"/>
      <c r="HL1248" s="36"/>
      <c r="HM1248" s="36"/>
      <c r="HN1248" s="36"/>
      <c r="HO1248" s="36"/>
      <c r="HP1248" s="36"/>
      <c r="HQ1248" s="36"/>
      <c r="HR1248" s="36"/>
      <c r="HS1248" s="36"/>
      <c r="HT1248" s="36"/>
      <c r="HU1248" s="36"/>
      <c r="HV1248" s="36"/>
      <c r="HW1248" s="36"/>
      <c r="HX1248" s="36"/>
      <c r="HY1248" s="36"/>
      <c r="HZ1248" s="36"/>
      <c r="IA1248" s="36"/>
      <c r="IB1248" s="36"/>
      <c r="IC1248" s="36"/>
      <c r="ID1248" s="36"/>
      <c r="IE1248" s="36"/>
      <c r="IF1248" s="36"/>
      <c r="IG1248" s="36"/>
      <c r="IH1248" s="36"/>
      <c r="II1248" s="36"/>
      <c r="IJ1248" s="36"/>
      <c r="IK1248" s="36"/>
      <c r="IL1248" s="36"/>
      <c r="IM1248" s="36"/>
      <c r="IN1248" s="36"/>
      <c r="IO1248" s="36"/>
      <c r="IP1248" s="36"/>
      <c r="IQ1248" s="36"/>
      <c r="IR1248" s="36"/>
      <c r="IS1248" s="36"/>
      <c r="IT1248" s="36"/>
      <c r="IU1248" s="36"/>
      <c r="IV1248" s="36"/>
      <c r="IW1248" s="36"/>
      <c r="IX1248" s="36"/>
      <c r="IY1248" s="36"/>
      <c r="IZ1248" s="36"/>
      <c r="JA1248" s="36"/>
      <c r="JB1248" s="36"/>
      <c r="JC1248" s="36"/>
      <c r="JD1248" s="36"/>
      <c r="JE1248" s="36"/>
      <c r="JF1248" s="36"/>
      <c r="JG1248" s="36"/>
      <c r="JH1248" s="36"/>
      <c r="JI1248" s="36"/>
      <c r="JJ1248" s="36"/>
      <c r="JK1248" s="36"/>
      <c r="JL1248" s="36"/>
      <c r="JM1248" s="36"/>
      <c r="JN1248" s="36"/>
      <c r="JO1248" s="36"/>
      <c r="JP1248" s="36"/>
      <c r="JQ1248" s="36"/>
      <c r="JR1248" s="36"/>
      <c r="JS1248" s="36"/>
      <c r="JT1248" s="36"/>
      <c r="JU1248" s="36"/>
      <c r="JV1248" s="36"/>
      <c r="JW1248" s="36"/>
      <c r="JX1248" s="36"/>
      <c r="JY1248" s="36"/>
      <c r="JZ1248" s="36"/>
      <c r="KA1248" s="36"/>
      <c r="KB1248" s="36"/>
      <c r="KC1248" s="36"/>
      <c r="KD1248" s="36"/>
      <c r="KE1248" s="36"/>
      <c r="KF1248" s="36"/>
      <c r="KG1248" s="36"/>
      <c r="KH1248" s="36"/>
      <c r="KI1248" s="36"/>
      <c r="KJ1248" s="36"/>
      <c r="KK1248" s="36"/>
      <c r="KL1248" s="36"/>
      <c r="KM1248" s="36"/>
      <c r="KN1248" s="36"/>
      <c r="KO1248" s="36"/>
      <c r="KP1248" s="36"/>
      <c r="KQ1248" s="36"/>
      <c r="KR1248" s="36"/>
      <c r="KS1248" s="36"/>
      <c r="KT1248" s="36"/>
      <c r="KU1248" s="36"/>
      <c r="KV1248" s="36"/>
      <c r="KW1248" s="36">
        <v>5</v>
      </c>
      <c r="KX1248" s="36" t="s">
        <v>161</v>
      </c>
      <c r="KY1248" s="36"/>
      <c r="KZ1248" s="36">
        <v>1006.49</v>
      </c>
      <c r="LA1248" s="18"/>
    </row>
    <row r="1249" spans="1:313" s="2" customFormat="1" x14ac:dyDescent="0.15">
      <c r="A1249" s="16">
        <f t="shared" si="195"/>
        <v>4</v>
      </c>
      <c r="B1249" s="16">
        <f t="shared" si="196"/>
        <v>7.1428571428571423</v>
      </c>
      <c r="C1249" s="15">
        <v>247.1</v>
      </c>
      <c r="D1249" s="35"/>
      <c r="E1249" s="15"/>
      <c r="F1249" s="16"/>
      <c r="G1249" s="16" t="str">
        <f t="shared" si="191"/>
        <v>Oberösterreich</v>
      </c>
      <c r="H1249" s="16" t="str">
        <f t="shared" si="192"/>
        <v>Perg</v>
      </c>
      <c r="I1249" s="16" t="str">
        <f t="shared" si="197"/>
        <v/>
      </c>
      <c r="J1249" s="16" t="str">
        <f t="shared" si="198"/>
        <v/>
      </c>
      <c r="K1249" s="16" t="str">
        <f t="shared" si="193"/>
        <v/>
      </c>
      <c r="L1249" s="16">
        <f t="shared" si="194"/>
        <v>1</v>
      </c>
      <c r="M1249" s="36">
        <v>2155</v>
      </c>
      <c r="N1249" s="36" t="s">
        <v>1330</v>
      </c>
      <c r="O1249" s="36">
        <v>1</v>
      </c>
      <c r="P1249" s="36" t="s">
        <v>145</v>
      </c>
      <c r="Q1249" s="36">
        <v>415454393</v>
      </c>
      <c r="R1249" s="36" t="s">
        <v>1331</v>
      </c>
      <c r="S1249" s="36" t="s">
        <v>1330</v>
      </c>
      <c r="T1249" s="36" t="s">
        <v>1332</v>
      </c>
      <c r="U1249" s="36"/>
      <c r="V1249" s="36" t="s">
        <v>69</v>
      </c>
      <c r="W1249" s="36"/>
      <c r="X1249" s="36"/>
      <c r="Y1249" s="36">
        <v>4</v>
      </c>
      <c r="Z1249" s="36" t="s">
        <v>9</v>
      </c>
      <c r="AA1249" s="36">
        <v>14</v>
      </c>
      <c r="AB1249" s="36">
        <v>0</v>
      </c>
      <c r="AC1249" s="36">
        <v>0</v>
      </c>
      <c r="AD1249" s="36">
        <v>1</v>
      </c>
      <c r="AE1249" s="36">
        <v>1</v>
      </c>
      <c r="AF1249" s="16"/>
      <c r="AG1249" s="36">
        <v>0</v>
      </c>
      <c r="AH1249" s="36">
        <v>1</v>
      </c>
      <c r="AI1249" s="36">
        <v>0</v>
      </c>
      <c r="AJ1249" s="36">
        <v>0</v>
      </c>
      <c r="AK1249" s="36">
        <v>0</v>
      </c>
      <c r="AL1249" s="36">
        <v>1</v>
      </c>
      <c r="AM1249" s="36">
        <v>1</v>
      </c>
      <c r="AN1249" s="36">
        <v>10</v>
      </c>
      <c r="AO1249" s="36">
        <v>4</v>
      </c>
      <c r="AP1249" s="36" t="s">
        <v>153</v>
      </c>
      <c r="AQ1249" s="36" t="s">
        <v>10</v>
      </c>
      <c r="AR1249" s="36" t="s">
        <v>9</v>
      </c>
      <c r="AS1249" s="36" t="s">
        <v>9</v>
      </c>
      <c r="AT1249" s="36"/>
      <c r="AU1249" s="36"/>
      <c r="AV1249" s="36"/>
      <c r="AW1249" s="36"/>
      <c r="AX1249" s="36"/>
      <c r="AY1249" s="36" t="s">
        <v>9</v>
      </c>
      <c r="AZ1249" s="36" t="s">
        <v>149</v>
      </c>
      <c r="BA1249" s="36" t="s">
        <v>150</v>
      </c>
      <c r="BB1249" s="36" t="s">
        <v>10</v>
      </c>
      <c r="BC1249" s="36" t="s">
        <v>10</v>
      </c>
      <c r="BD1249" s="36" t="s">
        <v>10</v>
      </c>
      <c r="BE1249" s="36" t="s">
        <v>10</v>
      </c>
      <c r="BF1249" s="36" t="s">
        <v>10</v>
      </c>
      <c r="BG1249" s="36" t="s">
        <v>10</v>
      </c>
      <c r="BH1249" s="36" t="s">
        <v>9</v>
      </c>
      <c r="BI1249" s="36" t="s">
        <v>9</v>
      </c>
      <c r="BJ1249" s="36"/>
      <c r="BK1249" s="36"/>
      <c r="BL1249" s="36"/>
      <c r="BM1249" s="36">
        <v>1</v>
      </c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>
        <v>1</v>
      </c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>
        <v>1</v>
      </c>
      <c r="DA1249" s="36"/>
      <c r="DB1249" s="36"/>
      <c r="DC1249" s="36"/>
      <c r="DD1249" s="36"/>
      <c r="DE1249" s="36"/>
      <c r="DF1249" s="36"/>
      <c r="DG1249" s="36"/>
      <c r="DH1249" s="36"/>
      <c r="DI1249" s="36"/>
      <c r="DJ1249" s="36"/>
      <c r="DK1249" s="36"/>
      <c r="DL1249" s="36"/>
      <c r="DM1249" s="36"/>
      <c r="DN1249" s="36"/>
      <c r="DO1249" s="36"/>
      <c r="DP1249" s="36"/>
      <c r="DQ1249" s="36"/>
      <c r="DR1249" s="36"/>
      <c r="DS1249" s="36"/>
      <c r="DT1249" s="36"/>
      <c r="DU1249" s="36"/>
      <c r="DV1249" s="36"/>
      <c r="DW1249" s="36"/>
      <c r="DX1249" s="36"/>
      <c r="DY1249" s="36"/>
      <c r="DZ1249" s="36"/>
      <c r="EA1249" s="36"/>
      <c r="EB1249" s="36"/>
      <c r="EC1249" s="36"/>
      <c r="ED1249" s="36"/>
      <c r="EE1249" s="36"/>
      <c r="EF1249" s="36"/>
      <c r="EG1249" s="36"/>
      <c r="EH1249" s="36"/>
      <c r="EI1249" s="36"/>
      <c r="EJ1249" s="36"/>
      <c r="EK1249" s="36"/>
      <c r="EL1249" s="36"/>
      <c r="EM1249" s="36"/>
      <c r="EN1249" s="36"/>
      <c r="EO1249" s="36"/>
      <c r="EP1249" s="36"/>
      <c r="EQ1249" s="36"/>
      <c r="ER1249" s="36"/>
      <c r="ES1249" s="36"/>
      <c r="ET1249" s="36"/>
      <c r="EU1249" s="36"/>
      <c r="EV1249" s="36"/>
      <c r="EW1249" s="36"/>
      <c r="EX1249" s="36"/>
      <c r="EY1249" s="36"/>
      <c r="EZ1249" s="36">
        <v>1</v>
      </c>
      <c r="FA1249" s="36"/>
      <c r="FB1249" s="36"/>
      <c r="FC1249" s="36"/>
      <c r="FD1249" s="36"/>
      <c r="FE1249" s="36"/>
      <c r="FF1249" s="36"/>
      <c r="FG1249" s="36"/>
      <c r="FH1249" s="36"/>
      <c r="FI1249" s="36"/>
      <c r="FJ1249" s="36"/>
      <c r="FK1249" s="36"/>
      <c r="FL1249" s="36"/>
      <c r="FM1249" s="36"/>
      <c r="FN1249" s="36"/>
      <c r="FO1249" s="36">
        <v>1</v>
      </c>
      <c r="FP1249" s="36"/>
      <c r="FQ1249" s="36"/>
      <c r="FR1249" s="36"/>
      <c r="FS1249" s="36"/>
      <c r="FT1249" s="36"/>
      <c r="FU1249" s="36"/>
      <c r="FV1249" s="36"/>
      <c r="FW1249" s="36"/>
      <c r="FX1249" s="36"/>
      <c r="FY1249" s="36"/>
      <c r="FZ1249" s="36"/>
      <c r="GA1249" s="36"/>
      <c r="GB1249" s="36"/>
      <c r="GC1249" s="36"/>
      <c r="GD1249" s="36"/>
      <c r="GE1249" s="36">
        <v>1</v>
      </c>
      <c r="GF1249" s="36"/>
      <c r="GG1249" s="36"/>
      <c r="GH1249" s="36"/>
      <c r="GI1249" s="36"/>
      <c r="GJ1249" s="36"/>
      <c r="GK1249" s="36"/>
      <c r="GL1249" s="36"/>
      <c r="GM1249" s="36">
        <v>1</v>
      </c>
      <c r="GN1249" s="36"/>
      <c r="GO1249" s="36"/>
      <c r="GP1249" s="36"/>
      <c r="GQ1249" s="36"/>
      <c r="GR1249" s="36"/>
      <c r="GS1249" s="36"/>
      <c r="GT1249" s="36"/>
      <c r="GU1249" s="36"/>
      <c r="GV1249" s="36"/>
      <c r="GW1249" s="36"/>
      <c r="GX1249" s="36"/>
      <c r="GY1249" s="36"/>
      <c r="GZ1249" s="36"/>
      <c r="HA1249" s="36"/>
      <c r="HB1249" s="36"/>
      <c r="HC1249" s="36"/>
      <c r="HD1249" s="36"/>
      <c r="HE1249" s="36"/>
      <c r="HF1249" s="36"/>
      <c r="HG1249" s="36"/>
      <c r="HH1249" s="36"/>
      <c r="HI1249" s="36"/>
      <c r="HJ1249" s="36"/>
      <c r="HK1249" s="36"/>
      <c r="HL1249" s="36"/>
      <c r="HM1249" s="36"/>
      <c r="HN1249" s="36"/>
      <c r="HO1249" s="36"/>
      <c r="HP1249" s="36"/>
      <c r="HQ1249" s="36"/>
      <c r="HR1249" s="36"/>
      <c r="HS1249" s="36"/>
      <c r="HT1249" s="36"/>
      <c r="HU1249" s="36"/>
      <c r="HV1249" s="36"/>
      <c r="HW1249" s="36"/>
      <c r="HX1249" s="36"/>
      <c r="HY1249" s="36"/>
      <c r="HZ1249" s="36"/>
      <c r="IA1249" s="36"/>
      <c r="IB1249" s="36"/>
      <c r="IC1249" s="36"/>
      <c r="ID1249" s="36"/>
      <c r="IE1249" s="36"/>
      <c r="IF1249" s="36"/>
      <c r="IG1249" s="36"/>
      <c r="IH1249" s="36"/>
      <c r="II1249" s="36"/>
      <c r="IJ1249" s="36"/>
      <c r="IK1249" s="36"/>
      <c r="IL1249" s="36"/>
      <c r="IM1249" s="36"/>
      <c r="IN1249" s="36"/>
      <c r="IO1249" s="36"/>
      <c r="IP1249" s="36"/>
      <c r="IQ1249" s="36"/>
      <c r="IR1249" s="36"/>
      <c r="IS1249" s="36"/>
      <c r="IT1249" s="36"/>
      <c r="IU1249" s="36"/>
      <c r="IV1249" s="36"/>
      <c r="IW1249" s="36"/>
      <c r="IX1249" s="36"/>
      <c r="IY1249" s="36"/>
      <c r="IZ1249" s="36"/>
      <c r="JA1249" s="36"/>
      <c r="JB1249" s="36"/>
      <c r="JC1249" s="36"/>
      <c r="JD1249" s="36"/>
      <c r="JE1249" s="36"/>
      <c r="JF1249" s="36"/>
      <c r="JG1249" s="36"/>
      <c r="JH1249" s="36"/>
      <c r="JI1249" s="36"/>
      <c r="JJ1249" s="36"/>
      <c r="JK1249" s="36"/>
      <c r="JL1249" s="36"/>
      <c r="JM1249" s="36"/>
      <c r="JN1249" s="36"/>
      <c r="JO1249" s="36"/>
      <c r="JP1249" s="36"/>
      <c r="JQ1249" s="36"/>
      <c r="JR1249" s="36"/>
      <c r="JS1249" s="36"/>
      <c r="JT1249" s="36"/>
      <c r="JU1249" s="36"/>
      <c r="JV1249" s="36"/>
      <c r="JW1249" s="36"/>
      <c r="JX1249" s="36"/>
      <c r="JY1249" s="36"/>
      <c r="JZ1249" s="36"/>
      <c r="KA1249" s="36"/>
      <c r="KB1249" s="36"/>
      <c r="KC1249" s="36"/>
      <c r="KD1249" s="36"/>
      <c r="KE1249" s="36"/>
      <c r="KF1249" s="36"/>
      <c r="KG1249" s="36"/>
      <c r="KH1249" s="36"/>
      <c r="KI1249" s="36"/>
      <c r="KJ1249" s="36"/>
      <c r="KK1249" s="36"/>
      <c r="KL1249" s="36"/>
      <c r="KM1249" s="36"/>
      <c r="KN1249" s="36"/>
      <c r="KO1249" s="36"/>
      <c r="KP1249" s="36"/>
      <c r="KQ1249" s="36"/>
      <c r="KR1249" s="36"/>
      <c r="KS1249" s="36"/>
      <c r="KT1249" s="36"/>
      <c r="KU1249" s="36"/>
      <c r="KV1249" s="36"/>
      <c r="KW1249" s="36">
        <v>15</v>
      </c>
      <c r="KX1249" s="36" t="s">
        <v>444</v>
      </c>
      <c r="KY1249" s="36"/>
      <c r="KZ1249" s="36">
        <v>676.48</v>
      </c>
      <c r="LA1249" s="18"/>
    </row>
    <row r="1250" spans="1:313" s="2" customFormat="1" x14ac:dyDescent="0.15">
      <c r="A1250" s="16">
        <f t="shared" si="195"/>
        <v>5</v>
      </c>
      <c r="B1250" s="16">
        <f t="shared" si="196"/>
        <v>100</v>
      </c>
      <c r="C1250" s="15">
        <v>819</v>
      </c>
      <c r="D1250" s="35"/>
      <c r="E1250" s="15"/>
      <c r="F1250" s="16"/>
      <c r="G1250" s="16" t="str">
        <f t="shared" si="191"/>
        <v>Vorarlberg</v>
      </c>
      <c r="H1250" s="16" t="str">
        <f t="shared" si="192"/>
        <v>Bregenz</v>
      </c>
      <c r="I1250" s="16" t="str">
        <f t="shared" si="197"/>
        <v/>
      </c>
      <c r="J1250" s="16" t="str">
        <f t="shared" si="198"/>
        <v/>
      </c>
      <c r="K1250" s="16" t="str">
        <f t="shared" si="193"/>
        <v/>
      </c>
      <c r="L1250" s="16">
        <f t="shared" si="194"/>
        <v>15</v>
      </c>
      <c r="M1250" s="36">
        <v>2157</v>
      </c>
      <c r="N1250" s="36" t="s">
        <v>1333</v>
      </c>
      <c r="O1250" s="36">
        <v>1</v>
      </c>
      <c r="P1250" s="36" t="s">
        <v>145</v>
      </c>
      <c r="Q1250" s="36">
        <v>1695551426</v>
      </c>
      <c r="R1250" s="36" t="s">
        <v>1334</v>
      </c>
      <c r="S1250" s="36" t="s">
        <v>1333</v>
      </c>
      <c r="T1250" s="36" t="s">
        <v>1335</v>
      </c>
      <c r="U1250" s="36"/>
      <c r="V1250" s="36" t="s">
        <v>105</v>
      </c>
      <c r="W1250" s="36"/>
      <c r="X1250" s="36"/>
      <c r="Y1250" s="36">
        <v>1</v>
      </c>
      <c r="Z1250" s="51" t="s">
        <v>9</v>
      </c>
      <c r="AA1250" s="36">
        <v>15</v>
      </c>
      <c r="AB1250" s="36">
        <v>0</v>
      </c>
      <c r="AC1250" s="36">
        <v>0</v>
      </c>
      <c r="AD1250" s="36">
        <v>15</v>
      </c>
      <c r="AE1250" s="36">
        <v>15</v>
      </c>
      <c r="AF1250" s="16"/>
      <c r="AG1250" s="36">
        <v>15</v>
      </c>
      <c r="AH1250" s="36">
        <v>0</v>
      </c>
      <c r="AI1250" s="36">
        <v>0</v>
      </c>
      <c r="AJ1250" s="36">
        <v>0</v>
      </c>
      <c r="AK1250" s="36">
        <v>0</v>
      </c>
      <c r="AL1250" s="36">
        <v>15</v>
      </c>
      <c r="AM1250" s="36">
        <v>0</v>
      </c>
      <c r="AN1250" s="36">
        <v>10</v>
      </c>
      <c r="AO1250" s="36">
        <v>8</v>
      </c>
      <c r="AP1250" s="36" t="s">
        <v>146</v>
      </c>
      <c r="AQ1250" s="36" t="s">
        <v>10</v>
      </c>
      <c r="AR1250" s="36" t="s">
        <v>9</v>
      </c>
      <c r="AS1250" s="36" t="s">
        <v>10</v>
      </c>
      <c r="AT1250" s="36" t="s">
        <v>10</v>
      </c>
      <c r="AU1250" s="36" t="s">
        <v>10</v>
      </c>
      <c r="AV1250" s="36" t="s">
        <v>10</v>
      </c>
      <c r="AW1250" s="36" t="s">
        <v>10</v>
      </c>
      <c r="AX1250" s="36" t="s">
        <v>10</v>
      </c>
      <c r="AY1250" s="36" t="s">
        <v>10</v>
      </c>
      <c r="AZ1250" s="36" t="s">
        <v>149</v>
      </c>
      <c r="BA1250" s="36" t="s">
        <v>148</v>
      </c>
      <c r="BB1250" s="36" t="s">
        <v>10</v>
      </c>
      <c r="BC1250" s="36" t="s">
        <v>10</v>
      </c>
      <c r="BD1250" s="36" t="s">
        <v>10</v>
      </c>
      <c r="BE1250" s="36" t="s">
        <v>10</v>
      </c>
      <c r="BF1250" s="36" t="s">
        <v>10</v>
      </c>
      <c r="BG1250" s="36" t="s">
        <v>10</v>
      </c>
      <c r="BH1250" s="36" t="s">
        <v>10</v>
      </c>
      <c r="BI1250" s="36" t="s">
        <v>9</v>
      </c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  <c r="DF1250" s="36"/>
      <c r="DG1250" s="36"/>
      <c r="DH1250" s="36"/>
      <c r="DI1250" s="36"/>
      <c r="DJ1250" s="36"/>
      <c r="DK1250" s="36"/>
      <c r="DL1250" s="36"/>
      <c r="DM1250" s="36"/>
      <c r="DN1250" s="36"/>
      <c r="DO1250" s="36"/>
      <c r="DP1250" s="36"/>
      <c r="DQ1250" s="36"/>
      <c r="DR1250" s="36"/>
      <c r="DS1250" s="36"/>
      <c r="DT1250" s="36"/>
      <c r="DU1250" s="36"/>
      <c r="DV1250" s="36"/>
      <c r="DW1250" s="36"/>
      <c r="DX1250" s="36"/>
      <c r="DY1250" s="36"/>
      <c r="DZ1250" s="36"/>
      <c r="EA1250" s="36"/>
      <c r="EB1250" s="36"/>
      <c r="EC1250" s="36"/>
      <c r="ED1250" s="36"/>
      <c r="EE1250" s="36"/>
      <c r="EF1250" s="36"/>
      <c r="EG1250" s="36"/>
      <c r="EH1250" s="36"/>
      <c r="EI1250" s="36"/>
      <c r="EJ1250" s="36"/>
      <c r="EK1250" s="36"/>
      <c r="EL1250" s="36"/>
      <c r="EM1250" s="36"/>
      <c r="EN1250" s="36"/>
      <c r="EO1250" s="36"/>
      <c r="EP1250" s="36"/>
      <c r="EQ1250" s="36"/>
      <c r="ER1250" s="36"/>
      <c r="ES1250" s="36"/>
      <c r="ET1250" s="36"/>
      <c r="EU1250" s="36"/>
      <c r="EV1250" s="36"/>
      <c r="EW1250" s="36"/>
      <c r="EX1250" s="36"/>
      <c r="EY1250" s="36"/>
      <c r="EZ1250" s="36"/>
      <c r="FA1250" s="36"/>
      <c r="FB1250" s="36"/>
      <c r="FC1250" s="36"/>
      <c r="FD1250" s="36"/>
      <c r="FE1250" s="36"/>
      <c r="FF1250" s="36"/>
      <c r="FG1250" s="36"/>
      <c r="FH1250" s="36"/>
      <c r="FI1250" s="36"/>
      <c r="FJ1250" s="36"/>
      <c r="FK1250" s="36"/>
      <c r="FL1250" s="36"/>
      <c r="FM1250" s="36"/>
      <c r="FN1250" s="36"/>
      <c r="FO1250" s="36"/>
      <c r="FP1250" s="36"/>
      <c r="FQ1250" s="36"/>
      <c r="FR1250" s="36"/>
      <c r="FS1250" s="36"/>
      <c r="FT1250" s="36"/>
      <c r="FU1250" s="36"/>
      <c r="FV1250" s="36"/>
      <c r="FW1250" s="36">
        <v>1</v>
      </c>
      <c r="FX1250" s="36"/>
      <c r="FY1250" s="36"/>
      <c r="FZ1250" s="36">
        <v>1</v>
      </c>
      <c r="GA1250" s="36"/>
      <c r="GB1250" s="36"/>
      <c r="GC1250" s="36">
        <v>1</v>
      </c>
      <c r="GD1250" s="36"/>
      <c r="GE1250" s="36">
        <v>1</v>
      </c>
      <c r="GF1250" s="36"/>
      <c r="GG1250" s="36"/>
      <c r="GH1250" s="36"/>
      <c r="GI1250" s="36"/>
      <c r="GJ1250" s="36"/>
      <c r="GK1250" s="36"/>
      <c r="GL1250" s="36"/>
      <c r="GM1250" s="36"/>
      <c r="GN1250" s="36"/>
      <c r="GO1250" s="36"/>
      <c r="GP1250" s="36"/>
      <c r="GQ1250" s="36"/>
      <c r="GR1250" s="36"/>
      <c r="GS1250" s="36"/>
      <c r="GT1250" s="36"/>
      <c r="GU1250" s="36"/>
      <c r="GV1250" s="36"/>
      <c r="GW1250" s="36"/>
      <c r="GX1250" s="36"/>
      <c r="GY1250" s="36"/>
      <c r="GZ1250" s="36"/>
      <c r="HA1250" s="36"/>
      <c r="HB1250" s="36"/>
      <c r="HC1250" s="36"/>
      <c r="HD1250" s="36"/>
      <c r="HE1250" s="36"/>
      <c r="HF1250" s="36"/>
      <c r="HG1250" s="36"/>
      <c r="HH1250" s="36"/>
      <c r="HI1250" s="36"/>
      <c r="HJ1250" s="36"/>
      <c r="HK1250" s="36"/>
      <c r="HL1250" s="36"/>
      <c r="HM1250" s="36"/>
      <c r="HN1250" s="36"/>
      <c r="HO1250" s="36"/>
      <c r="HP1250" s="36"/>
      <c r="HQ1250" s="36"/>
      <c r="HR1250" s="36"/>
      <c r="HS1250" s="36"/>
      <c r="HT1250" s="36"/>
      <c r="HU1250" s="36"/>
      <c r="HV1250" s="36"/>
      <c r="HW1250" s="36"/>
      <c r="HX1250" s="36"/>
      <c r="HY1250" s="36"/>
      <c r="HZ1250" s="36"/>
      <c r="IA1250" s="36"/>
      <c r="IB1250" s="36"/>
      <c r="IC1250" s="36"/>
      <c r="ID1250" s="36"/>
      <c r="IE1250" s="36"/>
      <c r="IF1250" s="36"/>
      <c r="IG1250" s="36"/>
      <c r="IH1250" s="36"/>
      <c r="II1250" s="36"/>
      <c r="IJ1250" s="36"/>
      <c r="IK1250" s="36"/>
      <c r="IL1250" s="36"/>
      <c r="IM1250" s="36"/>
      <c r="IN1250" s="36"/>
      <c r="IO1250" s="36"/>
      <c r="IP1250" s="36"/>
      <c r="IQ1250" s="36"/>
      <c r="IR1250" s="36"/>
      <c r="IS1250" s="36"/>
      <c r="IT1250" s="36"/>
      <c r="IU1250" s="36"/>
      <c r="IV1250" s="36"/>
      <c r="IW1250" s="36"/>
      <c r="IX1250" s="36"/>
      <c r="IY1250" s="36"/>
      <c r="IZ1250" s="36"/>
      <c r="JA1250" s="36"/>
      <c r="JB1250" s="36"/>
      <c r="JC1250" s="36"/>
      <c r="JD1250" s="36"/>
      <c r="JE1250" s="36"/>
      <c r="JF1250" s="36"/>
      <c r="JG1250" s="36"/>
      <c r="JH1250" s="36"/>
      <c r="JI1250" s="36"/>
      <c r="JJ1250" s="36"/>
      <c r="JK1250" s="36"/>
      <c r="JL1250" s="36"/>
      <c r="JM1250" s="36"/>
      <c r="JN1250" s="36"/>
      <c r="JO1250" s="36"/>
      <c r="JP1250" s="36"/>
      <c r="JQ1250" s="36"/>
      <c r="JR1250" s="36"/>
      <c r="JS1250" s="36"/>
      <c r="JT1250" s="36"/>
      <c r="JU1250" s="36"/>
      <c r="JV1250" s="36"/>
      <c r="JW1250" s="36"/>
      <c r="JX1250" s="36"/>
      <c r="JY1250" s="36"/>
      <c r="JZ1250" s="36"/>
      <c r="KA1250" s="36"/>
      <c r="KB1250" s="36"/>
      <c r="KC1250" s="36"/>
      <c r="KD1250" s="36"/>
      <c r="KE1250" s="36"/>
      <c r="KF1250" s="36"/>
      <c r="KG1250" s="36"/>
      <c r="KH1250" s="36"/>
      <c r="KI1250" s="36"/>
      <c r="KJ1250" s="36"/>
      <c r="KK1250" s="36"/>
      <c r="KL1250" s="36"/>
      <c r="KM1250" s="36"/>
      <c r="KN1250" s="36"/>
      <c r="KO1250" s="36"/>
      <c r="KP1250" s="36"/>
      <c r="KQ1250" s="36"/>
      <c r="KR1250" s="36"/>
      <c r="KS1250" s="36"/>
      <c r="KT1250" s="36"/>
      <c r="KU1250" s="36"/>
      <c r="KV1250" s="36"/>
      <c r="KW1250" s="36">
        <v>5</v>
      </c>
      <c r="KX1250" s="36" t="s">
        <v>444</v>
      </c>
      <c r="KY1250" s="36"/>
      <c r="KZ1250" s="36">
        <v>820.02</v>
      </c>
      <c r="LA1250" s="18"/>
    </row>
    <row r="1251" spans="1:313" s="2" customFormat="1" x14ac:dyDescent="0.15">
      <c r="A1251" s="16">
        <f t="shared" si="195"/>
        <v>10</v>
      </c>
      <c r="B1251" s="16">
        <f t="shared" si="196"/>
        <v>25</v>
      </c>
      <c r="C1251" s="15">
        <v>739.8</v>
      </c>
      <c r="D1251" s="35"/>
      <c r="E1251" s="15"/>
      <c r="F1251" s="16"/>
      <c r="G1251" s="16" t="str">
        <f t="shared" si="191"/>
        <v>Kärnten</v>
      </c>
      <c r="H1251" s="16" t="str">
        <f t="shared" si="192"/>
        <v>Spittal an der Drau</v>
      </c>
      <c r="I1251" s="16" t="str">
        <f t="shared" si="197"/>
        <v/>
      </c>
      <c r="J1251" s="16" t="str">
        <f t="shared" si="198"/>
        <v/>
      </c>
      <c r="K1251" s="16" t="str">
        <f t="shared" si="193"/>
        <v/>
      </c>
      <c r="L1251" s="16">
        <f t="shared" si="194"/>
        <v>8</v>
      </c>
      <c r="M1251" s="36">
        <v>2158</v>
      </c>
      <c r="N1251" s="36" t="s">
        <v>1336</v>
      </c>
      <c r="O1251" s="36">
        <v>1</v>
      </c>
      <c r="P1251" s="36" t="s">
        <v>145</v>
      </c>
      <c r="Q1251" s="36">
        <v>652556581</v>
      </c>
      <c r="R1251" s="36" t="s">
        <v>1337</v>
      </c>
      <c r="S1251" s="36" t="s">
        <v>1336</v>
      </c>
      <c r="T1251" s="36" t="s">
        <v>1338</v>
      </c>
      <c r="U1251" s="36"/>
      <c r="V1251" s="36" t="s">
        <v>32</v>
      </c>
      <c r="W1251" s="36"/>
      <c r="X1251" s="36"/>
      <c r="Y1251" s="36">
        <v>5</v>
      </c>
      <c r="Z1251" s="36" t="s">
        <v>10</v>
      </c>
      <c r="AA1251" s="36">
        <v>32</v>
      </c>
      <c r="AB1251" s="36">
        <v>3</v>
      </c>
      <c r="AC1251" s="36">
        <v>0</v>
      </c>
      <c r="AD1251" s="36">
        <v>5</v>
      </c>
      <c r="AE1251" s="36">
        <v>8</v>
      </c>
      <c r="AF1251" s="16"/>
      <c r="AG1251" s="36">
        <v>1</v>
      </c>
      <c r="AH1251" s="36">
        <v>1</v>
      </c>
      <c r="AI1251" s="36">
        <v>2</v>
      </c>
      <c r="AJ1251" s="36">
        <v>1</v>
      </c>
      <c r="AK1251" s="36">
        <v>0</v>
      </c>
      <c r="AL1251" s="36">
        <v>5</v>
      </c>
      <c r="AM1251" s="36">
        <v>6</v>
      </c>
      <c r="AN1251" s="36">
        <v>22</v>
      </c>
      <c r="AO1251" s="36">
        <v>8</v>
      </c>
      <c r="AP1251" s="36" t="s">
        <v>153</v>
      </c>
      <c r="AQ1251" s="36" t="s">
        <v>10</v>
      </c>
      <c r="AR1251" s="36" t="s">
        <v>9</v>
      </c>
      <c r="AS1251" s="36" t="s">
        <v>10</v>
      </c>
      <c r="AT1251" s="36" t="s">
        <v>10</v>
      </c>
      <c r="AU1251" s="36" t="s">
        <v>10</v>
      </c>
      <c r="AV1251" s="36" t="s">
        <v>10</v>
      </c>
      <c r="AW1251" s="36" t="s">
        <v>10</v>
      </c>
      <c r="AX1251" s="36" t="s">
        <v>10</v>
      </c>
      <c r="AY1251" s="36" t="s">
        <v>9</v>
      </c>
      <c r="AZ1251" s="36" t="s">
        <v>147</v>
      </c>
      <c r="BA1251" s="36" t="s">
        <v>150</v>
      </c>
      <c r="BB1251" s="36" t="s">
        <v>10</v>
      </c>
      <c r="BC1251" s="36" t="s">
        <v>10</v>
      </c>
      <c r="BD1251" s="36" t="s">
        <v>10</v>
      </c>
      <c r="BE1251" s="36" t="s">
        <v>12</v>
      </c>
      <c r="BF1251" s="36" t="s">
        <v>12</v>
      </c>
      <c r="BG1251" s="36" t="s">
        <v>9</v>
      </c>
      <c r="BH1251" s="36" t="s">
        <v>9</v>
      </c>
      <c r="BI1251" s="36" t="s">
        <v>9</v>
      </c>
      <c r="BJ1251" s="36"/>
      <c r="BK1251" s="36">
        <v>1</v>
      </c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>
        <v>1</v>
      </c>
      <c r="CY1251" s="36"/>
      <c r="CZ1251" s="36"/>
      <c r="DA1251" s="36"/>
      <c r="DB1251" s="36"/>
      <c r="DC1251" s="36"/>
      <c r="DD1251" s="36"/>
      <c r="DE1251" s="36"/>
      <c r="DF1251" s="36"/>
      <c r="DG1251" s="36"/>
      <c r="DH1251" s="36"/>
      <c r="DI1251" s="36"/>
      <c r="DJ1251" s="36"/>
      <c r="DK1251" s="36"/>
      <c r="DL1251" s="36"/>
      <c r="DM1251" s="36"/>
      <c r="DN1251" s="36">
        <v>1</v>
      </c>
      <c r="DO1251" s="36"/>
      <c r="DP1251" s="36"/>
      <c r="DQ1251" s="36"/>
      <c r="DR1251" s="36"/>
      <c r="DS1251" s="36"/>
      <c r="DT1251" s="36"/>
      <c r="DU1251" s="36"/>
      <c r="DV1251" s="36"/>
      <c r="DW1251" s="36"/>
      <c r="DX1251" s="36"/>
      <c r="DY1251" s="36"/>
      <c r="DZ1251" s="36"/>
      <c r="EA1251" s="36"/>
      <c r="EB1251" s="36">
        <v>1</v>
      </c>
      <c r="EC1251" s="36"/>
      <c r="ED1251" s="36"/>
      <c r="EE1251" s="36"/>
      <c r="EF1251" s="36"/>
      <c r="EG1251" s="36"/>
      <c r="EH1251" s="36"/>
      <c r="EI1251" s="36"/>
      <c r="EJ1251" s="36"/>
      <c r="EK1251" s="36"/>
      <c r="EL1251" s="36"/>
      <c r="EM1251" s="36"/>
      <c r="EN1251" s="36"/>
      <c r="EO1251" s="36"/>
      <c r="EP1251" s="36"/>
      <c r="EQ1251" s="36"/>
      <c r="ER1251" s="36"/>
      <c r="ES1251" s="36"/>
      <c r="ET1251" s="36"/>
      <c r="EU1251" s="36"/>
      <c r="EV1251" s="36"/>
      <c r="EW1251" s="36"/>
      <c r="EX1251" s="36"/>
      <c r="EY1251" s="36"/>
      <c r="EZ1251" s="36"/>
      <c r="FA1251" s="36"/>
      <c r="FB1251" s="36"/>
      <c r="FC1251" s="36">
        <v>1</v>
      </c>
      <c r="FD1251" s="36"/>
      <c r="FE1251" s="36"/>
      <c r="FF1251" s="36"/>
      <c r="FG1251" s="36"/>
      <c r="FH1251" s="36"/>
      <c r="FI1251" s="36"/>
      <c r="FJ1251" s="36"/>
      <c r="FK1251" s="36"/>
      <c r="FL1251" s="36"/>
      <c r="FM1251" s="36"/>
      <c r="FN1251" s="36"/>
      <c r="FO1251" s="36"/>
      <c r="FP1251" s="36"/>
      <c r="FQ1251" s="36"/>
      <c r="FR1251" s="36"/>
      <c r="FS1251" s="36"/>
      <c r="FT1251" s="36"/>
      <c r="FU1251" s="36"/>
      <c r="FV1251" s="36"/>
      <c r="FW1251" s="36"/>
      <c r="FX1251" s="36"/>
      <c r="FY1251" s="36"/>
      <c r="FZ1251" s="36"/>
      <c r="GA1251" s="36"/>
      <c r="GB1251" s="36">
        <v>1</v>
      </c>
      <c r="GC1251" s="36"/>
      <c r="GD1251" s="36"/>
      <c r="GE1251" s="36"/>
      <c r="GF1251" s="36"/>
      <c r="GG1251" s="36"/>
      <c r="GH1251" s="36"/>
      <c r="GI1251" s="36"/>
      <c r="GJ1251" s="36"/>
      <c r="GK1251" s="36"/>
      <c r="GL1251" s="36"/>
      <c r="GM1251" s="36"/>
      <c r="GN1251" s="36"/>
      <c r="GO1251" s="36"/>
      <c r="GP1251" s="36"/>
      <c r="GQ1251" s="36"/>
      <c r="GR1251" s="36"/>
      <c r="GS1251" s="36"/>
      <c r="GT1251" s="36"/>
      <c r="GU1251" s="36"/>
      <c r="GV1251" s="36"/>
      <c r="GW1251" s="36"/>
      <c r="GX1251" s="36"/>
      <c r="GY1251" s="36"/>
      <c r="GZ1251" s="36"/>
      <c r="HA1251" s="36"/>
      <c r="HB1251" s="36"/>
      <c r="HC1251" s="36"/>
      <c r="HD1251" s="36"/>
      <c r="HE1251" s="36"/>
      <c r="HF1251" s="36"/>
      <c r="HG1251" s="36"/>
      <c r="HH1251" s="36"/>
      <c r="HI1251" s="36"/>
      <c r="HJ1251" s="36"/>
      <c r="HK1251" s="36"/>
      <c r="HL1251" s="36"/>
      <c r="HM1251" s="36"/>
      <c r="HN1251" s="36"/>
      <c r="HO1251" s="36"/>
      <c r="HP1251" s="36"/>
      <c r="HQ1251" s="36"/>
      <c r="HR1251" s="36"/>
      <c r="HS1251" s="36"/>
      <c r="HT1251" s="36"/>
      <c r="HU1251" s="36"/>
      <c r="HV1251" s="36"/>
      <c r="HW1251" s="36"/>
      <c r="HX1251" s="36"/>
      <c r="HY1251" s="36"/>
      <c r="HZ1251" s="36"/>
      <c r="IA1251" s="36"/>
      <c r="IB1251" s="36"/>
      <c r="IC1251" s="36"/>
      <c r="ID1251" s="36"/>
      <c r="IE1251" s="36"/>
      <c r="IF1251" s="36"/>
      <c r="IG1251" s="36"/>
      <c r="IH1251" s="36"/>
      <c r="II1251" s="36"/>
      <c r="IJ1251" s="36"/>
      <c r="IK1251" s="36"/>
      <c r="IL1251" s="36"/>
      <c r="IM1251" s="36"/>
      <c r="IN1251" s="36"/>
      <c r="IO1251" s="36"/>
      <c r="IP1251" s="36"/>
      <c r="IQ1251" s="36"/>
      <c r="IR1251" s="36"/>
      <c r="IS1251" s="36"/>
      <c r="IT1251" s="36"/>
      <c r="IU1251" s="36"/>
      <c r="IV1251" s="36"/>
      <c r="IW1251" s="36"/>
      <c r="IX1251" s="36"/>
      <c r="IY1251" s="36"/>
      <c r="IZ1251" s="36"/>
      <c r="JA1251" s="36"/>
      <c r="JB1251" s="36"/>
      <c r="JC1251" s="36"/>
      <c r="JD1251" s="36"/>
      <c r="JE1251" s="36"/>
      <c r="JF1251" s="36"/>
      <c r="JG1251" s="36"/>
      <c r="JH1251" s="36"/>
      <c r="JI1251" s="36"/>
      <c r="JJ1251" s="36"/>
      <c r="JK1251" s="36"/>
      <c r="JL1251" s="36"/>
      <c r="JM1251" s="36"/>
      <c r="JN1251" s="36"/>
      <c r="JO1251" s="36"/>
      <c r="JP1251" s="36"/>
      <c r="JQ1251" s="36"/>
      <c r="JR1251" s="36"/>
      <c r="JS1251" s="36"/>
      <c r="JT1251" s="36"/>
      <c r="JU1251" s="36"/>
      <c r="JV1251" s="36"/>
      <c r="JW1251" s="36"/>
      <c r="JX1251" s="36"/>
      <c r="JY1251" s="36"/>
      <c r="JZ1251" s="36"/>
      <c r="KA1251" s="36"/>
      <c r="KB1251" s="36"/>
      <c r="KC1251" s="36"/>
      <c r="KD1251" s="36"/>
      <c r="KE1251" s="36"/>
      <c r="KF1251" s="36"/>
      <c r="KG1251" s="36"/>
      <c r="KH1251" s="36"/>
      <c r="KI1251" s="36"/>
      <c r="KJ1251" s="36"/>
      <c r="KK1251" s="36"/>
      <c r="KL1251" s="36"/>
      <c r="KM1251" s="36"/>
      <c r="KN1251" s="36"/>
      <c r="KO1251" s="36"/>
      <c r="KP1251" s="36"/>
      <c r="KQ1251" s="36"/>
      <c r="KR1251" s="36"/>
      <c r="KS1251" s="36"/>
      <c r="KT1251" s="36"/>
      <c r="KU1251" s="36"/>
      <c r="KV1251" s="36"/>
      <c r="KW1251" s="36">
        <v>8</v>
      </c>
      <c r="KX1251" s="36" t="s">
        <v>161</v>
      </c>
      <c r="KY1251" s="36"/>
      <c r="KZ1251" s="36">
        <v>735.69</v>
      </c>
      <c r="LA1251" s="18"/>
    </row>
    <row r="1252" spans="1:313" s="2" customFormat="1" x14ac:dyDescent="0.15">
      <c r="A1252" s="16">
        <f t="shared" si="195"/>
        <v>10</v>
      </c>
      <c r="B1252" s="16">
        <f t="shared" si="196"/>
        <v>8.695652173913043</v>
      </c>
      <c r="C1252" s="15">
        <v>184</v>
      </c>
      <c r="D1252" s="35"/>
      <c r="E1252" s="15"/>
      <c r="F1252" s="16"/>
      <c r="G1252" s="16" t="str">
        <f t="shared" si="191"/>
        <v>Niederösterreich</v>
      </c>
      <c r="H1252" s="16" t="str">
        <f t="shared" si="192"/>
        <v>Mistelbach</v>
      </c>
      <c r="I1252" s="16" t="str">
        <f t="shared" si="197"/>
        <v/>
      </c>
      <c r="J1252" s="16" t="str">
        <f t="shared" si="198"/>
        <v/>
      </c>
      <c r="K1252" s="16" t="str">
        <f t="shared" si="193"/>
        <v/>
      </c>
      <c r="L1252" s="16">
        <f t="shared" si="194"/>
        <v>2</v>
      </c>
      <c r="M1252" s="36">
        <v>2159</v>
      </c>
      <c r="N1252" s="36" t="s">
        <v>1339</v>
      </c>
      <c r="O1252" s="36">
        <v>1</v>
      </c>
      <c r="P1252" s="36" t="s">
        <v>145</v>
      </c>
      <c r="Q1252" s="36">
        <v>1259265125</v>
      </c>
      <c r="R1252" s="36" t="s">
        <v>1340</v>
      </c>
      <c r="S1252" s="36" t="s">
        <v>1339</v>
      </c>
      <c r="T1252" s="36" t="s">
        <v>1341</v>
      </c>
      <c r="U1252" s="36"/>
      <c r="V1252" s="36" t="s">
        <v>49</v>
      </c>
      <c r="W1252" s="36"/>
      <c r="X1252" s="36"/>
      <c r="Y1252" s="36">
        <v>4</v>
      </c>
      <c r="Z1252" s="36" t="s">
        <v>9</v>
      </c>
      <c r="AA1252" s="36">
        <v>23</v>
      </c>
      <c r="AB1252" s="36">
        <v>2</v>
      </c>
      <c r="AC1252" s="36">
        <v>0</v>
      </c>
      <c r="AD1252" s="36">
        <v>0</v>
      </c>
      <c r="AE1252" s="36">
        <v>2</v>
      </c>
      <c r="AF1252" s="16"/>
      <c r="AG1252" s="51">
        <v>0</v>
      </c>
      <c r="AH1252" s="51">
        <v>0</v>
      </c>
      <c r="AI1252" s="51">
        <v>0</v>
      </c>
      <c r="AJ1252" s="51">
        <v>0</v>
      </c>
      <c r="AK1252" s="51">
        <v>0</v>
      </c>
      <c r="AL1252" s="36">
        <v>0</v>
      </c>
      <c r="AM1252" s="36">
        <v>1</v>
      </c>
      <c r="AN1252" s="36">
        <v>13</v>
      </c>
      <c r="AO1252" s="36">
        <v>7</v>
      </c>
      <c r="AP1252" s="36" t="s">
        <v>153</v>
      </c>
      <c r="AQ1252" s="36" t="s">
        <v>10</v>
      </c>
      <c r="AR1252" s="36" t="s">
        <v>9</v>
      </c>
      <c r="AS1252" s="36" t="s">
        <v>10</v>
      </c>
      <c r="AT1252" s="36" t="s">
        <v>10</v>
      </c>
      <c r="AU1252" s="36" t="s">
        <v>10</v>
      </c>
      <c r="AV1252" s="36" t="s">
        <v>10</v>
      </c>
      <c r="AW1252" s="36" t="s">
        <v>10</v>
      </c>
      <c r="AX1252" s="36" t="s">
        <v>10</v>
      </c>
      <c r="AY1252" s="36" t="s">
        <v>10</v>
      </c>
      <c r="AZ1252" s="36" t="s">
        <v>147</v>
      </c>
      <c r="BA1252" s="36" t="s">
        <v>150</v>
      </c>
      <c r="BB1252" s="36" t="s">
        <v>9</v>
      </c>
      <c r="BC1252" s="36" t="s">
        <v>10</v>
      </c>
      <c r="BD1252" s="36" t="s">
        <v>9</v>
      </c>
      <c r="BE1252" s="36" t="s">
        <v>9</v>
      </c>
      <c r="BF1252" s="36" t="s">
        <v>10</v>
      </c>
      <c r="BG1252" s="36" t="s">
        <v>10</v>
      </c>
      <c r="BH1252" s="36" t="s">
        <v>9</v>
      </c>
      <c r="BI1252" s="36" t="s">
        <v>9</v>
      </c>
      <c r="BJ1252" s="36">
        <v>1</v>
      </c>
      <c r="BK1252" s="36"/>
      <c r="BL1252" s="36">
        <v>1</v>
      </c>
      <c r="BM1252" s="36"/>
      <c r="BN1252" s="36">
        <v>1</v>
      </c>
      <c r="BO1252" s="36">
        <v>1</v>
      </c>
      <c r="BP1252" s="36">
        <v>1</v>
      </c>
      <c r="BQ1252" s="36"/>
      <c r="BR1252" s="36">
        <v>1</v>
      </c>
      <c r="BS1252" s="36"/>
      <c r="BT1252" s="36">
        <v>1</v>
      </c>
      <c r="BU1252" s="36">
        <v>1</v>
      </c>
      <c r="BV1252" s="36">
        <v>1</v>
      </c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  <c r="DF1252" s="36"/>
      <c r="DG1252" s="36"/>
      <c r="DH1252" s="36"/>
      <c r="DI1252" s="36"/>
      <c r="DJ1252" s="36"/>
      <c r="DK1252" s="36"/>
      <c r="DL1252" s="36"/>
      <c r="DM1252" s="36"/>
      <c r="DN1252" s="36"/>
      <c r="DO1252" s="36"/>
      <c r="DP1252" s="36"/>
      <c r="DQ1252" s="36"/>
      <c r="DR1252" s="36"/>
      <c r="DS1252" s="36"/>
      <c r="DT1252" s="36"/>
      <c r="DU1252" s="36"/>
      <c r="DV1252" s="36"/>
      <c r="DW1252" s="36"/>
      <c r="DX1252" s="36"/>
      <c r="DY1252" s="36"/>
      <c r="DZ1252" s="36">
        <v>1</v>
      </c>
      <c r="EA1252" s="36"/>
      <c r="EB1252" s="36"/>
      <c r="EC1252" s="36"/>
      <c r="ED1252" s="36"/>
      <c r="EE1252" s="36"/>
      <c r="EF1252" s="36"/>
      <c r="EG1252" s="36"/>
      <c r="EH1252" s="36"/>
      <c r="EI1252" s="36"/>
      <c r="EJ1252" s="36"/>
      <c r="EK1252" s="36"/>
      <c r="EL1252" s="36"/>
      <c r="EM1252" s="36"/>
      <c r="EN1252" s="36"/>
      <c r="EO1252" s="36"/>
      <c r="EP1252" s="36"/>
      <c r="EQ1252" s="36"/>
      <c r="ER1252" s="36"/>
      <c r="ES1252" s="36"/>
      <c r="ET1252" s="36"/>
      <c r="EU1252" s="36"/>
      <c r="EV1252" s="36"/>
      <c r="EW1252" s="36"/>
      <c r="EX1252" s="36"/>
      <c r="EY1252" s="36"/>
      <c r="EZ1252" s="36"/>
      <c r="FA1252" s="36"/>
      <c r="FB1252" s="36"/>
      <c r="FC1252" s="36"/>
      <c r="FD1252" s="36"/>
      <c r="FE1252" s="36"/>
      <c r="FF1252" s="36"/>
      <c r="FG1252" s="36"/>
      <c r="FH1252" s="36"/>
      <c r="FI1252" s="36"/>
      <c r="FJ1252" s="36"/>
      <c r="FK1252" s="36"/>
      <c r="FL1252" s="36"/>
      <c r="FM1252" s="36"/>
      <c r="FN1252" s="36"/>
      <c r="FO1252" s="36"/>
      <c r="FP1252" s="36">
        <v>1</v>
      </c>
      <c r="FQ1252" s="36"/>
      <c r="FR1252" s="36">
        <v>1</v>
      </c>
      <c r="FS1252" s="36"/>
      <c r="FT1252" s="36"/>
      <c r="FU1252" s="36"/>
      <c r="FV1252" s="36"/>
      <c r="FW1252" s="36"/>
      <c r="FX1252" s="36"/>
      <c r="FY1252" s="36"/>
      <c r="FZ1252" s="36"/>
      <c r="GA1252" s="36"/>
      <c r="GB1252" s="36"/>
      <c r="GC1252" s="36"/>
      <c r="GD1252" s="36"/>
      <c r="GE1252" s="36"/>
      <c r="GF1252" s="36"/>
      <c r="GG1252" s="36"/>
      <c r="GH1252" s="36"/>
      <c r="GI1252" s="36"/>
      <c r="GJ1252" s="36"/>
      <c r="GK1252" s="36"/>
      <c r="GL1252" s="36"/>
      <c r="GM1252" s="36"/>
      <c r="GN1252" s="36"/>
      <c r="GO1252" s="36"/>
      <c r="GP1252" s="36"/>
      <c r="GQ1252" s="36"/>
      <c r="GR1252" s="36"/>
      <c r="GS1252" s="36"/>
      <c r="GT1252" s="36"/>
      <c r="GU1252" s="36"/>
      <c r="GV1252" s="36"/>
      <c r="GW1252" s="36"/>
      <c r="GX1252" s="36"/>
      <c r="GY1252" s="36"/>
      <c r="GZ1252" s="36"/>
      <c r="HA1252" s="36"/>
      <c r="HB1252" s="36"/>
      <c r="HC1252" s="36"/>
      <c r="HD1252" s="36"/>
      <c r="HE1252" s="36"/>
      <c r="HF1252" s="36"/>
      <c r="HG1252" s="36"/>
      <c r="HH1252" s="36"/>
      <c r="HI1252" s="36"/>
      <c r="HJ1252" s="36"/>
      <c r="HK1252" s="36"/>
      <c r="HL1252" s="36"/>
      <c r="HM1252" s="36"/>
      <c r="HN1252" s="36"/>
      <c r="HO1252" s="36"/>
      <c r="HP1252" s="36"/>
      <c r="HQ1252" s="36"/>
      <c r="HR1252" s="36"/>
      <c r="HS1252" s="36"/>
      <c r="HT1252" s="36"/>
      <c r="HU1252" s="36"/>
      <c r="HV1252" s="36"/>
      <c r="HW1252" s="36"/>
      <c r="HX1252" s="36"/>
      <c r="HY1252" s="36"/>
      <c r="HZ1252" s="36"/>
      <c r="IA1252" s="36"/>
      <c r="IB1252" s="36"/>
      <c r="IC1252" s="36"/>
      <c r="ID1252" s="36"/>
      <c r="IE1252" s="36"/>
      <c r="IF1252" s="36"/>
      <c r="IG1252" s="36"/>
      <c r="IH1252" s="36"/>
      <c r="II1252" s="36"/>
      <c r="IJ1252" s="36"/>
      <c r="IK1252" s="36"/>
      <c r="IL1252" s="36"/>
      <c r="IM1252" s="36"/>
      <c r="IN1252" s="36"/>
      <c r="IO1252" s="36"/>
      <c r="IP1252" s="36"/>
      <c r="IQ1252" s="36"/>
      <c r="IR1252" s="36"/>
      <c r="IS1252" s="36"/>
      <c r="IT1252" s="36"/>
      <c r="IU1252" s="36"/>
      <c r="IV1252" s="36"/>
      <c r="IW1252" s="36"/>
      <c r="IX1252" s="36"/>
      <c r="IY1252" s="36"/>
      <c r="IZ1252" s="36"/>
      <c r="JA1252" s="36"/>
      <c r="JB1252" s="36"/>
      <c r="JC1252" s="36"/>
      <c r="JD1252" s="36"/>
      <c r="JE1252" s="36"/>
      <c r="JF1252" s="36"/>
      <c r="JG1252" s="36"/>
      <c r="JH1252" s="36"/>
      <c r="JI1252" s="36"/>
      <c r="JJ1252" s="36"/>
      <c r="JK1252" s="36"/>
      <c r="JL1252" s="36"/>
      <c r="JM1252" s="36"/>
      <c r="JN1252" s="36"/>
      <c r="JO1252" s="36"/>
      <c r="JP1252" s="36"/>
      <c r="JQ1252" s="36"/>
      <c r="JR1252" s="36"/>
      <c r="JS1252" s="36"/>
      <c r="JT1252" s="36"/>
      <c r="JU1252" s="36"/>
      <c r="JV1252" s="36"/>
      <c r="JW1252" s="36"/>
      <c r="JX1252" s="36"/>
      <c r="JY1252" s="36"/>
      <c r="JZ1252" s="36"/>
      <c r="KA1252" s="36"/>
      <c r="KB1252" s="36"/>
      <c r="KC1252" s="36"/>
      <c r="KD1252" s="36"/>
      <c r="KE1252" s="36"/>
      <c r="KF1252" s="36"/>
      <c r="KG1252" s="36"/>
      <c r="KH1252" s="36"/>
      <c r="KI1252" s="36"/>
      <c r="KJ1252" s="36"/>
      <c r="KK1252" s="36"/>
      <c r="KL1252" s="36"/>
      <c r="KM1252" s="36"/>
      <c r="KN1252" s="36"/>
      <c r="KO1252" s="36"/>
      <c r="KP1252" s="36"/>
      <c r="KQ1252" s="36"/>
      <c r="KR1252" s="36"/>
      <c r="KS1252" s="36"/>
      <c r="KT1252" s="36"/>
      <c r="KU1252" s="36"/>
      <c r="KV1252" s="36"/>
      <c r="KW1252" s="36">
        <v>10</v>
      </c>
      <c r="KX1252" s="36" t="s">
        <v>161</v>
      </c>
      <c r="KY1252" s="36"/>
      <c r="KZ1252" s="36">
        <v>590.91</v>
      </c>
      <c r="LA1252" s="18"/>
    </row>
    <row r="1253" spans="1:313" s="2" customFormat="1" x14ac:dyDescent="0.15">
      <c r="A1253" s="16">
        <f t="shared" si="195"/>
        <v>4</v>
      </c>
      <c r="B1253" s="16">
        <f t="shared" si="196"/>
        <v>0</v>
      </c>
      <c r="C1253" s="15">
        <v>241.8</v>
      </c>
      <c r="D1253" s="35"/>
      <c r="E1253" s="15"/>
      <c r="F1253" s="16"/>
      <c r="G1253" s="16" t="str">
        <f t="shared" si="191"/>
        <v>Oberösterreich</v>
      </c>
      <c r="H1253" s="16" t="str">
        <f t="shared" si="192"/>
        <v>Perg</v>
      </c>
      <c r="I1253" s="16" t="str">
        <f t="shared" si="197"/>
        <v/>
      </c>
      <c r="J1253" s="16" t="str">
        <f t="shared" si="198"/>
        <v/>
      </c>
      <c r="K1253" s="16" t="str">
        <f t="shared" si="193"/>
        <v/>
      </c>
      <c r="L1253" s="16">
        <f t="shared" si="194"/>
        <v>0</v>
      </c>
      <c r="M1253" s="36">
        <v>2160</v>
      </c>
      <c r="N1253" s="36" t="s">
        <v>1342</v>
      </c>
      <c r="O1253" s="36">
        <v>1</v>
      </c>
      <c r="P1253" s="36" t="s">
        <v>145</v>
      </c>
      <c r="Q1253" s="36">
        <v>453672452</v>
      </c>
      <c r="R1253" s="36" t="s">
        <v>1343</v>
      </c>
      <c r="S1253" s="36" t="s">
        <v>1342</v>
      </c>
      <c r="T1253" s="36" t="s">
        <v>1344</v>
      </c>
      <c r="U1253" s="36"/>
      <c r="V1253" s="36" t="s">
        <v>69</v>
      </c>
      <c r="W1253" s="36"/>
      <c r="X1253" s="36"/>
      <c r="Y1253" s="36">
        <v>2</v>
      </c>
      <c r="Z1253" s="36"/>
      <c r="AA1253" s="36">
        <v>8</v>
      </c>
      <c r="AB1253" s="36">
        <v>0</v>
      </c>
      <c r="AC1253" s="36">
        <v>0</v>
      </c>
      <c r="AD1253" s="36">
        <v>0</v>
      </c>
      <c r="AE1253" s="36">
        <v>0</v>
      </c>
      <c r="AF1253" s="16"/>
      <c r="AG1253" s="51">
        <v>0</v>
      </c>
      <c r="AH1253" s="51">
        <v>0</v>
      </c>
      <c r="AI1253" s="51">
        <v>0</v>
      </c>
      <c r="AJ1253" s="51">
        <v>0</v>
      </c>
      <c r="AK1253" s="51">
        <v>0</v>
      </c>
      <c r="AL1253" s="36">
        <v>0</v>
      </c>
      <c r="AM1253" s="36">
        <v>2</v>
      </c>
      <c r="AN1253" s="36">
        <v>4</v>
      </c>
      <c r="AO1253" s="36">
        <v>4</v>
      </c>
      <c r="AP1253" s="36" t="s">
        <v>146</v>
      </c>
      <c r="AQ1253" s="36" t="s">
        <v>10</v>
      </c>
      <c r="AR1253" s="36" t="s">
        <v>9</v>
      </c>
      <c r="AS1253" s="36" t="s">
        <v>10</v>
      </c>
      <c r="AT1253" s="36" t="s">
        <v>10</v>
      </c>
      <c r="AU1253" s="36" t="s">
        <v>10</v>
      </c>
      <c r="AV1253" s="36" t="s">
        <v>10</v>
      </c>
      <c r="AW1253" s="36" t="s">
        <v>10</v>
      </c>
      <c r="AX1253" s="36" t="s">
        <v>10</v>
      </c>
      <c r="AY1253" s="36" t="s">
        <v>10</v>
      </c>
      <c r="AZ1253" s="36" t="s">
        <v>147</v>
      </c>
      <c r="BA1253" s="36" t="s">
        <v>150</v>
      </c>
      <c r="BB1253" s="36" t="s">
        <v>9</v>
      </c>
      <c r="BC1253" s="36" t="s">
        <v>12</v>
      </c>
      <c r="BD1253" s="36" t="s">
        <v>9</v>
      </c>
      <c r="BE1253" s="36" t="s">
        <v>9</v>
      </c>
      <c r="BF1253" s="36" t="s">
        <v>9</v>
      </c>
      <c r="BG1253" s="36" t="s">
        <v>10</v>
      </c>
      <c r="BH1253" s="36" t="s">
        <v>9</v>
      </c>
      <c r="BI1253" s="36" t="s">
        <v>9</v>
      </c>
      <c r="BJ1253" s="36"/>
      <c r="BK1253" s="36"/>
      <c r="BL1253" s="36"/>
      <c r="BM1253" s="36">
        <v>1</v>
      </c>
      <c r="BN1253" s="36"/>
      <c r="BO1253" s="36"/>
      <c r="BP1253" s="36"/>
      <c r="BQ1253" s="36">
        <v>1</v>
      </c>
      <c r="BR1253" s="36"/>
      <c r="BS1253" s="36"/>
      <c r="BT1253" s="36"/>
      <c r="BU1253" s="36"/>
      <c r="BV1253" s="36"/>
      <c r="BW1253" s="36"/>
      <c r="BX1253" s="36"/>
      <c r="BY1253" s="36"/>
      <c r="BZ1253" s="36"/>
      <c r="CA1253" s="36"/>
      <c r="CB1253" s="36"/>
      <c r="CC1253" s="36"/>
      <c r="CD1253" s="36"/>
      <c r="CE1253" s="36"/>
      <c r="CF1253" s="36"/>
      <c r="CG1253" s="36"/>
      <c r="CH1253" s="36"/>
      <c r="CI1253" s="36"/>
      <c r="CJ1253" s="36"/>
      <c r="CK1253" s="36"/>
      <c r="CL1253" s="36"/>
      <c r="CM1253" s="36"/>
      <c r="CN1253" s="36"/>
      <c r="CO1253" s="36"/>
      <c r="CP1253" s="36"/>
      <c r="CQ1253" s="36"/>
      <c r="CR1253" s="36"/>
      <c r="CS1253" s="36"/>
      <c r="CT1253" s="36"/>
      <c r="CU1253" s="36"/>
      <c r="CV1253" s="36"/>
      <c r="CW1253" s="36"/>
      <c r="CX1253" s="36"/>
      <c r="CY1253" s="36"/>
      <c r="CZ1253" s="36"/>
      <c r="DA1253" s="36"/>
      <c r="DB1253" s="36"/>
      <c r="DC1253" s="36"/>
      <c r="DD1253" s="36"/>
      <c r="DE1253" s="36"/>
      <c r="DF1253" s="36"/>
      <c r="DG1253" s="36"/>
      <c r="DH1253" s="36"/>
      <c r="DI1253" s="36"/>
      <c r="DJ1253" s="36"/>
      <c r="DK1253" s="36"/>
      <c r="DL1253" s="36"/>
      <c r="DM1253" s="36">
        <v>1</v>
      </c>
      <c r="DN1253" s="36">
        <v>1</v>
      </c>
      <c r="DO1253" s="36"/>
      <c r="DP1253" s="36"/>
      <c r="DQ1253" s="36"/>
      <c r="DR1253" s="36"/>
      <c r="DS1253" s="36"/>
      <c r="DT1253" s="36"/>
      <c r="DU1253" s="36"/>
      <c r="DV1253" s="36"/>
      <c r="DW1253" s="36"/>
      <c r="DX1253" s="36"/>
      <c r="DY1253" s="36"/>
      <c r="DZ1253" s="36"/>
      <c r="EA1253" s="36"/>
      <c r="EB1253" s="36"/>
      <c r="EC1253" s="36"/>
      <c r="ED1253" s="36"/>
      <c r="EE1253" s="36"/>
      <c r="EF1253" s="36"/>
      <c r="EG1253" s="36"/>
      <c r="EH1253" s="36"/>
      <c r="EI1253" s="36"/>
      <c r="EJ1253" s="36"/>
      <c r="EK1253" s="36"/>
      <c r="EL1253" s="36"/>
      <c r="EM1253" s="36"/>
      <c r="EN1253" s="36"/>
      <c r="EO1253" s="36"/>
      <c r="EP1253" s="36"/>
      <c r="EQ1253" s="36"/>
      <c r="ER1253" s="36"/>
      <c r="ES1253" s="36"/>
      <c r="ET1253" s="36"/>
      <c r="EU1253" s="36"/>
      <c r="EV1253" s="36"/>
      <c r="EW1253" s="36"/>
      <c r="EX1253" s="36"/>
      <c r="EY1253" s="36"/>
      <c r="EZ1253" s="36"/>
      <c r="FA1253" s="36"/>
      <c r="FB1253" s="36"/>
      <c r="FC1253" s="36"/>
      <c r="FD1253" s="36"/>
      <c r="FE1253" s="36">
        <v>1</v>
      </c>
      <c r="FF1253" s="36"/>
      <c r="FG1253" s="36"/>
      <c r="FH1253" s="36"/>
      <c r="FI1253" s="36"/>
      <c r="FJ1253" s="36"/>
      <c r="FK1253" s="36"/>
      <c r="FL1253" s="36"/>
      <c r="FM1253" s="36"/>
      <c r="FN1253" s="36"/>
      <c r="FO1253" s="36"/>
      <c r="FP1253" s="36"/>
      <c r="FQ1253" s="36"/>
      <c r="FR1253" s="36"/>
      <c r="FS1253" s="36"/>
      <c r="FT1253" s="36"/>
      <c r="FU1253" s="36"/>
      <c r="FV1253" s="36"/>
      <c r="FW1253" s="36"/>
      <c r="FX1253" s="36"/>
      <c r="FY1253" s="36"/>
      <c r="FZ1253" s="36"/>
      <c r="GA1253" s="36"/>
      <c r="GB1253" s="36"/>
      <c r="GC1253" s="36"/>
      <c r="GD1253" s="36"/>
      <c r="GE1253" s="36"/>
      <c r="GF1253" s="36"/>
      <c r="GG1253" s="36"/>
      <c r="GH1253" s="36"/>
      <c r="GI1253" s="36"/>
      <c r="GJ1253" s="36"/>
      <c r="GK1253" s="36"/>
      <c r="GL1253" s="36"/>
      <c r="GM1253" s="36"/>
      <c r="GN1253" s="36"/>
      <c r="GO1253" s="36"/>
      <c r="GP1253" s="36"/>
      <c r="GQ1253" s="36"/>
      <c r="GR1253" s="36"/>
      <c r="GS1253" s="36"/>
      <c r="GT1253" s="36"/>
      <c r="GU1253" s="36"/>
      <c r="GV1253" s="36"/>
      <c r="GW1253" s="36"/>
      <c r="GX1253" s="36"/>
      <c r="GY1253" s="36"/>
      <c r="GZ1253" s="36"/>
      <c r="HA1253" s="36"/>
      <c r="HB1253" s="36"/>
      <c r="HC1253" s="36"/>
      <c r="HD1253" s="36"/>
      <c r="HE1253" s="36"/>
      <c r="HF1253" s="36"/>
      <c r="HG1253" s="36"/>
      <c r="HH1253" s="36"/>
      <c r="HI1253" s="36"/>
      <c r="HJ1253" s="36"/>
      <c r="HK1253" s="36"/>
      <c r="HL1253" s="36"/>
      <c r="HM1253" s="36"/>
      <c r="HN1253" s="36"/>
      <c r="HO1253" s="36"/>
      <c r="HP1253" s="36"/>
      <c r="HQ1253" s="36"/>
      <c r="HR1253" s="36"/>
      <c r="HS1253" s="36"/>
      <c r="HT1253" s="36"/>
      <c r="HU1253" s="36"/>
      <c r="HV1253" s="36"/>
      <c r="HW1253" s="36"/>
      <c r="HX1253" s="36"/>
      <c r="HY1253" s="36"/>
      <c r="HZ1253" s="36"/>
      <c r="IA1253" s="36"/>
      <c r="IB1253" s="36"/>
      <c r="IC1253" s="36"/>
      <c r="ID1253" s="36"/>
      <c r="IE1253" s="36"/>
      <c r="IF1253" s="36"/>
      <c r="IG1253" s="36"/>
      <c r="IH1253" s="36"/>
      <c r="II1253" s="36"/>
      <c r="IJ1253" s="36"/>
      <c r="IK1253" s="36"/>
      <c r="IL1253" s="36"/>
      <c r="IM1253" s="36"/>
      <c r="IN1253" s="36"/>
      <c r="IO1253" s="36"/>
      <c r="IP1253" s="36"/>
      <c r="IQ1253" s="36"/>
      <c r="IR1253" s="36"/>
      <c r="IS1253" s="36"/>
      <c r="IT1253" s="36"/>
      <c r="IU1253" s="36"/>
      <c r="IV1253" s="36"/>
      <c r="IW1253" s="36"/>
      <c r="IX1253" s="36"/>
      <c r="IY1253" s="36"/>
      <c r="IZ1253" s="36"/>
      <c r="JA1253" s="36"/>
      <c r="JB1253" s="36"/>
      <c r="JC1253" s="36"/>
      <c r="JD1253" s="36"/>
      <c r="JE1253" s="36"/>
      <c r="JF1253" s="36"/>
      <c r="JG1253" s="36"/>
      <c r="JH1253" s="36"/>
      <c r="JI1253" s="36"/>
      <c r="JJ1253" s="36"/>
      <c r="JK1253" s="36"/>
      <c r="JL1253" s="36"/>
      <c r="JM1253" s="36"/>
      <c r="JN1253" s="36"/>
      <c r="JO1253" s="36"/>
      <c r="JP1253" s="36"/>
      <c r="JQ1253" s="36"/>
      <c r="JR1253" s="36"/>
      <c r="JS1253" s="36"/>
      <c r="JT1253" s="36"/>
      <c r="JU1253" s="36"/>
      <c r="JV1253" s="36"/>
      <c r="JW1253" s="36"/>
      <c r="JX1253" s="36"/>
      <c r="JY1253" s="36"/>
      <c r="JZ1253" s="36"/>
      <c r="KA1253" s="36"/>
      <c r="KB1253" s="36"/>
      <c r="KC1253" s="36"/>
      <c r="KD1253" s="36"/>
      <c r="KE1253" s="36"/>
      <c r="KF1253" s="36"/>
      <c r="KG1253" s="36"/>
      <c r="KH1253" s="36"/>
      <c r="KI1253" s="36"/>
      <c r="KJ1253" s="36"/>
      <c r="KK1253" s="36"/>
      <c r="KL1253" s="36"/>
      <c r="KM1253" s="36"/>
      <c r="KN1253" s="36"/>
      <c r="KO1253" s="36"/>
      <c r="KP1253" s="36"/>
      <c r="KQ1253" s="36"/>
      <c r="KR1253" s="36"/>
      <c r="KS1253" s="36"/>
      <c r="KT1253" s="36"/>
      <c r="KU1253" s="36"/>
      <c r="KV1253" s="36"/>
      <c r="KW1253" s="36">
        <v>2</v>
      </c>
      <c r="KX1253" s="36" t="s">
        <v>444</v>
      </c>
      <c r="KY1253" s="36"/>
      <c r="KZ1253" s="36">
        <v>293.67</v>
      </c>
      <c r="LA1253" s="18"/>
    </row>
    <row r="1254" spans="1:313" s="2" customFormat="1" x14ac:dyDescent="0.15">
      <c r="A1254" s="16">
        <f t="shared" si="195"/>
        <v>2</v>
      </c>
      <c r="B1254" s="16">
        <f t="shared" si="196"/>
        <v>18.181818181818183</v>
      </c>
      <c r="C1254" s="15">
        <v>673.3</v>
      </c>
      <c r="D1254" s="35"/>
      <c r="E1254" s="15"/>
      <c r="F1254" s="16"/>
      <c r="G1254" s="16" t="str">
        <f t="shared" si="191"/>
        <v>Steiermark</v>
      </c>
      <c r="H1254" s="16" t="str">
        <f t="shared" si="192"/>
        <v>Bruck-Mürzzuschlag</v>
      </c>
      <c r="I1254" s="16" t="str">
        <f t="shared" si="197"/>
        <v/>
      </c>
      <c r="J1254" s="16" t="str">
        <f t="shared" si="198"/>
        <v/>
      </c>
      <c r="K1254" s="16" t="str">
        <f t="shared" si="193"/>
        <v/>
      </c>
      <c r="L1254" s="16">
        <f t="shared" si="194"/>
        <v>2</v>
      </c>
      <c r="M1254" s="36">
        <v>2161</v>
      </c>
      <c r="N1254" s="36" t="s">
        <v>1345</v>
      </c>
      <c r="O1254" s="36">
        <v>1</v>
      </c>
      <c r="P1254" s="36" t="s">
        <v>145</v>
      </c>
      <c r="Q1254" s="36">
        <v>330946252</v>
      </c>
      <c r="R1254" s="36" t="s">
        <v>1346</v>
      </c>
      <c r="S1254" s="36" t="s">
        <v>1345</v>
      </c>
      <c r="T1254" s="36" t="s">
        <v>1347</v>
      </c>
      <c r="U1254" s="36"/>
      <c r="V1254" s="36" t="s">
        <v>83</v>
      </c>
      <c r="W1254" s="36"/>
      <c r="X1254" s="36"/>
      <c r="Y1254" s="36">
        <v>1</v>
      </c>
      <c r="Z1254" s="51" t="s">
        <v>9</v>
      </c>
      <c r="AA1254" s="36">
        <v>11</v>
      </c>
      <c r="AB1254" s="36">
        <v>1</v>
      </c>
      <c r="AC1254" s="36">
        <v>0</v>
      </c>
      <c r="AD1254" s="36">
        <v>1</v>
      </c>
      <c r="AE1254" s="36">
        <v>2</v>
      </c>
      <c r="AF1254" s="16"/>
      <c r="AG1254" s="36">
        <v>0</v>
      </c>
      <c r="AH1254" s="36">
        <v>1</v>
      </c>
      <c r="AI1254" s="36">
        <v>0</v>
      </c>
      <c r="AJ1254" s="36">
        <v>0</v>
      </c>
      <c r="AK1254" s="36">
        <v>0</v>
      </c>
      <c r="AL1254" s="36">
        <v>1</v>
      </c>
      <c r="AM1254" s="36">
        <v>4</v>
      </c>
      <c r="AN1254" s="36">
        <v>9</v>
      </c>
      <c r="AO1254" s="36">
        <v>5</v>
      </c>
      <c r="AP1254" s="36" t="s">
        <v>153</v>
      </c>
      <c r="AQ1254" s="36" t="s">
        <v>10</v>
      </c>
      <c r="AR1254" s="36" t="s">
        <v>10</v>
      </c>
      <c r="AS1254" s="36" t="s">
        <v>12</v>
      </c>
      <c r="AT1254" s="36" t="s">
        <v>10</v>
      </c>
      <c r="AU1254" s="36" t="s">
        <v>10</v>
      </c>
      <c r="AV1254" s="36" t="s">
        <v>10</v>
      </c>
      <c r="AW1254" s="36" t="s">
        <v>10</v>
      </c>
      <c r="AX1254" s="36" t="s">
        <v>10</v>
      </c>
      <c r="AY1254" s="36" t="s">
        <v>10</v>
      </c>
      <c r="AZ1254" s="36" t="s">
        <v>147</v>
      </c>
      <c r="BA1254" s="36" t="s">
        <v>148</v>
      </c>
      <c r="BB1254" s="36" t="s">
        <v>10</v>
      </c>
      <c r="BC1254" s="36" t="s">
        <v>10</v>
      </c>
      <c r="BD1254" s="36" t="s">
        <v>10</v>
      </c>
      <c r="BE1254" s="36" t="s">
        <v>10</v>
      </c>
      <c r="BF1254" s="36" t="s">
        <v>10</v>
      </c>
      <c r="BG1254" s="36" t="s">
        <v>9</v>
      </c>
      <c r="BH1254" s="36" t="s">
        <v>9</v>
      </c>
      <c r="BI1254" s="36" t="s">
        <v>9</v>
      </c>
      <c r="BJ1254" s="36"/>
      <c r="BK1254" s="36"/>
      <c r="BL1254" s="36"/>
      <c r="BM1254" s="36">
        <v>1</v>
      </c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>
        <v>1</v>
      </c>
      <c r="BY1254" s="36">
        <v>1</v>
      </c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  <c r="DF1254" s="36"/>
      <c r="DG1254" s="36"/>
      <c r="DH1254" s="36"/>
      <c r="DI1254" s="36"/>
      <c r="DJ1254" s="36"/>
      <c r="DK1254" s="36"/>
      <c r="DL1254" s="36"/>
      <c r="DM1254" s="36">
        <v>1</v>
      </c>
      <c r="DN1254" s="36">
        <v>1</v>
      </c>
      <c r="DO1254" s="36"/>
      <c r="DP1254" s="36"/>
      <c r="DQ1254" s="36"/>
      <c r="DR1254" s="36"/>
      <c r="DS1254" s="36"/>
      <c r="DT1254" s="36"/>
      <c r="DU1254" s="36"/>
      <c r="DV1254" s="36"/>
      <c r="DW1254" s="36"/>
      <c r="DX1254" s="36"/>
      <c r="DY1254" s="36"/>
      <c r="DZ1254" s="36"/>
      <c r="EA1254" s="36"/>
      <c r="EB1254" s="36"/>
      <c r="EC1254" s="36"/>
      <c r="ED1254" s="36"/>
      <c r="EE1254" s="36"/>
      <c r="EF1254" s="36"/>
      <c r="EG1254" s="36"/>
      <c r="EH1254" s="36"/>
      <c r="EI1254" s="36"/>
      <c r="EJ1254" s="36"/>
      <c r="EK1254" s="36"/>
      <c r="EL1254" s="36"/>
      <c r="EM1254" s="36"/>
      <c r="EN1254" s="36"/>
      <c r="EO1254" s="36"/>
      <c r="EP1254" s="36"/>
      <c r="EQ1254" s="36"/>
      <c r="ER1254" s="36"/>
      <c r="ES1254" s="36"/>
      <c r="ET1254" s="36"/>
      <c r="EU1254" s="36"/>
      <c r="EV1254" s="36"/>
      <c r="EW1254" s="36"/>
      <c r="EX1254" s="36"/>
      <c r="EY1254" s="36"/>
      <c r="EZ1254" s="36"/>
      <c r="FA1254" s="36"/>
      <c r="FB1254" s="36"/>
      <c r="FC1254" s="36"/>
      <c r="FD1254" s="36"/>
      <c r="FE1254" s="36">
        <v>1</v>
      </c>
      <c r="FF1254" s="36">
        <v>1</v>
      </c>
      <c r="FG1254" s="36"/>
      <c r="FH1254" s="36"/>
      <c r="FI1254" s="36"/>
      <c r="FJ1254" s="36"/>
      <c r="FK1254" s="36"/>
      <c r="FL1254" s="36"/>
      <c r="FM1254" s="36"/>
      <c r="FN1254" s="36"/>
      <c r="FO1254" s="36"/>
      <c r="FP1254" s="36"/>
      <c r="FQ1254" s="36"/>
      <c r="FR1254" s="36"/>
      <c r="FS1254" s="36"/>
      <c r="FT1254" s="36"/>
      <c r="FU1254" s="36"/>
      <c r="FV1254" s="36"/>
      <c r="FW1254" s="36"/>
      <c r="FX1254" s="36"/>
      <c r="FY1254" s="36"/>
      <c r="FZ1254" s="36"/>
      <c r="GA1254" s="36"/>
      <c r="GB1254" s="36"/>
      <c r="GC1254" s="36"/>
      <c r="GD1254" s="36"/>
      <c r="GE1254" s="36"/>
      <c r="GF1254" s="36"/>
      <c r="GG1254" s="36"/>
      <c r="GH1254" s="36"/>
      <c r="GI1254" s="36"/>
      <c r="GJ1254" s="36"/>
      <c r="GK1254" s="36"/>
      <c r="GL1254" s="36"/>
      <c r="GM1254" s="36"/>
      <c r="GN1254" s="36"/>
      <c r="GO1254" s="36"/>
      <c r="GP1254" s="36"/>
      <c r="GQ1254" s="36"/>
      <c r="GR1254" s="36"/>
      <c r="GS1254" s="36"/>
      <c r="GT1254" s="36"/>
      <c r="GU1254" s="36"/>
      <c r="GV1254" s="36"/>
      <c r="GW1254" s="36"/>
      <c r="GX1254" s="36"/>
      <c r="GY1254" s="36"/>
      <c r="GZ1254" s="36"/>
      <c r="HA1254" s="36"/>
      <c r="HB1254" s="36"/>
      <c r="HC1254" s="36"/>
      <c r="HD1254" s="36"/>
      <c r="HE1254" s="36"/>
      <c r="HF1254" s="36"/>
      <c r="HG1254" s="36"/>
      <c r="HH1254" s="36"/>
      <c r="HI1254" s="36"/>
      <c r="HJ1254" s="36"/>
      <c r="HK1254" s="36"/>
      <c r="HL1254" s="36"/>
      <c r="HM1254" s="36"/>
      <c r="HN1254" s="36"/>
      <c r="HO1254" s="36"/>
      <c r="HP1254" s="36"/>
      <c r="HQ1254" s="36"/>
      <c r="HR1254" s="36"/>
      <c r="HS1254" s="36"/>
      <c r="HT1254" s="36"/>
      <c r="HU1254" s="36"/>
      <c r="HV1254" s="36"/>
      <c r="HW1254" s="36"/>
      <c r="HX1254" s="36"/>
      <c r="HY1254" s="36"/>
      <c r="HZ1254" s="36"/>
      <c r="IA1254" s="36"/>
      <c r="IB1254" s="36"/>
      <c r="IC1254" s="36"/>
      <c r="ID1254" s="36"/>
      <c r="IE1254" s="36"/>
      <c r="IF1254" s="36"/>
      <c r="IG1254" s="36"/>
      <c r="IH1254" s="36"/>
      <c r="II1254" s="36"/>
      <c r="IJ1254" s="36"/>
      <c r="IK1254" s="36"/>
      <c r="IL1254" s="36"/>
      <c r="IM1254" s="36"/>
      <c r="IN1254" s="36"/>
      <c r="IO1254" s="36"/>
      <c r="IP1254" s="36"/>
      <c r="IQ1254" s="36"/>
      <c r="IR1254" s="36"/>
      <c r="IS1254" s="36"/>
      <c r="IT1254" s="36"/>
      <c r="IU1254" s="36"/>
      <c r="IV1254" s="36"/>
      <c r="IW1254" s="36"/>
      <c r="IX1254" s="36"/>
      <c r="IY1254" s="36"/>
      <c r="IZ1254" s="36"/>
      <c r="JA1254" s="36"/>
      <c r="JB1254" s="36"/>
      <c r="JC1254" s="36"/>
      <c r="JD1254" s="36"/>
      <c r="JE1254" s="36"/>
      <c r="JF1254" s="36"/>
      <c r="JG1254" s="36"/>
      <c r="JH1254" s="36"/>
      <c r="JI1254" s="36"/>
      <c r="JJ1254" s="36"/>
      <c r="JK1254" s="36"/>
      <c r="JL1254" s="36"/>
      <c r="JM1254" s="36"/>
      <c r="JN1254" s="36"/>
      <c r="JO1254" s="36"/>
      <c r="JP1254" s="36"/>
      <c r="JQ1254" s="36"/>
      <c r="JR1254" s="36"/>
      <c r="JS1254" s="36"/>
      <c r="JT1254" s="36"/>
      <c r="JU1254" s="36"/>
      <c r="JV1254" s="36"/>
      <c r="JW1254" s="36"/>
      <c r="JX1254" s="36"/>
      <c r="JY1254" s="36"/>
      <c r="JZ1254" s="36"/>
      <c r="KA1254" s="36"/>
      <c r="KB1254" s="36"/>
      <c r="KC1254" s="36"/>
      <c r="KD1254" s="36"/>
      <c r="KE1254" s="36"/>
      <c r="KF1254" s="36"/>
      <c r="KG1254" s="36"/>
      <c r="KH1254" s="36"/>
      <c r="KI1254" s="36"/>
      <c r="KJ1254" s="36"/>
      <c r="KK1254" s="36"/>
      <c r="KL1254" s="36"/>
      <c r="KM1254" s="36"/>
      <c r="KN1254" s="36"/>
      <c r="KO1254" s="36"/>
      <c r="KP1254" s="36"/>
      <c r="KQ1254" s="36"/>
      <c r="KR1254" s="36"/>
      <c r="KS1254" s="36"/>
      <c r="KT1254" s="36"/>
      <c r="KU1254" s="36"/>
      <c r="KV1254" s="36"/>
      <c r="KW1254" s="36"/>
      <c r="KX1254" s="36" t="s">
        <v>161</v>
      </c>
      <c r="KY1254" s="36"/>
      <c r="KZ1254" s="36">
        <v>579.61</v>
      </c>
      <c r="LA1254" s="18"/>
    </row>
    <row r="1255" spans="1:313" s="2" customFormat="1" x14ac:dyDescent="0.15">
      <c r="A1255" s="16">
        <f t="shared" si="195"/>
        <v>2</v>
      </c>
      <c r="B1255" s="16">
        <f t="shared" si="196"/>
        <v>20</v>
      </c>
      <c r="C1255" s="15">
        <v>1574.8</v>
      </c>
      <c r="D1255" s="35"/>
      <c r="E1255" s="15"/>
      <c r="F1255" s="16"/>
      <c r="G1255" s="16" t="str">
        <f t="shared" si="191"/>
        <v>Steiermark</v>
      </c>
      <c r="H1255" s="16" t="str">
        <f t="shared" si="192"/>
        <v>Bruck-Mürzzuschlag</v>
      </c>
      <c r="I1255" s="16" t="str">
        <f t="shared" si="197"/>
        <v/>
      </c>
      <c r="J1255" s="16" t="str">
        <f t="shared" si="198"/>
        <v/>
      </c>
      <c r="K1255" s="16" t="str">
        <f t="shared" si="193"/>
        <v/>
      </c>
      <c r="L1255" s="16">
        <f t="shared" si="194"/>
        <v>2</v>
      </c>
      <c r="M1255" s="36">
        <v>2162</v>
      </c>
      <c r="N1255" s="36" t="s">
        <v>1348</v>
      </c>
      <c r="O1255" s="36">
        <v>1</v>
      </c>
      <c r="P1255" s="36" t="s">
        <v>145</v>
      </c>
      <c r="Q1255" s="36">
        <v>1374764076</v>
      </c>
      <c r="R1255" s="36" t="s">
        <v>1349</v>
      </c>
      <c r="S1255" s="36" t="s">
        <v>1348</v>
      </c>
      <c r="T1255" s="36" t="s">
        <v>1347</v>
      </c>
      <c r="U1255" s="36"/>
      <c r="V1255" s="36" t="s">
        <v>83</v>
      </c>
      <c r="W1255" s="36"/>
      <c r="X1255" s="36"/>
      <c r="Y1255" s="36">
        <v>2</v>
      </c>
      <c r="Z1255" s="36" t="s">
        <v>9</v>
      </c>
      <c r="AA1255" s="36">
        <v>10</v>
      </c>
      <c r="AB1255" s="36">
        <v>1</v>
      </c>
      <c r="AC1255" s="36">
        <v>0</v>
      </c>
      <c r="AD1255" s="36">
        <v>1</v>
      </c>
      <c r="AE1255" s="36">
        <v>2</v>
      </c>
      <c r="AF1255" s="16"/>
      <c r="AG1255" s="36">
        <v>0</v>
      </c>
      <c r="AH1255" s="36">
        <v>1</v>
      </c>
      <c r="AI1255" s="36">
        <v>0</v>
      </c>
      <c r="AJ1255" s="36">
        <v>0</v>
      </c>
      <c r="AK1255" s="36">
        <v>0</v>
      </c>
      <c r="AL1255" s="36">
        <v>1</v>
      </c>
      <c r="AM1255" s="36">
        <v>3</v>
      </c>
      <c r="AN1255" s="36">
        <v>8</v>
      </c>
      <c r="AO1255" s="36">
        <v>4</v>
      </c>
      <c r="AP1255" s="36" t="s">
        <v>153</v>
      </c>
      <c r="AQ1255" s="36" t="s">
        <v>10</v>
      </c>
      <c r="AR1255" s="36" t="s">
        <v>10</v>
      </c>
      <c r="AS1255" s="36" t="s">
        <v>10</v>
      </c>
      <c r="AT1255" s="36" t="s">
        <v>10</v>
      </c>
      <c r="AU1255" s="36" t="s">
        <v>10</v>
      </c>
      <c r="AV1255" s="36" t="s">
        <v>10</v>
      </c>
      <c r="AW1255" s="36" t="s">
        <v>10</v>
      </c>
      <c r="AX1255" s="36" t="s">
        <v>10</v>
      </c>
      <c r="AY1255" s="36" t="s">
        <v>10</v>
      </c>
      <c r="AZ1255" s="36" t="s">
        <v>147</v>
      </c>
      <c r="BA1255" s="36" t="s">
        <v>148</v>
      </c>
      <c r="BB1255" s="36" t="s">
        <v>10</v>
      </c>
      <c r="BC1255" s="36" t="s">
        <v>10</v>
      </c>
      <c r="BD1255" s="36" t="s">
        <v>10</v>
      </c>
      <c r="BE1255" s="36" t="s">
        <v>10</v>
      </c>
      <c r="BF1255" s="36" t="s">
        <v>10</v>
      </c>
      <c r="BG1255" s="36" t="s">
        <v>9</v>
      </c>
      <c r="BH1255" s="36" t="s">
        <v>9</v>
      </c>
      <c r="BI1255" s="36" t="s">
        <v>9</v>
      </c>
      <c r="BJ1255" s="36"/>
      <c r="BK1255" s="36"/>
      <c r="BL1255" s="36"/>
      <c r="BM1255" s="36">
        <v>1</v>
      </c>
      <c r="BN1255" s="36">
        <v>1</v>
      </c>
      <c r="BO1255" s="36">
        <v>1</v>
      </c>
      <c r="BP1255" s="36"/>
      <c r="BQ1255" s="36"/>
      <c r="BR1255" s="36">
        <v>1</v>
      </c>
      <c r="BS1255" s="36"/>
      <c r="BT1255" s="36"/>
      <c r="BU1255" s="36"/>
      <c r="BV1255" s="36"/>
      <c r="BW1255" s="36"/>
      <c r="BX1255" s="36">
        <v>1</v>
      </c>
      <c r="BY1255" s="36">
        <v>1</v>
      </c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  <c r="DF1255" s="36"/>
      <c r="DG1255" s="36"/>
      <c r="DH1255" s="36"/>
      <c r="DI1255" s="36"/>
      <c r="DJ1255" s="36"/>
      <c r="DK1255" s="36"/>
      <c r="DL1255" s="36"/>
      <c r="DM1255" s="36">
        <v>1</v>
      </c>
      <c r="DN1255" s="36">
        <v>1</v>
      </c>
      <c r="DO1255" s="36"/>
      <c r="DP1255" s="36"/>
      <c r="DQ1255" s="36"/>
      <c r="DR1255" s="36"/>
      <c r="DS1255" s="36"/>
      <c r="DT1255" s="36"/>
      <c r="DU1255" s="36"/>
      <c r="DV1255" s="36"/>
      <c r="DW1255" s="36"/>
      <c r="DX1255" s="36"/>
      <c r="DY1255" s="36"/>
      <c r="DZ1255" s="36"/>
      <c r="EA1255" s="36"/>
      <c r="EB1255" s="36"/>
      <c r="EC1255" s="36"/>
      <c r="ED1255" s="36"/>
      <c r="EE1255" s="36"/>
      <c r="EF1255" s="36"/>
      <c r="EG1255" s="36"/>
      <c r="EH1255" s="36"/>
      <c r="EI1255" s="36"/>
      <c r="EJ1255" s="36"/>
      <c r="EK1255" s="36"/>
      <c r="EL1255" s="36"/>
      <c r="EM1255" s="36"/>
      <c r="EN1255" s="36"/>
      <c r="EO1255" s="36"/>
      <c r="EP1255" s="36"/>
      <c r="EQ1255" s="36"/>
      <c r="ER1255" s="36"/>
      <c r="ES1255" s="36"/>
      <c r="ET1255" s="36"/>
      <c r="EU1255" s="36"/>
      <c r="EV1255" s="36"/>
      <c r="EW1255" s="36"/>
      <c r="EX1255" s="36"/>
      <c r="EY1255" s="36"/>
      <c r="EZ1255" s="36"/>
      <c r="FA1255" s="36"/>
      <c r="FB1255" s="36"/>
      <c r="FC1255" s="36"/>
      <c r="FD1255" s="36"/>
      <c r="FE1255" s="36">
        <v>1</v>
      </c>
      <c r="FF1255" s="36">
        <v>1</v>
      </c>
      <c r="FG1255" s="36"/>
      <c r="FH1255" s="36"/>
      <c r="FI1255" s="36"/>
      <c r="FJ1255" s="36"/>
      <c r="FK1255" s="36"/>
      <c r="FL1255" s="36"/>
      <c r="FM1255" s="36"/>
      <c r="FN1255" s="36"/>
      <c r="FO1255" s="36"/>
      <c r="FP1255" s="36"/>
      <c r="FQ1255" s="36"/>
      <c r="FR1255" s="36"/>
      <c r="FS1255" s="36"/>
      <c r="FT1255" s="36"/>
      <c r="FU1255" s="36"/>
      <c r="FV1255" s="36"/>
      <c r="FW1255" s="36"/>
      <c r="FX1255" s="36"/>
      <c r="FY1255" s="36"/>
      <c r="FZ1255" s="36"/>
      <c r="GA1255" s="36"/>
      <c r="GB1255" s="36"/>
      <c r="GC1255" s="36"/>
      <c r="GD1255" s="36"/>
      <c r="GE1255" s="36"/>
      <c r="GF1255" s="36"/>
      <c r="GG1255" s="36"/>
      <c r="GH1255" s="36"/>
      <c r="GI1255" s="36"/>
      <c r="GJ1255" s="36"/>
      <c r="GK1255" s="36"/>
      <c r="GL1255" s="36"/>
      <c r="GM1255" s="36"/>
      <c r="GN1255" s="36"/>
      <c r="GO1255" s="36"/>
      <c r="GP1255" s="36"/>
      <c r="GQ1255" s="36"/>
      <c r="GR1255" s="36"/>
      <c r="GS1255" s="36"/>
      <c r="GT1255" s="36"/>
      <c r="GU1255" s="36"/>
      <c r="GV1255" s="36"/>
      <c r="GW1255" s="36"/>
      <c r="GX1255" s="36"/>
      <c r="GY1255" s="36"/>
      <c r="GZ1255" s="36"/>
      <c r="HA1255" s="36"/>
      <c r="HB1255" s="36"/>
      <c r="HC1255" s="36"/>
      <c r="HD1255" s="36"/>
      <c r="HE1255" s="36"/>
      <c r="HF1255" s="36"/>
      <c r="HG1255" s="36"/>
      <c r="HH1255" s="36"/>
      <c r="HI1255" s="36"/>
      <c r="HJ1255" s="36"/>
      <c r="HK1255" s="36"/>
      <c r="HL1255" s="36"/>
      <c r="HM1255" s="36"/>
      <c r="HN1255" s="36"/>
      <c r="HO1255" s="36"/>
      <c r="HP1255" s="36"/>
      <c r="HQ1255" s="36"/>
      <c r="HR1255" s="36"/>
      <c r="HS1255" s="36"/>
      <c r="HT1255" s="36"/>
      <c r="HU1255" s="36"/>
      <c r="HV1255" s="36"/>
      <c r="HW1255" s="36"/>
      <c r="HX1255" s="36"/>
      <c r="HY1255" s="36"/>
      <c r="HZ1255" s="36"/>
      <c r="IA1255" s="36"/>
      <c r="IB1255" s="36"/>
      <c r="IC1255" s="36"/>
      <c r="ID1255" s="36"/>
      <c r="IE1255" s="36"/>
      <c r="IF1255" s="36"/>
      <c r="IG1255" s="36"/>
      <c r="IH1255" s="36"/>
      <c r="II1255" s="36"/>
      <c r="IJ1255" s="36"/>
      <c r="IK1255" s="36"/>
      <c r="IL1255" s="36"/>
      <c r="IM1255" s="36"/>
      <c r="IN1255" s="36"/>
      <c r="IO1255" s="36"/>
      <c r="IP1255" s="36"/>
      <c r="IQ1255" s="36"/>
      <c r="IR1255" s="36"/>
      <c r="IS1255" s="36"/>
      <c r="IT1255" s="36"/>
      <c r="IU1255" s="36"/>
      <c r="IV1255" s="36"/>
      <c r="IW1255" s="36"/>
      <c r="IX1255" s="36"/>
      <c r="IY1255" s="36"/>
      <c r="IZ1255" s="36"/>
      <c r="JA1255" s="36"/>
      <c r="JB1255" s="36"/>
      <c r="JC1255" s="36"/>
      <c r="JD1255" s="36"/>
      <c r="JE1255" s="36"/>
      <c r="JF1255" s="36"/>
      <c r="JG1255" s="36"/>
      <c r="JH1255" s="36"/>
      <c r="JI1255" s="36"/>
      <c r="JJ1255" s="36"/>
      <c r="JK1255" s="36"/>
      <c r="JL1255" s="36"/>
      <c r="JM1255" s="36"/>
      <c r="JN1255" s="36"/>
      <c r="JO1255" s="36"/>
      <c r="JP1255" s="36"/>
      <c r="JQ1255" s="36"/>
      <c r="JR1255" s="36"/>
      <c r="JS1255" s="36"/>
      <c r="JT1255" s="36"/>
      <c r="JU1255" s="36"/>
      <c r="JV1255" s="36"/>
      <c r="JW1255" s="36"/>
      <c r="JX1255" s="36"/>
      <c r="JY1255" s="36"/>
      <c r="JZ1255" s="36"/>
      <c r="KA1255" s="36"/>
      <c r="KB1255" s="36"/>
      <c r="KC1255" s="36"/>
      <c r="KD1255" s="36"/>
      <c r="KE1255" s="36"/>
      <c r="KF1255" s="36"/>
      <c r="KG1255" s="36"/>
      <c r="KH1255" s="36"/>
      <c r="KI1255" s="36"/>
      <c r="KJ1255" s="36"/>
      <c r="KK1255" s="36"/>
      <c r="KL1255" s="36"/>
      <c r="KM1255" s="36"/>
      <c r="KN1255" s="36"/>
      <c r="KO1255" s="36"/>
      <c r="KP1255" s="36"/>
      <c r="KQ1255" s="36"/>
      <c r="KR1255" s="36"/>
      <c r="KS1255" s="36"/>
      <c r="KT1255" s="36"/>
      <c r="KU1255" s="36"/>
      <c r="KV1255" s="36"/>
      <c r="KW1255" s="36"/>
      <c r="KX1255" s="36" t="s">
        <v>161</v>
      </c>
      <c r="KY1255" s="36"/>
      <c r="KZ1255" s="36">
        <v>322.44</v>
      </c>
      <c r="LA1255" s="18"/>
    </row>
    <row r="1256" spans="1:313" s="2" customFormat="1" x14ac:dyDescent="0.15">
      <c r="A1256" s="16">
        <f t="shared" si="195"/>
        <v>9</v>
      </c>
      <c r="B1256" s="16">
        <f t="shared" si="196"/>
        <v>0</v>
      </c>
      <c r="C1256" s="15">
        <v>673.3</v>
      </c>
      <c r="D1256" s="35"/>
      <c r="E1256" s="15"/>
      <c r="F1256" s="16"/>
      <c r="G1256" s="16" t="str">
        <f t="shared" si="191"/>
        <v>Steiermark</v>
      </c>
      <c r="H1256" s="16" t="str">
        <f t="shared" si="192"/>
        <v>Bruck-Mürzzuschlag</v>
      </c>
      <c r="I1256" s="16" t="str">
        <f t="shared" si="197"/>
        <v/>
      </c>
      <c r="J1256" s="16" t="str">
        <f t="shared" si="198"/>
        <v/>
      </c>
      <c r="K1256" s="16" t="str">
        <f t="shared" si="193"/>
        <v/>
      </c>
      <c r="L1256" s="16">
        <f t="shared" si="194"/>
        <v>0</v>
      </c>
      <c r="M1256" s="36">
        <v>2163</v>
      </c>
      <c r="N1256" s="36" t="s">
        <v>1350</v>
      </c>
      <c r="O1256" s="36">
        <v>1</v>
      </c>
      <c r="P1256" s="36" t="s">
        <v>145</v>
      </c>
      <c r="Q1256" s="36">
        <v>1926219282</v>
      </c>
      <c r="R1256" s="36" t="s">
        <v>1351</v>
      </c>
      <c r="S1256" s="36" t="s">
        <v>1350</v>
      </c>
      <c r="T1256" s="36" t="s">
        <v>1347</v>
      </c>
      <c r="U1256" s="36"/>
      <c r="V1256" s="36" t="s">
        <v>83</v>
      </c>
      <c r="W1256" s="36"/>
      <c r="X1256" s="36"/>
      <c r="Y1256" s="36">
        <v>1</v>
      </c>
      <c r="Z1256" s="51" t="s">
        <v>9</v>
      </c>
      <c r="AA1256" s="36">
        <v>24</v>
      </c>
      <c r="AB1256" s="36">
        <v>0</v>
      </c>
      <c r="AC1256" s="36">
        <v>0</v>
      </c>
      <c r="AD1256" s="36">
        <v>0</v>
      </c>
      <c r="AE1256" s="36">
        <v>0</v>
      </c>
      <c r="AF1256" s="16"/>
      <c r="AG1256" s="51">
        <v>0</v>
      </c>
      <c r="AH1256" s="51">
        <v>0</v>
      </c>
      <c r="AI1256" s="51">
        <v>0</v>
      </c>
      <c r="AJ1256" s="51">
        <v>0</v>
      </c>
      <c r="AK1256" s="51">
        <v>0</v>
      </c>
      <c r="AL1256" s="36">
        <v>0</v>
      </c>
      <c r="AM1256" s="36">
        <v>2</v>
      </c>
      <c r="AN1256" s="36">
        <v>15</v>
      </c>
      <c r="AO1256" s="36">
        <v>16</v>
      </c>
      <c r="AP1256" s="36" t="s">
        <v>153</v>
      </c>
      <c r="AQ1256" s="36" t="s">
        <v>10</v>
      </c>
      <c r="AR1256" s="36" t="s">
        <v>10</v>
      </c>
      <c r="AS1256" s="36" t="s">
        <v>10</v>
      </c>
      <c r="AT1256" s="36" t="s">
        <v>10</v>
      </c>
      <c r="AU1256" s="36" t="s">
        <v>10</v>
      </c>
      <c r="AV1256" s="36" t="s">
        <v>10</v>
      </c>
      <c r="AW1256" s="36" t="s">
        <v>12</v>
      </c>
      <c r="AX1256" s="36" t="s">
        <v>10</v>
      </c>
      <c r="AY1256" s="36" t="s">
        <v>10</v>
      </c>
      <c r="AZ1256" s="36" t="s">
        <v>147</v>
      </c>
      <c r="BA1256" s="36" t="s">
        <v>148</v>
      </c>
      <c r="BB1256" s="36" t="s">
        <v>10</v>
      </c>
      <c r="BC1256" s="36" t="s">
        <v>10</v>
      </c>
      <c r="BD1256" s="36" t="s">
        <v>10</v>
      </c>
      <c r="BE1256" s="36" t="s">
        <v>10</v>
      </c>
      <c r="BF1256" s="36" t="s">
        <v>9</v>
      </c>
      <c r="BG1256" s="36" t="s">
        <v>9</v>
      </c>
      <c r="BH1256" s="36" t="s">
        <v>9</v>
      </c>
      <c r="BI1256" s="36" t="s">
        <v>9</v>
      </c>
      <c r="BJ1256" s="36">
        <v>1</v>
      </c>
      <c r="BK1256" s="36"/>
      <c r="BL1256" s="36"/>
      <c r="BM1256" s="36"/>
      <c r="BN1256" s="36">
        <v>1</v>
      </c>
      <c r="BO1256" s="36"/>
      <c r="BP1256" s="36"/>
      <c r="BQ1256" s="36">
        <v>1</v>
      </c>
      <c r="BR1256" s="36"/>
      <c r="BS1256" s="36"/>
      <c r="BT1256" s="36"/>
      <c r="BU1256" s="36"/>
      <c r="BV1256" s="36"/>
      <c r="BW1256" s="36"/>
      <c r="BX1256" s="36">
        <v>1</v>
      </c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  <c r="DF1256" s="36"/>
      <c r="DG1256" s="36"/>
      <c r="DH1256" s="36"/>
      <c r="DI1256" s="36"/>
      <c r="DJ1256" s="36"/>
      <c r="DK1256" s="36"/>
      <c r="DL1256" s="36"/>
      <c r="DM1256" s="36"/>
      <c r="DN1256" s="36">
        <v>1</v>
      </c>
      <c r="DO1256" s="36"/>
      <c r="DP1256" s="36"/>
      <c r="DQ1256" s="36"/>
      <c r="DR1256" s="36"/>
      <c r="DS1256" s="36"/>
      <c r="DT1256" s="36"/>
      <c r="DU1256" s="36"/>
      <c r="DV1256" s="36"/>
      <c r="DW1256" s="36"/>
      <c r="DX1256" s="36"/>
      <c r="DY1256" s="36"/>
      <c r="DZ1256" s="36"/>
      <c r="EA1256" s="36"/>
      <c r="EB1256" s="36"/>
      <c r="EC1256" s="36"/>
      <c r="ED1256" s="36"/>
      <c r="EE1256" s="36"/>
      <c r="EF1256" s="36"/>
      <c r="EG1256" s="36"/>
      <c r="EH1256" s="36"/>
      <c r="EI1256" s="36"/>
      <c r="EJ1256" s="36"/>
      <c r="EK1256" s="36"/>
      <c r="EL1256" s="36"/>
      <c r="EM1256" s="36"/>
      <c r="EN1256" s="36"/>
      <c r="EO1256" s="36"/>
      <c r="EP1256" s="36"/>
      <c r="EQ1256" s="36"/>
      <c r="ER1256" s="36"/>
      <c r="ES1256" s="36"/>
      <c r="ET1256" s="36"/>
      <c r="EU1256" s="36"/>
      <c r="EV1256" s="36"/>
      <c r="EW1256" s="36"/>
      <c r="EX1256" s="36"/>
      <c r="EY1256" s="36"/>
      <c r="EZ1256" s="36"/>
      <c r="FA1256" s="36"/>
      <c r="FB1256" s="36"/>
      <c r="FC1256" s="36">
        <v>1</v>
      </c>
      <c r="FD1256" s="36"/>
      <c r="FE1256" s="36">
        <v>1</v>
      </c>
      <c r="FF1256" s="36"/>
      <c r="FG1256" s="36"/>
      <c r="FH1256" s="36"/>
      <c r="FI1256" s="36"/>
      <c r="FJ1256" s="36"/>
      <c r="FK1256" s="36"/>
      <c r="FL1256" s="36"/>
      <c r="FM1256" s="36"/>
      <c r="FN1256" s="36"/>
      <c r="FO1256" s="36"/>
      <c r="FP1256" s="36"/>
      <c r="FQ1256" s="36"/>
      <c r="FR1256" s="36"/>
      <c r="FS1256" s="36"/>
      <c r="FT1256" s="36"/>
      <c r="FU1256" s="36"/>
      <c r="FV1256" s="36"/>
      <c r="FW1256" s="36"/>
      <c r="FX1256" s="36"/>
      <c r="FY1256" s="36"/>
      <c r="FZ1256" s="36"/>
      <c r="GA1256" s="36"/>
      <c r="GB1256" s="36"/>
      <c r="GC1256" s="36"/>
      <c r="GD1256" s="36"/>
      <c r="GE1256" s="36"/>
      <c r="GF1256" s="36"/>
      <c r="GG1256" s="36"/>
      <c r="GH1256" s="36"/>
      <c r="GI1256" s="36"/>
      <c r="GJ1256" s="36"/>
      <c r="GK1256" s="36"/>
      <c r="GL1256" s="36"/>
      <c r="GM1256" s="36"/>
      <c r="GN1256" s="36"/>
      <c r="GO1256" s="36"/>
      <c r="GP1256" s="36"/>
      <c r="GQ1256" s="36"/>
      <c r="GR1256" s="36"/>
      <c r="GS1256" s="36"/>
      <c r="GT1256" s="36"/>
      <c r="GU1256" s="36"/>
      <c r="GV1256" s="36"/>
      <c r="GW1256" s="36"/>
      <c r="GX1256" s="36"/>
      <c r="GY1256" s="36"/>
      <c r="GZ1256" s="36"/>
      <c r="HA1256" s="36"/>
      <c r="HB1256" s="36"/>
      <c r="HC1256" s="36"/>
      <c r="HD1256" s="36"/>
      <c r="HE1256" s="36"/>
      <c r="HF1256" s="36"/>
      <c r="HG1256" s="36"/>
      <c r="HH1256" s="36"/>
      <c r="HI1256" s="36"/>
      <c r="HJ1256" s="36"/>
      <c r="HK1256" s="36"/>
      <c r="HL1256" s="36"/>
      <c r="HM1256" s="36"/>
      <c r="HN1256" s="36"/>
      <c r="HO1256" s="36"/>
      <c r="HP1256" s="36"/>
      <c r="HQ1256" s="36"/>
      <c r="HR1256" s="36"/>
      <c r="HS1256" s="36"/>
      <c r="HT1256" s="36"/>
      <c r="HU1256" s="36"/>
      <c r="HV1256" s="36"/>
      <c r="HW1256" s="36"/>
      <c r="HX1256" s="36"/>
      <c r="HY1256" s="36"/>
      <c r="HZ1256" s="36"/>
      <c r="IA1256" s="36"/>
      <c r="IB1256" s="36"/>
      <c r="IC1256" s="36"/>
      <c r="ID1256" s="36"/>
      <c r="IE1256" s="36"/>
      <c r="IF1256" s="36"/>
      <c r="IG1256" s="36"/>
      <c r="IH1256" s="36"/>
      <c r="II1256" s="36"/>
      <c r="IJ1256" s="36"/>
      <c r="IK1256" s="36"/>
      <c r="IL1256" s="36"/>
      <c r="IM1256" s="36"/>
      <c r="IN1256" s="36"/>
      <c r="IO1256" s="36"/>
      <c r="IP1256" s="36"/>
      <c r="IQ1256" s="36"/>
      <c r="IR1256" s="36"/>
      <c r="IS1256" s="36"/>
      <c r="IT1256" s="36"/>
      <c r="IU1256" s="36"/>
      <c r="IV1256" s="36"/>
      <c r="IW1256" s="36"/>
      <c r="IX1256" s="36"/>
      <c r="IY1256" s="36"/>
      <c r="IZ1256" s="36"/>
      <c r="JA1256" s="36"/>
      <c r="JB1256" s="36"/>
      <c r="JC1256" s="36"/>
      <c r="JD1256" s="36"/>
      <c r="JE1256" s="36"/>
      <c r="JF1256" s="36"/>
      <c r="JG1256" s="36"/>
      <c r="JH1256" s="36"/>
      <c r="JI1256" s="36"/>
      <c r="JJ1256" s="36"/>
      <c r="JK1256" s="36"/>
      <c r="JL1256" s="36"/>
      <c r="JM1256" s="36"/>
      <c r="JN1256" s="36"/>
      <c r="JO1256" s="36"/>
      <c r="JP1256" s="36"/>
      <c r="JQ1256" s="36"/>
      <c r="JR1256" s="36"/>
      <c r="JS1256" s="36"/>
      <c r="JT1256" s="36"/>
      <c r="JU1256" s="36"/>
      <c r="JV1256" s="36"/>
      <c r="JW1256" s="36"/>
      <c r="JX1256" s="36"/>
      <c r="JY1256" s="36"/>
      <c r="JZ1256" s="36"/>
      <c r="KA1256" s="36"/>
      <c r="KB1256" s="36"/>
      <c r="KC1256" s="36"/>
      <c r="KD1256" s="36"/>
      <c r="KE1256" s="36"/>
      <c r="KF1256" s="36"/>
      <c r="KG1256" s="36"/>
      <c r="KH1256" s="36"/>
      <c r="KI1256" s="36"/>
      <c r="KJ1256" s="36"/>
      <c r="KK1256" s="36"/>
      <c r="KL1256" s="36"/>
      <c r="KM1256" s="36"/>
      <c r="KN1256" s="36"/>
      <c r="KO1256" s="36"/>
      <c r="KP1256" s="36"/>
      <c r="KQ1256" s="36"/>
      <c r="KR1256" s="36"/>
      <c r="KS1256" s="36"/>
      <c r="KT1256" s="36"/>
      <c r="KU1256" s="36"/>
      <c r="KV1256" s="36"/>
      <c r="KW1256" s="36"/>
      <c r="KX1256" s="36" t="s">
        <v>444</v>
      </c>
      <c r="KY1256" s="36"/>
      <c r="KZ1256" s="36">
        <v>320.67</v>
      </c>
      <c r="LA1256" s="18"/>
    </row>
    <row r="1257" spans="1:313" s="2" customFormat="1" x14ac:dyDescent="0.15">
      <c r="A1257" s="16">
        <f t="shared" si="195"/>
        <v>7</v>
      </c>
      <c r="B1257" s="16">
        <f t="shared" si="196"/>
        <v>4.3478260869565215</v>
      </c>
      <c r="C1257" s="15">
        <v>414.3</v>
      </c>
      <c r="D1257" s="35"/>
      <c r="E1257" s="15"/>
      <c r="F1257" s="16"/>
      <c r="G1257" s="16" t="str">
        <f t="shared" si="191"/>
        <v>Vorarlberg</v>
      </c>
      <c r="H1257" s="16" t="str">
        <f t="shared" si="192"/>
        <v>Dornbirn</v>
      </c>
      <c r="I1257" s="16" t="str">
        <f t="shared" si="197"/>
        <v/>
      </c>
      <c r="J1257" s="16" t="str">
        <f t="shared" si="198"/>
        <v/>
      </c>
      <c r="K1257" s="16" t="str">
        <f t="shared" si="193"/>
        <v/>
      </c>
      <c r="L1257" s="16">
        <f t="shared" si="194"/>
        <v>1</v>
      </c>
      <c r="M1257" s="36">
        <v>2164</v>
      </c>
      <c r="N1257" s="36" t="s">
        <v>1352</v>
      </c>
      <c r="O1257" s="36">
        <v>1</v>
      </c>
      <c r="P1257" s="36" t="s">
        <v>145</v>
      </c>
      <c r="Q1257" s="36">
        <v>257801420</v>
      </c>
      <c r="R1257" s="36" t="s">
        <v>1353</v>
      </c>
      <c r="S1257" s="36" t="s">
        <v>1352</v>
      </c>
      <c r="T1257" s="36" t="s">
        <v>1354</v>
      </c>
      <c r="U1257" s="36"/>
      <c r="V1257" s="36" t="s">
        <v>106</v>
      </c>
      <c r="W1257" s="36"/>
      <c r="X1257" s="36"/>
      <c r="Y1257" s="36">
        <v>3</v>
      </c>
      <c r="Z1257" s="36" t="s">
        <v>9</v>
      </c>
      <c r="AA1257" s="36">
        <v>23</v>
      </c>
      <c r="AB1257" s="36">
        <v>0</v>
      </c>
      <c r="AC1257" s="36">
        <v>0</v>
      </c>
      <c r="AD1257" s="36">
        <v>1</v>
      </c>
      <c r="AE1257" s="36">
        <v>1</v>
      </c>
      <c r="AF1257" s="16"/>
      <c r="AG1257" s="36">
        <v>0</v>
      </c>
      <c r="AH1257" s="36">
        <v>1</v>
      </c>
      <c r="AI1257" s="36">
        <v>0</v>
      </c>
      <c r="AJ1257" s="36">
        <v>0</v>
      </c>
      <c r="AK1257" s="36">
        <v>0</v>
      </c>
      <c r="AL1257" s="36">
        <v>1</v>
      </c>
      <c r="AM1257" s="36">
        <v>2</v>
      </c>
      <c r="AN1257" s="36">
        <v>16</v>
      </c>
      <c r="AO1257" s="36">
        <v>10</v>
      </c>
      <c r="AP1257" s="36" t="s">
        <v>146</v>
      </c>
      <c r="AQ1257" s="36" t="s">
        <v>10</v>
      </c>
      <c r="AR1257" s="36" t="s">
        <v>9</v>
      </c>
      <c r="AS1257" s="36" t="s">
        <v>10</v>
      </c>
      <c r="AT1257" s="36" t="s">
        <v>10</v>
      </c>
      <c r="AU1257" s="36" t="s">
        <v>10</v>
      </c>
      <c r="AV1257" s="36" t="s">
        <v>10</v>
      </c>
      <c r="AW1257" s="36" t="s">
        <v>10</v>
      </c>
      <c r="AX1257" s="36" t="s">
        <v>10</v>
      </c>
      <c r="AY1257" s="36" t="s">
        <v>9</v>
      </c>
      <c r="AZ1257" s="36" t="s">
        <v>149</v>
      </c>
      <c r="BA1257" s="36" t="s">
        <v>148</v>
      </c>
      <c r="BB1257" s="36" t="s">
        <v>10</v>
      </c>
      <c r="BC1257" s="36" t="s">
        <v>10</v>
      </c>
      <c r="BD1257" s="36" t="s">
        <v>12</v>
      </c>
      <c r="BE1257" s="36" t="s">
        <v>9</v>
      </c>
      <c r="BF1257" s="36" t="s">
        <v>10</v>
      </c>
      <c r="BG1257" s="36" t="s">
        <v>10</v>
      </c>
      <c r="BH1257" s="36" t="s">
        <v>9</v>
      </c>
      <c r="BI1257" s="36" t="s">
        <v>9</v>
      </c>
      <c r="BJ1257" s="36"/>
      <c r="BK1257" s="36">
        <v>1</v>
      </c>
      <c r="BL1257" s="36"/>
      <c r="BM1257" s="36">
        <v>1</v>
      </c>
      <c r="BN1257" s="36"/>
      <c r="BO1257" s="36">
        <v>1</v>
      </c>
      <c r="BP1257" s="36"/>
      <c r="BQ1257" s="36">
        <v>1</v>
      </c>
      <c r="BR1257" s="36"/>
      <c r="BS1257" s="36"/>
      <c r="BT1257" s="36"/>
      <c r="BU1257" s="36"/>
      <c r="BV1257" s="36"/>
      <c r="BW1257" s="36"/>
      <c r="BX1257" s="36"/>
      <c r="BY1257" s="36">
        <v>1</v>
      </c>
      <c r="BZ1257" s="36">
        <v>1</v>
      </c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>
        <v>1</v>
      </c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  <c r="DF1257" s="36"/>
      <c r="DG1257" s="36"/>
      <c r="DH1257" s="36"/>
      <c r="DI1257" s="36"/>
      <c r="DJ1257" s="36"/>
      <c r="DK1257" s="36"/>
      <c r="DL1257" s="36"/>
      <c r="DM1257" s="36"/>
      <c r="DN1257" s="36"/>
      <c r="DO1257" s="36"/>
      <c r="DP1257" s="36"/>
      <c r="DQ1257" s="36"/>
      <c r="DR1257" s="36"/>
      <c r="DS1257" s="36"/>
      <c r="DT1257" s="36"/>
      <c r="DU1257" s="36"/>
      <c r="DV1257" s="36"/>
      <c r="DW1257" s="36"/>
      <c r="DX1257" s="36"/>
      <c r="DY1257" s="36"/>
      <c r="DZ1257" s="36">
        <v>1</v>
      </c>
      <c r="EA1257" s="36"/>
      <c r="EB1257" s="36"/>
      <c r="EC1257" s="36"/>
      <c r="ED1257" s="36"/>
      <c r="EE1257" s="36"/>
      <c r="EF1257" s="36"/>
      <c r="EG1257" s="36"/>
      <c r="EH1257" s="36"/>
      <c r="EI1257" s="36"/>
      <c r="EJ1257" s="36"/>
      <c r="EK1257" s="36"/>
      <c r="EL1257" s="36"/>
      <c r="EM1257" s="36"/>
      <c r="EN1257" s="36"/>
      <c r="EO1257" s="36"/>
      <c r="EP1257" s="36"/>
      <c r="EQ1257" s="36"/>
      <c r="ER1257" s="36"/>
      <c r="ES1257" s="36"/>
      <c r="ET1257" s="36"/>
      <c r="EU1257" s="36"/>
      <c r="EV1257" s="36"/>
      <c r="EW1257" s="36"/>
      <c r="EX1257" s="36"/>
      <c r="EY1257" s="36"/>
      <c r="EZ1257" s="36"/>
      <c r="FA1257" s="36"/>
      <c r="FB1257" s="36"/>
      <c r="FC1257" s="36"/>
      <c r="FD1257" s="36"/>
      <c r="FE1257" s="36"/>
      <c r="FF1257" s="36"/>
      <c r="FG1257" s="36"/>
      <c r="FH1257" s="36"/>
      <c r="FI1257" s="36"/>
      <c r="FJ1257" s="36"/>
      <c r="FK1257" s="36"/>
      <c r="FL1257" s="36"/>
      <c r="FM1257" s="36"/>
      <c r="FN1257" s="36"/>
      <c r="FO1257" s="36"/>
      <c r="FP1257" s="36"/>
      <c r="FQ1257" s="36"/>
      <c r="FR1257" s="36">
        <v>1</v>
      </c>
      <c r="FS1257" s="36"/>
      <c r="FT1257" s="36"/>
      <c r="FU1257" s="36"/>
      <c r="FV1257" s="36"/>
      <c r="FW1257" s="36"/>
      <c r="FX1257" s="36"/>
      <c r="FY1257" s="36"/>
      <c r="FZ1257" s="36"/>
      <c r="GA1257" s="36"/>
      <c r="GB1257" s="36"/>
      <c r="GC1257" s="36"/>
      <c r="GD1257" s="36"/>
      <c r="GE1257" s="36"/>
      <c r="GF1257" s="36"/>
      <c r="GG1257" s="36"/>
      <c r="GH1257" s="36"/>
      <c r="GI1257" s="36"/>
      <c r="GJ1257" s="36"/>
      <c r="GK1257" s="36"/>
      <c r="GL1257" s="36"/>
      <c r="GM1257" s="36"/>
      <c r="GN1257" s="36"/>
      <c r="GO1257" s="36"/>
      <c r="GP1257" s="36"/>
      <c r="GQ1257" s="36"/>
      <c r="GR1257" s="36"/>
      <c r="GS1257" s="36"/>
      <c r="GT1257" s="36"/>
      <c r="GU1257" s="36"/>
      <c r="GV1257" s="36"/>
      <c r="GW1257" s="36"/>
      <c r="GX1257" s="36"/>
      <c r="GY1257" s="36"/>
      <c r="GZ1257" s="36"/>
      <c r="HA1257" s="36"/>
      <c r="HB1257" s="36"/>
      <c r="HC1257" s="36"/>
      <c r="HD1257" s="36"/>
      <c r="HE1257" s="36"/>
      <c r="HF1257" s="36"/>
      <c r="HG1257" s="36"/>
      <c r="HH1257" s="36"/>
      <c r="HI1257" s="36"/>
      <c r="HJ1257" s="36"/>
      <c r="HK1257" s="36"/>
      <c r="HL1257" s="36"/>
      <c r="HM1257" s="36"/>
      <c r="HN1257" s="36"/>
      <c r="HO1257" s="36"/>
      <c r="HP1257" s="36"/>
      <c r="HQ1257" s="36"/>
      <c r="HR1257" s="36"/>
      <c r="HS1257" s="36"/>
      <c r="HT1257" s="36"/>
      <c r="HU1257" s="36"/>
      <c r="HV1257" s="36"/>
      <c r="HW1257" s="36"/>
      <c r="HX1257" s="36"/>
      <c r="HY1257" s="36"/>
      <c r="HZ1257" s="36"/>
      <c r="IA1257" s="36"/>
      <c r="IB1257" s="36"/>
      <c r="IC1257" s="36"/>
      <c r="ID1257" s="36"/>
      <c r="IE1257" s="36"/>
      <c r="IF1257" s="36"/>
      <c r="IG1257" s="36"/>
      <c r="IH1257" s="36"/>
      <c r="II1257" s="36"/>
      <c r="IJ1257" s="36"/>
      <c r="IK1257" s="36"/>
      <c r="IL1257" s="36"/>
      <c r="IM1257" s="36"/>
      <c r="IN1257" s="36"/>
      <c r="IO1257" s="36"/>
      <c r="IP1257" s="36"/>
      <c r="IQ1257" s="36"/>
      <c r="IR1257" s="36"/>
      <c r="IS1257" s="36"/>
      <c r="IT1257" s="36"/>
      <c r="IU1257" s="36"/>
      <c r="IV1257" s="36"/>
      <c r="IW1257" s="36"/>
      <c r="IX1257" s="36"/>
      <c r="IY1257" s="36"/>
      <c r="IZ1257" s="36"/>
      <c r="JA1257" s="36"/>
      <c r="JB1257" s="36"/>
      <c r="JC1257" s="36"/>
      <c r="JD1257" s="36"/>
      <c r="JE1257" s="36"/>
      <c r="JF1257" s="36"/>
      <c r="JG1257" s="36"/>
      <c r="JH1257" s="36"/>
      <c r="JI1257" s="36"/>
      <c r="JJ1257" s="36"/>
      <c r="JK1257" s="36"/>
      <c r="JL1257" s="36"/>
      <c r="JM1257" s="36"/>
      <c r="JN1257" s="36"/>
      <c r="JO1257" s="36"/>
      <c r="JP1257" s="36"/>
      <c r="JQ1257" s="36"/>
      <c r="JR1257" s="36"/>
      <c r="JS1257" s="36"/>
      <c r="JT1257" s="36"/>
      <c r="JU1257" s="36"/>
      <c r="JV1257" s="36"/>
      <c r="JW1257" s="36"/>
      <c r="JX1257" s="36"/>
      <c r="JY1257" s="36"/>
      <c r="JZ1257" s="36"/>
      <c r="KA1257" s="36"/>
      <c r="KB1257" s="36"/>
      <c r="KC1257" s="36"/>
      <c r="KD1257" s="36"/>
      <c r="KE1257" s="36"/>
      <c r="KF1257" s="36"/>
      <c r="KG1257" s="36"/>
      <c r="KH1257" s="36"/>
      <c r="KI1257" s="36"/>
      <c r="KJ1257" s="36"/>
      <c r="KK1257" s="36"/>
      <c r="KL1257" s="36"/>
      <c r="KM1257" s="36"/>
      <c r="KN1257" s="36"/>
      <c r="KO1257" s="36"/>
      <c r="KP1257" s="36"/>
      <c r="KQ1257" s="36"/>
      <c r="KR1257" s="36"/>
      <c r="KS1257" s="36"/>
      <c r="KT1257" s="36"/>
      <c r="KU1257" s="36"/>
      <c r="KV1257" s="36"/>
      <c r="KW1257" s="36">
        <v>5</v>
      </c>
      <c r="KX1257" s="36" t="s">
        <v>161</v>
      </c>
      <c r="KY1257" s="36"/>
      <c r="KZ1257" s="36">
        <v>395.11</v>
      </c>
      <c r="LA1257" s="18"/>
    </row>
    <row r="1258" spans="1:313" s="2" customFormat="1" x14ac:dyDescent="0.15">
      <c r="A1258" s="16">
        <f t="shared" si="195"/>
        <v>1</v>
      </c>
      <c r="B1258" s="16">
        <f t="shared" si="196"/>
        <v>0</v>
      </c>
      <c r="C1258" s="15">
        <v>420.7</v>
      </c>
      <c r="D1258" s="35"/>
      <c r="E1258" s="15"/>
      <c r="F1258" s="16"/>
      <c r="G1258" s="16" t="str">
        <f t="shared" si="191"/>
        <v>Steiermark</v>
      </c>
      <c r="H1258" s="16" t="str">
        <f t="shared" si="192"/>
        <v>Graz</v>
      </c>
      <c r="I1258" s="16" t="str">
        <f t="shared" si="197"/>
        <v/>
      </c>
      <c r="J1258" s="16" t="str">
        <f t="shared" si="198"/>
        <v/>
      </c>
      <c r="K1258" s="16" t="str">
        <f t="shared" si="193"/>
        <v/>
      </c>
      <c r="L1258" s="16">
        <f t="shared" si="194"/>
        <v>0</v>
      </c>
      <c r="M1258" s="36">
        <v>2166</v>
      </c>
      <c r="N1258" s="36" t="s">
        <v>1355</v>
      </c>
      <c r="O1258" s="36">
        <v>1</v>
      </c>
      <c r="P1258" s="36" t="s">
        <v>145</v>
      </c>
      <c r="Q1258" s="36">
        <v>1887487402</v>
      </c>
      <c r="R1258" s="36" t="s">
        <v>1356</v>
      </c>
      <c r="S1258" s="36" t="s">
        <v>1355</v>
      </c>
      <c r="T1258" s="36" t="s">
        <v>1357</v>
      </c>
      <c r="U1258" s="36"/>
      <c r="V1258" s="36" t="s">
        <v>19</v>
      </c>
      <c r="W1258" s="36"/>
      <c r="X1258" s="36"/>
      <c r="Y1258" s="36">
        <v>1</v>
      </c>
      <c r="Z1258" s="51" t="s">
        <v>9</v>
      </c>
      <c r="AA1258" s="36">
        <v>4</v>
      </c>
      <c r="AB1258" s="36">
        <v>0</v>
      </c>
      <c r="AC1258" s="36">
        <v>0</v>
      </c>
      <c r="AD1258" s="36">
        <v>0</v>
      </c>
      <c r="AE1258" s="36">
        <v>0</v>
      </c>
      <c r="AF1258" s="16"/>
      <c r="AG1258" s="51">
        <v>0</v>
      </c>
      <c r="AH1258" s="51">
        <v>0</v>
      </c>
      <c r="AI1258" s="51">
        <v>0</v>
      </c>
      <c r="AJ1258" s="51">
        <v>0</v>
      </c>
      <c r="AK1258" s="51">
        <v>0</v>
      </c>
      <c r="AL1258" s="36">
        <v>0</v>
      </c>
      <c r="AM1258" s="36">
        <v>1</v>
      </c>
      <c r="AN1258" s="36">
        <v>3</v>
      </c>
      <c r="AO1258" s="36">
        <v>2</v>
      </c>
      <c r="AP1258" s="36" t="s">
        <v>146</v>
      </c>
      <c r="AQ1258" s="36" t="s">
        <v>10</v>
      </c>
      <c r="AR1258" s="36" t="s">
        <v>10</v>
      </c>
      <c r="AS1258" s="36" t="s">
        <v>10</v>
      </c>
      <c r="AT1258" s="36" t="s">
        <v>10</v>
      </c>
      <c r="AU1258" s="36" t="s">
        <v>10</v>
      </c>
      <c r="AV1258" s="36" t="s">
        <v>10</v>
      </c>
      <c r="AW1258" s="36" t="s">
        <v>10</v>
      </c>
      <c r="AX1258" s="36" t="s">
        <v>10</v>
      </c>
      <c r="AY1258" s="36" t="s">
        <v>9</v>
      </c>
      <c r="AZ1258" s="36" t="s">
        <v>154</v>
      </c>
      <c r="BA1258" s="36" t="s">
        <v>148</v>
      </c>
      <c r="BB1258" s="36" t="s">
        <v>12</v>
      </c>
      <c r="BC1258" s="36" t="s">
        <v>10</v>
      </c>
      <c r="BD1258" s="36" t="s">
        <v>9</v>
      </c>
      <c r="BE1258" s="36" t="s">
        <v>12</v>
      </c>
      <c r="BF1258" s="36" t="s">
        <v>10</v>
      </c>
      <c r="BG1258" s="36" t="s">
        <v>10</v>
      </c>
      <c r="BH1258" s="36" t="s">
        <v>9</v>
      </c>
      <c r="BI1258" s="36" t="s">
        <v>9</v>
      </c>
      <c r="BJ1258" s="36">
        <v>1</v>
      </c>
      <c r="BK1258" s="36">
        <v>1</v>
      </c>
      <c r="BL1258" s="36">
        <v>1</v>
      </c>
      <c r="BM1258" s="36">
        <v>1</v>
      </c>
      <c r="BN1258" s="36">
        <v>1</v>
      </c>
      <c r="BO1258" s="36"/>
      <c r="BP1258" s="36"/>
      <c r="BQ1258" s="36">
        <v>1</v>
      </c>
      <c r="BR1258" s="36"/>
      <c r="BS1258" s="36"/>
      <c r="BT1258" s="36"/>
      <c r="BU1258" s="36"/>
      <c r="BV1258" s="36">
        <v>1</v>
      </c>
      <c r="BW1258" s="36"/>
      <c r="BX1258" s="36">
        <v>1</v>
      </c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  <c r="DF1258" s="36"/>
      <c r="DG1258" s="36"/>
      <c r="DH1258" s="36"/>
      <c r="DI1258" s="36"/>
      <c r="DJ1258" s="36"/>
      <c r="DK1258" s="36"/>
      <c r="DL1258" s="36"/>
      <c r="DM1258" s="36"/>
      <c r="DN1258" s="36">
        <v>1</v>
      </c>
      <c r="DO1258" s="36"/>
      <c r="DP1258" s="36"/>
      <c r="DQ1258" s="36"/>
      <c r="DR1258" s="36"/>
      <c r="DS1258" s="36"/>
      <c r="DT1258" s="36"/>
      <c r="DU1258" s="36"/>
      <c r="DV1258" s="36"/>
      <c r="DW1258" s="36"/>
      <c r="DX1258" s="36"/>
      <c r="DY1258" s="36"/>
      <c r="DZ1258" s="36">
        <v>1</v>
      </c>
      <c r="EA1258" s="36"/>
      <c r="EB1258" s="36"/>
      <c r="EC1258" s="36"/>
      <c r="ED1258" s="36"/>
      <c r="EE1258" s="36"/>
      <c r="EF1258" s="36"/>
      <c r="EG1258" s="36"/>
      <c r="EH1258" s="36"/>
      <c r="EI1258" s="36"/>
      <c r="EJ1258" s="36"/>
      <c r="EK1258" s="36"/>
      <c r="EL1258" s="36"/>
      <c r="EM1258" s="36"/>
      <c r="EN1258" s="36"/>
      <c r="EO1258" s="36"/>
      <c r="EP1258" s="36"/>
      <c r="EQ1258" s="36"/>
      <c r="ER1258" s="36"/>
      <c r="ES1258" s="36"/>
      <c r="ET1258" s="36"/>
      <c r="EU1258" s="36"/>
      <c r="EV1258" s="36"/>
      <c r="EW1258" s="36"/>
      <c r="EX1258" s="36"/>
      <c r="EY1258" s="36"/>
      <c r="EZ1258" s="36"/>
      <c r="FA1258" s="36"/>
      <c r="FB1258" s="36"/>
      <c r="FC1258" s="36"/>
      <c r="FD1258" s="36"/>
      <c r="FE1258" s="36"/>
      <c r="FF1258" s="36"/>
      <c r="FG1258" s="36"/>
      <c r="FH1258" s="36"/>
      <c r="FI1258" s="36"/>
      <c r="FJ1258" s="36"/>
      <c r="FK1258" s="36"/>
      <c r="FL1258" s="36"/>
      <c r="FM1258" s="36"/>
      <c r="FN1258" s="36"/>
      <c r="FO1258" s="36"/>
      <c r="FP1258" s="36"/>
      <c r="FQ1258" s="36"/>
      <c r="FR1258" s="36">
        <v>1</v>
      </c>
      <c r="FS1258" s="36"/>
      <c r="FT1258" s="36"/>
      <c r="FU1258" s="36"/>
      <c r="FV1258" s="36"/>
      <c r="FW1258" s="36"/>
      <c r="FX1258" s="36"/>
      <c r="FY1258" s="36"/>
      <c r="FZ1258" s="36"/>
      <c r="GA1258" s="36"/>
      <c r="GB1258" s="36"/>
      <c r="GC1258" s="36"/>
      <c r="GD1258" s="36"/>
      <c r="GE1258" s="36"/>
      <c r="GF1258" s="36"/>
      <c r="GG1258" s="36"/>
      <c r="GH1258" s="36"/>
      <c r="GI1258" s="36"/>
      <c r="GJ1258" s="36"/>
      <c r="GK1258" s="36"/>
      <c r="GL1258" s="36"/>
      <c r="GM1258" s="36"/>
      <c r="GN1258" s="36"/>
      <c r="GO1258" s="36"/>
      <c r="GP1258" s="36"/>
      <c r="GQ1258" s="36"/>
      <c r="GR1258" s="36"/>
      <c r="GS1258" s="36"/>
      <c r="GT1258" s="36"/>
      <c r="GU1258" s="36"/>
      <c r="GV1258" s="36"/>
      <c r="GW1258" s="36"/>
      <c r="GX1258" s="36"/>
      <c r="GY1258" s="36"/>
      <c r="GZ1258" s="36"/>
      <c r="HA1258" s="36"/>
      <c r="HB1258" s="36"/>
      <c r="HC1258" s="36"/>
      <c r="HD1258" s="36"/>
      <c r="HE1258" s="36"/>
      <c r="HF1258" s="36"/>
      <c r="HG1258" s="36"/>
      <c r="HH1258" s="36"/>
      <c r="HI1258" s="36"/>
      <c r="HJ1258" s="36"/>
      <c r="HK1258" s="36"/>
      <c r="HL1258" s="36"/>
      <c r="HM1258" s="36"/>
      <c r="HN1258" s="36"/>
      <c r="HO1258" s="36"/>
      <c r="HP1258" s="36"/>
      <c r="HQ1258" s="36"/>
      <c r="HR1258" s="36"/>
      <c r="HS1258" s="36"/>
      <c r="HT1258" s="36"/>
      <c r="HU1258" s="36"/>
      <c r="HV1258" s="36"/>
      <c r="HW1258" s="36"/>
      <c r="HX1258" s="36"/>
      <c r="HY1258" s="36"/>
      <c r="HZ1258" s="36"/>
      <c r="IA1258" s="36"/>
      <c r="IB1258" s="36"/>
      <c r="IC1258" s="36"/>
      <c r="ID1258" s="36"/>
      <c r="IE1258" s="36"/>
      <c r="IF1258" s="36"/>
      <c r="IG1258" s="36"/>
      <c r="IH1258" s="36"/>
      <c r="II1258" s="36"/>
      <c r="IJ1258" s="36"/>
      <c r="IK1258" s="36"/>
      <c r="IL1258" s="36"/>
      <c r="IM1258" s="36"/>
      <c r="IN1258" s="36"/>
      <c r="IO1258" s="36"/>
      <c r="IP1258" s="36"/>
      <c r="IQ1258" s="36"/>
      <c r="IR1258" s="36"/>
      <c r="IS1258" s="36"/>
      <c r="IT1258" s="36"/>
      <c r="IU1258" s="36"/>
      <c r="IV1258" s="36"/>
      <c r="IW1258" s="36"/>
      <c r="IX1258" s="36"/>
      <c r="IY1258" s="36"/>
      <c r="IZ1258" s="36"/>
      <c r="JA1258" s="36"/>
      <c r="JB1258" s="36"/>
      <c r="JC1258" s="36"/>
      <c r="JD1258" s="36"/>
      <c r="JE1258" s="36"/>
      <c r="JF1258" s="36"/>
      <c r="JG1258" s="36"/>
      <c r="JH1258" s="36"/>
      <c r="JI1258" s="36"/>
      <c r="JJ1258" s="36"/>
      <c r="JK1258" s="36"/>
      <c r="JL1258" s="36"/>
      <c r="JM1258" s="36"/>
      <c r="JN1258" s="36"/>
      <c r="JO1258" s="36"/>
      <c r="JP1258" s="36"/>
      <c r="JQ1258" s="36"/>
      <c r="JR1258" s="36"/>
      <c r="JS1258" s="36"/>
      <c r="JT1258" s="36"/>
      <c r="JU1258" s="36"/>
      <c r="JV1258" s="36"/>
      <c r="JW1258" s="36"/>
      <c r="JX1258" s="36"/>
      <c r="JY1258" s="36"/>
      <c r="JZ1258" s="36"/>
      <c r="KA1258" s="36"/>
      <c r="KB1258" s="36"/>
      <c r="KC1258" s="36"/>
      <c r="KD1258" s="36"/>
      <c r="KE1258" s="36"/>
      <c r="KF1258" s="36"/>
      <c r="KG1258" s="36"/>
      <c r="KH1258" s="36"/>
      <c r="KI1258" s="36"/>
      <c r="KJ1258" s="36"/>
      <c r="KK1258" s="36"/>
      <c r="KL1258" s="36"/>
      <c r="KM1258" s="36"/>
      <c r="KN1258" s="36"/>
      <c r="KO1258" s="36"/>
      <c r="KP1258" s="36"/>
      <c r="KQ1258" s="36"/>
      <c r="KR1258" s="36"/>
      <c r="KS1258" s="36"/>
      <c r="KT1258" s="36"/>
      <c r="KU1258" s="36"/>
      <c r="KV1258" s="36"/>
      <c r="KW1258" s="36">
        <v>5</v>
      </c>
      <c r="KX1258" s="36" t="s">
        <v>444</v>
      </c>
      <c r="KY1258" s="36"/>
      <c r="KZ1258" s="36">
        <v>485.36</v>
      </c>
      <c r="LA1258" s="18"/>
    </row>
    <row r="1259" spans="1:313" s="2" customFormat="1" x14ac:dyDescent="0.15">
      <c r="A1259" s="16">
        <f t="shared" si="195"/>
        <v>3</v>
      </c>
      <c r="B1259" s="16">
        <f t="shared" si="196"/>
        <v>0</v>
      </c>
      <c r="C1259" s="15">
        <v>718.8</v>
      </c>
      <c r="D1259" s="35"/>
      <c r="E1259" s="15"/>
      <c r="F1259" s="16"/>
      <c r="G1259" s="16" t="str">
        <f t="shared" si="191"/>
        <v>Vorarlberg</v>
      </c>
      <c r="H1259" s="16" t="str">
        <f t="shared" si="192"/>
        <v>Bludenz</v>
      </c>
      <c r="I1259" s="16" t="str">
        <f t="shared" si="197"/>
        <v/>
      </c>
      <c r="J1259" s="16" t="str">
        <f t="shared" si="198"/>
        <v/>
      </c>
      <c r="K1259" s="16" t="str">
        <f t="shared" si="193"/>
        <v/>
      </c>
      <c r="L1259" s="16">
        <f t="shared" si="194"/>
        <v>0</v>
      </c>
      <c r="M1259" s="36">
        <v>2167</v>
      </c>
      <c r="N1259" s="36" t="s">
        <v>1358</v>
      </c>
      <c r="O1259" s="36">
        <v>1</v>
      </c>
      <c r="P1259" s="36" t="s">
        <v>145</v>
      </c>
      <c r="Q1259" s="36">
        <v>1730454705</v>
      </c>
      <c r="R1259" s="36" t="s">
        <v>1359</v>
      </c>
      <c r="S1259" s="36" t="s">
        <v>1358</v>
      </c>
      <c r="T1259" s="36" t="s">
        <v>876</v>
      </c>
      <c r="U1259" s="36"/>
      <c r="V1259" s="36" t="s">
        <v>104</v>
      </c>
      <c r="W1259" s="36"/>
      <c r="X1259" s="36"/>
      <c r="Y1259" s="36">
        <v>2</v>
      </c>
      <c r="Z1259" s="36" t="s">
        <v>9</v>
      </c>
      <c r="AA1259" s="36">
        <v>4</v>
      </c>
      <c r="AB1259" s="36">
        <v>0</v>
      </c>
      <c r="AC1259" s="36">
        <v>0</v>
      </c>
      <c r="AD1259" s="36">
        <v>0</v>
      </c>
      <c r="AE1259" s="36">
        <v>0</v>
      </c>
      <c r="AF1259" s="16"/>
      <c r="AG1259" s="51">
        <v>0</v>
      </c>
      <c r="AH1259" s="51">
        <v>0</v>
      </c>
      <c r="AI1259" s="51">
        <v>0</v>
      </c>
      <c r="AJ1259" s="51">
        <v>0</v>
      </c>
      <c r="AK1259" s="51">
        <v>0</v>
      </c>
      <c r="AL1259" s="36">
        <v>0</v>
      </c>
      <c r="AM1259" s="36">
        <v>0</v>
      </c>
      <c r="AN1259" s="36">
        <v>1</v>
      </c>
      <c r="AO1259" s="36">
        <v>2</v>
      </c>
      <c r="AP1259" s="36" t="s">
        <v>146</v>
      </c>
      <c r="AQ1259" s="36" t="s">
        <v>9</v>
      </c>
      <c r="AR1259" s="36" t="s">
        <v>10</v>
      </c>
      <c r="AS1259" s="36" t="s">
        <v>10</v>
      </c>
      <c r="AT1259" s="36" t="s">
        <v>9</v>
      </c>
      <c r="AU1259" s="36" t="s">
        <v>10</v>
      </c>
      <c r="AV1259" s="36" t="s">
        <v>10</v>
      </c>
      <c r="AW1259" s="36" t="s">
        <v>10</v>
      </c>
      <c r="AX1259" s="36" t="s">
        <v>10</v>
      </c>
      <c r="AY1259" s="36" t="s">
        <v>9</v>
      </c>
      <c r="AZ1259" s="36" t="s">
        <v>149</v>
      </c>
      <c r="BA1259" s="36" t="s">
        <v>148</v>
      </c>
      <c r="BB1259" s="36" t="s">
        <v>10</v>
      </c>
      <c r="BC1259" s="36" t="s">
        <v>10</v>
      </c>
      <c r="BD1259" s="36" t="s">
        <v>10</v>
      </c>
      <c r="BE1259" s="36" t="s">
        <v>10</v>
      </c>
      <c r="BF1259" s="36" t="s">
        <v>12</v>
      </c>
      <c r="BG1259" s="36" t="s">
        <v>10</v>
      </c>
      <c r="BH1259" s="36" t="s">
        <v>9</v>
      </c>
      <c r="BI1259" s="36" t="s">
        <v>9</v>
      </c>
      <c r="BJ1259" s="36"/>
      <c r="BK1259" s="36"/>
      <c r="BL1259" s="36">
        <v>1</v>
      </c>
      <c r="BM1259" s="36">
        <v>1</v>
      </c>
      <c r="BN1259" s="36">
        <v>1</v>
      </c>
      <c r="BO1259" s="36">
        <v>1</v>
      </c>
      <c r="BP1259" s="36">
        <v>1</v>
      </c>
      <c r="BQ1259" s="36"/>
      <c r="BR1259" s="36"/>
      <c r="BS1259" s="36"/>
      <c r="BT1259" s="36"/>
      <c r="BU1259" s="36"/>
      <c r="BV1259" s="36"/>
      <c r="BW1259" s="36">
        <v>1</v>
      </c>
      <c r="BX1259" s="36">
        <v>1</v>
      </c>
      <c r="BY1259" s="36">
        <v>1</v>
      </c>
      <c r="BZ1259" s="36"/>
      <c r="CA1259" s="36"/>
      <c r="CB1259" s="36"/>
      <c r="CC1259" s="36"/>
      <c r="CD1259" s="36"/>
      <c r="CE1259" s="36"/>
      <c r="CF1259" s="36"/>
      <c r="CG1259" s="36"/>
      <c r="CH1259" s="36"/>
      <c r="CI1259" s="36"/>
      <c r="CJ1259" s="36"/>
      <c r="CK1259" s="36"/>
      <c r="CL1259" s="36"/>
      <c r="CM1259" s="36"/>
      <c r="CN1259" s="36"/>
      <c r="CO1259" s="36">
        <v>1</v>
      </c>
      <c r="CP1259" s="36"/>
      <c r="CQ1259" s="36"/>
      <c r="CR1259" s="36"/>
      <c r="CS1259" s="36"/>
      <c r="CT1259" s="36"/>
      <c r="CU1259" s="36"/>
      <c r="CV1259" s="36"/>
      <c r="CW1259" s="36"/>
      <c r="CX1259" s="36"/>
      <c r="CY1259" s="36"/>
      <c r="CZ1259" s="36">
        <v>1</v>
      </c>
      <c r="DA1259" s="36"/>
      <c r="DB1259" s="36"/>
      <c r="DC1259" s="36"/>
      <c r="DD1259" s="36"/>
      <c r="DE1259" s="36"/>
      <c r="DF1259" s="36"/>
      <c r="DG1259" s="36"/>
      <c r="DH1259" s="36"/>
      <c r="DI1259" s="36"/>
      <c r="DJ1259" s="36"/>
      <c r="DK1259" s="36"/>
      <c r="DL1259" s="36"/>
      <c r="DM1259" s="36"/>
      <c r="DN1259" s="36"/>
      <c r="DO1259" s="36"/>
      <c r="DP1259" s="36"/>
      <c r="DQ1259" s="36"/>
      <c r="DR1259" s="36"/>
      <c r="DS1259" s="36"/>
      <c r="DT1259" s="36"/>
      <c r="DU1259" s="36"/>
      <c r="DV1259" s="36"/>
      <c r="DW1259" s="36"/>
      <c r="DX1259" s="36"/>
      <c r="DY1259" s="36"/>
      <c r="DZ1259" s="36"/>
      <c r="EA1259" s="36"/>
      <c r="EB1259" s="36"/>
      <c r="EC1259" s="36"/>
      <c r="ED1259" s="36"/>
      <c r="EE1259" s="36"/>
      <c r="EF1259" s="36"/>
      <c r="EG1259" s="36"/>
      <c r="EH1259" s="36"/>
      <c r="EI1259" s="36"/>
      <c r="EJ1259" s="36"/>
      <c r="EK1259" s="36"/>
      <c r="EL1259" s="36"/>
      <c r="EM1259" s="36">
        <v>1</v>
      </c>
      <c r="EN1259" s="36"/>
      <c r="EO1259" s="36"/>
      <c r="EP1259" s="36"/>
      <c r="EQ1259" s="36"/>
      <c r="ER1259" s="36"/>
      <c r="ES1259" s="36"/>
      <c r="ET1259" s="36"/>
      <c r="EU1259" s="36"/>
      <c r="EV1259" s="36"/>
      <c r="EW1259" s="36"/>
      <c r="EX1259" s="36"/>
      <c r="EY1259" s="36"/>
      <c r="EZ1259" s="36"/>
      <c r="FA1259" s="36"/>
      <c r="FB1259" s="36"/>
      <c r="FC1259" s="36"/>
      <c r="FD1259" s="36"/>
      <c r="FE1259" s="36"/>
      <c r="FF1259" s="36"/>
      <c r="FG1259" s="36"/>
      <c r="FH1259" s="36"/>
      <c r="FI1259" s="36"/>
      <c r="FJ1259" s="36"/>
      <c r="FK1259" s="36"/>
      <c r="FL1259" s="36"/>
      <c r="FM1259" s="36"/>
      <c r="FN1259" s="36"/>
      <c r="FO1259" s="36"/>
      <c r="FP1259" s="36"/>
      <c r="FQ1259" s="36"/>
      <c r="FR1259" s="36"/>
      <c r="FS1259" s="36"/>
      <c r="FT1259" s="36"/>
      <c r="FU1259" s="36"/>
      <c r="FV1259" s="36"/>
      <c r="FW1259" s="36"/>
      <c r="FX1259" s="36"/>
      <c r="FY1259" s="36"/>
      <c r="FZ1259" s="36"/>
      <c r="GA1259" s="36"/>
      <c r="GB1259" s="36"/>
      <c r="GC1259" s="36"/>
      <c r="GD1259" s="36"/>
      <c r="GE1259" s="36"/>
      <c r="GF1259" s="36"/>
      <c r="GG1259" s="36"/>
      <c r="GH1259" s="36"/>
      <c r="GI1259" s="36"/>
      <c r="GJ1259" s="36"/>
      <c r="GK1259" s="36"/>
      <c r="GL1259" s="36"/>
      <c r="GM1259" s="36"/>
      <c r="GN1259" s="36"/>
      <c r="GO1259" s="36"/>
      <c r="GP1259" s="36"/>
      <c r="GQ1259" s="36"/>
      <c r="GR1259" s="36"/>
      <c r="GS1259" s="36"/>
      <c r="GT1259" s="36"/>
      <c r="GU1259" s="36"/>
      <c r="GV1259" s="36"/>
      <c r="GW1259" s="36"/>
      <c r="GX1259" s="36"/>
      <c r="GY1259" s="36"/>
      <c r="GZ1259" s="36"/>
      <c r="HA1259" s="36"/>
      <c r="HB1259" s="36"/>
      <c r="HC1259" s="36"/>
      <c r="HD1259" s="36"/>
      <c r="HE1259" s="36"/>
      <c r="HF1259" s="36"/>
      <c r="HG1259" s="36"/>
      <c r="HH1259" s="36"/>
      <c r="HI1259" s="36"/>
      <c r="HJ1259" s="36"/>
      <c r="HK1259" s="36"/>
      <c r="HL1259" s="36"/>
      <c r="HM1259" s="36"/>
      <c r="HN1259" s="36"/>
      <c r="HO1259" s="36"/>
      <c r="HP1259" s="36"/>
      <c r="HQ1259" s="36"/>
      <c r="HR1259" s="36"/>
      <c r="HS1259" s="36"/>
      <c r="HT1259" s="36"/>
      <c r="HU1259" s="36"/>
      <c r="HV1259" s="36"/>
      <c r="HW1259" s="36"/>
      <c r="HX1259" s="36"/>
      <c r="HY1259" s="36"/>
      <c r="HZ1259" s="36"/>
      <c r="IA1259" s="36"/>
      <c r="IB1259" s="36"/>
      <c r="IC1259" s="36"/>
      <c r="ID1259" s="36"/>
      <c r="IE1259" s="36"/>
      <c r="IF1259" s="36"/>
      <c r="IG1259" s="36"/>
      <c r="IH1259" s="36"/>
      <c r="II1259" s="36"/>
      <c r="IJ1259" s="36"/>
      <c r="IK1259" s="36"/>
      <c r="IL1259" s="36"/>
      <c r="IM1259" s="36"/>
      <c r="IN1259" s="36"/>
      <c r="IO1259" s="36"/>
      <c r="IP1259" s="36"/>
      <c r="IQ1259" s="36"/>
      <c r="IR1259" s="36"/>
      <c r="IS1259" s="36"/>
      <c r="IT1259" s="36"/>
      <c r="IU1259" s="36"/>
      <c r="IV1259" s="36"/>
      <c r="IW1259" s="36"/>
      <c r="IX1259" s="36"/>
      <c r="IY1259" s="36"/>
      <c r="IZ1259" s="36"/>
      <c r="JA1259" s="36"/>
      <c r="JB1259" s="36"/>
      <c r="JC1259" s="36"/>
      <c r="JD1259" s="36"/>
      <c r="JE1259" s="36"/>
      <c r="JF1259" s="36"/>
      <c r="JG1259" s="36"/>
      <c r="JH1259" s="36"/>
      <c r="JI1259" s="36"/>
      <c r="JJ1259" s="36"/>
      <c r="JK1259" s="36"/>
      <c r="JL1259" s="36"/>
      <c r="JM1259" s="36"/>
      <c r="JN1259" s="36"/>
      <c r="JO1259" s="36"/>
      <c r="JP1259" s="36"/>
      <c r="JQ1259" s="36"/>
      <c r="JR1259" s="36"/>
      <c r="JS1259" s="36"/>
      <c r="JT1259" s="36"/>
      <c r="JU1259" s="36"/>
      <c r="JV1259" s="36"/>
      <c r="JW1259" s="36"/>
      <c r="JX1259" s="36"/>
      <c r="JY1259" s="36"/>
      <c r="JZ1259" s="36"/>
      <c r="KA1259" s="36"/>
      <c r="KB1259" s="36"/>
      <c r="KC1259" s="36"/>
      <c r="KD1259" s="36"/>
      <c r="KE1259" s="36"/>
      <c r="KF1259" s="36"/>
      <c r="KG1259" s="36"/>
      <c r="KH1259" s="36"/>
      <c r="KI1259" s="36"/>
      <c r="KJ1259" s="36"/>
      <c r="KK1259" s="36"/>
      <c r="KL1259" s="36"/>
      <c r="KM1259" s="36"/>
      <c r="KN1259" s="36"/>
      <c r="KO1259" s="36"/>
      <c r="KP1259" s="36"/>
      <c r="KQ1259" s="36"/>
      <c r="KR1259" s="36"/>
      <c r="KS1259" s="36"/>
      <c r="KT1259" s="36"/>
      <c r="KU1259" s="36"/>
      <c r="KV1259" s="36"/>
      <c r="KW1259" s="36">
        <v>5</v>
      </c>
      <c r="KX1259" s="36" t="s">
        <v>444</v>
      </c>
      <c r="KY1259" s="36"/>
      <c r="KZ1259" s="36">
        <v>275.94</v>
      </c>
      <c r="LA1259" s="18"/>
    </row>
    <row r="1260" spans="1:313" s="2" customFormat="1" x14ac:dyDescent="0.15">
      <c r="A1260" s="16">
        <f t="shared" si="195"/>
        <v>11</v>
      </c>
      <c r="B1260" s="16">
        <f t="shared" si="196"/>
        <v>19.35483870967742</v>
      </c>
      <c r="C1260" s="15">
        <v>214</v>
      </c>
      <c r="D1260" s="35"/>
      <c r="E1260" s="15"/>
      <c r="F1260" s="16"/>
      <c r="G1260" s="16" t="str">
        <f t="shared" si="191"/>
        <v>Niederösterreich</v>
      </c>
      <c r="H1260" s="16" t="str">
        <f t="shared" si="192"/>
        <v>Mistelbach</v>
      </c>
      <c r="I1260" s="16" t="str">
        <f t="shared" si="197"/>
        <v/>
      </c>
      <c r="J1260" s="16" t="str">
        <f t="shared" si="198"/>
        <v/>
      </c>
      <c r="K1260" s="16" t="str">
        <f t="shared" si="193"/>
        <v/>
      </c>
      <c r="L1260" s="16">
        <f t="shared" si="194"/>
        <v>6</v>
      </c>
      <c r="M1260" s="36">
        <v>2171</v>
      </c>
      <c r="N1260" s="36" t="s">
        <v>1360</v>
      </c>
      <c r="O1260" s="36">
        <v>1</v>
      </c>
      <c r="P1260" s="36" t="s">
        <v>145</v>
      </c>
      <c r="Q1260" s="36">
        <v>886601660</v>
      </c>
      <c r="R1260" s="36" t="s">
        <v>1361</v>
      </c>
      <c r="S1260" s="36" t="s">
        <v>1360</v>
      </c>
      <c r="T1260" s="36" t="s">
        <v>1362</v>
      </c>
      <c r="U1260" s="36"/>
      <c r="V1260" s="36" t="s">
        <v>49</v>
      </c>
      <c r="W1260" s="36"/>
      <c r="X1260" s="36"/>
      <c r="Y1260" s="36">
        <v>4</v>
      </c>
      <c r="Z1260" s="36" t="s">
        <v>9</v>
      </c>
      <c r="AA1260" s="36">
        <v>31</v>
      </c>
      <c r="AB1260" s="36">
        <v>5</v>
      </c>
      <c r="AC1260" s="36">
        <v>0</v>
      </c>
      <c r="AD1260" s="36">
        <v>1</v>
      </c>
      <c r="AE1260" s="36">
        <v>6</v>
      </c>
      <c r="AF1260" s="16"/>
      <c r="AG1260" s="36">
        <v>0</v>
      </c>
      <c r="AH1260" s="36">
        <v>0</v>
      </c>
      <c r="AI1260" s="36">
        <v>1</v>
      </c>
      <c r="AJ1260" s="36">
        <v>0</v>
      </c>
      <c r="AK1260" s="36">
        <v>0</v>
      </c>
      <c r="AL1260" s="36">
        <v>1</v>
      </c>
      <c r="AM1260" s="36">
        <v>6</v>
      </c>
      <c r="AN1260" s="36">
        <v>20</v>
      </c>
      <c r="AO1260" s="36">
        <v>10</v>
      </c>
      <c r="AP1260" s="36"/>
      <c r="AQ1260" s="36" t="s">
        <v>10</v>
      </c>
      <c r="AR1260" s="36" t="s">
        <v>10</v>
      </c>
      <c r="AS1260" s="36" t="s">
        <v>10</v>
      </c>
      <c r="AT1260" s="36" t="s">
        <v>10</v>
      </c>
      <c r="AU1260" s="36" t="s">
        <v>9</v>
      </c>
      <c r="AV1260" s="36" t="s">
        <v>10</v>
      </c>
      <c r="AW1260" s="36" t="s">
        <v>10</v>
      </c>
      <c r="AX1260" s="36" t="s">
        <v>10</v>
      </c>
      <c r="AY1260" s="36" t="s">
        <v>10</v>
      </c>
      <c r="AZ1260" s="36" t="s">
        <v>149</v>
      </c>
      <c r="BA1260" s="36" t="s">
        <v>150</v>
      </c>
      <c r="BB1260" s="36" t="s">
        <v>9</v>
      </c>
      <c r="BC1260" s="36" t="s">
        <v>12</v>
      </c>
      <c r="BD1260" s="36" t="s">
        <v>9</v>
      </c>
      <c r="BE1260" s="36" t="s">
        <v>9</v>
      </c>
      <c r="BF1260" s="36" t="s">
        <v>10</v>
      </c>
      <c r="BG1260" s="36" t="s">
        <v>10</v>
      </c>
      <c r="BH1260" s="36" t="s">
        <v>9</v>
      </c>
      <c r="BI1260" s="36" t="s">
        <v>9</v>
      </c>
      <c r="BJ1260" s="36"/>
      <c r="BK1260" s="36"/>
      <c r="BL1260" s="36"/>
      <c r="BM1260" s="36"/>
      <c r="BN1260" s="36"/>
      <c r="BO1260" s="36">
        <v>1</v>
      </c>
      <c r="BP1260" s="36"/>
      <c r="BQ1260" s="36"/>
      <c r="BR1260" s="36">
        <v>1</v>
      </c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>
        <v>1</v>
      </c>
      <c r="DA1260" s="36"/>
      <c r="DB1260" s="36"/>
      <c r="DC1260" s="36"/>
      <c r="DD1260" s="36"/>
      <c r="DE1260" s="36"/>
      <c r="DF1260" s="36"/>
      <c r="DG1260" s="36"/>
      <c r="DH1260" s="36"/>
      <c r="DI1260" s="36"/>
      <c r="DJ1260" s="36"/>
      <c r="DK1260" s="36"/>
      <c r="DL1260" s="36"/>
      <c r="DM1260" s="36"/>
      <c r="DN1260" s="36"/>
      <c r="DO1260" s="36"/>
      <c r="DP1260" s="36"/>
      <c r="DQ1260" s="36"/>
      <c r="DR1260" s="36"/>
      <c r="DS1260" s="36"/>
      <c r="DT1260" s="36"/>
      <c r="DU1260" s="36"/>
      <c r="DV1260" s="36"/>
      <c r="DW1260" s="36"/>
      <c r="DX1260" s="36"/>
      <c r="DY1260" s="36"/>
      <c r="DZ1260" s="36"/>
      <c r="EA1260" s="36"/>
      <c r="EB1260" s="36">
        <v>1</v>
      </c>
      <c r="EC1260" s="36"/>
      <c r="ED1260" s="36"/>
      <c r="EE1260" s="36"/>
      <c r="EF1260" s="36"/>
      <c r="EG1260" s="36"/>
      <c r="EH1260" s="36"/>
      <c r="EI1260" s="36"/>
      <c r="EJ1260" s="36"/>
      <c r="EK1260" s="36"/>
      <c r="EL1260" s="36"/>
      <c r="EM1260" s="36"/>
      <c r="EN1260" s="36"/>
      <c r="EO1260" s="36"/>
      <c r="EP1260" s="36"/>
      <c r="EQ1260" s="36"/>
      <c r="ER1260" s="36"/>
      <c r="ES1260" s="36"/>
      <c r="ET1260" s="36"/>
      <c r="EU1260" s="36"/>
      <c r="EV1260" s="36"/>
      <c r="EW1260" s="36"/>
      <c r="EX1260" s="36"/>
      <c r="EY1260" s="36"/>
      <c r="EZ1260" s="36">
        <v>1</v>
      </c>
      <c r="FA1260" s="36"/>
      <c r="FB1260" s="36"/>
      <c r="FC1260" s="36"/>
      <c r="FD1260" s="36"/>
      <c r="FE1260" s="36">
        <v>1</v>
      </c>
      <c r="FF1260" s="36"/>
      <c r="FG1260" s="36"/>
      <c r="FH1260" s="36"/>
      <c r="FI1260" s="36"/>
      <c r="FJ1260" s="36"/>
      <c r="FK1260" s="36"/>
      <c r="FL1260" s="36"/>
      <c r="FM1260" s="36"/>
      <c r="FN1260" s="36"/>
      <c r="FO1260" s="36"/>
      <c r="FP1260" s="36"/>
      <c r="FQ1260" s="36"/>
      <c r="FR1260" s="36"/>
      <c r="FS1260" s="36"/>
      <c r="FT1260" s="36"/>
      <c r="FU1260" s="36"/>
      <c r="FV1260" s="36"/>
      <c r="FW1260" s="36"/>
      <c r="FX1260" s="36"/>
      <c r="FY1260" s="36"/>
      <c r="FZ1260" s="36"/>
      <c r="GA1260" s="36"/>
      <c r="GB1260" s="36"/>
      <c r="GC1260" s="36"/>
      <c r="GD1260" s="36"/>
      <c r="GE1260" s="36"/>
      <c r="GF1260" s="36"/>
      <c r="GG1260" s="36"/>
      <c r="GH1260" s="36"/>
      <c r="GI1260" s="36"/>
      <c r="GJ1260" s="36"/>
      <c r="GK1260" s="36"/>
      <c r="GL1260" s="36"/>
      <c r="GM1260" s="36"/>
      <c r="GN1260" s="36"/>
      <c r="GO1260" s="36"/>
      <c r="GP1260" s="36"/>
      <c r="GQ1260" s="36"/>
      <c r="GR1260" s="36"/>
      <c r="GS1260" s="36"/>
      <c r="GT1260" s="36"/>
      <c r="GU1260" s="36"/>
      <c r="GV1260" s="36"/>
      <c r="GW1260" s="36"/>
      <c r="GX1260" s="36"/>
      <c r="GY1260" s="36"/>
      <c r="GZ1260" s="36"/>
      <c r="HA1260" s="36"/>
      <c r="HB1260" s="36"/>
      <c r="HC1260" s="36"/>
      <c r="HD1260" s="36"/>
      <c r="HE1260" s="36"/>
      <c r="HF1260" s="36"/>
      <c r="HG1260" s="36"/>
      <c r="HH1260" s="36"/>
      <c r="HI1260" s="36"/>
      <c r="HJ1260" s="36"/>
      <c r="HK1260" s="36"/>
      <c r="HL1260" s="36"/>
      <c r="HM1260" s="36"/>
      <c r="HN1260" s="36"/>
      <c r="HO1260" s="36"/>
      <c r="HP1260" s="36"/>
      <c r="HQ1260" s="36"/>
      <c r="HR1260" s="36"/>
      <c r="HS1260" s="36"/>
      <c r="HT1260" s="36"/>
      <c r="HU1260" s="36"/>
      <c r="HV1260" s="36"/>
      <c r="HW1260" s="36"/>
      <c r="HX1260" s="36"/>
      <c r="HY1260" s="36"/>
      <c r="HZ1260" s="36"/>
      <c r="IA1260" s="36"/>
      <c r="IB1260" s="36"/>
      <c r="IC1260" s="36"/>
      <c r="ID1260" s="36"/>
      <c r="IE1260" s="36"/>
      <c r="IF1260" s="36"/>
      <c r="IG1260" s="36"/>
      <c r="IH1260" s="36"/>
      <c r="II1260" s="36"/>
      <c r="IJ1260" s="36"/>
      <c r="IK1260" s="36"/>
      <c r="IL1260" s="36"/>
      <c r="IM1260" s="36"/>
      <c r="IN1260" s="36"/>
      <c r="IO1260" s="36"/>
      <c r="IP1260" s="36"/>
      <c r="IQ1260" s="36"/>
      <c r="IR1260" s="36"/>
      <c r="IS1260" s="36"/>
      <c r="IT1260" s="36"/>
      <c r="IU1260" s="36"/>
      <c r="IV1260" s="36"/>
      <c r="IW1260" s="36"/>
      <c r="IX1260" s="36"/>
      <c r="IY1260" s="36"/>
      <c r="IZ1260" s="36"/>
      <c r="JA1260" s="36"/>
      <c r="JB1260" s="36"/>
      <c r="JC1260" s="36"/>
      <c r="JD1260" s="36"/>
      <c r="JE1260" s="36"/>
      <c r="JF1260" s="36"/>
      <c r="JG1260" s="36"/>
      <c r="JH1260" s="36"/>
      <c r="JI1260" s="36"/>
      <c r="JJ1260" s="36"/>
      <c r="JK1260" s="36"/>
      <c r="JL1260" s="36"/>
      <c r="JM1260" s="36"/>
      <c r="JN1260" s="36"/>
      <c r="JO1260" s="36"/>
      <c r="JP1260" s="36"/>
      <c r="JQ1260" s="36"/>
      <c r="JR1260" s="36"/>
      <c r="JS1260" s="36"/>
      <c r="JT1260" s="36"/>
      <c r="JU1260" s="36"/>
      <c r="JV1260" s="36"/>
      <c r="JW1260" s="36"/>
      <c r="JX1260" s="36"/>
      <c r="JY1260" s="36"/>
      <c r="JZ1260" s="36"/>
      <c r="KA1260" s="36"/>
      <c r="KB1260" s="36"/>
      <c r="KC1260" s="36"/>
      <c r="KD1260" s="36"/>
      <c r="KE1260" s="36"/>
      <c r="KF1260" s="36"/>
      <c r="KG1260" s="36"/>
      <c r="KH1260" s="36"/>
      <c r="KI1260" s="36"/>
      <c r="KJ1260" s="36"/>
      <c r="KK1260" s="36"/>
      <c r="KL1260" s="36"/>
      <c r="KM1260" s="36"/>
      <c r="KN1260" s="36"/>
      <c r="KO1260" s="36"/>
      <c r="KP1260" s="36"/>
      <c r="KQ1260" s="36"/>
      <c r="KR1260" s="36"/>
      <c r="KS1260" s="36"/>
      <c r="KT1260" s="36"/>
      <c r="KU1260" s="36"/>
      <c r="KV1260" s="36"/>
      <c r="KW1260" s="36">
        <v>5</v>
      </c>
      <c r="KX1260" s="36" t="s">
        <v>444</v>
      </c>
      <c r="KY1260" s="36"/>
      <c r="KZ1260" s="36">
        <v>684.47</v>
      </c>
      <c r="LA1260" s="18"/>
    </row>
    <row r="1261" spans="1:313" s="2" customFormat="1" x14ac:dyDescent="0.15">
      <c r="A1261" s="16">
        <f t="shared" si="195"/>
        <v>9</v>
      </c>
      <c r="B1261" s="16">
        <f t="shared" si="196"/>
        <v>85.714285714285708</v>
      </c>
      <c r="C1261" s="15">
        <v>187.2</v>
      </c>
      <c r="D1261" s="35"/>
      <c r="E1261" s="15"/>
      <c r="F1261" s="16"/>
      <c r="G1261" s="16" t="str">
        <f t="shared" si="191"/>
        <v>Wien</v>
      </c>
      <c r="H1261" s="16" t="str">
        <f t="shared" si="192"/>
        <v>Wien</v>
      </c>
      <c r="I1261" s="16" t="str">
        <f t="shared" si="197"/>
        <v/>
      </c>
      <c r="J1261" s="16" t="str">
        <f t="shared" si="198"/>
        <v/>
      </c>
      <c r="K1261" s="16" t="str">
        <f t="shared" si="193"/>
        <v/>
      </c>
      <c r="L1261" s="16">
        <f t="shared" si="194"/>
        <v>24</v>
      </c>
      <c r="M1261" s="36">
        <v>2173</v>
      </c>
      <c r="N1261" s="36" t="s">
        <v>1363</v>
      </c>
      <c r="O1261" s="36">
        <v>1</v>
      </c>
      <c r="P1261" s="36" t="s">
        <v>145</v>
      </c>
      <c r="Q1261" s="36">
        <v>2085798156</v>
      </c>
      <c r="R1261" s="36" t="s">
        <v>1364</v>
      </c>
      <c r="S1261" s="36" t="s">
        <v>1363</v>
      </c>
      <c r="T1261" s="36" t="s">
        <v>1365</v>
      </c>
      <c r="U1261" s="36"/>
      <c r="V1261" s="36" t="s">
        <v>108</v>
      </c>
      <c r="W1261" s="36"/>
      <c r="X1261" s="36"/>
      <c r="Y1261" s="36">
        <v>7</v>
      </c>
      <c r="Z1261" s="36" t="s">
        <v>10</v>
      </c>
      <c r="AA1261" s="36">
        <v>28</v>
      </c>
      <c r="AB1261" s="36">
        <v>0</v>
      </c>
      <c r="AC1261" s="36">
        <v>0</v>
      </c>
      <c r="AD1261" s="36">
        <v>24</v>
      </c>
      <c r="AE1261" s="36">
        <v>24</v>
      </c>
      <c r="AF1261" s="16"/>
      <c r="AG1261" s="36">
        <v>7</v>
      </c>
      <c r="AH1261" s="36">
        <v>17</v>
      </c>
      <c r="AI1261" s="36">
        <v>0</v>
      </c>
      <c r="AJ1261" s="36">
        <v>0</v>
      </c>
      <c r="AK1261" s="36">
        <v>0</v>
      </c>
      <c r="AL1261" s="36">
        <v>24</v>
      </c>
      <c r="AM1261" s="36">
        <v>1</v>
      </c>
      <c r="AN1261" s="36">
        <v>19</v>
      </c>
      <c r="AO1261" s="36">
        <v>20</v>
      </c>
      <c r="AP1261" s="36" t="s">
        <v>146</v>
      </c>
      <c r="AQ1261" s="36" t="s">
        <v>9</v>
      </c>
      <c r="AR1261" s="36" t="s">
        <v>9</v>
      </c>
      <c r="AS1261" s="36" t="s">
        <v>10</v>
      </c>
      <c r="AT1261" s="36" t="s">
        <v>10</v>
      </c>
      <c r="AU1261" s="36" t="s">
        <v>9</v>
      </c>
      <c r="AV1261" s="36" t="s">
        <v>10</v>
      </c>
      <c r="AW1261" s="36" t="s">
        <v>10</v>
      </c>
      <c r="AX1261" s="36" t="s">
        <v>10</v>
      </c>
      <c r="AY1261" s="36" t="s">
        <v>10</v>
      </c>
      <c r="AZ1261" s="36" t="s">
        <v>147</v>
      </c>
      <c r="BA1261" s="36" t="s">
        <v>148</v>
      </c>
      <c r="BB1261" s="36" t="s">
        <v>9</v>
      </c>
      <c r="BC1261" s="36" t="s">
        <v>10</v>
      </c>
      <c r="BD1261" s="36" t="s">
        <v>10</v>
      </c>
      <c r="BE1261" s="36" t="s">
        <v>12</v>
      </c>
      <c r="BF1261" s="36" t="s">
        <v>10</v>
      </c>
      <c r="BG1261" s="36" t="s">
        <v>9</v>
      </c>
      <c r="BH1261" s="36" t="s">
        <v>9</v>
      </c>
      <c r="BI1261" s="36" t="s">
        <v>9</v>
      </c>
      <c r="BJ1261" s="36"/>
      <c r="BK1261" s="36"/>
      <c r="BL1261" s="36"/>
      <c r="BM1261" s="36"/>
      <c r="BN1261" s="36"/>
      <c r="BO1261" s="36"/>
      <c r="BP1261" s="36">
        <v>1</v>
      </c>
      <c r="BQ1261" s="36">
        <v>1</v>
      </c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>
        <v>1</v>
      </c>
      <c r="CY1261" s="36">
        <v>1</v>
      </c>
      <c r="CZ1261" s="36">
        <v>1</v>
      </c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6"/>
      <c r="EB1261" s="36"/>
      <c r="EC1261" s="36"/>
      <c r="ED1261" s="36"/>
      <c r="EE1261" s="36"/>
      <c r="EF1261" s="36"/>
      <c r="EG1261" s="36"/>
      <c r="EH1261" s="36"/>
      <c r="EI1261" s="36"/>
      <c r="EJ1261" s="36"/>
      <c r="EK1261" s="36"/>
      <c r="EL1261" s="36"/>
      <c r="EM1261" s="36"/>
      <c r="EN1261" s="36"/>
      <c r="EO1261" s="36"/>
      <c r="EP1261" s="36"/>
      <c r="EQ1261" s="36"/>
      <c r="ER1261" s="36"/>
      <c r="ES1261" s="36"/>
      <c r="ET1261" s="36"/>
      <c r="EU1261" s="36"/>
      <c r="EV1261" s="36"/>
      <c r="EW1261" s="36"/>
      <c r="EX1261" s="36"/>
      <c r="EY1261" s="36"/>
      <c r="EZ1261" s="36"/>
      <c r="FA1261" s="36"/>
      <c r="FB1261" s="36"/>
      <c r="FC1261" s="36"/>
      <c r="FD1261" s="36"/>
      <c r="FE1261" s="36"/>
      <c r="FF1261" s="36"/>
      <c r="FG1261" s="36"/>
      <c r="FH1261" s="36"/>
      <c r="FI1261" s="36"/>
      <c r="FJ1261" s="36"/>
      <c r="FK1261" s="36"/>
      <c r="FL1261" s="36"/>
      <c r="FM1261" s="36">
        <v>1</v>
      </c>
      <c r="FN1261" s="36"/>
      <c r="FO1261" s="36"/>
      <c r="FP1261" s="36">
        <v>1</v>
      </c>
      <c r="FQ1261" s="36">
        <v>1</v>
      </c>
      <c r="FR1261" s="36"/>
      <c r="FS1261" s="36"/>
      <c r="FT1261" s="36"/>
      <c r="FU1261" s="36"/>
      <c r="FV1261" s="36"/>
      <c r="FW1261" s="36"/>
      <c r="FX1261" s="36"/>
      <c r="FY1261" s="36"/>
      <c r="FZ1261" s="36"/>
      <c r="GA1261" s="36"/>
      <c r="GB1261" s="36"/>
      <c r="GC1261" s="36"/>
      <c r="GD1261" s="36"/>
      <c r="GE1261" s="36"/>
      <c r="GF1261" s="36"/>
      <c r="GG1261" s="36"/>
      <c r="GH1261" s="36"/>
      <c r="GI1261" s="36"/>
      <c r="GJ1261" s="36"/>
      <c r="GK1261" s="36"/>
      <c r="GL1261" s="36"/>
      <c r="GM1261" s="36"/>
      <c r="GN1261" s="36"/>
      <c r="GO1261" s="36"/>
      <c r="GP1261" s="36"/>
      <c r="GQ1261" s="36"/>
      <c r="GR1261" s="36"/>
      <c r="GS1261" s="36"/>
      <c r="GT1261" s="36"/>
      <c r="GU1261" s="36"/>
      <c r="GV1261" s="36"/>
      <c r="GW1261" s="36"/>
      <c r="GX1261" s="36"/>
      <c r="GY1261" s="36"/>
      <c r="GZ1261" s="36"/>
      <c r="HA1261" s="36"/>
      <c r="HB1261" s="36"/>
      <c r="HC1261" s="36"/>
      <c r="HD1261" s="36"/>
      <c r="HE1261" s="36"/>
      <c r="HF1261" s="36"/>
      <c r="HG1261" s="36"/>
      <c r="HH1261" s="36"/>
      <c r="HI1261" s="36"/>
      <c r="HJ1261" s="36"/>
      <c r="HK1261" s="36"/>
      <c r="HL1261" s="36"/>
      <c r="HM1261" s="36"/>
      <c r="HN1261" s="36"/>
      <c r="HO1261" s="36"/>
      <c r="HP1261" s="36"/>
      <c r="HQ1261" s="36"/>
      <c r="HR1261" s="36"/>
      <c r="HS1261" s="36"/>
      <c r="HT1261" s="36"/>
      <c r="HU1261" s="36"/>
      <c r="HV1261" s="36"/>
      <c r="HW1261" s="36"/>
      <c r="HX1261" s="36"/>
      <c r="HY1261" s="36"/>
      <c r="HZ1261" s="36"/>
      <c r="IA1261" s="36"/>
      <c r="IB1261" s="36"/>
      <c r="IC1261" s="36"/>
      <c r="ID1261" s="36"/>
      <c r="IE1261" s="36"/>
      <c r="IF1261" s="36"/>
      <c r="IG1261" s="36"/>
      <c r="IH1261" s="36"/>
      <c r="II1261" s="36"/>
      <c r="IJ1261" s="36"/>
      <c r="IK1261" s="36"/>
      <c r="IL1261" s="36"/>
      <c r="IM1261" s="36"/>
      <c r="IN1261" s="36"/>
      <c r="IO1261" s="36"/>
      <c r="IP1261" s="36"/>
      <c r="IQ1261" s="36"/>
      <c r="IR1261" s="36"/>
      <c r="IS1261" s="36"/>
      <c r="IT1261" s="36"/>
      <c r="IU1261" s="36"/>
      <c r="IV1261" s="36"/>
      <c r="IW1261" s="36"/>
      <c r="IX1261" s="36"/>
      <c r="IY1261" s="36"/>
      <c r="IZ1261" s="36"/>
      <c r="JA1261" s="36"/>
      <c r="JB1261" s="36"/>
      <c r="JC1261" s="36"/>
      <c r="JD1261" s="36"/>
      <c r="JE1261" s="36"/>
      <c r="JF1261" s="36"/>
      <c r="JG1261" s="36"/>
      <c r="JH1261" s="36"/>
      <c r="JI1261" s="36"/>
      <c r="JJ1261" s="36"/>
      <c r="JK1261" s="36"/>
      <c r="JL1261" s="36"/>
      <c r="JM1261" s="36"/>
      <c r="JN1261" s="36"/>
      <c r="JO1261" s="36"/>
      <c r="JP1261" s="36"/>
      <c r="JQ1261" s="36"/>
      <c r="JR1261" s="36"/>
      <c r="JS1261" s="36"/>
      <c r="JT1261" s="36"/>
      <c r="JU1261" s="36"/>
      <c r="JV1261" s="36"/>
      <c r="JW1261" s="36"/>
      <c r="JX1261" s="36"/>
      <c r="JY1261" s="36"/>
      <c r="JZ1261" s="36"/>
      <c r="KA1261" s="36"/>
      <c r="KB1261" s="36"/>
      <c r="KC1261" s="36"/>
      <c r="KD1261" s="36"/>
      <c r="KE1261" s="36"/>
      <c r="KF1261" s="36"/>
      <c r="KG1261" s="36"/>
      <c r="KH1261" s="36"/>
      <c r="KI1261" s="36"/>
      <c r="KJ1261" s="36"/>
      <c r="KK1261" s="36"/>
      <c r="KL1261" s="36"/>
      <c r="KM1261" s="36"/>
      <c r="KN1261" s="36"/>
      <c r="KO1261" s="36"/>
      <c r="KP1261" s="36"/>
      <c r="KQ1261" s="36"/>
      <c r="KR1261" s="36"/>
      <c r="KS1261" s="36"/>
      <c r="KT1261" s="36"/>
      <c r="KU1261" s="36"/>
      <c r="KV1261" s="36"/>
      <c r="KW1261" s="36">
        <v>2</v>
      </c>
      <c r="KX1261" s="36" t="s">
        <v>161</v>
      </c>
      <c r="KY1261" s="36"/>
      <c r="KZ1261" s="36">
        <v>1089.02</v>
      </c>
      <c r="LA1261" s="18"/>
    </row>
    <row r="1262" spans="1:313" s="2" customFormat="1" x14ac:dyDescent="0.15">
      <c r="A1262" s="16">
        <f t="shared" si="195"/>
        <v>2</v>
      </c>
      <c r="B1262" s="16">
        <f t="shared" si="196"/>
        <v>28.571428571428569</v>
      </c>
      <c r="C1262" s="15">
        <v>461.1</v>
      </c>
      <c r="D1262" s="35"/>
      <c r="E1262" s="15"/>
      <c r="F1262" s="16"/>
      <c r="G1262" s="16" t="str">
        <f t="shared" ref="G1262:G1287" si="199">LEFT(V1262,FIND("/ ",V1262,1)-2)</f>
        <v>Kärnten</v>
      </c>
      <c r="H1262" s="16" t="str">
        <f t="shared" ref="H1262:H1287" si="200">MID(V1262,FIND("/ ",V1262,1)+2,25)</f>
        <v>Klagenfurt-Land</v>
      </c>
      <c r="I1262" s="16" t="str">
        <f t="shared" si="197"/>
        <v/>
      </c>
      <c r="J1262" s="16" t="str">
        <f t="shared" si="198"/>
        <v/>
      </c>
      <c r="K1262" s="16" t="str">
        <f t="shared" ref="K1262:K1287" si="201">IF(MAX(AG1262:AK1262)&gt;AD1262+AB1262+AC1262,"FEHLER","")</f>
        <v/>
      </c>
      <c r="L1262" s="16">
        <f t="shared" ref="L1262:L1287" si="202">AB1262+AD1262</f>
        <v>2</v>
      </c>
      <c r="M1262" s="37">
        <v>2174</v>
      </c>
      <c r="N1262" s="37" t="s">
        <v>1366</v>
      </c>
      <c r="O1262" s="37">
        <v>1</v>
      </c>
      <c r="P1262" s="37" t="s">
        <v>145</v>
      </c>
      <c r="Q1262" s="37">
        <v>1799585758</v>
      </c>
      <c r="R1262" s="37" t="s">
        <v>1367</v>
      </c>
      <c r="S1262" s="37" t="s">
        <v>1366</v>
      </c>
      <c r="T1262" s="37" t="s">
        <v>1368</v>
      </c>
      <c r="U1262" s="37"/>
      <c r="V1262" s="37" t="s">
        <v>30</v>
      </c>
      <c r="W1262" s="37"/>
      <c r="X1262" s="37"/>
      <c r="Y1262" s="37">
        <v>1</v>
      </c>
      <c r="Z1262" s="51" t="s">
        <v>9</v>
      </c>
      <c r="AA1262" s="37">
        <v>7</v>
      </c>
      <c r="AB1262" s="37">
        <v>0</v>
      </c>
      <c r="AC1262" s="37">
        <v>0</v>
      </c>
      <c r="AD1262" s="37">
        <v>2</v>
      </c>
      <c r="AE1262" s="37">
        <v>2</v>
      </c>
      <c r="AF1262" s="16"/>
      <c r="AG1262" s="37">
        <v>1</v>
      </c>
      <c r="AH1262" s="37">
        <v>0</v>
      </c>
      <c r="AI1262" s="37">
        <v>0</v>
      </c>
      <c r="AJ1262" s="37">
        <v>0</v>
      </c>
      <c r="AK1262" s="37">
        <v>1</v>
      </c>
      <c r="AL1262" s="37">
        <v>2</v>
      </c>
      <c r="AM1262" s="37">
        <v>5</v>
      </c>
      <c r="AN1262" s="37">
        <v>5</v>
      </c>
      <c r="AO1262" s="37">
        <v>5</v>
      </c>
      <c r="AP1262" s="37" t="s">
        <v>151</v>
      </c>
      <c r="AQ1262" s="37" t="s">
        <v>10</v>
      </c>
      <c r="AR1262" s="37" t="s">
        <v>10</v>
      </c>
      <c r="AS1262" s="37" t="s">
        <v>10</v>
      </c>
      <c r="AT1262" s="37" t="s">
        <v>10</v>
      </c>
      <c r="AU1262" s="37" t="s">
        <v>10</v>
      </c>
      <c r="AV1262" s="37" t="s">
        <v>10</v>
      </c>
      <c r="AW1262" s="37"/>
      <c r="AX1262" s="37" t="s">
        <v>10</v>
      </c>
      <c r="AY1262" s="37" t="s">
        <v>9</v>
      </c>
      <c r="AZ1262" s="37" t="s">
        <v>147</v>
      </c>
      <c r="BA1262" s="37" t="s">
        <v>148</v>
      </c>
      <c r="BB1262" s="37" t="s">
        <v>10</v>
      </c>
      <c r="BC1262" s="37" t="s">
        <v>10</v>
      </c>
      <c r="BD1262" s="37" t="s">
        <v>10</v>
      </c>
      <c r="BE1262" s="37" t="s">
        <v>10</v>
      </c>
      <c r="BF1262" s="37" t="s">
        <v>12</v>
      </c>
      <c r="BG1262" s="37" t="s">
        <v>9</v>
      </c>
      <c r="BH1262" s="37" t="s">
        <v>9</v>
      </c>
      <c r="BI1262" s="37" t="s">
        <v>9</v>
      </c>
      <c r="BJ1262" s="37"/>
      <c r="BK1262" s="37"/>
      <c r="BL1262" s="37"/>
      <c r="BM1262" s="37"/>
      <c r="BN1262" s="37">
        <v>1</v>
      </c>
      <c r="BO1262" s="37">
        <v>1</v>
      </c>
      <c r="BP1262" s="37"/>
      <c r="BQ1262" s="37"/>
      <c r="BR1262" s="37"/>
      <c r="BS1262" s="37"/>
      <c r="BT1262" s="37"/>
      <c r="BU1262" s="37"/>
      <c r="BV1262" s="37"/>
      <c r="BW1262" s="37"/>
      <c r="BX1262" s="37">
        <v>1</v>
      </c>
      <c r="BY1262" s="37">
        <v>1</v>
      </c>
      <c r="BZ1262" s="37"/>
      <c r="CA1262" s="37"/>
      <c r="CB1262" s="37"/>
      <c r="CC1262" s="37"/>
      <c r="CD1262" s="37"/>
      <c r="CE1262" s="37"/>
      <c r="CF1262" s="37"/>
      <c r="CG1262" s="37"/>
      <c r="CH1262" s="37"/>
      <c r="CI1262" s="37"/>
      <c r="CJ1262" s="37"/>
      <c r="CK1262" s="37"/>
      <c r="CL1262" s="37"/>
      <c r="CM1262" s="37"/>
      <c r="CN1262" s="37"/>
      <c r="CO1262" s="37"/>
      <c r="CP1262" s="37"/>
      <c r="CQ1262" s="37"/>
      <c r="CR1262" s="37"/>
      <c r="CS1262" s="37"/>
      <c r="CT1262" s="37"/>
      <c r="CU1262" s="37"/>
      <c r="CV1262" s="37"/>
      <c r="CW1262" s="37"/>
      <c r="CX1262" s="37"/>
      <c r="CY1262" s="37"/>
      <c r="CZ1262" s="37"/>
      <c r="DA1262" s="37"/>
      <c r="DB1262" s="37"/>
      <c r="DC1262" s="37"/>
      <c r="DD1262" s="37"/>
      <c r="DE1262" s="37"/>
      <c r="DF1262" s="37"/>
      <c r="DG1262" s="37"/>
      <c r="DH1262" s="37"/>
      <c r="DI1262" s="37"/>
      <c r="DJ1262" s="37"/>
      <c r="DK1262" s="37"/>
      <c r="DL1262" s="37"/>
      <c r="DM1262" s="37">
        <v>1</v>
      </c>
      <c r="DN1262" s="37">
        <v>1</v>
      </c>
      <c r="DO1262" s="37">
        <v>1</v>
      </c>
      <c r="DP1262" s="37"/>
      <c r="DQ1262" s="37"/>
      <c r="DR1262" s="37"/>
      <c r="DS1262" s="37"/>
      <c r="DT1262" s="37"/>
      <c r="DU1262" s="37"/>
      <c r="DV1262" s="37"/>
      <c r="DW1262" s="37"/>
      <c r="DX1262" s="37"/>
      <c r="DY1262" s="37"/>
      <c r="DZ1262" s="37"/>
      <c r="EA1262" s="37"/>
      <c r="EB1262" s="37"/>
      <c r="EC1262" s="37"/>
      <c r="ED1262" s="37"/>
      <c r="EE1262" s="37"/>
      <c r="EF1262" s="37"/>
      <c r="EG1262" s="37"/>
      <c r="EH1262" s="37"/>
      <c r="EI1262" s="37"/>
      <c r="EJ1262" s="37"/>
      <c r="EK1262" s="37"/>
      <c r="EL1262" s="37"/>
      <c r="EM1262" s="37"/>
      <c r="EN1262" s="37"/>
      <c r="EO1262" s="37"/>
      <c r="EP1262" s="37"/>
      <c r="EQ1262" s="37"/>
      <c r="ER1262" s="37"/>
      <c r="ES1262" s="37"/>
      <c r="ET1262" s="37"/>
      <c r="EU1262" s="37"/>
      <c r="EV1262" s="37"/>
      <c r="EW1262" s="37"/>
      <c r="EX1262" s="37"/>
      <c r="EY1262" s="37"/>
      <c r="EZ1262" s="37"/>
      <c r="FA1262" s="37"/>
      <c r="FB1262" s="37"/>
      <c r="FC1262" s="37"/>
      <c r="FD1262" s="37"/>
      <c r="FE1262" s="37"/>
      <c r="FF1262" s="37"/>
      <c r="FG1262" s="37">
        <v>1</v>
      </c>
      <c r="FH1262" s="37"/>
      <c r="FI1262" s="37"/>
      <c r="FJ1262" s="37"/>
      <c r="FK1262" s="37"/>
      <c r="FL1262" s="37"/>
      <c r="FM1262" s="37"/>
      <c r="FN1262" s="37"/>
      <c r="FO1262" s="37"/>
      <c r="FP1262" s="37"/>
      <c r="FQ1262" s="37"/>
      <c r="FR1262" s="37"/>
      <c r="FS1262" s="37"/>
      <c r="FT1262" s="37"/>
      <c r="FU1262" s="37"/>
      <c r="FV1262" s="37"/>
      <c r="FW1262" s="37"/>
      <c r="FX1262" s="37"/>
      <c r="FY1262" s="37"/>
      <c r="FZ1262" s="37"/>
      <c r="GA1262" s="37"/>
      <c r="GB1262" s="37"/>
      <c r="GC1262" s="37"/>
      <c r="GD1262" s="37"/>
      <c r="GE1262" s="37"/>
      <c r="GF1262" s="37"/>
      <c r="GG1262" s="37"/>
      <c r="GH1262" s="37"/>
      <c r="GI1262" s="37"/>
      <c r="GJ1262" s="37"/>
      <c r="GK1262" s="37"/>
      <c r="GL1262" s="37"/>
      <c r="GM1262" s="37"/>
      <c r="GN1262" s="37"/>
      <c r="GO1262" s="37"/>
      <c r="GP1262" s="37"/>
      <c r="GQ1262" s="37"/>
      <c r="GR1262" s="37"/>
      <c r="GS1262" s="37"/>
      <c r="GT1262" s="37"/>
      <c r="GU1262" s="37"/>
      <c r="GV1262" s="37"/>
      <c r="GW1262" s="37"/>
      <c r="GX1262" s="37"/>
      <c r="GY1262" s="37"/>
      <c r="GZ1262" s="37"/>
      <c r="HA1262" s="37"/>
      <c r="HB1262" s="37"/>
      <c r="HC1262" s="37"/>
      <c r="HD1262" s="37"/>
      <c r="HE1262" s="37"/>
      <c r="HF1262" s="37"/>
      <c r="HG1262" s="37"/>
      <c r="HH1262" s="37"/>
      <c r="HI1262" s="37"/>
      <c r="HJ1262" s="37"/>
      <c r="HK1262" s="37"/>
      <c r="HL1262" s="37"/>
      <c r="HM1262" s="37"/>
      <c r="HN1262" s="37"/>
      <c r="HO1262" s="37"/>
      <c r="HP1262" s="37"/>
      <c r="HQ1262" s="37"/>
      <c r="HR1262" s="37"/>
      <c r="HS1262" s="37"/>
      <c r="HT1262" s="37"/>
      <c r="HU1262" s="37"/>
      <c r="HV1262" s="37"/>
      <c r="HW1262" s="37"/>
      <c r="HX1262" s="37"/>
      <c r="HY1262" s="37"/>
      <c r="HZ1262" s="37"/>
      <c r="IA1262" s="37"/>
      <c r="IB1262" s="37"/>
      <c r="IC1262" s="37"/>
      <c r="ID1262" s="37"/>
      <c r="IE1262" s="37"/>
      <c r="IF1262" s="37"/>
      <c r="IG1262" s="37"/>
      <c r="IH1262" s="37"/>
      <c r="II1262" s="37"/>
      <c r="IJ1262" s="37"/>
      <c r="IK1262" s="37"/>
      <c r="IL1262" s="37"/>
      <c r="IM1262" s="37"/>
      <c r="IN1262" s="37"/>
      <c r="IO1262" s="37"/>
      <c r="IP1262" s="37"/>
      <c r="IQ1262" s="37"/>
      <c r="IR1262" s="37"/>
      <c r="IS1262" s="37"/>
      <c r="IT1262" s="37"/>
      <c r="IU1262" s="37"/>
      <c r="IV1262" s="37"/>
      <c r="IW1262" s="37"/>
      <c r="IX1262" s="37"/>
      <c r="IY1262" s="37"/>
      <c r="IZ1262" s="37"/>
      <c r="JA1262" s="37"/>
      <c r="JB1262" s="37"/>
      <c r="JC1262" s="37"/>
      <c r="JD1262" s="37"/>
      <c r="JE1262" s="37"/>
      <c r="JF1262" s="37"/>
      <c r="JG1262" s="37"/>
      <c r="JH1262" s="37"/>
      <c r="JI1262" s="37"/>
      <c r="JJ1262" s="37"/>
      <c r="JK1262" s="37"/>
      <c r="JL1262" s="37"/>
      <c r="JM1262" s="37"/>
      <c r="JN1262" s="37"/>
      <c r="JO1262" s="37"/>
      <c r="JP1262" s="37"/>
      <c r="JQ1262" s="37"/>
      <c r="JR1262" s="37"/>
      <c r="JS1262" s="37"/>
      <c r="JT1262" s="37"/>
      <c r="JU1262" s="37"/>
      <c r="JV1262" s="37"/>
      <c r="JW1262" s="37"/>
      <c r="JX1262" s="37"/>
      <c r="JY1262" s="37"/>
      <c r="JZ1262" s="37"/>
      <c r="KA1262" s="37"/>
      <c r="KB1262" s="37"/>
      <c r="KC1262" s="37"/>
      <c r="KD1262" s="37"/>
      <c r="KE1262" s="37"/>
      <c r="KF1262" s="37"/>
      <c r="KG1262" s="37"/>
      <c r="KH1262" s="37"/>
      <c r="KI1262" s="37"/>
      <c r="KJ1262" s="37"/>
      <c r="KK1262" s="37"/>
      <c r="KL1262" s="37"/>
      <c r="KM1262" s="37"/>
      <c r="KN1262" s="37"/>
      <c r="KO1262" s="37"/>
      <c r="KP1262" s="37"/>
      <c r="KQ1262" s="37"/>
      <c r="KR1262" s="37"/>
      <c r="KS1262" s="37"/>
      <c r="KT1262" s="37"/>
      <c r="KU1262" s="37"/>
      <c r="KV1262" s="37"/>
      <c r="KW1262" s="37">
        <v>5</v>
      </c>
      <c r="KX1262" s="37" t="s">
        <v>444</v>
      </c>
      <c r="KY1262" s="37"/>
      <c r="KZ1262" s="37">
        <v>847.95</v>
      </c>
      <c r="LA1262" s="18"/>
    </row>
    <row r="1263" spans="1:313" s="2" customFormat="1" x14ac:dyDescent="0.15">
      <c r="A1263" s="16" t="str">
        <f t="shared" si="195"/>
        <v/>
      </c>
      <c r="B1263" s="16">
        <f t="shared" si="196"/>
        <v>0</v>
      </c>
      <c r="C1263" s="15">
        <v>529.5</v>
      </c>
      <c r="D1263" s="35"/>
      <c r="E1263" s="15"/>
      <c r="F1263" s="16"/>
      <c r="G1263" s="16" t="str">
        <f t="shared" si="199"/>
        <v>Steiermark</v>
      </c>
      <c r="H1263" s="16" t="str">
        <f t="shared" si="200"/>
        <v>Hartberg-Fürstenfeld</v>
      </c>
      <c r="I1263" s="16" t="str">
        <f t="shared" si="197"/>
        <v/>
      </c>
      <c r="J1263" s="16" t="str">
        <f t="shared" si="198"/>
        <v/>
      </c>
      <c r="K1263" s="16" t="str">
        <f t="shared" si="201"/>
        <v/>
      </c>
      <c r="L1263" s="16">
        <f t="shared" si="202"/>
        <v>0</v>
      </c>
      <c r="M1263" s="37">
        <v>2176</v>
      </c>
      <c r="N1263" s="37" t="s">
        <v>1369</v>
      </c>
      <c r="O1263" s="37">
        <v>1</v>
      </c>
      <c r="P1263" s="37" t="s">
        <v>145</v>
      </c>
      <c r="Q1263" s="37">
        <v>1438716173</v>
      </c>
      <c r="R1263" s="37" t="s">
        <v>1370</v>
      </c>
      <c r="S1263" s="37" t="s">
        <v>1369</v>
      </c>
      <c r="T1263" s="37" t="s">
        <v>1371</v>
      </c>
      <c r="U1263" s="37"/>
      <c r="V1263" s="37" t="s">
        <v>86</v>
      </c>
      <c r="W1263" s="37"/>
      <c r="X1263" s="37"/>
      <c r="Y1263" s="37">
        <v>1</v>
      </c>
      <c r="Z1263" s="51" t="s">
        <v>9</v>
      </c>
      <c r="AA1263" s="37">
        <v>1</v>
      </c>
      <c r="AB1263" s="37">
        <v>0</v>
      </c>
      <c r="AC1263" s="37">
        <v>0</v>
      </c>
      <c r="AD1263" s="37">
        <v>0</v>
      </c>
      <c r="AE1263" s="37">
        <v>0</v>
      </c>
      <c r="AF1263" s="16"/>
      <c r="AG1263" s="51">
        <v>0</v>
      </c>
      <c r="AH1263" s="51">
        <v>0</v>
      </c>
      <c r="AI1263" s="51">
        <v>0</v>
      </c>
      <c r="AJ1263" s="51">
        <v>0</v>
      </c>
      <c r="AK1263" s="51">
        <v>0</v>
      </c>
      <c r="AL1263" s="37">
        <v>0</v>
      </c>
      <c r="AM1263" s="37">
        <v>0</v>
      </c>
      <c r="AN1263" s="37">
        <v>0</v>
      </c>
      <c r="AO1263" s="37">
        <v>1</v>
      </c>
      <c r="AP1263" s="37" t="s">
        <v>151</v>
      </c>
      <c r="AQ1263" s="37" t="s">
        <v>10</v>
      </c>
      <c r="AR1263" s="37" t="s">
        <v>10</v>
      </c>
      <c r="AS1263" s="37" t="s">
        <v>10</v>
      </c>
      <c r="AT1263" s="37" t="s">
        <v>10</v>
      </c>
      <c r="AU1263" s="37" t="s">
        <v>10</v>
      </c>
      <c r="AV1263" s="37" t="s">
        <v>10</v>
      </c>
      <c r="AW1263" s="37" t="s">
        <v>10</v>
      </c>
      <c r="AX1263" s="37" t="s">
        <v>10</v>
      </c>
      <c r="AY1263" s="37" t="s">
        <v>10</v>
      </c>
      <c r="AZ1263" s="37"/>
      <c r="BA1263" s="37" t="s">
        <v>148</v>
      </c>
      <c r="BB1263" s="37" t="s">
        <v>12</v>
      </c>
      <c r="BC1263" s="37" t="s">
        <v>12</v>
      </c>
      <c r="BD1263" s="37" t="s">
        <v>12</v>
      </c>
      <c r="BE1263" s="37" t="s">
        <v>12</v>
      </c>
      <c r="BF1263" s="37" t="s">
        <v>9</v>
      </c>
      <c r="BG1263" s="37" t="s">
        <v>9</v>
      </c>
      <c r="BH1263" s="37" t="s">
        <v>9</v>
      </c>
      <c r="BI1263" s="37" t="s">
        <v>9</v>
      </c>
      <c r="BJ1263" s="37"/>
      <c r="BK1263" s="37"/>
      <c r="BL1263" s="37"/>
      <c r="BM1263" s="37">
        <v>1</v>
      </c>
      <c r="BN1263" s="37"/>
      <c r="BO1263" s="37"/>
      <c r="BP1263" s="37"/>
      <c r="BQ1263" s="37"/>
      <c r="BR1263" s="37"/>
      <c r="BS1263" s="37"/>
      <c r="BT1263" s="37"/>
      <c r="BU1263" s="37"/>
      <c r="BV1263" s="37"/>
      <c r="BW1263" s="37"/>
      <c r="BX1263" s="37"/>
      <c r="BY1263" s="37"/>
      <c r="BZ1263" s="37"/>
      <c r="CA1263" s="37"/>
      <c r="CB1263" s="37"/>
      <c r="CC1263" s="37"/>
      <c r="CD1263" s="37"/>
      <c r="CE1263" s="37"/>
      <c r="CF1263" s="37"/>
      <c r="CG1263" s="37"/>
      <c r="CH1263" s="37"/>
      <c r="CI1263" s="37"/>
      <c r="CJ1263" s="37"/>
      <c r="CK1263" s="37"/>
      <c r="CL1263" s="37"/>
      <c r="CM1263" s="37"/>
      <c r="CN1263" s="37"/>
      <c r="CO1263" s="37"/>
      <c r="CP1263" s="37"/>
      <c r="CQ1263" s="37"/>
      <c r="CR1263" s="37"/>
      <c r="CS1263" s="37"/>
      <c r="CT1263" s="37"/>
      <c r="CU1263" s="37"/>
      <c r="CV1263" s="37"/>
      <c r="CW1263" s="37"/>
      <c r="CX1263" s="37"/>
      <c r="CY1263" s="37"/>
      <c r="CZ1263" s="37"/>
      <c r="DA1263" s="37"/>
      <c r="DB1263" s="37"/>
      <c r="DC1263" s="37"/>
      <c r="DD1263" s="37"/>
      <c r="DE1263" s="37"/>
      <c r="DF1263" s="37"/>
      <c r="DG1263" s="37"/>
      <c r="DH1263" s="37"/>
      <c r="DI1263" s="37"/>
      <c r="DJ1263" s="37"/>
      <c r="DK1263" s="37"/>
      <c r="DL1263" s="37"/>
      <c r="DM1263" s="37"/>
      <c r="DN1263" s="37"/>
      <c r="DO1263" s="37"/>
      <c r="DP1263" s="37"/>
      <c r="DQ1263" s="37"/>
      <c r="DR1263" s="37"/>
      <c r="DS1263" s="37"/>
      <c r="DT1263" s="37"/>
      <c r="DU1263" s="37"/>
      <c r="DV1263" s="37"/>
      <c r="DW1263" s="37"/>
      <c r="DX1263" s="37"/>
      <c r="DY1263" s="37"/>
      <c r="DZ1263" s="37"/>
      <c r="EA1263" s="37">
        <v>1</v>
      </c>
      <c r="EB1263" s="37"/>
      <c r="EC1263" s="37"/>
      <c r="ED1263" s="37"/>
      <c r="EE1263" s="37"/>
      <c r="EF1263" s="37"/>
      <c r="EG1263" s="37"/>
      <c r="EH1263" s="37"/>
      <c r="EI1263" s="37"/>
      <c r="EJ1263" s="37"/>
      <c r="EK1263" s="37"/>
      <c r="EL1263" s="37"/>
      <c r="EM1263" s="37"/>
      <c r="EN1263" s="37"/>
      <c r="EO1263" s="37"/>
      <c r="EP1263" s="37"/>
      <c r="EQ1263" s="37"/>
      <c r="ER1263" s="37"/>
      <c r="ES1263" s="37"/>
      <c r="ET1263" s="37"/>
      <c r="EU1263" s="37"/>
      <c r="EV1263" s="37"/>
      <c r="EW1263" s="37"/>
      <c r="EX1263" s="37"/>
      <c r="EY1263" s="37"/>
      <c r="EZ1263" s="37"/>
      <c r="FA1263" s="37"/>
      <c r="FB1263" s="37"/>
      <c r="FC1263" s="37"/>
      <c r="FD1263" s="37"/>
      <c r="FE1263" s="37"/>
      <c r="FF1263" s="37"/>
      <c r="FG1263" s="37">
        <v>1</v>
      </c>
      <c r="FH1263" s="37"/>
      <c r="FI1263" s="37"/>
      <c r="FJ1263" s="37"/>
      <c r="FK1263" s="37"/>
      <c r="FL1263" s="37"/>
      <c r="FM1263" s="37"/>
      <c r="FN1263" s="37"/>
      <c r="FO1263" s="37"/>
      <c r="FP1263" s="37"/>
      <c r="FQ1263" s="37"/>
      <c r="FR1263" s="37"/>
      <c r="FS1263" s="37"/>
      <c r="FT1263" s="37"/>
      <c r="FU1263" s="37"/>
      <c r="FV1263" s="37"/>
      <c r="FW1263" s="37"/>
      <c r="FX1263" s="37"/>
      <c r="FY1263" s="37"/>
      <c r="FZ1263" s="37"/>
      <c r="GA1263" s="37"/>
      <c r="GB1263" s="37"/>
      <c r="GC1263" s="37"/>
      <c r="GD1263" s="37"/>
      <c r="GE1263" s="37"/>
      <c r="GF1263" s="37"/>
      <c r="GG1263" s="37"/>
      <c r="GH1263" s="37"/>
      <c r="GI1263" s="37"/>
      <c r="GJ1263" s="37"/>
      <c r="GK1263" s="37"/>
      <c r="GL1263" s="37"/>
      <c r="GM1263" s="37"/>
      <c r="GN1263" s="37"/>
      <c r="GO1263" s="37"/>
      <c r="GP1263" s="37"/>
      <c r="GQ1263" s="37"/>
      <c r="GR1263" s="37"/>
      <c r="GS1263" s="37"/>
      <c r="GT1263" s="37"/>
      <c r="GU1263" s="37"/>
      <c r="GV1263" s="37"/>
      <c r="GW1263" s="37"/>
      <c r="GX1263" s="37"/>
      <c r="GY1263" s="37"/>
      <c r="GZ1263" s="37"/>
      <c r="HA1263" s="37"/>
      <c r="HB1263" s="37"/>
      <c r="HC1263" s="37"/>
      <c r="HD1263" s="37"/>
      <c r="HE1263" s="37"/>
      <c r="HF1263" s="37"/>
      <c r="HG1263" s="37"/>
      <c r="HH1263" s="37"/>
      <c r="HI1263" s="37"/>
      <c r="HJ1263" s="37"/>
      <c r="HK1263" s="37"/>
      <c r="HL1263" s="37"/>
      <c r="HM1263" s="37"/>
      <c r="HN1263" s="37"/>
      <c r="HO1263" s="37"/>
      <c r="HP1263" s="37"/>
      <c r="HQ1263" s="37"/>
      <c r="HR1263" s="37"/>
      <c r="HS1263" s="37"/>
      <c r="HT1263" s="37"/>
      <c r="HU1263" s="37"/>
      <c r="HV1263" s="37"/>
      <c r="HW1263" s="37"/>
      <c r="HX1263" s="37"/>
      <c r="HY1263" s="37"/>
      <c r="HZ1263" s="37"/>
      <c r="IA1263" s="37"/>
      <c r="IB1263" s="37"/>
      <c r="IC1263" s="37"/>
      <c r="ID1263" s="37"/>
      <c r="IE1263" s="37"/>
      <c r="IF1263" s="37"/>
      <c r="IG1263" s="37"/>
      <c r="IH1263" s="37"/>
      <c r="II1263" s="37"/>
      <c r="IJ1263" s="37"/>
      <c r="IK1263" s="37"/>
      <c r="IL1263" s="37"/>
      <c r="IM1263" s="37"/>
      <c r="IN1263" s="37"/>
      <c r="IO1263" s="37"/>
      <c r="IP1263" s="37"/>
      <c r="IQ1263" s="37"/>
      <c r="IR1263" s="37"/>
      <c r="IS1263" s="37"/>
      <c r="IT1263" s="37"/>
      <c r="IU1263" s="37"/>
      <c r="IV1263" s="37"/>
      <c r="IW1263" s="37"/>
      <c r="IX1263" s="37"/>
      <c r="IY1263" s="37"/>
      <c r="IZ1263" s="37"/>
      <c r="JA1263" s="37"/>
      <c r="JB1263" s="37"/>
      <c r="JC1263" s="37"/>
      <c r="JD1263" s="37"/>
      <c r="JE1263" s="37"/>
      <c r="JF1263" s="37"/>
      <c r="JG1263" s="37"/>
      <c r="JH1263" s="37"/>
      <c r="JI1263" s="37"/>
      <c r="JJ1263" s="37"/>
      <c r="JK1263" s="37"/>
      <c r="JL1263" s="37"/>
      <c r="JM1263" s="37"/>
      <c r="JN1263" s="37"/>
      <c r="JO1263" s="37"/>
      <c r="JP1263" s="37"/>
      <c r="JQ1263" s="37"/>
      <c r="JR1263" s="37"/>
      <c r="JS1263" s="37"/>
      <c r="JT1263" s="37"/>
      <c r="JU1263" s="37"/>
      <c r="JV1263" s="37"/>
      <c r="JW1263" s="37"/>
      <c r="JX1263" s="37"/>
      <c r="JY1263" s="37"/>
      <c r="JZ1263" s="37"/>
      <c r="KA1263" s="37"/>
      <c r="KB1263" s="37"/>
      <c r="KC1263" s="37"/>
      <c r="KD1263" s="37"/>
      <c r="KE1263" s="37"/>
      <c r="KF1263" s="37"/>
      <c r="KG1263" s="37"/>
      <c r="KH1263" s="37"/>
      <c r="KI1263" s="37"/>
      <c r="KJ1263" s="37"/>
      <c r="KK1263" s="37"/>
      <c r="KL1263" s="37"/>
      <c r="KM1263" s="37"/>
      <c r="KN1263" s="37"/>
      <c r="KO1263" s="37"/>
      <c r="KP1263" s="37"/>
      <c r="KQ1263" s="37"/>
      <c r="KR1263" s="37"/>
      <c r="KS1263" s="37"/>
      <c r="KT1263" s="37"/>
      <c r="KU1263" s="37"/>
      <c r="KV1263" s="37"/>
      <c r="KW1263" s="37"/>
      <c r="KX1263" s="37" t="s">
        <v>444</v>
      </c>
      <c r="KY1263" s="37"/>
      <c r="KZ1263" s="37">
        <v>243.29</v>
      </c>
      <c r="LA1263" s="18"/>
    </row>
    <row r="1264" spans="1:313" s="2" customFormat="1" x14ac:dyDescent="0.15">
      <c r="A1264" s="16" t="str">
        <f t="shared" si="195"/>
        <v/>
      </c>
      <c r="B1264" s="16">
        <f t="shared" si="196"/>
        <v>33.333333333333329</v>
      </c>
      <c r="C1264" s="15">
        <v>195.4</v>
      </c>
      <c r="D1264" s="35"/>
      <c r="E1264" s="15"/>
      <c r="F1264" s="16"/>
      <c r="G1264" s="16" t="str">
        <f t="shared" si="199"/>
        <v>Niederösterreich</v>
      </c>
      <c r="H1264" s="16" t="str">
        <f t="shared" si="200"/>
        <v>Mistelbach</v>
      </c>
      <c r="I1264" s="16" t="str">
        <f t="shared" si="197"/>
        <v/>
      </c>
      <c r="J1264" s="16" t="str">
        <f t="shared" si="198"/>
        <v/>
      </c>
      <c r="K1264" s="16" t="str">
        <f t="shared" si="201"/>
        <v/>
      </c>
      <c r="L1264" s="16">
        <f t="shared" si="202"/>
        <v>2</v>
      </c>
      <c r="M1264" s="37">
        <v>2179</v>
      </c>
      <c r="N1264" s="37" t="s">
        <v>1372</v>
      </c>
      <c r="O1264" s="37">
        <v>1</v>
      </c>
      <c r="P1264" s="37" t="s">
        <v>145</v>
      </c>
      <c r="Q1264" s="37">
        <v>1888281853</v>
      </c>
      <c r="R1264" s="37" t="s">
        <v>1373</v>
      </c>
      <c r="S1264" s="37" t="s">
        <v>1372</v>
      </c>
      <c r="T1264" s="37" t="s">
        <v>1374</v>
      </c>
      <c r="U1264" s="37"/>
      <c r="V1264" s="37" t="s">
        <v>49</v>
      </c>
      <c r="W1264" s="37"/>
      <c r="X1264" s="37"/>
      <c r="Y1264" s="37"/>
      <c r="Z1264" s="37" t="s">
        <v>9</v>
      </c>
      <c r="AA1264" s="37">
        <v>6</v>
      </c>
      <c r="AB1264" s="37">
        <v>0</v>
      </c>
      <c r="AC1264" s="37">
        <v>0</v>
      </c>
      <c r="AD1264" s="37">
        <v>2</v>
      </c>
      <c r="AE1264" s="37">
        <v>2</v>
      </c>
      <c r="AF1264" s="16"/>
      <c r="AG1264" s="37">
        <v>1</v>
      </c>
      <c r="AH1264" s="37">
        <v>0</v>
      </c>
      <c r="AI1264" s="37">
        <v>0</v>
      </c>
      <c r="AJ1264" s="37">
        <v>1</v>
      </c>
      <c r="AK1264" s="37">
        <v>0</v>
      </c>
      <c r="AL1264" s="37">
        <v>2</v>
      </c>
      <c r="AM1264" s="37">
        <v>1</v>
      </c>
      <c r="AN1264" s="37">
        <v>0</v>
      </c>
      <c r="AO1264" s="37">
        <v>6</v>
      </c>
      <c r="AP1264" s="37"/>
      <c r="AQ1264" s="37" t="s">
        <v>10</v>
      </c>
      <c r="AR1264" s="37" t="s">
        <v>10</v>
      </c>
      <c r="AS1264" s="37" t="s">
        <v>10</v>
      </c>
      <c r="AT1264" s="37" t="s">
        <v>10</v>
      </c>
      <c r="AU1264" s="37" t="s">
        <v>9</v>
      </c>
      <c r="AV1264" s="37" t="s">
        <v>10</v>
      </c>
      <c r="AW1264" s="37" t="s">
        <v>10</v>
      </c>
      <c r="AX1264" s="37" t="s">
        <v>10</v>
      </c>
      <c r="AY1264" s="37"/>
      <c r="AZ1264" s="37"/>
      <c r="BA1264" s="37" t="s">
        <v>148</v>
      </c>
      <c r="BB1264" s="37" t="s">
        <v>10</v>
      </c>
      <c r="BC1264" s="37" t="s">
        <v>10</v>
      </c>
      <c r="BD1264" s="37" t="s">
        <v>10</v>
      </c>
      <c r="BE1264" s="37" t="s">
        <v>9</v>
      </c>
      <c r="BF1264" s="37" t="s">
        <v>10</v>
      </c>
      <c r="BG1264" s="37" t="s">
        <v>10</v>
      </c>
      <c r="BH1264" s="37" t="s">
        <v>9</v>
      </c>
      <c r="BI1264" s="37" t="s">
        <v>9</v>
      </c>
      <c r="BJ1264" s="37"/>
      <c r="BK1264" s="37"/>
      <c r="BL1264" s="37"/>
      <c r="BM1264" s="37"/>
      <c r="BN1264" s="37"/>
      <c r="BO1264" s="37"/>
      <c r="BP1264" s="37">
        <v>1</v>
      </c>
      <c r="BQ1264" s="37"/>
      <c r="BR1264" s="37">
        <v>1</v>
      </c>
      <c r="BS1264" s="37"/>
      <c r="BT1264" s="37"/>
      <c r="BU1264" s="37"/>
      <c r="BV1264" s="37"/>
      <c r="BW1264" s="37"/>
      <c r="BX1264" s="37"/>
      <c r="BY1264" s="37"/>
      <c r="BZ1264" s="37"/>
      <c r="CA1264" s="37"/>
      <c r="CB1264" s="37"/>
      <c r="CC1264" s="37"/>
      <c r="CD1264" s="37"/>
      <c r="CE1264" s="37"/>
      <c r="CF1264" s="37"/>
      <c r="CG1264" s="37"/>
      <c r="CH1264" s="37"/>
      <c r="CI1264" s="37"/>
      <c r="CJ1264" s="37"/>
      <c r="CK1264" s="37"/>
      <c r="CL1264" s="37"/>
      <c r="CM1264" s="37"/>
      <c r="CN1264" s="37"/>
      <c r="CO1264" s="37"/>
      <c r="CP1264" s="37"/>
      <c r="CQ1264" s="37"/>
      <c r="CR1264" s="37"/>
      <c r="CS1264" s="37"/>
      <c r="CT1264" s="37"/>
      <c r="CU1264" s="37"/>
      <c r="CV1264" s="37"/>
      <c r="CW1264" s="37"/>
      <c r="CX1264" s="37"/>
      <c r="CY1264" s="37"/>
      <c r="CZ1264" s="37"/>
      <c r="DA1264" s="37"/>
      <c r="DB1264" s="37"/>
      <c r="DC1264" s="37"/>
      <c r="DD1264" s="37"/>
      <c r="DE1264" s="37"/>
      <c r="DF1264" s="37"/>
      <c r="DG1264" s="37"/>
      <c r="DH1264" s="37"/>
      <c r="DI1264" s="37"/>
      <c r="DJ1264" s="37"/>
      <c r="DK1264" s="37"/>
      <c r="DL1264" s="37"/>
      <c r="DM1264" s="37"/>
      <c r="DN1264" s="37"/>
      <c r="DO1264" s="37"/>
      <c r="DP1264" s="37">
        <v>1</v>
      </c>
      <c r="DQ1264" s="37"/>
      <c r="DR1264" s="37"/>
      <c r="DS1264" s="37"/>
      <c r="DT1264" s="37"/>
      <c r="DU1264" s="37"/>
      <c r="DV1264" s="37"/>
      <c r="DW1264" s="37"/>
      <c r="DX1264" s="37"/>
      <c r="DY1264" s="37"/>
      <c r="DZ1264" s="37"/>
      <c r="EA1264" s="37"/>
      <c r="EB1264" s="37"/>
      <c r="EC1264" s="37"/>
      <c r="ED1264" s="37"/>
      <c r="EE1264" s="37"/>
      <c r="EF1264" s="37"/>
      <c r="EG1264" s="37"/>
      <c r="EH1264" s="37"/>
      <c r="EI1264" s="37"/>
      <c r="EJ1264" s="37"/>
      <c r="EK1264" s="37"/>
      <c r="EL1264" s="37"/>
      <c r="EM1264" s="37"/>
      <c r="EN1264" s="37"/>
      <c r="EO1264" s="37"/>
      <c r="EP1264" s="37"/>
      <c r="EQ1264" s="37"/>
      <c r="ER1264" s="37"/>
      <c r="ES1264" s="37"/>
      <c r="ET1264" s="37"/>
      <c r="EU1264" s="37"/>
      <c r="EV1264" s="37"/>
      <c r="EW1264" s="37"/>
      <c r="EX1264" s="37"/>
      <c r="EY1264" s="37"/>
      <c r="EZ1264" s="37"/>
      <c r="FA1264" s="37"/>
      <c r="FB1264" s="37"/>
      <c r="FC1264" s="37">
        <v>1</v>
      </c>
      <c r="FD1264" s="37"/>
      <c r="FE1264" s="37"/>
      <c r="FF1264" s="37"/>
      <c r="FG1264" s="37"/>
      <c r="FH1264" s="37"/>
      <c r="FI1264" s="37"/>
      <c r="FJ1264" s="37"/>
      <c r="FK1264" s="37"/>
      <c r="FL1264" s="37"/>
      <c r="FM1264" s="37"/>
      <c r="FN1264" s="37"/>
      <c r="FO1264" s="37"/>
      <c r="FP1264" s="37"/>
      <c r="FQ1264" s="37"/>
      <c r="FR1264" s="37">
        <v>1</v>
      </c>
      <c r="FS1264" s="37"/>
      <c r="FT1264" s="37"/>
      <c r="FU1264" s="37"/>
      <c r="FV1264" s="37"/>
      <c r="FW1264" s="37"/>
      <c r="FX1264" s="37"/>
      <c r="FY1264" s="37"/>
      <c r="FZ1264" s="37"/>
      <c r="GA1264" s="37"/>
      <c r="GB1264" s="37"/>
      <c r="GC1264" s="37"/>
      <c r="GD1264" s="37"/>
      <c r="GE1264" s="37"/>
      <c r="GF1264" s="37"/>
      <c r="GG1264" s="37"/>
      <c r="GH1264" s="37"/>
      <c r="GI1264" s="37"/>
      <c r="GJ1264" s="37"/>
      <c r="GK1264" s="37"/>
      <c r="GL1264" s="37"/>
      <c r="GM1264" s="37"/>
      <c r="GN1264" s="37"/>
      <c r="GO1264" s="37"/>
      <c r="GP1264" s="37"/>
      <c r="GQ1264" s="37"/>
      <c r="GR1264" s="37"/>
      <c r="GS1264" s="37"/>
      <c r="GT1264" s="37"/>
      <c r="GU1264" s="37"/>
      <c r="GV1264" s="37"/>
      <c r="GW1264" s="37"/>
      <c r="GX1264" s="37"/>
      <c r="GY1264" s="37"/>
      <c r="GZ1264" s="37"/>
      <c r="HA1264" s="37"/>
      <c r="HB1264" s="37"/>
      <c r="HC1264" s="37"/>
      <c r="HD1264" s="37"/>
      <c r="HE1264" s="37"/>
      <c r="HF1264" s="37"/>
      <c r="HG1264" s="37"/>
      <c r="HH1264" s="37"/>
      <c r="HI1264" s="37"/>
      <c r="HJ1264" s="37"/>
      <c r="HK1264" s="37"/>
      <c r="HL1264" s="37"/>
      <c r="HM1264" s="37"/>
      <c r="HN1264" s="37"/>
      <c r="HO1264" s="37"/>
      <c r="HP1264" s="37"/>
      <c r="HQ1264" s="37"/>
      <c r="HR1264" s="37"/>
      <c r="HS1264" s="37"/>
      <c r="HT1264" s="37"/>
      <c r="HU1264" s="37"/>
      <c r="HV1264" s="37"/>
      <c r="HW1264" s="37"/>
      <c r="HX1264" s="37"/>
      <c r="HY1264" s="37"/>
      <c r="HZ1264" s="37"/>
      <c r="IA1264" s="37"/>
      <c r="IB1264" s="37"/>
      <c r="IC1264" s="37"/>
      <c r="ID1264" s="37"/>
      <c r="IE1264" s="37"/>
      <c r="IF1264" s="37"/>
      <c r="IG1264" s="37"/>
      <c r="IH1264" s="37"/>
      <c r="II1264" s="37"/>
      <c r="IJ1264" s="37"/>
      <c r="IK1264" s="37"/>
      <c r="IL1264" s="37"/>
      <c r="IM1264" s="37"/>
      <c r="IN1264" s="37"/>
      <c r="IO1264" s="37"/>
      <c r="IP1264" s="37"/>
      <c r="IQ1264" s="37"/>
      <c r="IR1264" s="37"/>
      <c r="IS1264" s="37"/>
      <c r="IT1264" s="37"/>
      <c r="IU1264" s="37"/>
      <c r="IV1264" s="37"/>
      <c r="IW1264" s="37"/>
      <c r="IX1264" s="37"/>
      <c r="IY1264" s="37"/>
      <c r="IZ1264" s="37"/>
      <c r="JA1264" s="37"/>
      <c r="JB1264" s="37"/>
      <c r="JC1264" s="37"/>
      <c r="JD1264" s="37"/>
      <c r="JE1264" s="37"/>
      <c r="JF1264" s="37"/>
      <c r="JG1264" s="37"/>
      <c r="JH1264" s="37"/>
      <c r="JI1264" s="37"/>
      <c r="JJ1264" s="37"/>
      <c r="JK1264" s="37"/>
      <c r="JL1264" s="37"/>
      <c r="JM1264" s="37"/>
      <c r="JN1264" s="37"/>
      <c r="JO1264" s="37"/>
      <c r="JP1264" s="37"/>
      <c r="JQ1264" s="37"/>
      <c r="JR1264" s="37"/>
      <c r="JS1264" s="37"/>
      <c r="JT1264" s="37"/>
      <c r="JU1264" s="37"/>
      <c r="JV1264" s="37"/>
      <c r="JW1264" s="37"/>
      <c r="JX1264" s="37"/>
      <c r="JY1264" s="37"/>
      <c r="JZ1264" s="37"/>
      <c r="KA1264" s="37"/>
      <c r="KB1264" s="37"/>
      <c r="KC1264" s="37"/>
      <c r="KD1264" s="37"/>
      <c r="KE1264" s="37"/>
      <c r="KF1264" s="37"/>
      <c r="KG1264" s="37"/>
      <c r="KH1264" s="37"/>
      <c r="KI1264" s="37"/>
      <c r="KJ1264" s="37"/>
      <c r="KK1264" s="37"/>
      <c r="KL1264" s="37"/>
      <c r="KM1264" s="37"/>
      <c r="KN1264" s="37"/>
      <c r="KO1264" s="37"/>
      <c r="KP1264" s="37"/>
      <c r="KQ1264" s="37"/>
      <c r="KR1264" s="37"/>
      <c r="KS1264" s="37"/>
      <c r="KT1264" s="37"/>
      <c r="KU1264" s="37"/>
      <c r="KV1264" s="37"/>
      <c r="KW1264" s="37">
        <v>20</v>
      </c>
      <c r="KX1264" s="37" t="s">
        <v>161</v>
      </c>
      <c r="KY1264" s="37"/>
      <c r="KZ1264" s="37">
        <v>264.94</v>
      </c>
      <c r="LA1264" s="18"/>
    </row>
    <row r="1265" spans="1:313" s="2" customFormat="1" x14ac:dyDescent="0.15">
      <c r="A1265" s="16">
        <f t="shared" si="195"/>
        <v>0</v>
      </c>
      <c r="B1265" s="16">
        <f t="shared" si="196"/>
        <v>0</v>
      </c>
      <c r="C1265" s="15">
        <v>420</v>
      </c>
      <c r="D1265" s="35"/>
      <c r="E1265" s="15"/>
      <c r="F1265" s="16"/>
      <c r="G1265" s="16" t="str">
        <f t="shared" si="199"/>
        <v>Vorarlberg</v>
      </c>
      <c r="H1265" s="16" t="str">
        <f t="shared" si="200"/>
        <v>Bregenz</v>
      </c>
      <c r="I1265" s="16" t="str">
        <f t="shared" si="197"/>
        <v/>
      </c>
      <c r="J1265" s="16" t="str">
        <f t="shared" si="198"/>
        <v/>
      </c>
      <c r="K1265" s="16" t="str">
        <f t="shared" si="201"/>
        <v/>
      </c>
      <c r="L1265" s="16">
        <f t="shared" si="202"/>
        <v>0</v>
      </c>
      <c r="M1265" s="37">
        <v>2180</v>
      </c>
      <c r="N1265" s="37" t="s">
        <v>1375</v>
      </c>
      <c r="O1265" s="37">
        <v>1</v>
      </c>
      <c r="P1265" s="37" t="s">
        <v>145</v>
      </c>
      <c r="Q1265" s="37">
        <v>511762279</v>
      </c>
      <c r="R1265" s="37" t="s">
        <v>1376</v>
      </c>
      <c r="S1265" s="37" t="s">
        <v>1375</v>
      </c>
      <c r="T1265" s="37" t="s">
        <v>1377</v>
      </c>
      <c r="U1265" s="37"/>
      <c r="V1265" s="37" t="s">
        <v>105</v>
      </c>
      <c r="W1265" s="37"/>
      <c r="X1265" s="37"/>
      <c r="Y1265" s="37">
        <v>1</v>
      </c>
      <c r="Z1265" s="51" t="s">
        <v>9</v>
      </c>
      <c r="AA1265" s="37">
        <v>4</v>
      </c>
      <c r="AB1265" s="37">
        <v>0</v>
      </c>
      <c r="AC1265" s="37">
        <v>0</v>
      </c>
      <c r="AD1265" s="37">
        <v>0</v>
      </c>
      <c r="AE1265" s="37">
        <v>0</v>
      </c>
      <c r="AF1265" s="16"/>
      <c r="AG1265" s="51">
        <v>0</v>
      </c>
      <c r="AH1265" s="51">
        <v>0</v>
      </c>
      <c r="AI1265" s="51">
        <v>0</v>
      </c>
      <c r="AJ1265" s="51">
        <v>0</v>
      </c>
      <c r="AK1265" s="51">
        <v>0</v>
      </c>
      <c r="AL1265" s="37">
        <v>0</v>
      </c>
      <c r="AM1265" s="37">
        <v>1</v>
      </c>
      <c r="AN1265" s="37">
        <v>4</v>
      </c>
      <c r="AO1265" s="37">
        <v>4</v>
      </c>
      <c r="AP1265" s="37"/>
      <c r="AQ1265" s="37" t="s">
        <v>10</v>
      </c>
      <c r="AR1265" s="37" t="s">
        <v>9</v>
      </c>
      <c r="AS1265" s="37" t="s">
        <v>10</v>
      </c>
      <c r="AT1265" s="37" t="s">
        <v>10</v>
      </c>
      <c r="AU1265" s="37" t="s">
        <v>10</v>
      </c>
      <c r="AV1265" s="37" t="s">
        <v>10</v>
      </c>
      <c r="AW1265" s="37" t="s">
        <v>10</v>
      </c>
      <c r="AX1265" s="37" t="s">
        <v>10</v>
      </c>
      <c r="AY1265" s="37" t="s">
        <v>10</v>
      </c>
      <c r="AZ1265" s="37" t="s">
        <v>152</v>
      </c>
      <c r="BA1265" s="37" t="s">
        <v>148</v>
      </c>
      <c r="BB1265" s="37" t="s">
        <v>10</v>
      </c>
      <c r="BC1265" s="37" t="s">
        <v>10</v>
      </c>
      <c r="BD1265" s="37" t="s">
        <v>10</v>
      </c>
      <c r="BE1265" s="37" t="s">
        <v>10</v>
      </c>
      <c r="BF1265" s="37" t="s">
        <v>10</v>
      </c>
      <c r="BG1265" s="37" t="s">
        <v>10</v>
      </c>
      <c r="BH1265" s="37" t="s">
        <v>9</v>
      </c>
      <c r="BI1265" s="37" t="s">
        <v>9</v>
      </c>
      <c r="BJ1265" s="37"/>
      <c r="BK1265" s="37"/>
      <c r="BL1265" s="37"/>
      <c r="BM1265" s="37"/>
      <c r="BN1265" s="37"/>
      <c r="BO1265" s="37">
        <v>1</v>
      </c>
      <c r="BP1265" s="37"/>
      <c r="BQ1265" s="37"/>
      <c r="BR1265" s="37"/>
      <c r="BS1265" s="37"/>
      <c r="BT1265" s="37"/>
      <c r="BU1265" s="37"/>
      <c r="BV1265" s="37"/>
      <c r="BW1265" s="37"/>
      <c r="BX1265" s="37"/>
      <c r="BY1265" s="37"/>
      <c r="BZ1265" s="37"/>
      <c r="CA1265" s="37"/>
      <c r="CB1265" s="37"/>
      <c r="CC1265" s="37"/>
      <c r="CD1265" s="37"/>
      <c r="CE1265" s="37"/>
      <c r="CF1265" s="37"/>
      <c r="CG1265" s="37"/>
      <c r="CH1265" s="37"/>
      <c r="CI1265" s="37"/>
      <c r="CJ1265" s="37"/>
      <c r="CK1265" s="37"/>
      <c r="CL1265" s="37"/>
      <c r="CM1265" s="37"/>
      <c r="CN1265" s="37"/>
      <c r="CO1265" s="37"/>
      <c r="CP1265" s="37"/>
      <c r="CQ1265" s="37"/>
      <c r="CR1265" s="37"/>
      <c r="CS1265" s="37"/>
      <c r="CT1265" s="37"/>
      <c r="CU1265" s="37"/>
      <c r="CV1265" s="37"/>
      <c r="CW1265" s="37"/>
      <c r="CX1265" s="37"/>
      <c r="CY1265" s="37"/>
      <c r="CZ1265" s="37"/>
      <c r="DA1265" s="37"/>
      <c r="DB1265" s="37"/>
      <c r="DC1265" s="37"/>
      <c r="DD1265" s="37"/>
      <c r="DE1265" s="37"/>
      <c r="DF1265" s="37"/>
      <c r="DG1265" s="37"/>
      <c r="DH1265" s="37"/>
      <c r="DI1265" s="37"/>
      <c r="DJ1265" s="37"/>
      <c r="DK1265" s="37"/>
      <c r="DL1265" s="37"/>
      <c r="DM1265" s="37"/>
      <c r="DN1265" s="37"/>
      <c r="DO1265" s="37">
        <v>1</v>
      </c>
      <c r="DP1265" s="37"/>
      <c r="DQ1265" s="37"/>
      <c r="DR1265" s="37"/>
      <c r="DS1265" s="37"/>
      <c r="DT1265" s="37"/>
      <c r="DU1265" s="37"/>
      <c r="DV1265" s="37"/>
      <c r="DW1265" s="37"/>
      <c r="DX1265" s="37"/>
      <c r="DY1265" s="37"/>
      <c r="DZ1265" s="37"/>
      <c r="EA1265" s="37"/>
      <c r="EB1265" s="37"/>
      <c r="EC1265" s="37"/>
      <c r="ED1265" s="37"/>
      <c r="EE1265" s="37"/>
      <c r="EF1265" s="37"/>
      <c r="EG1265" s="37"/>
      <c r="EH1265" s="37"/>
      <c r="EI1265" s="37"/>
      <c r="EJ1265" s="37"/>
      <c r="EK1265" s="37"/>
      <c r="EL1265" s="37"/>
      <c r="EM1265" s="37"/>
      <c r="EN1265" s="37"/>
      <c r="EO1265" s="37"/>
      <c r="EP1265" s="37"/>
      <c r="EQ1265" s="37"/>
      <c r="ER1265" s="37"/>
      <c r="ES1265" s="37"/>
      <c r="ET1265" s="37"/>
      <c r="EU1265" s="37"/>
      <c r="EV1265" s="37"/>
      <c r="EW1265" s="37"/>
      <c r="EX1265" s="37"/>
      <c r="EY1265" s="37"/>
      <c r="EZ1265" s="37"/>
      <c r="FA1265" s="37"/>
      <c r="FB1265" s="37"/>
      <c r="FC1265" s="37"/>
      <c r="FD1265" s="37"/>
      <c r="FE1265" s="37"/>
      <c r="FF1265" s="37"/>
      <c r="FG1265" s="37"/>
      <c r="FH1265" s="37"/>
      <c r="FI1265" s="37"/>
      <c r="FJ1265" s="37"/>
      <c r="FK1265" s="37"/>
      <c r="FL1265" s="37"/>
      <c r="FM1265" s="37"/>
      <c r="FN1265" s="37"/>
      <c r="FO1265" s="37"/>
      <c r="FP1265" s="37"/>
      <c r="FQ1265" s="37"/>
      <c r="FR1265" s="37">
        <v>1</v>
      </c>
      <c r="FS1265" s="37"/>
      <c r="FT1265" s="37"/>
      <c r="FU1265" s="37"/>
      <c r="FV1265" s="37"/>
      <c r="FW1265" s="37"/>
      <c r="FX1265" s="37"/>
      <c r="FY1265" s="37"/>
      <c r="FZ1265" s="37"/>
      <c r="GA1265" s="37"/>
      <c r="GB1265" s="37"/>
      <c r="GC1265" s="37"/>
      <c r="GD1265" s="37"/>
      <c r="GE1265" s="37"/>
      <c r="GF1265" s="37"/>
      <c r="GG1265" s="37"/>
      <c r="GH1265" s="37"/>
      <c r="GI1265" s="37"/>
      <c r="GJ1265" s="37"/>
      <c r="GK1265" s="37"/>
      <c r="GL1265" s="37"/>
      <c r="GM1265" s="37"/>
      <c r="GN1265" s="37"/>
      <c r="GO1265" s="37"/>
      <c r="GP1265" s="37"/>
      <c r="GQ1265" s="37"/>
      <c r="GR1265" s="37"/>
      <c r="GS1265" s="37"/>
      <c r="GT1265" s="37"/>
      <c r="GU1265" s="37"/>
      <c r="GV1265" s="37"/>
      <c r="GW1265" s="37"/>
      <c r="GX1265" s="37"/>
      <c r="GY1265" s="37"/>
      <c r="GZ1265" s="37"/>
      <c r="HA1265" s="37"/>
      <c r="HB1265" s="37"/>
      <c r="HC1265" s="37"/>
      <c r="HD1265" s="37"/>
      <c r="HE1265" s="37"/>
      <c r="HF1265" s="37"/>
      <c r="HG1265" s="37"/>
      <c r="HH1265" s="37"/>
      <c r="HI1265" s="37"/>
      <c r="HJ1265" s="37"/>
      <c r="HK1265" s="37"/>
      <c r="HL1265" s="37"/>
      <c r="HM1265" s="37"/>
      <c r="HN1265" s="37"/>
      <c r="HO1265" s="37"/>
      <c r="HP1265" s="37"/>
      <c r="HQ1265" s="37"/>
      <c r="HR1265" s="37"/>
      <c r="HS1265" s="37"/>
      <c r="HT1265" s="37"/>
      <c r="HU1265" s="37"/>
      <c r="HV1265" s="37"/>
      <c r="HW1265" s="37"/>
      <c r="HX1265" s="37"/>
      <c r="HY1265" s="37"/>
      <c r="HZ1265" s="37"/>
      <c r="IA1265" s="37"/>
      <c r="IB1265" s="37"/>
      <c r="IC1265" s="37"/>
      <c r="ID1265" s="37"/>
      <c r="IE1265" s="37"/>
      <c r="IF1265" s="37"/>
      <c r="IG1265" s="37"/>
      <c r="IH1265" s="37"/>
      <c r="II1265" s="37"/>
      <c r="IJ1265" s="37"/>
      <c r="IK1265" s="37"/>
      <c r="IL1265" s="37"/>
      <c r="IM1265" s="37"/>
      <c r="IN1265" s="37"/>
      <c r="IO1265" s="37"/>
      <c r="IP1265" s="37"/>
      <c r="IQ1265" s="37"/>
      <c r="IR1265" s="37"/>
      <c r="IS1265" s="37"/>
      <c r="IT1265" s="37"/>
      <c r="IU1265" s="37"/>
      <c r="IV1265" s="37"/>
      <c r="IW1265" s="37"/>
      <c r="IX1265" s="37"/>
      <c r="IY1265" s="37"/>
      <c r="IZ1265" s="37"/>
      <c r="JA1265" s="37"/>
      <c r="JB1265" s="37"/>
      <c r="JC1265" s="37"/>
      <c r="JD1265" s="37"/>
      <c r="JE1265" s="37"/>
      <c r="JF1265" s="37"/>
      <c r="JG1265" s="37"/>
      <c r="JH1265" s="37"/>
      <c r="JI1265" s="37"/>
      <c r="JJ1265" s="37"/>
      <c r="JK1265" s="37"/>
      <c r="JL1265" s="37"/>
      <c r="JM1265" s="37"/>
      <c r="JN1265" s="37"/>
      <c r="JO1265" s="37"/>
      <c r="JP1265" s="37"/>
      <c r="JQ1265" s="37"/>
      <c r="JR1265" s="37"/>
      <c r="JS1265" s="37"/>
      <c r="JT1265" s="37"/>
      <c r="JU1265" s="37"/>
      <c r="JV1265" s="37"/>
      <c r="JW1265" s="37"/>
      <c r="JX1265" s="37"/>
      <c r="JY1265" s="37"/>
      <c r="JZ1265" s="37"/>
      <c r="KA1265" s="37"/>
      <c r="KB1265" s="37"/>
      <c r="KC1265" s="37"/>
      <c r="KD1265" s="37"/>
      <c r="KE1265" s="37"/>
      <c r="KF1265" s="37"/>
      <c r="KG1265" s="37"/>
      <c r="KH1265" s="37"/>
      <c r="KI1265" s="37"/>
      <c r="KJ1265" s="37"/>
      <c r="KK1265" s="37"/>
      <c r="KL1265" s="37"/>
      <c r="KM1265" s="37"/>
      <c r="KN1265" s="37"/>
      <c r="KO1265" s="37"/>
      <c r="KP1265" s="37"/>
      <c r="KQ1265" s="37"/>
      <c r="KR1265" s="37"/>
      <c r="KS1265" s="37"/>
      <c r="KT1265" s="37"/>
      <c r="KU1265" s="37"/>
      <c r="KV1265" s="37"/>
      <c r="KW1265" s="37"/>
      <c r="KX1265" s="37" t="s">
        <v>161</v>
      </c>
      <c r="KY1265" s="37"/>
      <c r="KZ1265" s="37">
        <v>433.78</v>
      </c>
      <c r="LA1265" s="18"/>
    </row>
    <row r="1266" spans="1:313" s="2" customFormat="1" x14ac:dyDescent="0.15">
      <c r="A1266" s="16">
        <f t="shared" si="195"/>
        <v>1</v>
      </c>
      <c r="B1266" s="16">
        <f t="shared" si="196"/>
        <v>25</v>
      </c>
      <c r="C1266" s="15">
        <v>531.5</v>
      </c>
      <c r="D1266" s="35"/>
      <c r="E1266" s="15"/>
      <c r="F1266" s="16"/>
      <c r="G1266" s="16" t="str">
        <f t="shared" si="199"/>
        <v>Kärnten</v>
      </c>
      <c r="H1266" s="16" t="str">
        <f t="shared" si="200"/>
        <v>Wolfsberg</v>
      </c>
      <c r="I1266" s="16" t="str">
        <f t="shared" si="197"/>
        <v/>
      </c>
      <c r="J1266" s="16" t="str">
        <f t="shared" si="198"/>
        <v/>
      </c>
      <c r="K1266" s="16" t="str">
        <f t="shared" si="201"/>
        <v/>
      </c>
      <c r="L1266" s="16">
        <f t="shared" si="202"/>
        <v>1</v>
      </c>
      <c r="M1266" s="37">
        <v>2192</v>
      </c>
      <c r="N1266" s="37" t="s">
        <v>1378</v>
      </c>
      <c r="O1266" s="37">
        <v>1</v>
      </c>
      <c r="P1266" s="37" t="s">
        <v>145</v>
      </c>
      <c r="Q1266" s="37">
        <v>1567957720</v>
      </c>
      <c r="R1266" s="37" t="s">
        <v>1379</v>
      </c>
      <c r="S1266" s="37" t="s">
        <v>1378</v>
      </c>
      <c r="T1266" s="37" t="s">
        <v>1380</v>
      </c>
      <c r="U1266" s="37"/>
      <c r="V1266" s="37" t="s">
        <v>36</v>
      </c>
      <c r="W1266" s="37"/>
      <c r="X1266" s="37"/>
      <c r="Y1266" s="37">
        <v>1</v>
      </c>
      <c r="Z1266" s="51" t="s">
        <v>9</v>
      </c>
      <c r="AA1266" s="37">
        <v>4</v>
      </c>
      <c r="AB1266" s="37">
        <v>0</v>
      </c>
      <c r="AC1266" s="37">
        <v>0</v>
      </c>
      <c r="AD1266" s="37">
        <v>1</v>
      </c>
      <c r="AE1266" s="37">
        <v>1</v>
      </c>
      <c r="AF1266" s="16"/>
      <c r="AG1266" s="37">
        <v>0</v>
      </c>
      <c r="AH1266" s="37">
        <v>0</v>
      </c>
      <c r="AI1266" s="37">
        <v>0</v>
      </c>
      <c r="AJ1266" s="37">
        <v>0</v>
      </c>
      <c r="AK1266" s="37">
        <v>1</v>
      </c>
      <c r="AL1266" s="37">
        <v>1</v>
      </c>
      <c r="AM1266" s="37">
        <v>1</v>
      </c>
      <c r="AN1266" s="37">
        <v>3</v>
      </c>
      <c r="AO1266" s="37">
        <v>1</v>
      </c>
      <c r="AP1266" s="37"/>
      <c r="AQ1266" s="37" t="s">
        <v>10</v>
      </c>
      <c r="AR1266" s="37" t="s">
        <v>9</v>
      </c>
      <c r="AS1266" s="37" t="s">
        <v>10</v>
      </c>
      <c r="AT1266" s="37" t="s">
        <v>10</v>
      </c>
      <c r="AU1266" s="37" t="s">
        <v>10</v>
      </c>
      <c r="AV1266" s="37" t="s">
        <v>10</v>
      </c>
      <c r="AW1266" s="37" t="s">
        <v>9</v>
      </c>
      <c r="AX1266" s="37" t="s">
        <v>10</v>
      </c>
      <c r="AY1266" s="37" t="s">
        <v>9</v>
      </c>
      <c r="AZ1266" s="37"/>
      <c r="BA1266" s="37" t="s">
        <v>150</v>
      </c>
      <c r="BB1266" s="37" t="s">
        <v>10</v>
      </c>
      <c r="BC1266" s="37" t="s">
        <v>12</v>
      </c>
      <c r="BD1266" s="37" t="s">
        <v>12</v>
      </c>
      <c r="BE1266" s="37" t="s">
        <v>9</v>
      </c>
      <c r="BF1266" s="37" t="s">
        <v>12</v>
      </c>
      <c r="BG1266" s="37" t="s">
        <v>10</v>
      </c>
      <c r="BH1266" s="37" t="s">
        <v>9</v>
      </c>
      <c r="BI1266" s="37" t="s">
        <v>9</v>
      </c>
      <c r="BJ1266" s="37"/>
      <c r="BK1266" s="37"/>
      <c r="BL1266" s="37"/>
      <c r="BM1266" s="37"/>
      <c r="BN1266" s="37">
        <v>1</v>
      </c>
      <c r="BO1266" s="37"/>
      <c r="BP1266" s="37"/>
      <c r="BQ1266" s="37"/>
      <c r="BR1266" s="37"/>
      <c r="BS1266" s="37"/>
      <c r="BT1266" s="37"/>
      <c r="BU1266" s="37"/>
      <c r="BV1266" s="37"/>
      <c r="BW1266" s="37"/>
      <c r="BX1266" s="37"/>
      <c r="BY1266" s="37"/>
      <c r="BZ1266" s="37"/>
      <c r="CA1266" s="37"/>
      <c r="CB1266" s="37"/>
      <c r="CC1266" s="37"/>
      <c r="CD1266" s="37"/>
      <c r="CE1266" s="37"/>
      <c r="CF1266" s="37"/>
      <c r="CG1266" s="37"/>
      <c r="CH1266" s="37"/>
      <c r="CI1266" s="37"/>
      <c r="CJ1266" s="37"/>
      <c r="CK1266" s="37"/>
      <c r="CL1266" s="37"/>
      <c r="CM1266" s="37"/>
      <c r="CN1266" s="37"/>
      <c r="CO1266" s="37"/>
      <c r="CP1266" s="37"/>
      <c r="CQ1266" s="37"/>
      <c r="CR1266" s="37"/>
      <c r="CS1266" s="37"/>
      <c r="CT1266" s="37"/>
      <c r="CU1266" s="37"/>
      <c r="CV1266" s="37"/>
      <c r="CW1266" s="37"/>
      <c r="CX1266" s="37"/>
      <c r="CY1266" s="37"/>
      <c r="CZ1266" s="37"/>
      <c r="DA1266" s="37"/>
      <c r="DB1266" s="37"/>
      <c r="DC1266" s="37"/>
      <c r="DD1266" s="37"/>
      <c r="DE1266" s="37"/>
      <c r="DF1266" s="37"/>
      <c r="DG1266" s="37"/>
      <c r="DH1266" s="37"/>
      <c r="DI1266" s="37"/>
      <c r="DJ1266" s="37"/>
      <c r="DK1266" s="37"/>
      <c r="DL1266" s="37"/>
      <c r="DM1266" s="37"/>
      <c r="DN1266" s="37">
        <v>1</v>
      </c>
      <c r="DO1266" s="37">
        <v>1</v>
      </c>
      <c r="DP1266" s="37"/>
      <c r="DQ1266" s="37"/>
      <c r="DR1266" s="37"/>
      <c r="DS1266" s="37"/>
      <c r="DT1266" s="37"/>
      <c r="DU1266" s="37"/>
      <c r="DV1266" s="37"/>
      <c r="DW1266" s="37"/>
      <c r="DX1266" s="37"/>
      <c r="DY1266" s="37"/>
      <c r="DZ1266" s="37"/>
      <c r="EA1266" s="37"/>
      <c r="EB1266" s="37"/>
      <c r="EC1266" s="37"/>
      <c r="ED1266" s="37"/>
      <c r="EE1266" s="37"/>
      <c r="EF1266" s="37"/>
      <c r="EG1266" s="37"/>
      <c r="EH1266" s="37"/>
      <c r="EI1266" s="37"/>
      <c r="EJ1266" s="37"/>
      <c r="EK1266" s="37"/>
      <c r="EL1266" s="37"/>
      <c r="EM1266" s="37"/>
      <c r="EN1266" s="37"/>
      <c r="EO1266" s="37"/>
      <c r="EP1266" s="37"/>
      <c r="EQ1266" s="37"/>
      <c r="ER1266" s="37"/>
      <c r="ES1266" s="37"/>
      <c r="ET1266" s="37"/>
      <c r="EU1266" s="37"/>
      <c r="EV1266" s="37"/>
      <c r="EW1266" s="37"/>
      <c r="EX1266" s="37"/>
      <c r="EY1266" s="37"/>
      <c r="EZ1266" s="37"/>
      <c r="FA1266" s="37"/>
      <c r="FB1266" s="37"/>
      <c r="FC1266" s="37"/>
      <c r="FD1266" s="37"/>
      <c r="FE1266" s="37"/>
      <c r="FF1266" s="37"/>
      <c r="FG1266" s="37"/>
      <c r="FH1266" s="37"/>
      <c r="FI1266" s="37"/>
      <c r="FJ1266" s="37"/>
      <c r="FK1266" s="37"/>
      <c r="FL1266" s="37"/>
      <c r="FM1266" s="37"/>
      <c r="FN1266" s="37"/>
      <c r="FO1266" s="37"/>
      <c r="FP1266" s="37"/>
      <c r="FQ1266" s="37"/>
      <c r="FR1266" s="37"/>
      <c r="FS1266" s="37"/>
      <c r="FT1266" s="37"/>
      <c r="FU1266" s="37"/>
      <c r="FV1266" s="37"/>
      <c r="FW1266" s="37"/>
      <c r="FX1266" s="37"/>
      <c r="FY1266" s="37"/>
      <c r="FZ1266" s="37"/>
      <c r="GA1266" s="37"/>
      <c r="GB1266" s="37">
        <v>1</v>
      </c>
      <c r="GC1266" s="37"/>
      <c r="GD1266" s="37"/>
      <c r="GE1266" s="37">
        <v>1</v>
      </c>
      <c r="GF1266" s="37"/>
      <c r="GG1266" s="37">
        <v>1</v>
      </c>
      <c r="GH1266" s="37"/>
      <c r="GI1266" s="37"/>
      <c r="GJ1266" s="37"/>
      <c r="GK1266" s="37"/>
      <c r="GL1266" s="37"/>
      <c r="GM1266" s="37"/>
      <c r="GN1266" s="37"/>
      <c r="GO1266" s="37"/>
      <c r="GP1266" s="37"/>
      <c r="GQ1266" s="37"/>
      <c r="GR1266" s="37"/>
      <c r="GS1266" s="37"/>
      <c r="GT1266" s="37"/>
      <c r="GU1266" s="37"/>
      <c r="GV1266" s="37"/>
      <c r="GW1266" s="37"/>
      <c r="GX1266" s="37"/>
      <c r="GY1266" s="37"/>
      <c r="GZ1266" s="37"/>
      <c r="HA1266" s="37"/>
      <c r="HB1266" s="37"/>
      <c r="HC1266" s="37"/>
      <c r="HD1266" s="37"/>
      <c r="HE1266" s="37"/>
      <c r="HF1266" s="37"/>
      <c r="HG1266" s="37"/>
      <c r="HH1266" s="37"/>
      <c r="HI1266" s="37"/>
      <c r="HJ1266" s="37"/>
      <c r="HK1266" s="37"/>
      <c r="HL1266" s="37"/>
      <c r="HM1266" s="37"/>
      <c r="HN1266" s="37"/>
      <c r="HO1266" s="37"/>
      <c r="HP1266" s="37"/>
      <c r="HQ1266" s="37"/>
      <c r="HR1266" s="37"/>
      <c r="HS1266" s="37"/>
      <c r="HT1266" s="37"/>
      <c r="HU1266" s="37"/>
      <c r="HV1266" s="37"/>
      <c r="HW1266" s="37"/>
      <c r="HX1266" s="37"/>
      <c r="HY1266" s="37"/>
      <c r="HZ1266" s="37"/>
      <c r="IA1266" s="37"/>
      <c r="IB1266" s="37"/>
      <c r="IC1266" s="37"/>
      <c r="ID1266" s="37"/>
      <c r="IE1266" s="37"/>
      <c r="IF1266" s="37"/>
      <c r="IG1266" s="37"/>
      <c r="IH1266" s="37"/>
      <c r="II1266" s="37"/>
      <c r="IJ1266" s="37"/>
      <c r="IK1266" s="37"/>
      <c r="IL1266" s="37"/>
      <c r="IM1266" s="37"/>
      <c r="IN1266" s="37"/>
      <c r="IO1266" s="37"/>
      <c r="IP1266" s="37"/>
      <c r="IQ1266" s="37"/>
      <c r="IR1266" s="37"/>
      <c r="IS1266" s="37"/>
      <c r="IT1266" s="37"/>
      <c r="IU1266" s="37"/>
      <c r="IV1266" s="37"/>
      <c r="IW1266" s="37"/>
      <c r="IX1266" s="37"/>
      <c r="IY1266" s="37"/>
      <c r="IZ1266" s="37"/>
      <c r="JA1266" s="37"/>
      <c r="JB1266" s="37"/>
      <c r="JC1266" s="37"/>
      <c r="JD1266" s="37"/>
      <c r="JE1266" s="37"/>
      <c r="JF1266" s="37"/>
      <c r="JG1266" s="37"/>
      <c r="JH1266" s="37"/>
      <c r="JI1266" s="37"/>
      <c r="JJ1266" s="37"/>
      <c r="JK1266" s="37"/>
      <c r="JL1266" s="37"/>
      <c r="JM1266" s="37"/>
      <c r="JN1266" s="37"/>
      <c r="JO1266" s="37"/>
      <c r="JP1266" s="37"/>
      <c r="JQ1266" s="37"/>
      <c r="JR1266" s="37"/>
      <c r="JS1266" s="37"/>
      <c r="JT1266" s="37"/>
      <c r="JU1266" s="37"/>
      <c r="JV1266" s="37"/>
      <c r="JW1266" s="37"/>
      <c r="JX1266" s="37"/>
      <c r="JY1266" s="37"/>
      <c r="JZ1266" s="37"/>
      <c r="KA1266" s="37"/>
      <c r="KB1266" s="37"/>
      <c r="KC1266" s="37"/>
      <c r="KD1266" s="37"/>
      <c r="KE1266" s="37"/>
      <c r="KF1266" s="37"/>
      <c r="KG1266" s="37"/>
      <c r="KH1266" s="37"/>
      <c r="KI1266" s="37"/>
      <c r="KJ1266" s="37"/>
      <c r="KK1266" s="37"/>
      <c r="KL1266" s="37"/>
      <c r="KM1266" s="37"/>
      <c r="KN1266" s="37"/>
      <c r="KO1266" s="37"/>
      <c r="KP1266" s="37"/>
      <c r="KQ1266" s="37"/>
      <c r="KR1266" s="37"/>
      <c r="KS1266" s="37"/>
      <c r="KT1266" s="37"/>
      <c r="KU1266" s="37"/>
      <c r="KV1266" s="37"/>
      <c r="KW1266" s="37">
        <v>15</v>
      </c>
      <c r="KX1266" s="37" t="s">
        <v>161</v>
      </c>
      <c r="KY1266" s="37"/>
      <c r="KZ1266" s="37">
        <v>1163.5</v>
      </c>
      <c r="LA1266" s="18"/>
    </row>
    <row r="1267" spans="1:313" s="2" customFormat="1" x14ac:dyDescent="0.15">
      <c r="A1267" s="16">
        <f t="shared" si="195"/>
        <v>2</v>
      </c>
      <c r="B1267" s="16">
        <f t="shared" si="196"/>
        <v>80</v>
      </c>
      <c r="C1267" s="15">
        <v>380.1</v>
      </c>
      <c r="D1267" s="35"/>
      <c r="E1267" s="15"/>
      <c r="F1267" s="16"/>
      <c r="G1267" s="16" t="str">
        <f t="shared" si="199"/>
        <v>Oberösterreich</v>
      </c>
      <c r="H1267" s="16" t="str">
        <f t="shared" si="200"/>
        <v>Wels-Land</v>
      </c>
      <c r="I1267" s="16" t="str">
        <f t="shared" si="197"/>
        <v/>
      </c>
      <c r="J1267" s="16" t="str">
        <f t="shared" si="198"/>
        <v/>
      </c>
      <c r="K1267" s="16" t="str">
        <f t="shared" si="201"/>
        <v/>
      </c>
      <c r="L1267" s="16">
        <f t="shared" si="202"/>
        <v>4</v>
      </c>
      <c r="M1267" s="37">
        <v>2194</v>
      </c>
      <c r="N1267" s="37" t="s">
        <v>1381</v>
      </c>
      <c r="O1267" s="37">
        <v>1</v>
      </c>
      <c r="P1267" s="37" t="s">
        <v>145</v>
      </c>
      <c r="Q1267" s="37">
        <v>463093143</v>
      </c>
      <c r="R1267" s="37" t="s">
        <v>1382</v>
      </c>
      <c r="S1267" s="37" t="s">
        <v>1381</v>
      </c>
      <c r="T1267" s="37" t="s">
        <v>1383</v>
      </c>
      <c r="U1267" s="37"/>
      <c r="V1267" s="37" t="s">
        <v>76</v>
      </c>
      <c r="W1267" s="37"/>
      <c r="X1267" s="37"/>
      <c r="Y1267" s="37">
        <v>2</v>
      </c>
      <c r="Z1267" s="37" t="s">
        <v>9</v>
      </c>
      <c r="AA1267" s="37">
        <v>5</v>
      </c>
      <c r="AB1267" s="37">
        <v>0</v>
      </c>
      <c r="AC1267" s="37">
        <v>0</v>
      </c>
      <c r="AD1267" s="37">
        <v>4</v>
      </c>
      <c r="AE1267" s="37">
        <v>4</v>
      </c>
      <c r="AF1267" s="16"/>
      <c r="AG1267" s="37">
        <v>1</v>
      </c>
      <c r="AH1267" s="37">
        <v>1</v>
      </c>
      <c r="AI1267" s="37">
        <v>0</v>
      </c>
      <c r="AJ1267" s="37">
        <v>1</v>
      </c>
      <c r="AK1267" s="37">
        <v>1</v>
      </c>
      <c r="AL1267" s="37">
        <v>4</v>
      </c>
      <c r="AM1267" s="37">
        <v>1</v>
      </c>
      <c r="AN1267" s="37">
        <v>3</v>
      </c>
      <c r="AO1267" s="37">
        <v>3</v>
      </c>
      <c r="AP1267" s="37" t="s">
        <v>156</v>
      </c>
      <c r="AQ1267" s="37" t="s">
        <v>10</v>
      </c>
      <c r="AR1267" s="37" t="s">
        <v>9</v>
      </c>
      <c r="AS1267" s="37"/>
      <c r="AT1267" s="37"/>
      <c r="AU1267" s="37"/>
      <c r="AV1267" s="37"/>
      <c r="AW1267" s="37"/>
      <c r="AX1267" s="37"/>
      <c r="AY1267" s="37" t="s">
        <v>9</v>
      </c>
      <c r="AZ1267" s="37" t="s">
        <v>149</v>
      </c>
      <c r="BA1267" s="37" t="s">
        <v>410</v>
      </c>
      <c r="BB1267" s="37"/>
      <c r="BC1267" s="37"/>
      <c r="BD1267" s="37"/>
      <c r="BE1267" s="37" t="s">
        <v>9</v>
      </c>
      <c r="BF1267" s="37"/>
      <c r="BG1267" s="37"/>
      <c r="BH1267" s="37" t="s">
        <v>9</v>
      </c>
      <c r="BI1267" s="37" t="s">
        <v>9</v>
      </c>
      <c r="BJ1267" s="37"/>
      <c r="BK1267" s="37"/>
      <c r="BL1267" s="37"/>
      <c r="BM1267" s="37">
        <v>1</v>
      </c>
      <c r="BN1267" s="37"/>
      <c r="BO1267" s="37"/>
      <c r="BP1267" s="37"/>
      <c r="BQ1267" s="37"/>
      <c r="BR1267" s="37"/>
      <c r="BS1267" s="37"/>
      <c r="BT1267" s="37"/>
      <c r="BU1267" s="37"/>
      <c r="BV1267" s="37"/>
      <c r="BW1267" s="37"/>
      <c r="BX1267" s="37"/>
      <c r="BY1267" s="37"/>
      <c r="BZ1267" s="37"/>
      <c r="CA1267" s="37"/>
      <c r="CB1267" s="37"/>
      <c r="CC1267" s="37"/>
      <c r="CD1267" s="37"/>
      <c r="CE1267" s="37"/>
      <c r="CF1267" s="37"/>
      <c r="CG1267" s="37"/>
      <c r="CH1267" s="37"/>
      <c r="CI1267" s="37"/>
      <c r="CJ1267" s="37">
        <v>1</v>
      </c>
      <c r="CK1267" s="37"/>
      <c r="CL1267" s="37"/>
      <c r="CM1267" s="37"/>
      <c r="CN1267" s="37"/>
      <c r="CO1267" s="37"/>
      <c r="CP1267" s="37"/>
      <c r="CQ1267" s="37"/>
      <c r="CR1267" s="37"/>
      <c r="CS1267" s="37"/>
      <c r="CT1267" s="37"/>
      <c r="CU1267" s="37"/>
      <c r="CV1267" s="37"/>
      <c r="CW1267" s="37"/>
      <c r="CX1267" s="37"/>
      <c r="CY1267" s="37">
        <v>1</v>
      </c>
      <c r="CZ1267" s="37"/>
      <c r="DA1267" s="37"/>
      <c r="DB1267" s="37"/>
      <c r="DC1267" s="37"/>
      <c r="DD1267" s="37"/>
      <c r="DE1267" s="37"/>
      <c r="DF1267" s="37"/>
      <c r="DG1267" s="37"/>
      <c r="DH1267" s="37"/>
      <c r="DI1267" s="37"/>
      <c r="DJ1267" s="37"/>
      <c r="DK1267" s="37"/>
      <c r="DL1267" s="37"/>
      <c r="DM1267" s="37"/>
      <c r="DN1267" s="37"/>
      <c r="DO1267" s="37"/>
      <c r="DP1267" s="37"/>
      <c r="DQ1267" s="37"/>
      <c r="DR1267" s="37"/>
      <c r="DS1267" s="37"/>
      <c r="DT1267" s="37"/>
      <c r="DU1267" s="37"/>
      <c r="DV1267" s="37"/>
      <c r="DW1267" s="37"/>
      <c r="DX1267" s="37"/>
      <c r="DY1267" s="37"/>
      <c r="DZ1267" s="37"/>
      <c r="EA1267" s="37"/>
      <c r="EB1267" s="37"/>
      <c r="EC1267" s="37"/>
      <c r="ED1267" s="37"/>
      <c r="EE1267" s="37"/>
      <c r="EF1267" s="37"/>
      <c r="EG1267" s="37"/>
      <c r="EH1267" s="37"/>
      <c r="EI1267" s="37"/>
      <c r="EJ1267" s="37"/>
      <c r="EK1267" s="37"/>
      <c r="EL1267" s="37"/>
      <c r="EM1267" s="37"/>
      <c r="EN1267" s="37"/>
      <c r="EO1267" s="37"/>
      <c r="EP1267" s="37"/>
      <c r="EQ1267" s="37"/>
      <c r="ER1267" s="37"/>
      <c r="ES1267" s="37"/>
      <c r="ET1267" s="37"/>
      <c r="EU1267" s="37"/>
      <c r="EV1267" s="37"/>
      <c r="EW1267" s="37"/>
      <c r="EX1267" s="37"/>
      <c r="EY1267" s="37"/>
      <c r="EZ1267" s="37"/>
      <c r="FA1267" s="37"/>
      <c r="FB1267" s="37"/>
      <c r="FC1267" s="37"/>
      <c r="FD1267" s="37"/>
      <c r="FE1267" s="37"/>
      <c r="FF1267" s="37"/>
      <c r="FG1267" s="37"/>
      <c r="FH1267" s="37"/>
      <c r="FI1267" s="37"/>
      <c r="FJ1267" s="37"/>
      <c r="FK1267" s="37"/>
      <c r="FL1267" s="37"/>
      <c r="FM1267" s="37"/>
      <c r="FN1267" s="37"/>
      <c r="FO1267" s="37">
        <v>1</v>
      </c>
      <c r="FP1267" s="37"/>
      <c r="FQ1267" s="37"/>
      <c r="FR1267" s="37"/>
      <c r="FS1267" s="37"/>
      <c r="FT1267" s="37"/>
      <c r="FU1267" s="37"/>
      <c r="FV1267" s="37"/>
      <c r="FW1267" s="37"/>
      <c r="FX1267" s="37"/>
      <c r="FY1267" s="37"/>
      <c r="FZ1267" s="37"/>
      <c r="GA1267" s="37"/>
      <c r="GB1267" s="37"/>
      <c r="GC1267" s="37"/>
      <c r="GD1267" s="37">
        <v>1</v>
      </c>
      <c r="GE1267" s="37">
        <v>1</v>
      </c>
      <c r="GF1267" s="37"/>
      <c r="GG1267" s="37"/>
      <c r="GH1267" s="37"/>
      <c r="GI1267" s="37"/>
      <c r="GJ1267" s="37"/>
      <c r="GK1267" s="37"/>
      <c r="GL1267" s="37"/>
      <c r="GM1267" s="37"/>
      <c r="GN1267" s="37"/>
      <c r="GO1267" s="37"/>
      <c r="GP1267" s="37"/>
      <c r="GQ1267" s="37"/>
      <c r="GR1267" s="37"/>
      <c r="GS1267" s="37"/>
      <c r="GT1267" s="37"/>
      <c r="GU1267" s="37"/>
      <c r="GV1267" s="37"/>
      <c r="GW1267" s="37"/>
      <c r="GX1267" s="37"/>
      <c r="GY1267" s="37"/>
      <c r="GZ1267" s="37"/>
      <c r="HA1267" s="37"/>
      <c r="HB1267" s="37"/>
      <c r="HC1267" s="37"/>
      <c r="HD1267" s="37"/>
      <c r="HE1267" s="37"/>
      <c r="HF1267" s="37"/>
      <c r="HG1267" s="37"/>
      <c r="HH1267" s="37"/>
      <c r="HI1267" s="37"/>
      <c r="HJ1267" s="37"/>
      <c r="HK1267" s="37"/>
      <c r="HL1267" s="37"/>
      <c r="HM1267" s="37"/>
      <c r="HN1267" s="37"/>
      <c r="HO1267" s="37"/>
      <c r="HP1267" s="37"/>
      <c r="HQ1267" s="37"/>
      <c r="HR1267" s="37"/>
      <c r="HS1267" s="37"/>
      <c r="HT1267" s="37"/>
      <c r="HU1267" s="37"/>
      <c r="HV1267" s="37"/>
      <c r="HW1267" s="37"/>
      <c r="HX1267" s="37"/>
      <c r="HY1267" s="37"/>
      <c r="HZ1267" s="37"/>
      <c r="IA1267" s="37"/>
      <c r="IB1267" s="37"/>
      <c r="IC1267" s="37"/>
      <c r="ID1267" s="37"/>
      <c r="IE1267" s="37"/>
      <c r="IF1267" s="37"/>
      <c r="IG1267" s="37"/>
      <c r="IH1267" s="37"/>
      <c r="II1267" s="37"/>
      <c r="IJ1267" s="37"/>
      <c r="IK1267" s="37"/>
      <c r="IL1267" s="37"/>
      <c r="IM1267" s="37"/>
      <c r="IN1267" s="37"/>
      <c r="IO1267" s="37"/>
      <c r="IP1267" s="37"/>
      <c r="IQ1267" s="37"/>
      <c r="IR1267" s="37"/>
      <c r="IS1267" s="37"/>
      <c r="IT1267" s="37"/>
      <c r="IU1267" s="37"/>
      <c r="IV1267" s="37"/>
      <c r="IW1267" s="37"/>
      <c r="IX1267" s="37"/>
      <c r="IY1267" s="37"/>
      <c r="IZ1267" s="37"/>
      <c r="JA1267" s="37"/>
      <c r="JB1267" s="37"/>
      <c r="JC1267" s="37"/>
      <c r="JD1267" s="37"/>
      <c r="JE1267" s="37"/>
      <c r="JF1267" s="37"/>
      <c r="JG1267" s="37"/>
      <c r="JH1267" s="37"/>
      <c r="JI1267" s="37"/>
      <c r="JJ1267" s="37"/>
      <c r="JK1267" s="37"/>
      <c r="JL1267" s="37"/>
      <c r="JM1267" s="37"/>
      <c r="JN1267" s="37"/>
      <c r="JO1267" s="37"/>
      <c r="JP1267" s="37"/>
      <c r="JQ1267" s="37"/>
      <c r="JR1267" s="37"/>
      <c r="JS1267" s="37"/>
      <c r="JT1267" s="37"/>
      <c r="JU1267" s="37"/>
      <c r="JV1267" s="37"/>
      <c r="JW1267" s="37"/>
      <c r="JX1267" s="37"/>
      <c r="JY1267" s="37"/>
      <c r="JZ1267" s="37"/>
      <c r="KA1267" s="37"/>
      <c r="KB1267" s="37"/>
      <c r="KC1267" s="37"/>
      <c r="KD1267" s="37"/>
      <c r="KE1267" s="37"/>
      <c r="KF1267" s="37"/>
      <c r="KG1267" s="37"/>
      <c r="KH1267" s="37"/>
      <c r="KI1267" s="37"/>
      <c r="KJ1267" s="37"/>
      <c r="KK1267" s="37"/>
      <c r="KL1267" s="37"/>
      <c r="KM1267" s="37"/>
      <c r="KN1267" s="37"/>
      <c r="KO1267" s="37"/>
      <c r="KP1267" s="37"/>
      <c r="KQ1267" s="37"/>
      <c r="KR1267" s="37"/>
      <c r="KS1267" s="37"/>
      <c r="KT1267" s="37"/>
      <c r="KU1267" s="37"/>
      <c r="KV1267" s="37"/>
      <c r="KW1267" s="37">
        <v>10</v>
      </c>
      <c r="KX1267" s="37" t="s">
        <v>161</v>
      </c>
      <c r="KY1267" s="37"/>
      <c r="KZ1267" s="37">
        <v>1068.33</v>
      </c>
      <c r="LA1267" s="18"/>
    </row>
    <row r="1268" spans="1:313" s="2" customFormat="1" x14ac:dyDescent="0.15">
      <c r="A1268" s="16">
        <f t="shared" si="195"/>
        <v>0</v>
      </c>
      <c r="B1268" s="16">
        <f t="shared" si="196"/>
        <v>33.333333333333329</v>
      </c>
      <c r="C1268" s="15">
        <v>889.8</v>
      </c>
      <c r="D1268" s="35"/>
      <c r="E1268" s="15"/>
      <c r="F1268" s="16"/>
      <c r="G1268" s="16" t="str">
        <f t="shared" si="199"/>
        <v>Vorarlberg</v>
      </c>
      <c r="H1268" s="16" t="str">
        <f t="shared" si="200"/>
        <v>Bludenz</v>
      </c>
      <c r="I1268" s="16" t="str">
        <f t="shared" si="197"/>
        <v/>
      </c>
      <c r="J1268" s="16" t="str">
        <f t="shared" si="198"/>
        <v/>
      </c>
      <c r="K1268" s="16" t="str">
        <f t="shared" si="201"/>
        <v/>
      </c>
      <c r="L1268" s="16">
        <f t="shared" si="202"/>
        <v>1</v>
      </c>
      <c r="M1268" s="37">
        <v>2195</v>
      </c>
      <c r="N1268" s="37" t="s">
        <v>1384</v>
      </c>
      <c r="O1268" s="37">
        <v>1</v>
      </c>
      <c r="P1268" s="37" t="s">
        <v>145</v>
      </c>
      <c r="Q1268" s="37">
        <v>851167709</v>
      </c>
      <c r="R1268" s="37" t="s">
        <v>1385</v>
      </c>
      <c r="S1268" s="37" t="s">
        <v>1384</v>
      </c>
      <c r="T1268" s="37" t="s">
        <v>411</v>
      </c>
      <c r="U1268" s="37"/>
      <c r="V1268" s="37" t="s">
        <v>104</v>
      </c>
      <c r="W1268" s="37"/>
      <c r="X1268" s="37"/>
      <c r="Y1268" s="37"/>
      <c r="Z1268" s="37" t="s">
        <v>9</v>
      </c>
      <c r="AA1268" s="37">
        <v>3</v>
      </c>
      <c r="AB1268" s="37">
        <v>1</v>
      </c>
      <c r="AC1268" s="37">
        <v>0</v>
      </c>
      <c r="AD1268" s="37">
        <v>0</v>
      </c>
      <c r="AE1268" s="37">
        <v>1</v>
      </c>
      <c r="AF1268" s="16"/>
      <c r="AG1268" s="51">
        <v>0</v>
      </c>
      <c r="AH1268" s="51">
        <v>0</v>
      </c>
      <c r="AI1268" s="51">
        <v>0</v>
      </c>
      <c r="AJ1268" s="51">
        <v>0</v>
      </c>
      <c r="AK1268" s="51">
        <v>0</v>
      </c>
      <c r="AL1268" s="37">
        <v>0</v>
      </c>
      <c r="AM1268" s="37">
        <v>0</v>
      </c>
      <c r="AN1268" s="37">
        <v>3</v>
      </c>
      <c r="AO1268" s="37">
        <v>1</v>
      </c>
      <c r="AP1268" s="37"/>
      <c r="AQ1268" s="37" t="s">
        <v>10</v>
      </c>
      <c r="AR1268" s="37" t="s">
        <v>9</v>
      </c>
      <c r="AS1268" s="37" t="s">
        <v>10</v>
      </c>
      <c r="AT1268" s="37" t="s">
        <v>10</v>
      </c>
      <c r="AU1268" s="37" t="s">
        <v>10</v>
      </c>
      <c r="AV1268" s="37" t="s">
        <v>10</v>
      </c>
      <c r="AW1268" s="37" t="s">
        <v>10</v>
      </c>
      <c r="AX1268" s="37" t="s">
        <v>10</v>
      </c>
      <c r="AY1268" s="37" t="s">
        <v>9</v>
      </c>
      <c r="AZ1268" s="37" t="s">
        <v>154</v>
      </c>
      <c r="BA1268" s="37" t="s">
        <v>150</v>
      </c>
      <c r="BB1268" s="37" t="s">
        <v>10</v>
      </c>
      <c r="BC1268" s="37" t="s">
        <v>10</v>
      </c>
      <c r="BD1268" s="37" t="s">
        <v>10</v>
      </c>
      <c r="BE1268" s="37" t="s">
        <v>12</v>
      </c>
      <c r="BF1268" s="37" t="s">
        <v>10</v>
      </c>
      <c r="BG1268" s="37" t="s">
        <v>10</v>
      </c>
      <c r="BH1268" s="37" t="s">
        <v>9</v>
      </c>
      <c r="BI1268" s="37" t="s">
        <v>9</v>
      </c>
      <c r="BJ1268" s="37"/>
      <c r="BK1268" s="37">
        <v>1</v>
      </c>
      <c r="BL1268" s="37"/>
      <c r="BM1268" s="37"/>
      <c r="BN1268" s="37"/>
      <c r="BO1268" s="37"/>
      <c r="BP1268" s="37"/>
      <c r="BQ1268" s="37"/>
      <c r="BR1268" s="37"/>
      <c r="BS1268" s="37"/>
      <c r="BT1268" s="37"/>
      <c r="BU1268" s="37"/>
      <c r="BV1268" s="37"/>
      <c r="BW1268" s="37"/>
      <c r="BX1268" s="37"/>
      <c r="BY1268" s="37"/>
      <c r="BZ1268" s="37"/>
      <c r="CA1268" s="37"/>
      <c r="CB1268" s="37"/>
      <c r="CC1268" s="37"/>
      <c r="CD1268" s="37"/>
      <c r="CE1268" s="37"/>
      <c r="CF1268" s="37"/>
      <c r="CG1268" s="37"/>
      <c r="CH1268" s="37"/>
      <c r="CI1268" s="37"/>
      <c r="CJ1268" s="37"/>
      <c r="CK1268" s="37"/>
      <c r="CL1268" s="37"/>
      <c r="CM1268" s="37"/>
      <c r="CN1268" s="37"/>
      <c r="CO1268" s="37"/>
      <c r="CP1268" s="37"/>
      <c r="CQ1268" s="37"/>
      <c r="CR1268" s="37"/>
      <c r="CS1268" s="37"/>
      <c r="CT1268" s="37"/>
      <c r="CU1268" s="37"/>
      <c r="CV1268" s="37"/>
      <c r="CW1268" s="37"/>
      <c r="CX1268" s="37"/>
      <c r="CY1268" s="37"/>
      <c r="CZ1268" s="37"/>
      <c r="DA1268" s="37"/>
      <c r="DB1268" s="37"/>
      <c r="DC1268" s="37"/>
      <c r="DD1268" s="37"/>
      <c r="DE1268" s="37"/>
      <c r="DF1268" s="37"/>
      <c r="DG1268" s="37"/>
      <c r="DH1268" s="37"/>
      <c r="DI1268" s="37"/>
      <c r="DJ1268" s="37"/>
      <c r="DK1268" s="37"/>
      <c r="DL1268" s="37"/>
      <c r="DM1268" s="37"/>
      <c r="DN1268" s="37"/>
      <c r="DO1268" s="37"/>
      <c r="DP1268" s="37"/>
      <c r="DQ1268" s="37"/>
      <c r="DR1268" s="37"/>
      <c r="DS1268" s="37"/>
      <c r="DT1268" s="37"/>
      <c r="DU1268" s="37"/>
      <c r="DV1268" s="37"/>
      <c r="DW1268" s="37"/>
      <c r="DX1268" s="37"/>
      <c r="DY1268" s="37"/>
      <c r="DZ1268" s="37"/>
      <c r="EA1268" s="37"/>
      <c r="EB1268" s="37"/>
      <c r="EC1268" s="37"/>
      <c r="ED1268" s="37"/>
      <c r="EE1268" s="37"/>
      <c r="EF1268" s="37"/>
      <c r="EG1268" s="37"/>
      <c r="EH1268" s="37"/>
      <c r="EI1268" s="37"/>
      <c r="EJ1268" s="37"/>
      <c r="EK1268" s="37"/>
      <c r="EL1268" s="37"/>
      <c r="EM1268" s="37"/>
      <c r="EN1268" s="37"/>
      <c r="EO1268" s="37"/>
      <c r="EP1268" s="37"/>
      <c r="EQ1268" s="37"/>
      <c r="ER1268" s="37"/>
      <c r="ES1268" s="37"/>
      <c r="ET1268" s="37"/>
      <c r="EU1268" s="37"/>
      <c r="EV1268" s="37"/>
      <c r="EW1268" s="37"/>
      <c r="EX1268" s="37"/>
      <c r="EY1268" s="37"/>
      <c r="EZ1268" s="37"/>
      <c r="FA1268" s="37"/>
      <c r="FB1268" s="37"/>
      <c r="FC1268" s="37"/>
      <c r="FD1268" s="37"/>
      <c r="FE1268" s="37"/>
      <c r="FF1268" s="37"/>
      <c r="FG1268" s="37"/>
      <c r="FH1268" s="37"/>
      <c r="FI1268" s="37"/>
      <c r="FJ1268" s="37"/>
      <c r="FK1268" s="37"/>
      <c r="FL1268" s="37"/>
      <c r="FM1268" s="37">
        <v>1</v>
      </c>
      <c r="FN1268" s="37"/>
      <c r="FO1268" s="37"/>
      <c r="FP1268" s="37"/>
      <c r="FQ1268" s="37"/>
      <c r="FR1268" s="37"/>
      <c r="FS1268" s="37"/>
      <c r="FT1268" s="37"/>
      <c r="FU1268" s="37"/>
      <c r="FV1268" s="37"/>
      <c r="FW1268" s="37"/>
      <c r="FX1268" s="37"/>
      <c r="FY1268" s="37"/>
      <c r="FZ1268" s="37"/>
      <c r="GA1268" s="37"/>
      <c r="GB1268" s="37"/>
      <c r="GC1268" s="37"/>
      <c r="GD1268" s="37"/>
      <c r="GE1268" s="37"/>
      <c r="GF1268" s="37"/>
      <c r="GG1268" s="37"/>
      <c r="GH1268" s="37"/>
      <c r="GI1268" s="37"/>
      <c r="GJ1268" s="37"/>
      <c r="GK1268" s="37"/>
      <c r="GL1268" s="37"/>
      <c r="GM1268" s="37"/>
      <c r="GN1268" s="37"/>
      <c r="GO1268" s="37"/>
      <c r="GP1268" s="37"/>
      <c r="GQ1268" s="37"/>
      <c r="GR1268" s="37"/>
      <c r="GS1268" s="37"/>
      <c r="GT1268" s="37"/>
      <c r="GU1268" s="37"/>
      <c r="GV1268" s="37"/>
      <c r="GW1268" s="37"/>
      <c r="GX1268" s="37"/>
      <c r="GY1268" s="37"/>
      <c r="GZ1268" s="37"/>
      <c r="HA1268" s="37"/>
      <c r="HB1268" s="37"/>
      <c r="HC1268" s="37"/>
      <c r="HD1268" s="37"/>
      <c r="HE1268" s="37"/>
      <c r="HF1268" s="37"/>
      <c r="HG1268" s="37"/>
      <c r="HH1268" s="37"/>
      <c r="HI1268" s="37"/>
      <c r="HJ1268" s="37"/>
      <c r="HK1268" s="37"/>
      <c r="HL1268" s="37"/>
      <c r="HM1268" s="37"/>
      <c r="HN1268" s="37"/>
      <c r="HO1268" s="37"/>
      <c r="HP1268" s="37"/>
      <c r="HQ1268" s="37"/>
      <c r="HR1268" s="37"/>
      <c r="HS1268" s="37"/>
      <c r="HT1268" s="37"/>
      <c r="HU1268" s="37"/>
      <c r="HV1268" s="37"/>
      <c r="HW1268" s="37"/>
      <c r="HX1268" s="37"/>
      <c r="HY1268" s="37"/>
      <c r="HZ1268" s="37"/>
      <c r="IA1268" s="37"/>
      <c r="IB1268" s="37"/>
      <c r="IC1268" s="37"/>
      <c r="ID1268" s="37"/>
      <c r="IE1268" s="37"/>
      <c r="IF1268" s="37"/>
      <c r="IG1268" s="37"/>
      <c r="IH1268" s="37"/>
      <c r="II1268" s="37"/>
      <c r="IJ1268" s="37"/>
      <c r="IK1268" s="37"/>
      <c r="IL1268" s="37"/>
      <c r="IM1268" s="37"/>
      <c r="IN1268" s="37"/>
      <c r="IO1268" s="37"/>
      <c r="IP1268" s="37"/>
      <c r="IQ1268" s="37"/>
      <c r="IR1268" s="37"/>
      <c r="IS1268" s="37"/>
      <c r="IT1268" s="37"/>
      <c r="IU1268" s="37"/>
      <c r="IV1268" s="37"/>
      <c r="IW1268" s="37"/>
      <c r="IX1268" s="37"/>
      <c r="IY1268" s="37"/>
      <c r="IZ1268" s="37"/>
      <c r="JA1268" s="37"/>
      <c r="JB1268" s="37"/>
      <c r="JC1268" s="37"/>
      <c r="JD1268" s="37"/>
      <c r="JE1268" s="37"/>
      <c r="JF1268" s="37"/>
      <c r="JG1268" s="37"/>
      <c r="JH1268" s="37"/>
      <c r="JI1268" s="37"/>
      <c r="JJ1268" s="37"/>
      <c r="JK1268" s="37"/>
      <c r="JL1268" s="37"/>
      <c r="JM1268" s="37"/>
      <c r="JN1268" s="37"/>
      <c r="JO1268" s="37"/>
      <c r="JP1268" s="37"/>
      <c r="JQ1268" s="37"/>
      <c r="JR1268" s="37"/>
      <c r="JS1268" s="37"/>
      <c r="JT1268" s="37"/>
      <c r="JU1268" s="37"/>
      <c r="JV1268" s="37"/>
      <c r="JW1268" s="37"/>
      <c r="JX1268" s="37"/>
      <c r="JY1268" s="37"/>
      <c r="JZ1268" s="37"/>
      <c r="KA1268" s="37"/>
      <c r="KB1268" s="37"/>
      <c r="KC1268" s="37"/>
      <c r="KD1268" s="37"/>
      <c r="KE1268" s="37"/>
      <c r="KF1268" s="37"/>
      <c r="KG1268" s="37"/>
      <c r="KH1268" s="37"/>
      <c r="KI1268" s="37"/>
      <c r="KJ1268" s="37"/>
      <c r="KK1268" s="37"/>
      <c r="KL1268" s="37"/>
      <c r="KM1268" s="37"/>
      <c r="KN1268" s="37"/>
      <c r="KO1268" s="37"/>
      <c r="KP1268" s="37"/>
      <c r="KQ1268" s="37"/>
      <c r="KR1268" s="37"/>
      <c r="KS1268" s="37"/>
      <c r="KT1268" s="37"/>
      <c r="KU1268" s="37"/>
      <c r="KV1268" s="37"/>
      <c r="KW1268" s="37">
        <v>20</v>
      </c>
      <c r="KX1268" s="37" t="s">
        <v>161</v>
      </c>
      <c r="KY1268" s="37"/>
      <c r="KZ1268" s="37">
        <v>275.62</v>
      </c>
      <c r="LA1268" s="18"/>
    </row>
    <row r="1269" spans="1:313" s="2" customFormat="1" x14ac:dyDescent="0.15">
      <c r="A1269" s="16">
        <f t="shared" si="195"/>
        <v>1</v>
      </c>
      <c r="B1269" s="16">
        <f t="shared" si="196"/>
        <v>16.666666666666664</v>
      </c>
      <c r="C1269" s="15">
        <v>271.60000000000002</v>
      </c>
      <c r="D1269" s="35"/>
      <c r="E1269" s="15"/>
      <c r="F1269" s="16"/>
      <c r="G1269" s="16" t="s">
        <v>3</v>
      </c>
      <c r="H1269" s="16" t="str">
        <f t="shared" si="200"/>
        <v>In mehr als einem Bezirk</v>
      </c>
      <c r="I1269" s="16" t="str">
        <f t="shared" si="197"/>
        <v/>
      </c>
      <c r="J1269" s="16" t="str">
        <f t="shared" si="198"/>
        <v/>
      </c>
      <c r="K1269" s="16" t="str">
        <f t="shared" si="201"/>
        <v/>
      </c>
      <c r="L1269" s="16">
        <f t="shared" si="202"/>
        <v>5</v>
      </c>
      <c r="M1269" s="37">
        <v>2196</v>
      </c>
      <c r="N1269" s="37" t="s">
        <v>1386</v>
      </c>
      <c r="O1269" s="37">
        <v>1</v>
      </c>
      <c r="P1269" s="37" t="s">
        <v>145</v>
      </c>
      <c r="Q1269" s="37">
        <v>504304339</v>
      </c>
      <c r="R1269" s="37" t="s">
        <v>1387</v>
      </c>
      <c r="S1269" s="37" t="s">
        <v>1386</v>
      </c>
      <c r="T1269" s="37" t="s">
        <v>1388</v>
      </c>
      <c r="U1269" s="37"/>
      <c r="V1269" s="37" t="s">
        <v>155</v>
      </c>
      <c r="W1269" s="37"/>
      <c r="X1269" s="37"/>
      <c r="Y1269" s="37">
        <v>2</v>
      </c>
      <c r="Z1269" s="37" t="s">
        <v>9</v>
      </c>
      <c r="AA1269" s="37">
        <v>30</v>
      </c>
      <c r="AB1269" s="37">
        <v>2</v>
      </c>
      <c r="AC1269" s="37">
        <v>0</v>
      </c>
      <c r="AD1269" s="37">
        <v>3</v>
      </c>
      <c r="AE1269" s="37">
        <v>5</v>
      </c>
      <c r="AF1269" s="16"/>
      <c r="AG1269" s="37">
        <v>0</v>
      </c>
      <c r="AH1269" s="37">
        <v>0</v>
      </c>
      <c r="AI1269" s="37">
        <v>0</v>
      </c>
      <c r="AJ1269" s="37">
        <v>0</v>
      </c>
      <c r="AK1269" s="37">
        <v>3</v>
      </c>
      <c r="AL1269" s="37">
        <v>3</v>
      </c>
      <c r="AM1269" s="37">
        <v>3</v>
      </c>
      <c r="AN1269" s="37">
        <v>29</v>
      </c>
      <c r="AO1269" s="37">
        <v>10</v>
      </c>
      <c r="AP1269" s="37" t="s">
        <v>153</v>
      </c>
      <c r="AQ1269" s="37" t="s">
        <v>10</v>
      </c>
      <c r="AR1269" s="37" t="s">
        <v>10</v>
      </c>
      <c r="AS1269" s="37" t="s">
        <v>9</v>
      </c>
      <c r="AT1269" s="37"/>
      <c r="AU1269" s="37" t="s">
        <v>10</v>
      </c>
      <c r="AV1269" s="37" t="s">
        <v>10</v>
      </c>
      <c r="AW1269" s="37" t="s">
        <v>10</v>
      </c>
      <c r="AX1269" s="37" t="s">
        <v>10</v>
      </c>
      <c r="AY1269" s="37" t="s">
        <v>10</v>
      </c>
      <c r="AZ1269" s="37" t="s">
        <v>147</v>
      </c>
      <c r="BA1269" s="37" t="s">
        <v>148</v>
      </c>
      <c r="BB1269" s="37" t="s">
        <v>10</v>
      </c>
      <c r="BC1269" s="37" t="s">
        <v>10</v>
      </c>
      <c r="BD1269" s="37" t="s">
        <v>10</v>
      </c>
      <c r="BE1269" s="37" t="s">
        <v>12</v>
      </c>
      <c r="BF1269" s="37" t="s">
        <v>10</v>
      </c>
      <c r="BG1269" s="37" t="s">
        <v>10</v>
      </c>
      <c r="BH1269" s="37" t="s">
        <v>9</v>
      </c>
      <c r="BI1269" s="37" t="s">
        <v>9</v>
      </c>
      <c r="BJ1269" s="37"/>
      <c r="BK1269" s="37"/>
      <c r="BL1269" s="37"/>
      <c r="BM1269" s="37">
        <v>1</v>
      </c>
      <c r="BN1269" s="37"/>
      <c r="BO1269" s="37"/>
      <c r="BP1269" s="37"/>
      <c r="BQ1269" s="37"/>
      <c r="BR1269" s="37"/>
      <c r="BS1269" s="37"/>
      <c r="BT1269" s="37"/>
      <c r="BU1269" s="37"/>
      <c r="BV1269" s="37"/>
      <c r="BW1269" s="37"/>
      <c r="BX1269" s="37"/>
      <c r="BY1269" s="37"/>
      <c r="BZ1269" s="37"/>
      <c r="CA1269" s="37"/>
      <c r="CB1269" s="37"/>
      <c r="CC1269" s="37"/>
      <c r="CD1269" s="37"/>
      <c r="CE1269" s="37"/>
      <c r="CF1269" s="37"/>
      <c r="CG1269" s="37"/>
      <c r="CH1269" s="37"/>
      <c r="CI1269" s="37"/>
      <c r="CJ1269" s="37"/>
      <c r="CK1269" s="37"/>
      <c r="CL1269" s="37"/>
      <c r="CM1269" s="37"/>
      <c r="CN1269" s="37"/>
      <c r="CO1269" s="37"/>
      <c r="CP1269" s="37"/>
      <c r="CQ1269" s="37"/>
      <c r="CR1269" s="37"/>
      <c r="CS1269" s="37"/>
      <c r="CT1269" s="37"/>
      <c r="CU1269" s="37"/>
      <c r="CV1269" s="37"/>
      <c r="CW1269" s="37"/>
      <c r="CX1269" s="37"/>
      <c r="CY1269" s="37"/>
      <c r="CZ1269" s="37"/>
      <c r="DA1269" s="37"/>
      <c r="DB1269" s="37"/>
      <c r="DC1269" s="37"/>
      <c r="DD1269" s="37"/>
      <c r="DE1269" s="37"/>
      <c r="DF1269" s="37"/>
      <c r="DG1269" s="37"/>
      <c r="DH1269" s="37"/>
      <c r="DI1269" s="37"/>
      <c r="DJ1269" s="37"/>
      <c r="DK1269" s="37"/>
      <c r="DL1269" s="37"/>
      <c r="DM1269" s="37">
        <v>1</v>
      </c>
      <c r="DN1269" s="37"/>
      <c r="DO1269" s="37"/>
      <c r="DP1269" s="37"/>
      <c r="DQ1269" s="37"/>
      <c r="DR1269" s="37"/>
      <c r="DS1269" s="37"/>
      <c r="DT1269" s="37"/>
      <c r="DU1269" s="37"/>
      <c r="DV1269" s="37"/>
      <c r="DW1269" s="37"/>
      <c r="DX1269" s="37"/>
      <c r="DY1269" s="37"/>
      <c r="DZ1269" s="37"/>
      <c r="EA1269" s="37"/>
      <c r="EB1269" s="37"/>
      <c r="EC1269" s="37"/>
      <c r="ED1269" s="37"/>
      <c r="EE1269" s="37"/>
      <c r="EF1269" s="37"/>
      <c r="EG1269" s="37"/>
      <c r="EH1269" s="37"/>
      <c r="EI1269" s="37"/>
      <c r="EJ1269" s="37"/>
      <c r="EK1269" s="37"/>
      <c r="EL1269" s="37"/>
      <c r="EM1269" s="37"/>
      <c r="EN1269" s="37"/>
      <c r="EO1269" s="37"/>
      <c r="EP1269" s="37"/>
      <c r="EQ1269" s="37"/>
      <c r="ER1269" s="37"/>
      <c r="ES1269" s="37"/>
      <c r="ET1269" s="37"/>
      <c r="EU1269" s="37"/>
      <c r="EV1269" s="37"/>
      <c r="EW1269" s="37"/>
      <c r="EX1269" s="37"/>
      <c r="EY1269" s="37"/>
      <c r="EZ1269" s="37"/>
      <c r="FA1269" s="37"/>
      <c r="FB1269" s="37"/>
      <c r="FC1269" s="37"/>
      <c r="FD1269" s="37"/>
      <c r="FE1269" s="37"/>
      <c r="FF1269" s="37"/>
      <c r="FG1269" s="37"/>
      <c r="FH1269" s="37"/>
      <c r="FI1269" s="37"/>
      <c r="FJ1269" s="37"/>
      <c r="FK1269" s="37"/>
      <c r="FL1269" s="37"/>
      <c r="FM1269" s="37"/>
      <c r="FN1269" s="37"/>
      <c r="FO1269" s="37"/>
      <c r="FP1269" s="37"/>
      <c r="FQ1269" s="37"/>
      <c r="FR1269" s="37">
        <v>1</v>
      </c>
      <c r="FS1269" s="37"/>
      <c r="FT1269" s="37"/>
      <c r="FU1269" s="37"/>
      <c r="FV1269" s="37"/>
      <c r="FW1269" s="37"/>
      <c r="FX1269" s="37"/>
      <c r="FY1269" s="37"/>
      <c r="FZ1269" s="37"/>
      <c r="GA1269" s="37"/>
      <c r="GB1269" s="37"/>
      <c r="GC1269" s="37"/>
      <c r="GD1269" s="37"/>
      <c r="GE1269" s="37"/>
      <c r="GF1269" s="37"/>
      <c r="GG1269" s="37"/>
      <c r="GH1269" s="37"/>
      <c r="GI1269" s="37"/>
      <c r="GJ1269" s="37"/>
      <c r="GK1269" s="37"/>
      <c r="GL1269" s="37"/>
      <c r="GM1269" s="37"/>
      <c r="GN1269" s="37"/>
      <c r="GO1269" s="37"/>
      <c r="GP1269" s="37"/>
      <c r="GQ1269" s="37"/>
      <c r="GR1269" s="37"/>
      <c r="GS1269" s="37"/>
      <c r="GT1269" s="37"/>
      <c r="GU1269" s="37"/>
      <c r="GV1269" s="37"/>
      <c r="GW1269" s="37"/>
      <c r="GX1269" s="37"/>
      <c r="GY1269" s="37"/>
      <c r="GZ1269" s="37"/>
      <c r="HA1269" s="37"/>
      <c r="HB1269" s="37"/>
      <c r="HC1269" s="37"/>
      <c r="HD1269" s="37"/>
      <c r="HE1269" s="37"/>
      <c r="HF1269" s="37"/>
      <c r="HG1269" s="37"/>
      <c r="HH1269" s="37"/>
      <c r="HI1269" s="37"/>
      <c r="HJ1269" s="37"/>
      <c r="HK1269" s="37"/>
      <c r="HL1269" s="37"/>
      <c r="HM1269" s="37"/>
      <c r="HN1269" s="37"/>
      <c r="HO1269" s="37"/>
      <c r="HP1269" s="37"/>
      <c r="HQ1269" s="37"/>
      <c r="HR1269" s="37"/>
      <c r="HS1269" s="37"/>
      <c r="HT1269" s="37"/>
      <c r="HU1269" s="37"/>
      <c r="HV1269" s="37"/>
      <c r="HW1269" s="37"/>
      <c r="HX1269" s="37"/>
      <c r="HY1269" s="37"/>
      <c r="HZ1269" s="37"/>
      <c r="IA1269" s="37"/>
      <c r="IB1269" s="37"/>
      <c r="IC1269" s="37"/>
      <c r="ID1269" s="37"/>
      <c r="IE1269" s="37"/>
      <c r="IF1269" s="37"/>
      <c r="IG1269" s="37"/>
      <c r="IH1269" s="37"/>
      <c r="II1269" s="37"/>
      <c r="IJ1269" s="37"/>
      <c r="IK1269" s="37"/>
      <c r="IL1269" s="37"/>
      <c r="IM1269" s="37"/>
      <c r="IN1269" s="37"/>
      <c r="IO1269" s="37"/>
      <c r="IP1269" s="37"/>
      <c r="IQ1269" s="37"/>
      <c r="IR1269" s="37"/>
      <c r="IS1269" s="37"/>
      <c r="IT1269" s="37"/>
      <c r="IU1269" s="37"/>
      <c r="IV1269" s="37"/>
      <c r="IW1269" s="37"/>
      <c r="IX1269" s="37"/>
      <c r="IY1269" s="37"/>
      <c r="IZ1269" s="37"/>
      <c r="JA1269" s="37"/>
      <c r="JB1269" s="37"/>
      <c r="JC1269" s="37"/>
      <c r="JD1269" s="37"/>
      <c r="JE1269" s="37"/>
      <c r="JF1269" s="37"/>
      <c r="JG1269" s="37"/>
      <c r="JH1269" s="37"/>
      <c r="JI1269" s="37"/>
      <c r="JJ1269" s="37"/>
      <c r="JK1269" s="37"/>
      <c r="JL1269" s="37"/>
      <c r="JM1269" s="37"/>
      <c r="JN1269" s="37"/>
      <c r="JO1269" s="37"/>
      <c r="JP1269" s="37"/>
      <c r="JQ1269" s="37"/>
      <c r="JR1269" s="37"/>
      <c r="JS1269" s="37"/>
      <c r="JT1269" s="37"/>
      <c r="JU1269" s="37"/>
      <c r="JV1269" s="37"/>
      <c r="JW1269" s="37"/>
      <c r="JX1269" s="37"/>
      <c r="JY1269" s="37"/>
      <c r="JZ1269" s="37"/>
      <c r="KA1269" s="37"/>
      <c r="KB1269" s="37"/>
      <c r="KC1269" s="37"/>
      <c r="KD1269" s="37"/>
      <c r="KE1269" s="37"/>
      <c r="KF1269" s="37"/>
      <c r="KG1269" s="37"/>
      <c r="KH1269" s="37"/>
      <c r="KI1269" s="37"/>
      <c r="KJ1269" s="37"/>
      <c r="KK1269" s="37"/>
      <c r="KL1269" s="37"/>
      <c r="KM1269" s="37"/>
      <c r="KN1269" s="37"/>
      <c r="KO1269" s="37"/>
      <c r="KP1269" s="37"/>
      <c r="KQ1269" s="37"/>
      <c r="KR1269" s="37"/>
      <c r="KS1269" s="37"/>
      <c r="KT1269" s="37"/>
      <c r="KU1269" s="37"/>
      <c r="KV1269" s="37"/>
      <c r="KW1269" s="37"/>
      <c r="KX1269" s="37" t="s">
        <v>161</v>
      </c>
      <c r="KY1269" s="37"/>
      <c r="KZ1269" s="37">
        <v>1378.16</v>
      </c>
      <c r="LA1269" s="18"/>
    </row>
    <row r="1270" spans="1:313" s="2" customFormat="1" x14ac:dyDescent="0.15">
      <c r="A1270" s="16" t="str">
        <f t="shared" si="195"/>
        <v/>
      </c>
      <c r="B1270" s="16">
        <f t="shared" si="196"/>
        <v>12.5</v>
      </c>
      <c r="C1270" s="15">
        <v>362</v>
      </c>
      <c r="D1270" s="35"/>
      <c r="E1270" s="15"/>
      <c r="F1270" s="16"/>
      <c r="G1270" s="16" t="str">
        <f t="shared" si="199"/>
        <v>Oberösterreich</v>
      </c>
      <c r="H1270" s="16" t="str">
        <f t="shared" si="200"/>
        <v>Braunau am Inn</v>
      </c>
      <c r="I1270" s="16" t="str">
        <f t="shared" si="197"/>
        <v/>
      </c>
      <c r="J1270" s="16" t="str">
        <f t="shared" si="198"/>
        <v/>
      </c>
      <c r="K1270" s="16" t="str">
        <f t="shared" si="201"/>
        <v/>
      </c>
      <c r="L1270" s="16">
        <f t="shared" si="202"/>
        <v>6</v>
      </c>
      <c r="M1270" s="37">
        <v>2200</v>
      </c>
      <c r="N1270" s="37" t="s">
        <v>1389</v>
      </c>
      <c r="O1270" s="37">
        <v>1</v>
      </c>
      <c r="P1270" s="37" t="s">
        <v>145</v>
      </c>
      <c r="Q1270" s="37">
        <v>1569863277</v>
      </c>
      <c r="R1270" s="37" t="s">
        <v>1390</v>
      </c>
      <c r="S1270" s="37" t="s">
        <v>1389</v>
      </c>
      <c r="T1270" s="37" t="s">
        <v>1391</v>
      </c>
      <c r="U1270" s="37"/>
      <c r="V1270" s="37" t="s">
        <v>61</v>
      </c>
      <c r="W1270" s="37"/>
      <c r="X1270" s="37"/>
      <c r="Y1270" s="37">
        <v>3</v>
      </c>
      <c r="Z1270" s="37" t="s">
        <v>9</v>
      </c>
      <c r="AA1270" s="37">
        <v>48</v>
      </c>
      <c r="AB1270" s="37">
        <v>6</v>
      </c>
      <c r="AC1270" s="37">
        <v>0</v>
      </c>
      <c r="AD1270" s="37">
        <v>0</v>
      </c>
      <c r="AE1270" s="37">
        <v>6</v>
      </c>
      <c r="AF1270" s="16"/>
      <c r="AG1270" s="51">
        <v>0</v>
      </c>
      <c r="AH1270" s="51">
        <v>0</v>
      </c>
      <c r="AI1270" s="51">
        <v>0</v>
      </c>
      <c r="AJ1270" s="51">
        <v>0</v>
      </c>
      <c r="AK1270" s="51">
        <v>0</v>
      </c>
      <c r="AL1270" s="37">
        <v>0</v>
      </c>
      <c r="AM1270" s="37">
        <v>6</v>
      </c>
      <c r="AN1270" s="37"/>
      <c r="AO1270" s="37">
        <v>34</v>
      </c>
      <c r="AP1270" s="37" t="s">
        <v>153</v>
      </c>
      <c r="AQ1270" s="37" t="s">
        <v>9</v>
      </c>
      <c r="AR1270" s="37" t="s">
        <v>9</v>
      </c>
      <c r="AS1270" s="37" t="s">
        <v>10</v>
      </c>
      <c r="AT1270" s="37" t="s">
        <v>10</v>
      </c>
      <c r="AU1270" s="37" t="s">
        <v>10</v>
      </c>
      <c r="AV1270" s="37" t="s">
        <v>10</v>
      </c>
      <c r="AW1270" s="37" t="s">
        <v>10</v>
      </c>
      <c r="AX1270" s="37" t="s">
        <v>10</v>
      </c>
      <c r="AY1270" s="37" t="s">
        <v>10</v>
      </c>
      <c r="AZ1270" s="37" t="s">
        <v>149</v>
      </c>
      <c r="BA1270" s="37" t="s">
        <v>148</v>
      </c>
      <c r="BB1270" s="37" t="s">
        <v>9</v>
      </c>
      <c r="BC1270" s="37" t="s">
        <v>10</v>
      </c>
      <c r="BD1270" s="37" t="s">
        <v>10</v>
      </c>
      <c r="BE1270" s="37" t="s">
        <v>9</v>
      </c>
      <c r="BF1270" s="37" t="s">
        <v>10</v>
      </c>
      <c r="BG1270" s="37" t="s">
        <v>10</v>
      </c>
      <c r="BH1270" s="37" t="s">
        <v>9</v>
      </c>
      <c r="BI1270" s="37" t="s">
        <v>9</v>
      </c>
      <c r="BJ1270" s="37"/>
      <c r="BK1270" s="37"/>
      <c r="BL1270" s="37"/>
      <c r="BM1270" s="37">
        <v>1</v>
      </c>
      <c r="BN1270" s="37"/>
      <c r="BO1270" s="37"/>
      <c r="BP1270" s="37">
        <v>1</v>
      </c>
      <c r="BQ1270" s="37"/>
      <c r="BR1270" s="37"/>
      <c r="BS1270" s="37"/>
      <c r="BT1270" s="37"/>
      <c r="BU1270" s="37"/>
      <c r="BV1270" s="37"/>
      <c r="BW1270" s="37"/>
      <c r="BX1270" s="37">
        <v>1</v>
      </c>
      <c r="BY1270" s="37"/>
      <c r="BZ1270" s="37"/>
      <c r="CA1270" s="37"/>
      <c r="CB1270" s="37"/>
      <c r="CC1270" s="37"/>
      <c r="CD1270" s="37"/>
      <c r="CE1270" s="37"/>
      <c r="CF1270" s="37"/>
      <c r="CG1270" s="37"/>
      <c r="CH1270" s="37"/>
      <c r="CI1270" s="37"/>
      <c r="CJ1270" s="37"/>
      <c r="CK1270" s="37"/>
      <c r="CL1270" s="37"/>
      <c r="CM1270" s="37"/>
      <c r="CN1270" s="37"/>
      <c r="CO1270" s="37"/>
      <c r="CP1270" s="37"/>
      <c r="CQ1270" s="37"/>
      <c r="CR1270" s="37"/>
      <c r="CS1270" s="37"/>
      <c r="CT1270" s="37"/>
      <c r="CU1270" s="37"/>
      <c r="CV1270" s="37"/>
      <c r="CW1270" s="37"/>
      <c r="CX1270" s="37"/>
      <c r="CY1270" s="37"/>
      <c r="CZ1270" s="37">
        <v>1</v>
      </c>
      <c r="DA1270" s="37"/>
      <c r="DB1270" s="37"/>
      <c r="DC1270" s="37"/>
      <c r="DD1270" s="37"/>
      <c r="DE1270" s="37"/>
      <c r="DF1270" s="37"/>
      <c r="DG1270" s="37"/>
      <c r="DH1270" s="37"/>
      <c r="DI1270" s="37"/>
      <c r="DJ1270" s="37"/>
      <c r="DK1270" s="37"/>
      <c r="DL1270" s="37"/>
      <c r="DM1270" s="37"/>
      <c r="DN1270" s="37"/>
      <c r="DO1270" s="37">
        <v>1</v>
      </c>
      <c r="DP1270" s="37"/>
      <c r="DQ1270" s="37"/>
      <c r="DR1270" s="37"/>
      <c r="DS1270" s="37"/>
      <c r="DT1270" s="37"/>
      <c r="DU1270" s="37"/>
      <c r="DV1270" s="37"/>
      <c r="DW1270" s="37"/>
      <c r="DX1270" s="37"/>
      <c r="DY1270" s="37"/>
      <c r="DZ1270" s="37"/>
      <c r="EA1270" s="37"/>
      <c r="EB1270" s="37"/>
      <c r="EC1270" s="37"/>
      <c r="ED1270" s="37"/>
      <c r="EE1270" s="37"/>
      <c r="EF1270" s="37"/>
      <c r="EG1270" s="37"/>
      <c r="EH1270" s="37"/>
      <c r="EI1270" s="37"/>
      <c r="EJ1270" s="37"/>
      <c r="EK1270" s="37"/>
      <c r="EL1270" s="37"/>
      <c r="EM1270" s="37"/>
      <c r="EN1270" s="37"/>
      <c r="EO1270" s="37"/>
      <c r="EP1270" s="37"/>
      <c r="EQ1270" s="37"/>
      <c r="ER1270" s="37"/>
      <c r="ES1270" s="37"/>
      <c r="ET1270" s="37"/>
      <c r="EU1270" s="37"/>
      <c r="EV1270" s="37"/>
      <c r="EW1270" s="37"/>
      <c r="EX1270" s="37"/>
      <c r="EY1270" s="37"/>
      <c r="EZ1270" s="37"/>
      <c r="FA1270" s="37"/>
      <c r="FB1270" s="37"/>
      <c r="FC1270" s="37"/>
      <c r="FD1270" s="37"/>
      <c r="FE1270" s="37"/>
      <c r="FF1270" s="37"/>
      <c r="FG1270" s="37"/>
      <c r="FH1270" s="37"/>
      <c r="FI1270" s="37"/>
      <c r="FJ1270" s="37"/>
      <c r="FK1270" s="37"/>
      <c r="FL1270" s="37"/>
      <c r="FM1270" s="37"/>
      <c r="FN1270" s="37"/>
      <c r="FO1270" s="37"/>
      <c r="FP1270" s="37">
        <v>1</v>
      </c>
      <c r="FQ1270" s="37"/>
      <c r="FR1270" s="37"/>
      <c r="FS1270" s="37"/>
      <c r="FT1270" s="37"/>
      <c r="FU1270" s="37"/>
      <c r="FV1270" s="37"/>
      <c r="FW1270" s="37"/>
      <c r="FX1270" s="37"/>
      <c r="FY1270" s="37"/>
      <c r="FZ1270" s="37">
        <v>1</v>
      </c>
      <c r="GA1270" s="37"/>
      <c r="GB1270" s="37"/>
      <c r="GC1270" s="37"/>
      <c r="GD1270" s="37"/>
      <c r="GE1270" s="37">
        <v>1</v>
      </c>
      <c r="GF1270" s="37"/>
      <c r="GG1270" s="37"/>
      <c r="GH1270" s="37"/>
      <c r="GI1270" s="37"/>
      <c r="GJ1270" s="37"/>
      <c r="GK1270" s="37"/>
      <c r="GL1270" s="37"/>
      <c r="GM1270" s="37"/>
      <c r="GN1270" s="37"/>
      <c r="GO1270" s="37"/>
      <c r="GP1270" s="37"/>
      <c r="GQ1270" s="37"/>
      <c r="GR1270" s="37"/>
      <c r="GS1270" s="37"/>
      <c r="GT1270" s="37"/>
      <c r="GU1270" s="37"/>
      <c r="GV1270" s="37"/>
      <c r="GW1270" s="37"/>
      <c r="GX1270" s="37"/>
      <c r="GY1270" s="37"/>
      <c r="GZ1270" s="37"/>
      <c r="HA1270" s="37"/>
      <c r="HB1270" s="37"/>
      <c r="HC1270" s="37"/>
      <c r="HD1270" s="37"/>
      <c r="HE1270" s="37"/>
      <c r="HF1270" s="37"/>
      <c r="HG1270" s="37"/>
      <c r="HH1270" s="37"/>
      <c r="HI1270" s="37"/>
      <c r="HJ1270" s="37"/>
      <c r="HK1270" s="37"/>
      <c r="HL1270" s="37"/>
      <c r="HM1270" s="37"/>
      <c r="HN1270" s="37"/>
      <c r="HO1270" s="37"/>
      <c r="HP1270" s="37"/>
      <c r="HQ1270" s="37"/>
      <c r="HR1270" s="37"/>
      <c r="HS1270" s="37"/>
      <c r="HT1270" s="37"/>
      <c r="HU1270" s="37"/>
      <c r="HV1270" s="37"/>
      <c r="HW1270" s="37"/>
      <c r="HX1270" s="37"/>
      <c r="HY1270" s="37"/>
      <c r="HZ1270" s="37"/>
      <c r="IA1270" s="37"/>
      <c r="IB1270" s="37"/>
      <c r="IC1270" s="37"/>
      <c r="ID1270" s="37"/>
      <c r="IE1270" s="37"/>
      <c r="IF1270" s="37"/>
      <c r="IG1270" s="37"/>
      <c r="IH1270" s="37"/>
      <c r="II1270" s="37"/>
      <c r="IJ1270" s="37"/>
      <c r="IK1270" s="37"/>
      <c r="IL1270" s="37"/>
      <c r="IM1270" s="37"/>
      <c r="IN1270" s="37"/>
      <c r="IO1270" s="37"/>
      <c r="IP1270" s="37"/>
      <c r="IQ1270" s="37"/>
      <c r="IR1270" s="37"/>
      <c r="IS1270" s="37"/>
      <c r="IT1270" s="37"/>
      <c r="IU1270" s="37"/>
      <c r="IV1270" s="37"/>
      <c r="IW1270" s="37"/>
      <c r="IX1270" s="37"/>
      <c r="IY1270" s="37"/>
      <c r="IZ1270" s="37"/>
      <c r="JA1270" s="37"/>
      <c r="JB1270" s="37"/>
      <c r="JC1270" s="37"/>
      <c r="JD1270" s="37"/>
      <c r="JE1270" s="37"/>
      <c r="JF1270" s="37"/>
      <c r="JG1270" s="37"/>
      <c r="JH1270" s="37"/>
      <c r="JI1270" s="37"/>
      <c r="JJ1270" s="37"/>
      <c r="JK1270" s="37"/>
      <c r="JL1270" s="37"/>
      <c r="JM1270" s="37"/>
      <c r="JN1270" s="37"/>
      <c r="JO1270" s="37"/>
      <c r="JP1270" s="37"/>
      <c r="JQ1270" s="37"/>
      <c r="JR1270" s="37"/>
      <c r="JS1270" s="37"/>
      <c r="JT1270" s="37"/>
      <c r="JU1270" s="37"/>
      <c r="JV1270" s="37"/>
      <c r="JW1270" s="37"/>
      <c r="JX1270" s="37"/>
      <c r="JY1270" s="37"/>
      <c r="JZ1270" s="37"/>
      <c r="KA1270" s="37"/>
      <c r="KB1270" s="37"/>
      <c r="KC1270" s="37"/>
      <c r="KD1270" s="37"/>
      <c r="KE1270" s="37"/>
      <c r="KF1270" s="37"/>
      <c r="KG1270" s="37"/>
      <c r="KH1270" s="37"/>
      <c r="KI1270" s="37"/>
      <c r="KJ1270" s="37"/>
      <c r="KK1270" s="37"/>
      <c r="KL1270" s="37"/>
      <c r="KM1270" s="37"/>
      <c r="KN1270" s="37"/>
      <c r="KO1270" s="37"/>
      <c r="KP1270" s="37"/>
      <c r="KQ1270" s="37"/>
      <c r="KR1270" s="37"/>
      <c r="KS1270" s="37"/>
      <c r="KT1270" s="37"/>
      <c r="KU1270" s="37"/>
      <c r="KV1270" s="37"/>
      <c r="KW1270" s="37">
        <v>5</v>
      </c>
      <c r="KX1270" s="37" t="s">
        <v>161</v>
      </c>
      <c r="KY1270" s="37"/>
      <c r="KZ1270" s="37">
        <v>1470.87</v>
      </c>
      <c r="LA1270" s="18"/>
    </row>
    <row r="1271" spans="1:313" s="2" customFormat="1" x14ac:dyDescent="0.15">
      <c r="A1271" s="16">
        <f t="shared" si="195"/>
        <v>4</v>
      </c>
      <c r="B1271" s="16">
        <f t="shared" si="196"/>
        <v>10</v>
      </c>
      <c r="C1271" s="15">
        <v>729.7</v>
      </c>
      <c r="D1271" s="35"/>
      <c r="E1271" s="15"/>
      <c r="F1271" s="16"/>
      <c r="G1271" s="16" t="str">
        <f t="shared" si="199"/>
        <v>Kärnten</v>
      </c>
      <c r="H1271" s="16" t="str">
        <f t="shared" si="200"/>
        <v>Hermagor</v>
      </c>
      <c r="I1271" s="16" t="str">
        <f t="shared" si="197"/>
        <v/>
      </c>
      <c r="J1271" s="16" t="str">
        <f t="shared" si="198"/>
        <v/>
      </c>
      <c r="K1271" s="16" t="str">
        <f t="shared" si="201"/>
        <v/>
      </c>
      <c r="L1271" s="16">
        <f t="shared" si="202"/>
        <v>1</v>
      </c>
      <c r="M1271" s="37">
        <v>2201</v>
      </c>
      <c r="N1271" s="37" t="s">
        <v>1392</v>
      </c>
      <c r="O1271" s="37">
        <v>1</v>
      </c>
      <c r="P1271" s="37" t="s">
        <v>145</v>
      </c>
      <c r="Q1271" s="37">
        <v>616174731</v>
      </c>
      <c r="R1271" s="37" t="s">
        <v>1393</v>
      </c>
      <c r="S1271" s="37" t="s">
        <v>1392</v>
      </c>
      <c r="T1271" s="37" t="s">
        <v>1394</v>
      </c>
      <c r="U1271" s="37"/>
      <c r="V1271" s="37" t="s">
        <v>28</v>
      </c>
      <c r="W1271" s="37"/>
      <c r="X1271" s="37"/>
      <c r="Y1271" s="37">
        <v>1</v>
      </c>
      <c r="Z1271" s="51" t="s">
        <v>9</v>
      </c>
      <c r="AA1271" s="37">
        <v>10</v>
      </c>
      <c r="AB1271" s="37">
        <v>0</v>
      </c>
      <c r="AC1271" s="37">
        <v>0</v>
      </c>
      <c r="AD1271" s="37">
        <v>1</v>
      </c>
      <c r="AE1271" s="37">
        <v>1</v>
      </c>
      <c r="AF1271" s="16"/>
      <c r="AG1271" s="37">
        <v>0</v>
      </c>
      <c r="AH1271" s="37">
        <v>0</v>
      </c>
      <c r="AI1271" s="37">
        <v>0</v>
      </c>
      <c r="AJ1271" s="37">
        <v>0</v>
      </c>
      <c r="AK1271" s="37">
        <v>1</v>
      </c>
      <c r="AL1271" s="37">
        <v>1</v>
      </c>
      <c r="AM1271" s="37">
        <v>2</v>
      </c>
      <c r="AN1271" s="37">
        <v>6</v>
      </c>
      <c r="AO1271" s="37">
        <v>4</v>
      </c>
      <c r="AP1271" s="37"/>
      <c r="AQ1271" s="37" t="s">
        <v>10</v>
      </c>
      <c r="AR1271" s="37" t="s">
        <v>9</v>
      </c>
      <c r="AS1271" s="37" t="s">
        <v>10</v>
      </c>
      <c r="AT1271" s="37" t="s">
        <v>10</v>
      </c>
      <c r="AU1271" s="37" t="s">
        <v>10</v>
      </c>
      <c r="AV1271" s="37" t="s">
        <v>10</v>
      </c>
      <c r="AW1271" s="37" t="s">
        <v>10</v>
      </c>
      <c r="AX1271" s="37" t="s">
        <v>10</v>
      </c>
      <c r="AY1271" s="37" t="s">
        <v>9</v>
      </c>
      <c r="AZ1271" s="37" t="s">
        <v>152</v>
      </c>
      <c r="BA1271" s="37" t="s">
        <v>148</v>
      </c>
      <c r="BB1271" s="37" t="s">
        <v>10</v>
      </c>
      <c r="BC1271" s="37" t="s">
        <v>10</v>
      </c>
      <c r="BD1271" s="37" t="s">
        <v>10</v>
      </c>
      <c r="BE1271" s="37" t="s">
        <v>10</v>
      </c>
      <c r="BF1271" s="37" t="s">
        <v>10</v>
      </c>
      <c r="BG1271" s="37" t="s">
        <v>9</v>
      </c>
      <c r="BH1271" s="37" t="s">
        <v>9</v>
      </c>
      <c r="BI1271" s="37" t="s">
        <v>9</v>
      </c>
      <c r="BJ1271" s="37"/>
      <c r="BK1271" s="37"/>
      <c r="BL1271" s="37">
        <v>1</v>
      </c>
      <c r="BM1271" s="37">
        <v>1</v>
      </c>
      <c r="BN1271" s="37">
        <v>1</v>
      </c>
      <c r="BO1271" s="37">
        <v>1</v>
      </c>
      <c r="BP1271" s="37">
        <v>1</v>
      </c>
      <c r="BQ1271" s="37">
        <v>1</v>
      </c>
      <c r="BR1271" s="37"/>
      <c r="BS1271" s="37"/>
      <c r="BT1271" s="37"/>
      <c r="BU1271" s="37"/>
      <c r="BV1271" s="37"/>
      <c r="BW1271" s="37"/>
      <c r="BX1271" s="37"/>
      <c r="BY1271" s="37"/>
      <c r="BZ1271" s="37"/>
      <c r="CA1271" s="37"/>
      <c r="CB1271" s="37"/>
      <c r="CC1271" s="37"/>
      <c r="CD1271" s="37"/>
      <c r="CE1271" s="37"/>
      <c r="CF1271" s="37"/>
      <c r="CG1271" s="37"/>
      <c r="CH1271" s="37"/>
      <c r="CI1271" s="37"/>
      <c r="CJ1271" s="37"/>
      <c r="CK1271" s="37"/>
      <c r="CL1271" s="37"/>
      <c r="CM1271" s="37"/>
      <c r="CN1271" s="37"/>
      <c r="CO1271" s="37"/>
      <c r="CP1271" s="37"/>
      <c r="CQ1271" s="37"/>
      <c r="CR1271" s="37"/>
      <c r="CS1271" s="37"/>
      <c r="CT1271" s="37"/>
      <c r="CU1271" s="37"/>
      <c r="CV1271" s="37"/>
      <c r="CW1271" s="37"/>
      <c r="CX1271" s="37"/>
      <c r="CY1271" s="37"/>
      <c r="CZ1271" s="37"/>
      <c r="DA1271" s="37"/>
      <c r="DB1271" s="37"/>
      <c r="DC1271" s="37"/>
      <c r="DD1271" s="37"/>
      <c r="DE1271" s="37"/>
      <c r="DF1271" s="37"/>
      <c r="DG1271" s="37"/>
      <c r="DH1271" s="37"/>
      <c r="DI1271" s="37"/>
      <c r="DJ1271" s="37"/>
      <c r="DK1271" s="37"/>
      <c r="DL1271" s="37"/>
      <c r="DM1271" s="37"/>
      <c r="DN1271" s="37"/>
      <c r="DO1271" s="37"/>
      <c r="DP1271" s="37"/>
      <c r="DQ1271" s="37"/>
      <c r="DR1271" s="37"/>
      <c r="DS1271" s="37"/>
      <c r="DT1271" s="37"/>
      <c r="DU1271" s="37"/>
      <c r="DV1271" s="37"/>
      <c r="DW1271" s="37"/>
      <c r="DX1271" s="37"/>
      <c r="DY1271" s="37"/>
      <c r="DZ1271" s="37"/>
      <c r="EA1271" s="37"/>
      <c r="EB1271" s="37"/>
      <c r="EC1271" s="37"/>
      <c r="ED1271" s="37"/>
      <c r="EE1271" s="37"/>
      <c r="EF1271" s="37"/>
      <c r="EG1271" s="37"/>
      <c r="EH1271" s="37"/>
      <c r="EI1271" s="37"/>
      <c r="EJ1271" s="37"/>
      <c r="EK1271" s="37"/>
      <c r="EL1271" s="37"/>
      <c r="EM1271" s="37"/>
      <c r="EN1271" s="37"/>
      <c r="EO1271" s="37"/>
      <c r="EP1271" s="37"/>
      <c r="EQ1271" s="37"/>
      <c r="ER1271" s="37"/>
      <c r="ES1271" s="37"/>
      <c r="ET1271" s="37"/>
      <c r="EU1271" s="37"/>
      <c r="EV1271" s="37"/>
      <c r="EW1271" s="37"/>
      <c r="EX1271" s="37"/>
      <c r="EY1271" s="37"/>
      <c r="EZ1271" s="37"/>
      <c r="FA1271" s="37"/>
      <c r="FB1271" s="37"/>
      <c r="FC1271" s="37"/>
      <c r="FD1271" s="37">
        <v>1</v>
      </c>
      <c r="FE1271" s="37"/>
      <c r="FF1271" s="37"/>
      <c r="FG1271" s="37"/>
      <c r="FH1271" s="37"/>
      <c r="FI1271" s="37"/>
      <c r="FJ1271" s="37"/>
      <c r="FK1271" s="37"/>
      <c r="FL1271" s="37"/>
      <c r="FM1271" s="37"/>
      <c r="FN1271" s="37"/>
      <c r="FO1271" s="37"/>
      <c r="FP1271" s="37"/>
      <c r="FQ1271" s="37"/>
      <c r="FR1271" s="37"/>
      <c r="FS1271" s="37"/>
      <c r="FT1271" s="37"/>
      <c r="FU1271" s="37"/>
      <c r="FV1271" s="37"/>
      <c r="FW1271" s="37"/>
      <c r="FX1271" s="37"/>
      <c r="FY1271" s="37"/>
      <c r="FZ1271" s="37"/>
      <c r="GA1271" s="37">
        <v>1</v>
      </c>
      <c r="GB1271" s="37">
        <v>1</v>
      </c>
      <c r="GC1271" s="37"/>
      <c r="GD1271" s="37"/>
      <c r="GE1271" s="37"/>
      <c r="GF1271" s="37"/>
      <c r="GG1271" s="37"/>
      <c r="GH1271" s="37"/>
      <c r="GI1271" s="37"/>
      <c r="GJ1271" s="37"/>
      <c r="GK1271" s="37"/>
      <c r="GL1271" s="37"/>
      <c r="GM1271" s="37"/>
      <c r="GN1271" s="37"/>
      <c r="GO1271" s="37"/>
      <c r="GP1271" s="37"/>
      <c r="GQ1271" s="37"/>
      <c r="GR1271" s="37"/>
      <c r="GS1271" s="37"/>
      <c r="GT1271" s="37"/>
      <c r="GU1271" s="37"/>
      <c r="GV1271" s="37"/>
      <c r="GW1271" s="37"/>
      <c r="GX1271" s="37"/>
      <c r="GY1271" s="37"/>
      <c r="GZ1271" s="37"/>
      <c r="HA1271" s="37"/>
      <c r="HB1271" s="37"/>
      <c r="HC1271" s="37"/>
      <c r="HD1271" s="37"/>
      <c r="HE1271" s="37"/>
      <c r="HF1271" s="37"/>
      <c r="HG1271" s="37"/>
      <c r="HH1271" s="37"/>
      <c r="HI1271" s="37"/>
      <c r="HJ1271" s="37"/>
      <c r="HK1271" s="37"/>
      <c r="HL1271" s="37"/>
      <c r="HM1271" s="37"/>
      <c r="HN1271" s="37"/>
      <c r="HO1271" s="37"/>
      <c r="HP1271" s="37"/>
      <c r="HQ1271" s="37"/>
      <c r="HR1271" s="37"/>
      <c r="HS1271" s="37"/>
      <c r="HT1271" s="37"/>
      <c r="HU1271" s="37"/>
      <c r="HV1271" s="37"/>
      <c r="HW1271" s="37"/>
      <c r="HX1271" s="37"/>
      <c r="HY1271" s="37"/>
      <c r="HZ1271" s="37"/>
      <c r="IA1271" s="37"/>
      <c r="IB1271" s="37"/>
      <c r="IC1271" s="37"/>
      <c r="ID1271" s="37"/>
      <c r="IE1271" s="37"/>
      <c r="IF1271" s="37"/>
      <c r="IG1271" s="37"/>
      <c r="IH1271" s="37"/>
      <c r="II1271" s="37"/>
      <c r="IJ1271" s="37"/>
      <c r="IK1271" s="37"/>
      <c r="IL1271" s="37"/>
      <c r="IM1271" s="37"/>
      <c r="IN1271" s="37"/>
      <c r="IO1271" s="37"/>
      <c r="IP1271" s="37"/>
      <c r="IQ1271" s="37"/>
      <c r="IR1271" s="37"/>
      <c r="IS1271" s="37"/>
      <c r="IT1271" s="37"/>
      <c r="IU1271" s="37"/>
      <c r="IV1271" s="37"/>
      <c r="IW1271" s="37"/>
      <c r="IX1271" s="37"/>
      <c r="IY1271" s="37"/>
      <c r="IZ1271" s="37"/>
      <c r="JA1271" s="37"/>
      <c r="JB1271" s="37"/>
      <c r="JC1271" s="37"/>
      <c r="JD1271" s="37"/>
      <c r="JE1271" s="37"/>
      <c r="JF1271" s="37"/>
      <c r="JG1271" s="37"/>
      <c r="JH1271" s="37"/>
      <c r="JI1271" s="37"/>
      <c r="JJ1271" s="37"/>
      <c r="JK1271" s="37"/>
      <c r="JL1271" s="37"/>
      <c r="JM1271" s="37"/>
      <c r="JN1271" s="37"/>
      <c r="JO1271" s="37"/>
      <c r="JP1271" s="37"/>
      <c r="JQ1271" s="37"/>
      <c r="JR1271" s="37"/>
      <c r="JS1271" s="37"/>
      <c r="JT1271" s="37"/>
      <c r="JU1271" s="37"/>
      <c r="JV1271" s="37"/>
      <c r="JW1271" s="37"/>
      <c r="JX1271" s="37"/>
      <c r="JY1271" s="37"/>
      <c r="JZ1271" s="37"/>
      <c r="KA1271" s="37"/>
      <c r="KB1271" s="37"/>
      <c r="KC1271" s="37"/>
      <c r="KD1271" s="37"/>
      <c r="KE1271" s="37"/>
      <c r="KF1271" s="37"/>
      <c r="KG1271" s="37"/>
      <c r="KH1271" s="37"/>
      <c r="KI1271" s="37"/>
      <c r="KJ1271" s="37"/>
      <c r="KK1271" s="37"/>
      <c r="KL1271" s="37"/>
      <c r="KM1271" s="37"/>
      <c r="KN1271" s="37"/>
      <c r="KO1271" s="37"/>
      <c r="KP1271" s="37"/>
      <c r="KQ1271" s="37"/>
      <c r="KR1271" s="37"/>
      <c r="KS1271" s="37"/>
      <c r="KT1271" s="37"/>
      <c r="KU1271" s="37"/>
      <c r="KV1271" s="37"/>
      <c r="KW1271" s="37">
        <v>50</v>
      </c>
      <c r="KX1271" s="37" t="s">
        <v>444</v>
      </c>
      <c r="KY1271" s="37"/>
      <c r="KZ1271" s="37">
        <v>853.48</v>
      </c>
      <c r="LA1271" s="18"/>
    </row>
    <row r="1272" spans="1:313" s="2" customFormat="1" x14ac:dyDescent="0.15">
      <c r="A1272" s="16">
        <f t="shared" si="195"/>
        <v>-3</v>
      </c>
      <c r="B1272" s="16">
        <f t="shared" si="196"/>
        <v>50</v>
      </c>
      <c r="C1272" s="15">
        <v>786</v>
      </c>
      <c r="D1272" s="35"/>
      <c r="E1272" s="15"/>
      <c r="F1272" s="16"/>
      <c r="G1272" s="16" t="str">
        <f t="shared" si="199"/>
        <v>Salzburg</v>
      </c>
      <c r="H1272" s="16" t="str">
        <f t="shared" si="200"/>
        <v>Zell am See</v>
      </c>
      <c r="I1272" s="16" t="str">
        <f t="shared" si="197"/>
        <v/>
      </c>
      <c r="J1272" s="16" t="str">
        <f t="shared" si="198"/>
        <v/>
      </c>
      <c r="K1272" s="16" t="str">
        <f t="shared" si="201"/>
        <v/>
      </c>
      <c r="L1272" s="16">
        <f t="shared" si="202"/>
        <v>1</v>
      </c>
      <c r="M1272" s="37">
        <v>2202</v>
      </c>
      <c r="N1272" s="37" t="s">
        <v>1395</v>
      </c>
      <c r="O1272" s="37">
        <v>1</v>
      </c>
      <c r="P1272" s="37" t="s">
        <v>145</v>
      </c>
      <c r="Q1272" s="37">
        <v>734222357</v>
      </c>
      <c r="R1272" s="37" t="s">
        <v>1396</v>
      </c>
      <c r="S1272" s="37" t="s">
        <v>1395</v>
      </c>
      <c r="T1272" s="37" t="s">
        <v>1397</v>
      </c>
      <c r="U1272" s="37"/>
      <c r="V1272" s="37" t="s">
        <v>82</v>
      </c>
      <c r="W1272" s="37"/>
      <c r="X1272" s="37"/>
      <c r="Y1272" s="37"/>
      <c r="Z1272" s="37" t="s">
        <v>9</v>
      </c>
      <c r="AA1272" s="37">
        <v>2</v>
      </c>
      <c r="AB1272" s="37">
        <v>0</v>
      </c>
      <c r="AC1272" s="37">
        <v>0</v>
      </c>
      <c r="AD1272" s="37">
        <v>1</v>
      </c>
      <c r="AE1272" s="37">
        <v>1</v>
      </c>
      <c r="AF1272" s="16"/>
      <c r="AG1272" s="37">
        <v>0</v>
      </c>
      <c r="AH1272" s="37">
        <v>1</v>
      </c>
      <c r="AI1272" s="37">
        <v>0</v>
      </c>
      <c r="AJ1272" s="37">
        <v>0</v>
      </c>
      <c r="AK1272" s="37">
        <v>0</v>
      </c>
      <c r="AL1272" s="37">
        <v>1</v>
      </c>
      <c r="AM1272" s="37">
        <v>1</v>
      </c>
      <c r="AN1272" s="37">
        <v>5</v>
      </c>
      <c r="AO1272" s="37"/>
      <c r="AP1272" s="37" t="s">
        <v>153</v>
      </c>
      <c r="AQ1272" s="37" t="s">
        <v>10</v>
      </c>
      <c r="AR1272" s="37" t="s">
        <v>10</v>
      </c>
      <c r="AS1272" s="37" t="s">
        <v>9</v>
      </c>
      <c r="AT1272" s="37" t="s">
        <v>10</v>
      </c>
      <c r="AU1272" s="37" t="s">
        <v>10</v>
      </c>
      <c r="AV1272" s="37" t="s">
        <v>10</v>
      </c>
      <c r="AW1272" s="37"/>
      <c r="AX1272" s="37" t="s">
        <v>10</v>
      </c>
      <c r="AY1272" s="37" t="s">
        <v>10</v>
      </c>
      <c r="AZ1272" s="37" t="s">
        <v>149</v>
      </c>
      <c r="BA1272" s="37" t="s">
        <v>150</v>
      </c>
      <c r="BB1272" s="37" t="s">
        <v>10</v>
      </c>
      <c r="BC1272" s="37" t="s">
        <v>10</v>
      </c>
      <c r="BD1272" s="37" t="s">
        <v>10</v>
      </c>
      <c r="BE1272" s="37" t="s">
        <v>10</v>
      </c>
      <c r="BF1272" s="37" t="s">
        <v>9</v>
      </c>
      <c r="BG1272" s="37" t="s">
        <v>9</v>
      </c>
      <c r="BH1272" s="37" t="s">
        <v>9</v>
      </c>
      <c r="BI1272" s="37" t="s">
        <v>9</v>
      </c>
      <c r="BJ1272" s="37">
        <v>1</v>
      </c>
      <c r="BK1272" s="37">
        <v>1</v>
      </c>
      <c r="BL1272" s="37"/>
      <c r="BM1272" s="37">
        <v>1</v>
      </c>
      <c r="BN1272" s="37">
        <v>1</v>
      </c>
      <c r="BO1272" s="37">
        <v>1</v>
      </c>
      <c r="BP1272" s="37"/>
      <c r="BQ1272" s="37"/>
      <c r="BR1272" s="37">
        <v>1</v>
      </c>
      <c r="BS1272" s="37"/>
      <c r="BT1272" s="37"/>
      <c r="BU1272" s="37"/>
      <c r="BV1272" s="37"/>
      <c r="BW1272" s="37"/>
      <c r="BX1272" s="37"/>
      <c r="BY1272" s="37">
        <v>1</v>
      </c>
      <c r="BZ1272" s="37">
        <v>1</v>
      </c>
      <c r="CA1272" s="37"/>
      <c r="CB1272" s="37"/>
      <c r="CC1272" s="37"/>
      <c r="CD1272" s="37"/>
      <c r="CE1272" s="37"/>
      <c r="CF1272" s="37"/>
      <c r="CG1272" s="37"/>
      <c r="CH1272" s="37"/>
      <c r="CI1272" s="37"/>
      <c r="CJ1272" s="37"/>
      <c r="CK1272" s="37"/>
      <c r="CL1272" s="37"/>
      <c r="CM1272" s="37"/>
      <c r="CN1272" s="37"/>
      <c r="CO1272" s="37"/>
      <c r="CP1272" s="37"/>
      <c r="CQ1272" s="37"/>
      <c r="CR1272" s="37"/>
      <c r="CS1272" s="37"/>
      <c r="CT1272" s="37"/>
      <c r="CU1272" s="37"/>
      <c r="CV1272" s="37"/>
      <c r="CW1272" s="37"/>
      <c r="CX1272" s="37"/>
      <c r="CY1272" s="37"/>
      <c r="CZ1272" s="37"/>
      <c r="DA1272" s="37"/>
      <c r="DB1272" s="37"/>
      <c r="DC1272" s="37"/>
      <c r="DD1272" s="37"/>
      <c r="DE1272" s="37"/>
      <c r="DF1272" s="37"/>
      <c r="DG1272" s="37"/>
      <c r="DH1272" s="37"/>
      <c r="DI1272" s="37"/>
      <c r="DJ1272" s="37"/>
      <c r="DK1272" s="37"/>
      <c r="DL1272" s="37"/>
      <c r="DM1272" s="37"/>
      <c r="DN1272" s="37"/>
      <c r="DO1272" s="37"/>
      <c r="DP1272" s="37"/>
      <c r="DQ1272" s="37"/>
      <c r="DR1272" s="37"/>
      <c r="DS1272" s="37"/>
      <c r="DT1272" s="37"/>
      <c r="DU1272" s="37"/>
      <c r="DV1272" s="37"/>
      <c r="DW1272" s="37"/>
      <c r="DX1272" s="37"/>
      <c r="DY1272" s="37"/>
      <c r="DZ1272" s="37">
        <v>1</v>
      </c>
      <c r="EA1272" s="37">
        <v>1</v>
      </c>
      <c r="EB1272" s="37"/>
      <c r="EC1272" s="37"/>
      <c r="ED1272" s="37"/>
      <c r="EE1272" s="37"/>
      <c r="EF1272" s="37"/>
      <c r="EG1272" s="37"/>
      <c r="EH1272" s="37"/>
      <c r="EI1272" s="37"/>
      <c r="EJ1272" s="37"/>
      <c r="EK1272" s="37"/>
      <c r="EL1272" s="37"/>
      <c r="EM1272" s="37"/>
      <c r="EN1272" s="37"/>
      <c r="EO1272" s="37"/>
      <c r="EP1272" s="37"/>
      <c r="EQ1272" s="37"/>
      <c r="ER1272" s="37"/>
      <c r="ES1272" s="37"/>
      <c r="ET1272" s="37"/>
      <c r="EU1272" s="37"/>
      <c r="EV1272" s="37"/>
      <c r="EW1272" s="37"/>
      <c r="EX1272" s="37"/>
      <c r="EY1272" s="37"/>
      <c r="EZ1272" s="37"/>
      <c r="FA1272" s="37">
        <v>1</v>
      </c>
      <c r="FB1272" s="37">
        <v>1</v>
      </c>
      <c r="FC1272" s="37">
        <v>1</v>
      </c>
      <c r="FD1272" s="37"/>
      <c r="FE1272" s="37"/>
      <c r="FF1272" s="37"/>
      <c r="FG1272" s="37"/>
      <c r="FH1272" s="37"/>
      <c r="FI1272" s="37"/>
      <c r="FJ1272" s="37"/>
      <c r="FK1272" s="37"/>
      <c r="FL1272" s="37"/>
      <c r="FM1272" s="37"/>
      <c r="FN1272" s="37"/>
      <c r="FO1272" s="37"/>
      <c r="FP1272" s="37"/>
      <c r="FQ1272" s="37"/>
      <c r="FR1272" s="37">
        <v>1</v>
      </c>
      <c r="FS1272" s="37"/>
      <c r="FT1272" s="37"/>
      <c r="FU1272" s="37"/>
      <c r="FV1272" s="37"/>
      <c r="FW1272" s="37"/>
      <c r="FX1272" s="37"/>
      <c r="FY1272" s="37"/>
      <c r="FZ1272" s="37"/>
      <c r="GA1272" s="37"/>
      <c r="GB1272" s="37"/>
      <c r="GC1272" s="37"/>
      <c r="GD1272" s="37"/>
      <c r="GE1272" s="37"/>
      <c r="GF1272" s="37"/>
      <c r="GG1272" s="37"/>
      <c r="GH1272" s="37"/>
      <c r="GI1272" s="37"/>
      <c r="GJ1272" s="37"/>
      <c r="GK1272" s="37"/>
      <c r="GL1272" s="37"/>
      <c r="GM1272" s="37"/>
      <c r="GN1272" s="37"/>
      <c r="GO1272" s="37"/>
      <c r="GP1272" s="37"/>
      <c r="GQ1272" s="37"/>
      <c r="GR1272" s="37"/>
      <c r="GS1272" s="37"/>
      <c r="GT1272" s="37"/>
      <c r="GU1272" s="37"/>
      <c r="GV1272" s="37"/>
      <c r="GW1272" s="37"/>
      <c r="GX1272" s="37"/>
      <c r="GY1272" s="37"/>
      <c r="GZ1272" s="37"/>
      <c r="HA1272" s="37"/>
      <c r="HB1272" s="37"/>
      <c r="HC1272" s="37"/>
      <c r="HD1272" s="37"/>
      <c r="HE1272" s="37"/>
      <c r="HF1272" s="37"/>
      <c r="HG1272" s="37"/>
      <c r="HH1272" s="37"/>
      <c r="HI1272" s="37"/>
      <c r="HJ1272" s="37"/>
      <c r="HK1272" s="37"/>
      <c r="HL1272" s="37"/>
      <c r="HM1272" s="37"/>
      <c r="HN1272" s="37"/>
      <c r="HO1272" s="37"/>
      <c r="HP1272" s="37"/>
      <c r="HQ1272" s="37"/>
      <c r="HR1272" s="37"/>
      <c r="HS1272" s="37"/>
      <c r="HT1272" s="37"/>
      <c r="HU1272" s="37"/>
      <c r="HV1272" s="37"/>
      <c r="HW1272" s="37"/>
      <c r="HX1272" s="37"/>
      <c r="HY1272" s="37"/>
      <c r="HZ1272" s="37"/>
      <c r="IA1272" s="37"/>
      <c r="IB1272" s="37"/>
      <c r="IC1272" s="37"/>
      <c r="ID1272" s="37"/>
      <c r="IE1272" s="37"/>
      <c r="IF1272" s="37"/>
      <c r="IG1272" s="37"/>
      <c r="IH1272" s="37"/>
      <c r="II1272" s="37"/>
      <c r="IJ1272" s="37"/>
      <c r="IK1272" s="37"/>
      <c r="IL1272" s="37"/>
      <c r="IM1272" s="37"/>
      <c r="IN1272" s="37"/>
      <c r="IO1272" s="37"/>
      <c r="IP1272" s="37"/>
      <c r="IQ1272" s="37"/>
      <c r="IR1272" s="37"/>
      <c r="IS1272" s="37"/>
      <c r="IT1272" s="37"/>
      <c r="IU1272" s="37"/>
      <c r="IV1272" s="37"/>
      <c r="IW1272" s="37"/>
      <c r="IX1272" s="37"/>
      <c r="IY1272" s="37"/>
      <c r="IZ1272" s="37"/>
      <c r="JA1272" s="37"/>
      <c r="JB1272" s="37"/>
      <c r="JC1272" s="37"/>
      <c r="JD1272" s="37"/>
      <c r="JE1272" s="37"/>
      <c r="JF1272" s="37"/>
      <c r="JG1272" s="37"/>
      <c r="JH1272" s="37"/>
      <c r="JI1272" s="37"/>
      <c r="JJ1272" s="37"/>
      <c r="JK1272" s="37"/>
      <c r="JL1272" s="37"/>
      <c r="JM1272" s="37"/>
      <c r="JN1272" s="37"/>
      <c r="JO1272" s="37"/>
      <c r="JP1272" s="37"/>
      <c r="JQ1272" s="37"/>
      <c r="JR1272" s="37"/>
      <c r="JS1272" s="37"/>
      <c r="JT1272" s="37"/>
      <c r="JU1272" s="37"/>
      <c r="JV1272" s="37"/>
      <c r="JW1272" s="37"/>
      <c r="JX1272" s="37"/>
      <c r="JY1272" s="37"/>
      <c r="JZ1272" s="37"/>
      <c r="KA1272" s="37"/>
      <c r="KB1272" s="37"/>
      <c r="KC1272" s="37"/>
      <c r="KD1272" s="37"/>
      <c r="KE1272" s="37"/>
      <c r="KF1272" s="37"/>
      <c r="KG1272" s="37"/>
      <c r="KH1272" s="37"/>
      <c r="KI1272" s="37"/>
      <c r="KJ1272" s="37">
        <v>1</v>
      </c>
      <c r="KK1272" s="37">
        <v>1</v>
      </c>
      <c r="KL1272" s="37"/>
      <c r="KM1272" s="37"/>
      <c r="KN1272" s="37"/>
      <c r="KO1272" s="37"/>
      <c r="KP1272" s="37"/>
      <c r="KQ1272" s="37"/>
      <c r="KR1272" s="37"/>
      <c r="KS1272" s="37"/>
      <c r="KT1272" s="37"/>
      <c r="KU1272" s="37"/>
      <c r="KV1272" s="37"/>
      <c r="KW1272" s="37">
        <v>30</v>
      </c>
      <c r="KX1272" s="37" t="s">
        <v>444</v>
      </c>
      <c r="KY1272" s="37"/>
      <c r="KZ1272" s="37">
        <v>519.11</v>
      </c>
      <c r="LA1272" s="18"/>
    </row>
    <row r="1273" spans="1:313" s="2" customFormat="1" x14ac:dyDescent="0.15">
      <c r="A1273" s="16">
        <f t="shared" si="195"/>
        <v>0</v>
      </c>
      <c r="B1273" s="16">
        <f t="shared" si="196"/>
        <v>100</v>
      </c>
      <c r="C1273" s="15">
        <v>355.8</v>
      </c>
      <c r="D1273" s="35"/>
      <c r="E1273" s="15"/>
      <c r="F1273" s="16"/>
      <c r="G1273" s="16" t="str">
        <f t="shared" si="199"/>
        <v>Niederösterreich</v>
      </c>
      <c r="H1273" s="16" t="str">
        <f t="shared" si="200"/>
        <v>Amstetten</v>
      </c>
      <c r="I1273" s="16" t="str">
        <f t="shared" si="197"/>
        <v/>
      </c>
      <c r="J1273" s="16" t="str">
        <f t="shared" si="198"/>
        <v/>
      </c>
      <c r="K1273" s="16" t="str">
        <f t="shared" si="201"/>
        <v/>
      </c>
      <c r="L1273" s="16">
        <f t="shared" si="202"/>
        <v>4</v>
      </c>
      <c r="M1273" s="37">
        <v>2204</v>
      </c>
      <c r="N1273" s="37" t="s">
        <v>1398</v>
      </c>
      <c r="O1273" s="37">
        <v>1</v>
      </c>
      <c r="P1273" s="37" t="s">
        <v>145</v>
      </c>
      <c r="Q1273" s="37">
        <v>488715610</v>
      </c>
      <c r="R1273" s="37" t="s">
        <v>1399</v>
      </c>
      <c r="S1273" s="37" t="s">
        <v>1398</v>
      </c>
      <c r="T1273" s="37" t="s">
        <v>1400</v>
      </c>
      <c r="U1273" s="37"/>
      <c r="V1273" s="37" t="s">
        <v>37</v>
      </c>
      <c r="W1273" s="37"/>
      <c r="X1273" s="37"/>
      <c r="Y1273" s="37">
        <v>1</v>
      </c>
      <c r="Z1273" s="51" t="s">
        <v>9</v>
      </c>
      <c r="AA1273" s="37">
        <v>4</v>
      </c>
      <c r="AB1273" s="37">
        <v>4</v>
      </c>
      <c r="AC1273" s="37">
        <v>0</v>
      </c>
      <c r="AD1273" s="37">
        <v>0</v>
      </c>
      <c r="AE1273" s="37">
        <v>4</v>
      </c>
      <c r="AF1273" s="16"/>
      <c r="AG1273" s="51">
        <v>0</v>
      </c>
      <c r="AH1273" s="51">
        <v>0</v>
      </c>
      <c r="AI1273" s="51">
        <v>0</v>
      </c>
      <c r="AJ1273" s="51">
        <v>0</v>
      </c>
      <c r="AK1273" s="51">
        <v>0</v>
      </c>
      <c r="AL1273" s="37">
        <v>0</v>
      </c>
      <c r="AM1273" s="37"/>
      <c r="AN1273" s="37">
        <v>4</v>
      </c>
      <c r="AO1273" s="37"/>
      <c r="AP1273" s="37"/>
      <c r="AQ1273" s="37" t="s">
        <v>10</v>
      </c>
      <c r="AR1273" s="37"/>
      <c r="AS1273" s="37"/>
      <c r="AT1273" s="37"/>
      <c r="AU1273" s="37"/>
      <c r="AV1273" s="37"/>
      <c r="AW1273" s="37"/>
      <c r="AX1273" s="37"/>
      <c r="AY1273" s="37"/>
      <c r="AZ1273" s="37"/>
      <c r="BA1273" s="37" t="s">
        <v>150</v>
      </c>
      <c r="BB1273" s="37"/>
      <c r="BC1273" s="37"/>
      <c r="BD1273" s="37"/>
      <c r="BE1273" s="37"/>
      <c r="BF1273" s="37"/>
      <c r="BG1273" s="37"/>
      <c r="BH1273" s="37" t="s">
        <v>10</v>
      </c>
      <c r="BI1273" s="37" t="s">
        <v>9</v>
      </c>
      <c r="BJ1273" s="37"/>
      <c r="BK1273" s="37"/>
      <c r="BL1273" s="37"/>
      <c r="BM1273" s="37"/>
      <c r="BN1273" s="37"/>
      <c r="BO1273" s="37"/>
      <c r="BP1273" s="37"/>
      <c r="BQ1273" s="37"/>
      <c r="BR1273" s="37"/>
      <c r="BS1273" s="37"/>
      <c r="BT1273" s="37"/>
      <c r="BU1273" s="37"/>
      <c r="BV1273" s="37"/>
      <c r="BW1273" s="37"/>
      <c r="BX1273" s="37"/>
      <c r="BY1273" s="37"/>
      <c r="BZ1273" s="37"/>
      <c r="CA1273" s="37"/>
      <c r="CB1273" s="37"/>
      <c r="CC1273" s="37"/>
      <c r="CD1273" s="37"/>
      <c r="CE1273" s="37"/>
      <c r="CF1273" s="37"/>
      <c r="CG1273" s="37"/>
      <c r="CH1273" s="37"/>
      <c r="CI1273" s="37"/>
      <c r="CJ1273" s="37"/>
      <c r="CK1273" s="37"/>
      <c r="CL1273" s="37"/>
      <c r="CM1273" s="37"/>
      <c r="CN1273" s="37"/>
      <c r="CO1273" s="37"/>
      <c r="CP1273" s="37"/>
      <c r="CQ1273" s="37"/>
      <c r="CR1273" s="37"/>
      <c r="CS1273" s="37"/>
      <c r="CT1273" s="37"/>
      <c r="CU1273" s="37"/>
      <c r="CV1273" s="37"/>
      <c r="CW1273" s="37"/>
      <c r="CX1273" s="37"/>
      <c r="CY1273" s="37"/>
      <c r="CZ1273" s="37"/>
      <c r="DA1273" s="37"/>
      <c r="DB1273" s="37"/>
      <c r="DC1273" s="37"/>
      <c r="DD1273" s="37"/>
      <c r="DE1273" s="37"/>
      <c r="DF1273" s="37"/>
      <c r="DG1273" s="37"/>
      <c r="DH1273" s="37"/>
      <c r="DI1273" s="37"/>
      <c r="DJ1273" s="37"/>
      <c r="DK1273" s="37"/>
      <c r="DL1273" s="37"/>
      <c r="DM1273" s="37"/>
      <c r="DN1273" s="37"/>
      <c r="DO1273" s="37"/>
      <c r="DP1273" s="37"/>
      <c r="DQ1273" s="37"/>
      <c r="DR1273" s="37"/>
      <c r="DS1273" s="37"/>
      <c r="DT1273" s="37"/>
      <c r="DU1273" s="37"/>
      <c r="DV1273" s="37"/>
      <c r="DW1273" s="37"/>
      <c r="DX1273" s="37"/>
      <c r="DY1273" s="37"/>
      <c r="DZ1273" s="37"/>
      <c r="EA1273" s="37"/>
      <c r="EB1273" s="37"/>
      <c r="EC1273" s="37"/>
      <c r="ED1273" s="37"/>
      <c r="EE1273" s="37"/>
      <c r="EF1273" s="37"/>
      <c r="EG1273" s="37"/>
      <c r="EH1273" s="37"/>
      <c r="EI1273" s="37"/>
      <c r="EJ1273" s="37"/>
      <c r="EK1273" s="37"/>
      <c r="EL1273" s="37"/>
      <c r="EM1273" s="37"/>
      <c r="EN1273" s="37"/>
      <c r="EO1273" s="37"/>
      <c r="EP1273" s="37"/>
      <c r="EQ1273" s="37"/>
      <c r="ER1273" s="37"/>
      <c r="ES1273" s="37"/>
      <c r="ET1273" s="37"/>
      <c r="EU1273" s="37"/>
      <c r="EV1273" s="37"/>
      <c r="EW1273" s="37"/>
      <c r="EX1273" s="37"/>
      <c r="EY1273" s="37"/>
      <c r="EZ1273" s="37"/>
      <c r="FA1273" s="37"/>
      <c r="FB1273" s="37"/>
      <c r="FC1273" s="37"/>
      <c r="FD1273" s="37"/>
      <c r="FE1273" s="37"/>
      <c r="FF1273" s="37"/>
      <c r="FG1273" s="37"/>
      <c r="FH1273" s="37"/>
      <c r="FI1273" s="37"/>
      <c r="FJ1273" s="37"/>
      <c r="FK1273" s="37"/>
      <c r="FL1273" s="37"/>
      <c r="FM1273" s="37"/>
      <c r="FN1273" s="37"/>
      <c r="FO1273" s="37"/>
      <c r="FP1273" s="37"/>
      <c r="FQ1273" s="37"/>
      <c r="FR1273" s="37"/>
      <c r="FS1273" s="37"/>
      <c r="FT1273" s="37"/>
      <c r="FU1273" s="37"/>
      <c r="FV1273" s="37"/>
      <c r="FW1273" s="37"/>
      <c r="FX1273" s="37"/>
      <c r="FY1273" s="37"/>
      <c r="FZ1273" s="37"/>
      <c r="GA1273" s="37"/>
      <c r="GB1273" s="37"/>
      <c r="GC1273" s="37"/>
      <c r="GD1273" s="37"/>
      <c r="GE1273" s="37"/>
      <c r="GF1273" s="37"/>
      <c r="GG1273" s="37"/>
      <c r="GH1273" s="37"/>
      <c r="GI1273" s="37"/>
      <c r="GJ1273" s="37"/>
      <c r="GK1273" s="37"/>
      <c r="GL1273" s="37"/>
      <c r="GM1273" s="37"/>
      <c r="GN1273" s="37"/>
      <c r="GO1273" s="37"/>
      <c r="GP1273" s="37"/>
      <c r="GQ1273" s="37"/>
      <c r="GR1273" s="37"/>
      <c r="GS1273" s="37"/>
      <c r="GT1273" s="37"/>
      <c r="GU1273" s="37"/>
      <c r="GV1273" s="37"/>
      <c r="GW1273" s="37"/>
      <c r="GX1273" s="37"/>
      <c r="GY1273" s="37"/>
      <c r="GZ1273" s="37"/>
      <c r="HA1273" s="37"/>
      <c r="HB1273" s="37"/>
      <c r="HC1273" s="37"/>
      <c r="HD1273" s="37"/>
      <c r="HE1273" s="37"/>
      <c r="HF1273" s="37"/>
      <c r="HG1273" s="37"/>
      <c r="HH1273" s="37"/>
      <c r="HI1273" s="37"/>
      <c r="HJ1273" s="37"/>
      <c r="HK1273" s="37"/>
      <c r="HL1273" s="37"/>
      <c r="HM1273" s="37"/>
      <c r="HN1273" s="37"/>
      <c r="HO1273" s="37"/>
      <c r="HP1273" s="37"/>
      <c r="HQ1273" s="37"/>
      <c r="HR1273" s="37"/>
      <c r="HS1273" s="37"/>
      <c r="HT1273" s="37"/>
      <c r="HU1273" s="37"/>
      <c r="HV1273" s="37"/>
      <c r="HW1273" s="37"/>
      <c r="HX1273" s="37"/>
      <c r="HY1273" s="37"/>
      <c r="HZ1273" s="37"/>
      <c r="IA1273" s="37"/>
      <c r="IB1273" s="37"/>
      <c r="IC1273" s="37"/>
      <c r="ID1273" s="37"/>
      <c r="IE1273" s="37"/>
      <c r="IF1273" s="37"/>
      <c r="IG1273" s="37"/>
      <c r="IH1273" s="37"/>
      <c r="II1273" s="37"/>
      <c r="IJ1273" s="37"/>
      <c r="IK1273" s="37"/>
      <c r="IL1273" s="37"/>
      <c r="IM1273" s="37"/>
      <c r="IN1273" s="37"/>
      <c r="IO1273" s="37"/>
      <c r="IP1273" s="37"/>
      <c r="IQ1273" s="37"/>
      <c r="IR1273" s="37"/>
      <c r="IS1273" s="37"/>
      <c r="IT1273" s="37"/>
      <c r="IU1273" s="37"/>
      <c r="IV1273" s="37"/>
      <c r="IW1273" s="37"/>
      <c r="IX1273" s="37"/>
      <c r="IY1273" s="37"/>
      <c r="IZ1273" s="37"/>
      <c r="JA1273" s="37"/>
      <c r="JB1273" s="37"/>
      <c r="JC1273" s="37"/>
      <c r="JD1273" s="37"/>
      <c r="JE1273" s="37"/>
      <c r="JF1273" s="37"/>
      <c r="JG1273" s="37"/>
      <c r="JH1273" s="37"/>
      <c r="JI1273" s="37"/>
      <c r="JJ1273" s="37"/>
      <c r="JK1273" s="37"/>
      <c r="JL1273" s="37"/>
      <c r="JM1273" s="37"/>
      <c r="JN1273" s="37"/>
      <c r="JO1273" s="37"/>
      <c r="JP1273" s="37"/>
      <c r="JQ1273" s="37"/>
      <c r="JR1273" s="37"/>
      <c r="JS1273" s="37"/>
      <c r="JT1273" s="37"/>
      <c r="JU1273" s="37"/>
      <c r="JV1273" s="37"/>
      <c r="JW1273" s="37"/>
      <c r="JX1273" s="37"/>
      <c r="JY1273" s="37"/>
      <c r="JZ1273" s="37"/>
      <c r="KA1273" s="37"/>
      <c r="KB1273" s="37"/>
      <c r="KC1273" s="37"/>
      <c r="KD1273" s="37"/>
      <c r="KE1273" s="37"/>
      <c r="KF1273" s="37"/>
      <c r="KG1273" s="37"/>
      <c r="KH1273" s="37"/>
      <c r="KI1273" s="37"/>
      <c r="KJ1273" s="37"/>
      <c r="KK1273" s="37"/>
      <c r="KL1273" s="37"/>
      <c r="KM1273" s="37"/>
      <c r="KN1273" s="37"/>
      <c r="KO1273" s="37"/>
      <c r="KP1273" s="37"/>
      <c r="KQ1273" s="37"/>
      <c r="KR1273" s="37"/>
      <c r="KS1273" s="37"/>
      <c r="KT1273" s="37"/>
      <c r="KU1273" s="37"/>
      <c r="KV1273" s="37"/>
      <c r="KW1273" s="37"/>
      <c r="KX1273" s="37" t="s">
        <v>444</v>
      </c>
      <c r="KY1273" s="37"/>
      <c r="KZ1273" s="37">
        <v>719.21</v>
      </c>
      <c r="LA1273" s="18"/>
    </row>
    <row r="1274" spans="1:313" s="2" customFormat="1" x14ac:dyDescent="0.15">
      <c r="A1274" s="16">
        <f t="shared" si="195"/>
        <v>3</v>
      </c>
      <c r="B1274" s="16">
        <f t="shared" si="196"/>
        <v>0</v>
      </c>
      <c r="C1274" s="15">
        <v>689.2</v>
      </c>
      <c r="D1274" s="35"/>
      <c r="E1274" s="15"/>
      <c r="F1274" s="16"/>
      <c r="G1274" s="16" t="str">
        <f t="shared" si="199"/>
        <v>Niederösterreich</v>
      </c>
      <c r="H1274" s="16" t="str">
        <f t="shared" si="200"/>
        <v>Zwettl</v>
      </c>
      <c r="I1274" s="16" t="str">
        <f t="shared" si="197"/>
        <v/>
      </c>
      <c r="J1274" s="16" t="str">
        <f t="shared" si="198"/>
        <v/>
      </c>
      <c r="K1274" s="16" t="str">
        <f t="shared" si="201"/>
        <v/>
      </c>
      <c r="L1274" s="16">
        <f t="shared" si="202"/>
        <v>0</v>
      </c>
      <c r="M1274" s="37">
        <v>2205</v>
      </c>
      <c r="N1274" s="37" t="s">
        <v>1401</v>
      </c>
      <c r="O1274" s="37">
        <v>1</v>
      </c>
      <c r="P1274" s="37" t="s">
        <v>145</v>
      </c>
      <c r="Q1274" s="37">
        <v>517591372</v>
      </c>
      <c r="R1274" s="37" t="s">
        <v>1402</v>
      </c>
      <c r="S1274" s="37" t="s">
        <v>1401</v>
      </c>
      <c r="T1274" s="37" t="s">
        <v>1403</v>
      </c>
      <c r="U1274" s="37"/>
      <c r="V1274" s="37" t="s">
        <v>60</v>
      </c>
      <c r="W1274" s="37"/>
      <c r="X1274" s="37"/>
      <c r="Y1274" s="37">
        <v>1</v>
      </c>
      <c r="Z1274" s="37" t="s">
        <v>9</v>
      </c>
      <c r="AA1274" s="37">
        <v>5</v>
      </c>
      <c r="AB1274" s="37">
        <v>0</v>
      </c>
      <c r="AC1274" s="37">
        <v>0</v>
      </c>
      <c r="AD1274" s="37">
        <v>0</v>
      </c>
      <c r="AE1274" s="37">
        <v>0</v>
      </c>
      <c r="AF1274" s="16"/>
      <c r="AG1274" s="51">
        <v>0</v>
      </c>
      <c r="AH1274" s="51">
        <v>0</v>
      </c>
      <c r="AI1274" s="51">
        <v>0</v>
      </c>
      <c r="AJ1274" s="51">
        <v>0</v>
      </c>
      <c r="AK1274" s="51">
        <v>0</v>
      </c>
      <c r="AL1274" s="37">
        <v>0</v>
      </c>
      <c r="AM1274" s="37">
        <v>3</v>
      </c>
      <c r="AN1274" s="37">
        <v>2</v>
      </c>
      <c r="AO1274" s="37">
        <v>3</v>
      </c>
      <c r="AP1274" s="37" t="s">
        <v>146</v>
      </c>
      <c r="AQ1274" s="37" t="s">
        <v>10</v>
      </c>
      <c r="AR1274" s="37" t="s">
        <v>9</v>
      </c>
      <c r="AS1274" s="37" t="s">
        <v>10</v>
      </c>
      <c r="AT1274" s="37" t="s">
        <v>10</v>
      </c>
      <c r="AU1274" s="37" t="s">
        <v>10</v>
      </c>
      <c r="AV1274" s="37" t="s">
        <v>10</v>
      </c>
      <c r="AW1274" s="37" t="s">
        <v>10</v>
      </c>
      <c r="AX1274" s="37" t="s">
        <v>10</v>
      </c>
      <c r="AY1274" s="37" t="s">
        <v>10</v>
      </c>
      <c r="AZ1274" s="37" t="s">
        <v>154</v>
      </c>
      <c r="BA1274" s="37" t="s">
        <v>148</v>
      </c>
      <c r="BB1274" s="37" t="s">
        <v>10</v>
      </c>
      <c r="BC1274" s="37" t="s">
        <v>10</v>
      </c>
      <c r="BD1274" s="37" t="s">
        <v>10</v>
      </c>
      <c r="BE1274" s="37" t="s">
        <v>12</v>
      </c>
      <c r="BF1274" s="37" t="s">
        <v>9</v>
      </c>
      <c r="BG1274" s="37" t="s">
        <v>10</v>
      </c>
      <c r="BH1274" s="37" t="s">
        <v>9</v>
      </c>
      <c r="BI1274" s="37" t="s">
        <v>9</v>
      </c>
      <c r="BJ1274" s="37"/>
      <c r="BK1274" s="37"/>
      <c r="BL1274" s="37"/>
      <c r="BM1274" s="37">
        <v>1</v>
      </c>
      <c r="BN1274" s="37">
        <v>1</v>
      </c>
      <c r="BO1274" s="37">
        <v>1</v>
      </c>
      <c r="BP1274" s="37">
        <v>1</v>
      </c>
      <c r="BQ1274" s="37">
        <v>1</v>
      </c>
      <c r="BR1274" s="37">
        <v>1</v>
      </c>
      <c r="BS1274" s="37">
        <v>1</v>
      </c>
      <c r="BT1274" s="37"/>
      <c r="BU1274" s="37"/>
      <c r="BV1274" s="37"/>
      <c r="BW1274" s="37"/>
      <c r="BX1274" s="37"/>
      <c r="BY1274" s="37">
        <v>1</v>
      </c>
      <c r="BZ1274" s="37"/>
      <c r="CA1274" s="37"/>
      <c r="CB1274" s="37"/>
      <c r="CC1274" s="37"/>
      <c r="CD1274" s="37"/>
      <c r="CE1274" s="37"/>
      <c r="CF1274" s="37"/>
      <c r="CG1274" s="37"/>
      <c r="CH1274" s="37"/>
      <c r="CI1274" s="37"/>
      <c r="CJ1274" s="37"/>
      <c r="CK1274" s="37"/>
      <c r="CL1274" s="37"/>
      <c r="CM1274" s="37"/>
      <c r="CN1274" s="37"/>
      <c r="CO1274" s="37"/>
      <c r="CP1274" s="37"/>
      <c r="CQ1274" s="37"/>
      <c r="CR1274" s="37"/>
      <c r="CS1274" s="37"/>
      <c r="CT1274" s="37"/>
      <c r="CU1274" s="37"/>
      <c r="CV1274" s="37"/>
      <c r="CW1274" s="37"/>
      <c r="CX1274" s="37"/>
      <c r="CY1274" s="37"/>
      <c r="CZ1274" s="37"/>
      <c r="DA1274" s="37"/>
      <c r="DB1274" s="37"/>
      <c r="DC1274" s="37"/>
      <c r="DD1274" s="37"/>
      <c r="DE1274" s="37"/>
      <c r="DF1274" s="37"/>
      <c r="DG1274" s="37"/>
      <c r="DH1274" s="37"/>
      <c r="DI1274" s="37"/>
      <c r="DJ1274" s="37"/>
      <c r="DK1274" s="37"/>
      <c r="DL1274" s="37"/>
      <c r="DM1274" s="37"/>
      <c r="DN1274" s="37"/>
      <c r="DO1274" s="37"/>
      <c r="DP1274" s="37"/>
      <c r="DQ1274" s="37"/>
      <c r="DR1274" s="37"/>
      <c r="DS1274" s="37"/>
      <c r="DT1274" s="37"/>
      <c r="DU1274" s="37"/>
      <c r="DV1274" s="37"/>
      <c r="DW1274" s="37"/>
      <c r="DX1274" s="37"/>
      <c r="DY1274" s="37"/>
      <c r="DZ1274" s="37"/>
      <c r="EA1274" s="37"/>
      <c r="EB1274" s="37"/>
      <c r="EC1274" s="37"/>
      <c r="ED1274" s="37"/>
      <c r="EE1274" s="37"/>
      <c r="EF1274" s="37"/>
      <c r="EG1274" s="37"/>
      <c r="EH1274" s="37"/>
      <c r="EI1274" s="37"/>
      <c r="EJ1274" s="37"/>
      <c r="EK1274" s="37"/>
      <c r="EL1274" s="37"/>
      <c r="EM1274" s="37"/>
      <c r="EN1274" s="37"/>
      <c r="EO1274" s="37"/>
      <c r="EP1274" s="37"/>
      <c r="EQ1274" s="37"/>
      <c r="ER1274" s="37"/>
      <c r="ES1274" s="37"/>
      <c r="ET1274" s="37"/>
      <c r="EU1274" s="37"/>
      <c r="EV1274" s="37"/>
      <c r="EW1274" s="37"/>
      <c r="EX1274" s="37"/>
      <c r="EY1274" s="37"/>
      <c r="EZ1274" s="37"/>
      <c r="FA1274" s="37">
        <v>1</v>
      </c>
      <c r="FB1274" s="37">
        <v>1</v>
      </c>
      <c r="FC1274" s="37"/>
      <c r="FD1274" s="37"/>
      <c r="FE1274" s="37">
        <v>1</v>
      </c>
      <c r="FF1274" s="37"/>
      <c r="FG1274" s="37"/>
      <c r="FH1274" s="37"/>
      <c r="FI1274" s="37"/>
      <c r="FJ1274" s="37"/>
      <c r="FK1274" s="37"/>
      <c r="FL1274" s="37"/>
      <c r="FM1274" s="37"/>
      <c r="FN1274" s="37"/>
      <c r="FO1274" s="37"/>
      <c r="FP1274" s="37"/>
      <c r="FQ1274" s="37"/>
      <c r="FR1274" s="37"/>
      <c r="FS1274" s="37"/>
      <c r="FT1274" s="37"/>
      <c r="FU1274" s="37"/>
      <c r="FV1274" s="37"/>
      <c r="FW1274" s="37"/>
      <c r="FX1274" s="37"/>
      <c r="FY1274" s="37"/>
      <c r="FZ1274" s="37"/>
      <c r="GA1274" s="37"/>
      <c r="GB1274" s="37"/>
      <c r="GC1274" s="37"/>
      <c r="GD1274" s="37"/>
      <c r="GE1274" s="37"/>
      <c r="GF1274" s="37"/>
      <c r="GG1274" s="37"/>
      <c r="GH1274" s="37"/>
      <c r="GI1274" s="37"/>
      <c r="GJ1274" s="37"/>
      <c r="GK1274" s="37"/>
      <c r="GL1274" s="37"/>
      <c r="GM1274" s="37"/>
      <c r="GN1274" s="37"/>
      <c r="GO1274" s="37"/>
      <c r="GP1274" s="37"/>
      <c r="GQ1274" s="37"/>
      <c r="GR1274" s="37"/>
      <c r="GS1274" s="37"/>
      <c r="GT1274" s="37"/>
      <c r="GU1274" s="37"/>
      <c r="GV1274" s="37"/>
      <c r="GW1274" s="37"/>
      <c r="GX1274" s="37"/>
      <c r="GY1274" s="37"/>
      <c r="GZ1274" s="37"/>
      <c r="HA1274" s="37"/>
      <c r="HB1274" s="37"/>
      <c r="HC1274" s="37"/>
      <c r="HD1274" s="37"/>
      <c r="HE1274" s="37"/>
      <c r="HF1274" s="37"/>
      <c r="HG1274" s="37"/>
      <c r="HH1274" s="37"/>
      <c r="HI1274" s="37"/>
      <c r="HJ1274" s="37"/>
      <c r="HK1274" s="37"/>
      <c r="HL1274" s="37"/>
      <c r="HM1274" s="37"/>
      <c r="HN1274" s="37"/>
      <c r="HO1274" s="37"/>
      <c r="HP1274" s="37"/>
      <c r="HQ1274" s="37"/>
      <c r="HR1274" s="37"/>
      <c r="HS1274" s="37"/>
      <c r="HT1274" s="37"/>
      <c r="HU1274" s="37"/>
      <c r="HV1274" s="37"/>
      <c r="HW1274" s="37"/>
      <c r="HX1274" s="37"/>
      <c r="HY1274" s="37"/>
      <c r="HZ1274" s="37"/>
      <c r="IA1274" s="37"/>
      <c r="IB1274" s="37"/>
      <c r="IC1274" s="37"/>
      <c r="ID1274" s="37"/>
      <c r="IE1274" s="37"/>
      <c r="IF1274" s="37"/>
      <c r="IG1274" s="37"/>
      <c r="IH1274" s="37"/>
      <c r="II1274" s="37"/>
      <c r="IJ1274" s="37"/>
      <c r="IK1274" s="37"/>
      <c r="IL1274" s="37"/>
      <c r="IM1274" s="37"/>
      <c r="IN1274" s="37"/>
      <c r="IO1274" s="37"/>
      <c r="IP1274" s="37"/>
      <c r="IQ1274" s="37"/>
      <c r="IR1274" s="37"/>
      <c r="IS1274" s="37"/>
      <c r="IT1274" s="37"/>
      <c r="IU1274" s="37"/>
      <c r="IV1274" s="37"/>
      <c r="IW1274" s="37"/>
      <c r="IX1274" s="37"/>
      <c r="IY1274" s="37"/>
      <c r="IZ1274" s="37"/>
      <c r="JA1274" s="37"/>
      <c r="JB1274" s="37"/>
      <c r="JC1274" s="37"/>
      <c r="JD1274" s="37"/>
      <c r="JE1274" s="37"/>
      <c r="JF1274" s="37"/>
      <c r="JG1274" s="37"/>
      <c r="JH1274" s="37"/>
      <c r="JI1274" s="37"/>
      <c r="JJ1274" s="37"/>
      <c r="JK1274" s="37"/>
      <c r="JL1274" s="37"/>
      <c r="JM1274" s="37"/>
      <c r="JN1274" s="37"/>
      <c r="JO1274" s="37"/>
      <c r="JP1274" s="37"/>
      <c r="JQ1274" s="37"/>
      <c r="JR1274" s="37"/>
      <c r="JS1274" s="37"/>
      <c r="JT1274" s="37"/>
      <c r="JU1274" s="37"/>
      <c r="JV1274" s="37"/>
      <c r="JW1274" s="37"/>
      <c r="JX1274" s="37"/>
      <c r="JY1274" s="37"/>
      <c r="JZ1274" s="37"/>
      <c r="KA1274" s="37"/>
      <c r="KB1274" s="37"/>
      <c r="KC1274" s="37"/>
      <c r="KD1274" s="37"/>
      <c r="KE1274" s="37"/>
      <c r="KF1274" s="37"/>
      <c r="KG1274" s="37"/>
      <c r="KH1274" s="37"/>
      <c r="KI1274" s="37"/>
      <c r="KJ1274" s="37"/>
      <c r="KK1274" s="37"/>
      <c r="KL1274" s="37"/>
      <c r="KM1274" s="37"/>
      <c r="KN1274" s="37"/>
      <c r="KO1274" s="37"/>
      <c r="KP1274" s="37"/>
      <c r="KQ1274" s="37"/>
      <c r="KR1274" s="37"/>
      <c r="KS1274" s="37"/>
      <c r="KT1274" s="37"/>
      <c r="KU1274" s="37"/>
      <c r="KV1274" s="37"/>
      <c r="KW1274" s="37">
        <v>10</v>
      </c>
      <c r="KX1274" s="37" t="s">
        <v>444</v>
      </c>
      <c r="KY1274" s="37"/>
      <c r="KZ1274" s="37">
        <v>505.99</v>
      </c>
      <c r="LA1274" s="18"/>
    </row>
    <row r="1275" spans="1:313" s="2" customFormat="1" x14ac:dyDescent="0.15">
      <c r="A1275" s="16">
        <f t="shared" si="195"/>
        <v>4</v>
      </c>
      <c r="B1275" s="16">
        <f t="shared" si="196"/>
        <v>0</v>
      </c>
      <c r="C1275" s="15">
        <v>535.79999999999995</v>
      </c>
      <c r="D1275" s="35"/>
      <c r="E1275" s="15"/>
      <c r="F1275" s="16"/>
      <c r="G1275" s="16" t="str">
        <f t="shared" si="199"/>
        <v>Oberösterreich</v>
      </c>
      <c r="H1275" s="16" t="str">
        <f t="shared" si="200"/>
        <v>Vöcklabruck</v>
      </c>
      <c r="I1275" s="16" t="str">
        <f t="shared" si="197"/>
        <v/>
      </c>
      <c r="J1275" s="16" t="str">
        <f t="shared" si="198"/>
        <v/>
      </c>
      <c r="K1275" s="16" t="str">
        <f t="shared" si="201"/>
        <v/>
      </c>
      <c r="L1275" s="16">
        <f t="shared" si="202"/>
        <v>0</v>
      </c>
      <c r="M1275" s="37">
        <v>2206</v>
      </c>
      <c r="N1275" s="37" t="s">
        <v>1404</v>
      </c>
      <c r="O1275" s="37">
        <v>1</v>
      </c>
      <c r="P1275" s="37" t="s">
        <v>145</v>
      </c>
      <c r="Q1275" s="37">
        <v>1385602213</v>
      </c>
      <c r="R1275" s="37" t="s">
        <v>1405</v>
      </c>
      <c r="S1275" s="37" t="s">
        <v>1404</v>
      </c>
      <c r="T1275" s="37" t="s">
        <v>1406</v>
      </c>
      <c r="U1275" s="37"/>
      <c r="V1275" s="37" t="s">
        <v>75</v>
      </c>
      <c r="W1275" s="37"/>
      <c r="X1275" s="37"/>
      <c r="Y1275" s="37"/>
      <c r="Z1275" s="37" t="s">
        <v>9</v>
      </c>
      <c r="AA1275" s="37">
        <v>5</v>
      </c>
      <c r="AB1275" s="37">
        <v>0</v>
      </c>
      <c r="AC1275" s="37">
        <v>0</v>
      </c>
      <c r="AD1275" s="37">
        <v>0</v>
      </c>
      <c r="AE1275" s="37">
        <v>0</v>
      </c>
      <c r="AF1275" s="16"/>
      <c r="AG1275" s="51">
        <v>0</v>
      </c>
      <c r="AH1275" s="51">
        <v>0</v>
      </c>
      <c r="AI1275" s="51">
        <v>0</v>
      </c>
      <c r="AJ1275" s="51">
        <v>0</v>
      </c>
      <c r="AK1275" s="51">
        <v>0</v>
      </c>
      <c r="AL1275" s="37">
        <v>0</v>
      </c>
      <c r="AM1275" s="37">
        <v>1</v>
      </c>
      <c r="AN1275" s="37">
        <v>1</v>
      </c>
      <c r="AO1275" s="37">
        <v>4</v>
      </c>
      <c r="AP1275" s="37"/>
      <c r="AQ1275" s="37" t="s">
        <v>10</v>
      </c>
      <c r="AR1275" s="37" t="s">
        <v>10</v>
      </c>
      <c r="AS1275" s="37" t="s">
        <v>10</v>
      </c>
      <c r="AT1275" s="37" t="s">
        <v>10</v>
      </c>
      <c r="AU1275" s="37" t="s">
        <v>10</v>
      </c>
      <c r="AV1275" s="37" t="s">
        <v>10</v>
      </c>
      <c r="AW1275" s="37" t="s">
        <v>10</v>
      </c>
      <c r="AX1275" s="37" t="s">
        <v>10</v>
      </c>
      <c r="AY1275" s="37" t="s">
        <v>9</v>
      </c>
      <c r="AZ1275" s="37" t="s">
        <v>149</v>
      </c>
      <c r="BA1275" s="37" t="s">
        <v>148</v>
      </c>
      <c r="BB1275" s="37"/>
      <c r="BC1275" s="37"/>
      <c r="BD1275" s="37"/>
      <c r="BE1275" s="37"/>
      <c r="BF1275" s="37"/>
      <c r="BG1275" s="37"/>
      <c r="BH1275" s="37" t="s">
        <v>9</v>
      </c>
      <c r="BI1275" s="37" t="s">
        <v>9</v>
      </c>
      <c r="BJ1275" s="37"/>
      <c r="BK1275" s="37"/>
      <c r="BL1275" s="37"/>
      <c r="BM1275" s="37"/>
      <c r="BN1275" s="37">
        <v>1</v>
      </c>
      <c r="BO1275" s="37"/>
      <c r="BP1275" s="37"/>
      <c r="BQ1275" s="37"/>
      <c r="BR1275" s="37"/>
      <c r="BS1275" s="37"/>
      <c r="BT1275" s="37"/>
      <c r="BU1275" s="37"/>
      <c r="BV1275" s="37"/>
      <c r="BW1275" s="37"/>
      <c r="BX1275" s="37"/>
      <c r="BY1275" s="37"/>
      <c r="BZ1275" s="37"/>
      <c r="CA1275" s="37"/>
      <c r="CB1275" s="37"/>
      <c r="CC1275" s="37"/>
      <c r="CD1275" s="37"/>
      <c r="CE1275" s="37"/>
      <c r="CF1275" s="37"/>
      <c r="CG1275" s="37"/>
      <c r="CH1275" s="37"/>
      <c r="CI1275" s="37"/>
      <c r="CJ1275" s="37"/>
      <c r="CK1275" s="37"/>
      <c r="CL1275" s="37"/>
      <c r="CM1275" s="37"/>
      <c r="CN1275" s="37"/>
      <c r="CO1275" s="37"/>
      <c r="CP1275" s="37"/>
      <c r="CQ1275" s="37"/>
      <c r="CR1275" s="37"/>
      <c r="CS1275" s="37"/>
      <c r="CT1275" s="37"/>
      <c r="CU1275" s="37"/>
      <c r="CV1275" s="37"/>
      <c r="CW1275" s="37"/>
      <c r="CX1275" s="37"/>
      <c r="CY1275" s="37"/>
      <c r="CZ1275" s="37"/>
      <c r="DA1275" s="37"/>
      <c r="DB1275" s="37"/>
      <c r="DC1275" s="37"/>
      <c r="DD1275" s="37"/>
      <c r="DE1275" s="37"/>
      <c r="DF1275" s="37"/>
      <c r="DG1275" s="37"/>
      <c r="DH1275" s="37"/>
      <c r="DI1275" s="37"/>
      <c r="DJ1275" s="37"/>
      <c r="DK1275" s="37"/>
      <c r="DL1275" s="37"/>
      <c r="DM1275" s="37"/>
      <c r="DN1275" s="37"/>
      <c r="DO1275" s="37"/>
      <c r="DP1275" s="37"/>
      <c r="DQ1275" s="37"/>
      <c r="DR1275" s="37"/>
      <c r="DS1275" s="37"/>
      <c r="DT1275" s="37"/>
      <c r="DU1275" s="37"/>
      <c r="DV1275" s="37"/>
      <c r="DW1275" s="37"/>
      <c r="DX1275" s="37"/>
      <c r="DY1275" s="37"/>
      <c r="DZ1275" s="37"/>
      <c r="EA1275" s="37"/>
      <c r="EB1275" s="37"/>
      <c r="EC1275" s="37"/>
      <c r="ED1275" s="37"/>
      <c r="EE1275" s="37"/>
      <c r="EF1275" s="37"/>
      <c r="EG1275" s="37"/>
      <c r="EH1275" s="37"/>
      <c r="EI1275" s="37"/>
      <c r="EJ1275" s="37"/>
      <c r="EK1275" s="37"/>
      <c r="EL1275" s="37"/>
      <c r="EM1275" s="37"/>
      <c r="EN1275" s="37"/>
      <c r="EO1275" s="37"/>
      <c r="EP1275" s="37"/>
      <c r="EQ1275" s="37"/>
      <c r="ER1275" s="37"/>
      <c r="ES1275" s="37"/>
      <c r="ET1275" s="37"/>
      <c r="EU1275" s="37"/>
      <c r="EV1275" s="37"/>
      <c r="EW1275" s="37"/>
      <c r="EX1275" s="37"/>
      <c r="EY1275" s="37"/>
      <c r="EZ1275" s="37"/>
      <c r="FA1275" s="37"/>
      <c r="FB1275" s="37"/>
      <c r="FC1275" s="37"/>
      <c r="FD1275" s="37"/>
      <c r="FE1275" s="37"/>
      <c r="FF1275" s="37"/>
      <c r="FG1275" s="37"/>
      <c r="FH1275" s="37"/>
      <c r="FI1275" s="37"/>
      <c r="FJ1275" s="37"/>
      <c r="FK1275" s="37"/>
      <c r="FL1275" s="37"/>
      <c r="FM1275" s="37"/>
      <c r="FN1275" s="37"/>
      <c r="FO1275" s="37">
        <v>1</v>
      </c>
      <c r="FP1275" s="37">
        <v>1</v>
      </c>
      <c r="FQ1275" s="37"/>
      <c r="FR1275" s="37">
        <v>1</v>
      </c>
      <c r="FS1275" s="37"/>
      <c r="FT1275" s="37"/>
      <c r="FU1275" s="37"/>
      <c r="FV1275" s="37"/>
      <c r="FW1275" s="37"/>
      <c r="FX1275" s="37"/>
      <c r="FY1275" s="37"/>
      <c r="FZ1275" s="37"/>
      <c r="GA1275" s="37"/>
      <c r="GB1275" s="37"/>
      <c r="GC1275" s="37"/>
      <c r="GD1275" s="37"/>
      <c r="GE1275" s="37"/>
      <c r="GF1275" s="37"/>
      <c r="GG1275" s="37"/>
      <c r="GH1275" s="37"/>
      <c r="GI1275" s="37"/>
      <c r="GJ1275" s="37"/>
      <c r="GK1275" s="37"/>
      <c r="GL1275" s="37"/>
      <c r="GM1275" s="37"/>
      <c r="GN1275" s="37"/>
      <c r="GO1275" s="37"/>
      <c r="GP1275" s="37"/>
      <c r="GQ1275" s="37"/>
      <c r="GR1275" s="37"/>
      <c r="GS1275" s="37"/>
      <c r="GT1275" s="37"/>
      <c r="GU1275" s="37"/>
      <c r="GV1275" s="37"/>
      <c r="GW1275" s="37"/>
      <c r="GX1275" s="37"/>
      <c r="GY1275" s="37"/>
      <c r="GZ1275" s="37"/>
      <c r="HA1275" s="37"/>
      <c r="HB1275" s="37"/>
      <c r="HC1275" s="37"/>
      <c r="HD1275" s="37"/>
      <c r="HE1275" s="37"/>
      <c r="HF1275" s="37"/>
      <c r="HG1275" s="37"/>
      <c r="HH1275" s="37"/>
      <c r="HI1275" s="37"/>
      <c r="HJ1275" s="37"/>
      <c r="HK1275" s="37"/>
      <c r="HL1275" s="37"/>
      <c r="HM1275" s="37"/>
      <c r="HN1275" s="37"/>
      <c r="HO1275" s="37"/>
      <c r="HP1275" s="37"/>
      <c r="HQ1275" s="37"/>
      <c r="HR1275" s="37"/>
      <c r="HS1275" s="37"/>
      <c r="HT1275" s="37"/>
      <c r="HU1275" s="37"/>
      <c r="HV1275" s="37"/>
      <c r="HW1275" s="37"/>
      <c r="HX1275" s="37"/>
      <c r="HY1275" s="37"/>
      <c r="HZ1275" s="37"/>
      <c r="IA1275" s="37"/>
      <c r="IB1275" s="37"/>
      <c r="IC1275" s="37"/>
      <c r="ID1275" s="37"/>
      <c r="IE1275" s="37"/>
      <c r="IF1275" s="37"/>
      <c r="IG1275" s="37"/>
      <c r="IH1275" s="37"/>
      <c r="II1275" s="37"/>
      <c r="IJ1275" s="37"/>
      <c r="IK1275" s="37"/>
      <c r="IL1275" s="37"/>
      <c r="IM1275" s="37"/>
      <c r="IN1275" s="37"/>
      <c r="IO1275" s="37"/>
      <c r="IP1275" s="37"/>
      <c r="IQ1275" s="37"/>
      <c r="IR1275" s="37"/>
      <c r="IS1275" s="37"/>
      <c r="IT1275" s="37"/>
      <c r="IU1275" s="37"/>
      <c r="IV1275" s="37"/>
      <c r="IW1275" s="37"/>
      <c r="IX1275" s="37"/>
      <c r="IY1275" s="37"/>
      <c r="IZ1275" s="37"/>
      <c r="JA1275" s="37"/>
      <c r="JB1275" s="37"/>
      <c r="JC1275" s="37"/>
      <c r="JD1275" s="37"/>
      <c r="JE1275" s="37"/>
      <c r="JF1275" s="37"/>
      <c r="JG1275" s="37"/>
      <c r="JH1275" s="37"/>
      <c r="JI1275" s="37"/>
      <c r="JJ1275" s="37"/>
      <c r="JK1275" s="37"/>
      <c r="JL1275" s="37"/>
      <c r="JM1275" s="37"/>
      <c r="JN1275" s="37"/>
      <c r="JO1275" s="37"/>
      <c r="JP1275" s="37"/>
      <c r="JQ1275" s="37"/>
      <c r="JR1275" s="37"/>
      <c r="JS1275" s="37"/>
      <c r="JT1275" s="37"/>
      <c r="JU1275" s="37"/>
      <c r="JV1275" s="37"/>
      <c r="JW1275" s="37"/>
      <c r="JX1275" s="37"/>
      <c r="JY1275" s="37"/>
      <c r="JZ1275" s="37"/>
      <c r="KA1275" s="37"/>
      <c r="KB1275" s="37"/>
      <c r="KC1275" s="37"/>
      <c r="KD1275" s="37"/>
      <c r="KE1275" s="37"/>
      <c r="KF1275" s="37"/>
      <c r="KG1275" s="37"/>
      <c r="KH1275" s="37"/>
      <c r="KI1275" s="37"/>
      <c r="KJ1275" s="37"/>
      <c r="KK1275" s="37"/>
      <c r="KL1275" s="37"/>
      <c r="KM1275" s="37"/>
      <c r="KN1275" s="37"/>
      <c r="KO1275" s="37"/>
      <c r="KP1275" s="37"/>
      <c r="KQ1275" s="37"/>
      <c r="KR1275" s="37"/>
      <c r="KS1275" s="37"/>
      <c r="KT1275" s="37"/>
      <c r="KU1275" s="37"/>
      <c r="KV1275" s="37"/>
      <c r="KW1275" s="37">
        <v>6</v>
      </c>
      <c r="KX1275" s="37" t="s">
        <v>444</v>
      </c>
      <c r="KY1275" s="37"/>
      <c r="KZ1275" s="37">
        <v>598.64</v>
      </c>
      <c r="LA1275" s="18"/>
    </row>
    <row r="1276" spans="1:313" s="2" customFormat="1" x14ac:dyDescent="0.15">
      <c r="A1276" s="16">
        <f t="shared" si="195"/>
        <v>31</v>
      </c>
      <c r="B1276" s="16">
        <f t="shared" si="196"/>
        <v>48.571428571428569</v>
      </c>
      <c r="C1276" s="15">
        <v>544.70000000000005</v>
      </c>
      <c r="D1276" s="35"/>
      <c r="E1276" s="15"/>
      <c r="F1276" s="16"/>
      <c r="G1276" s="16" t="str">
        <f t="shared" si="199"/>
        <v>Salzburg</v>
      </c>
      <c r="H1276" s="16" t="str">
        <f t="shared" si="200"/>
        <v>Sankt Johann im Pongau</v>
      </c>
      <c r="I1276" s="16" t="str">
        <f t="shared" si="197"/>
        <v/>
      </c>
      <c r="J1276" s="16" t="str">
        <f t="shared" si="198"/>
        <v/>
      </c>
      <c r="K1276" s="16" t="str">
        <f t="shared" si="201"/>
        <v/>
      </c>
      <c r="L1276" s="16">
        <f t="shared" si="202"/>
        <v>2</v>
      </c>
      <c r="M1276" s="37">
        <v>2207</v>
      </c>
      <c r="N1276" s="37" t="s">
        <v>1407</v>
      </c>
      <c r="O1276" s="37">
        <v>1</v>
      </c>
      <c r="P1276" s="37" t="s">
        <v>145</v>
      </c>
      <c r="Q1276" s="37">
        <v>36961855</v>
      </c>
      <c r="R1276" s="37" t="s">
        <v>1408</v>
      </c>
      <c r="S1276" s="37" t="s">
        <v>1407</v>
      </c>
      <c r="T1276" s="37" t="s">
        <v>439</v>
      </c>
      <c r="U1276" s="37"/>
      <c r="V1276" s="37" t="s">
        <v>80</v>
      </c>
      <c r="W1276" s="37"/>
      <c r="X1276" s="37"/>
      <c r="Y1276" s="37">
        <v>3</v>
      </c>
      <c r="Z1276" s="37" t="s">
        <v>9</v>
      </c>
      <c r="AA1276" s="37">
        <v>35</v>
      </c>
      <c r="AB1276" s="37">
        <v>2</v>
      </c>
      <c r="AC1276" s="37">
        <v>15</v>
      </c>
      <c r="AD1276" s="37">
        <v>0</v>
      </c>
      <c r="AE1276" s="37">
        <v>17</v>
      </c>
      <c r="AF1276" s="16"/>
      <c r="AG1276" s="51">
        <v>0</v>
      </c>
      <c r="AH1276" s="51">
        <v>0</v>
      </c>
      <c r="AI1276" s="51">
        <v>0</v>
      </c>
      <c r="AJ1276" s="51">
        <v>0</v>
      </c>
      <c r="AK1276" s="51">
        <v>0</v>
      </c>
      <c r="AL1276" s="37">
        <v>0</v>
      </c>
      <c r="AM1276" s="37">
        <v>2</v>
      </c>
      <c r="AN1276" s="37">
        <v>4</v>
      </c>
      <c r="AO1276" s="37">
        <v>30</v>
      </c>
      <c r="AP1276" s="37" t="s">
        <v>146</v>
      </c>
      <c r="AQ1276" s="37" t="s">
        <v>10</v>
      </c>
      <c r="AR1276" s="37" t="s">
        <v>9</v>
      </c>
      <c r="AS1276" s="37" t="s">
        <v>10</v>
      </c>
      <c r="AT1276" s="37" t="s">
        <v>10</v>
      </c>
      <c r="AU1276" s="37" t="s">
        <v>10</v>
      </c>
      <c r="AV1276" s="37" t="s">
        <v>10</v>
      </c>
      <c r="AW1276" s="37" t="s">
        <v>10</v>
      </c>
      <c r="AX1276" s="37" t="s">
        <v>10</v>
      </c>
      <c r="AY1276" s="37" t="s">
        <v>10</v>
      </c>
      <c r="AZ1276" s="37" t="s">
        <v>149</v>
      </c>
      <c r="BA1276" s="37" t="s">
        <v>150</v>
      </c>
      <c r="BB1276" s="37" t="s">
        <v>10</v>
      </c>
      <c r="BC1276" s="37" t="s">
        <v>10</v>
      </c>
      <c r="BD1276" s="37" t="s">
        <v>10</v>
      </c>
      <c r="BE1276" s="37" t="s">
        <v>9</v>
      </c>
      <c r="BF1276" s="37" t="s">
        <v>9</v>
      </c>
      <c r="BG1276" s="37" t="s">
        <v>10</v>
      </c>
      <c r="BH1276" s="37" t="s">
        <v>9</v>
      </c>
      <c r="BI1276" s="37" t="s">
        <v>9</v>
      </c>
      <c r="BJ1276" s="37">
        <v>1</v>
      </c>
      <c r="BK1276" s="37"/>
      <c r="BL1276" s="37"/>
      <c r="BM1276" s="37"/>
      <c r="BN1276" s="37"/>
      <c r="BO1276" s="37"/>
      <c r="BP1276" s="37"/>
      <c r="BQ1276" s="37"/>
      <c r="BR1276" s="37"/>
      <c r="BS1276" s="37"/>
      <c r="BT1276" s="37"/>
      <c r="BU1276" s="37"/>
      <c r="BV1276" s="37"/>
      <c r="BW1276" s="37"/>
      <c r="BX1276" s="37">
        <v>1</v>
      </c>
      <c r="BY1276" s="37">
        <v>1</v>
      </c>
      <c r="BZ1276" s="37"/>
      <c r="CA1276" s="37"/>
      <c r="CB1276" s="37"/>
      <c r="CC1276" s="37"/>
      <c r="CD1276" s="37"/>
      <c r="CE1276" s="37"/>
      <c r="CF1276" s="37"/>
      <c r="CG1276" s="37"/>
      <c r="CH1276" s="37"/>
      <c r="CI1276" s="37"/>
      <c r="CJ1276" s="37"/>
      <c r="CK1276" s="37"/>
      <c r="CL1276" s="37">
        <v>1</v>
      </c>
      <c r="CM1276" s="37"/>
      <c r="CN1276" s="37"/>
      <c r="CO1276" s="37">
        <v>1</v>
      </c>
      <c r="CP1276" s="37"/>
      <c r="CQ1276" s="37"/>
      <c r="CR1276" s="37"/>
      <c r="CS1276" s="37"/>
      <c r="CT1276" s="37"/>
      <c r="CU1276" s="37"/>
      <c r="CV1276" s="37"/>
      <c r="CW1276" s="37"/>
      <c r="CX1276" s="37"/>
      <c r="CY1276" s="37">
        <v>1</v>
      </c>
      <c r="CZ1276" s="37"/>
      <c r="DA1276" s="37"/>
      <c r="DB1276" s="37"/>
      <c r="DC1276" s="37"/>
      <c r="DD1276" s="37"/>
      <c r="DE1276" s="37"/>
      <c r="DF1276" s="37"/>
      <c r="DG1276" s="37"/>
      <c r="DH1276" s="37"/>
      <c r="DI1276" s="37"/>
      <c r="DJ1276" s="37"/>
      <c r="DK1276" s="37"/>
      <c r="DL1276" s="37"/>
      <c r="DM1276" s="37"/>
      <c r="DN1276" s="37"/>
      <c r="DO1276" s="37"/>
      <c r="DP1276" s="37"/>
      <c r="DQ1276" s="37"/>
      <c r="DR1276" s="37"/>
      <c r="DS1276" s="37"/>
      <c r="DT1276" s="37"/>
      <c r="DU1276" s="37"/>
      <c r="DV1276" s="37"/>
      <c r="DW1276" s="37"/>
      <c r="DX1276" s="37"/>
      <c r="DY1276" s="37"/>
      <c r="DZ1276" s="37"/>
      <c r="EA1276" s="37"/>
      <c r="EB1276" s="37"/>
      <c r="EC1276" s="37"/>
      <c r="ED1276" s="37"/>
      <c r="EE1276" s="37"/>
      <c r="EF1276" s="37"/>
      <c r="EG1276" s="37"/>
      <c r="EH1276" s="37"/>
      <c r="EI1276" s="37"/>
      <c r="EJ1276" s="37"/>
      <c r="EK1276" s="37"/>
      <c r="EL1276" s="37"/>
      <c r="EM1276" s="37"/>
      <c r="EN1276" s="37"/>
      <c r="EO1276" s="37"/>
      <c r="EP1276" s="37"/>
      <c r="EQ1276" s="37"/>
      <c r="ER1276" s="37"/>
      <c r="ES1276" s="37"/>
      <c r="ET1276" s="37"/>
      <c r="EU1276" s="37"/>
      <c r="EV1276" s="37"/>
      <c r="EW1276" s="37"/>
      <c r="EX1276" s="37"/>
      <c r="EY1276" s="37"/>
      <c r="EZ1276" s="37"/>
      <c r="FA1276" s="37"/>
      <c r="FB1276" s="37">
        <v>1</v>
      </c>
      <c r="FC1276" s="37"/>
      <c r="FD1276" s="37"/>
      <c r="FE1276" s="37">
        <v>1</v>
      </c>
      <c r="FF1276" s="37"/>
      <c r="FG1276" s="37"/>
      <c r="FH1276" s="37"/>
      <c r="FI1276" s="37"/>
      <c r="FJ1276" s="37"/>
      <c r="FK1276" s="37"/>
      <c r="FL1276" s="37"/>
      <c r="FM1276" s="37"/>
      <c r="FN1276" s="37"/>
      <c r="FO1276" s="37"/>
      <c r="FP1276" s="37"/>
      <c r="FQ1276" s="37"/>
      <c r="FR1276" s="37"/>
      <c r="FS1276" s="37"/>
      <c r="FT1276" s="37"/>
      <c r="FU1276" s="37"/>
      <c r="FV1276" s="37"/>
      <c r="FW1276" s="37"/>
      <c r="FX1276" s="37"/>
      <c r="FY1276" s="37"/>
      <c r="FZ1276" s="37"/>
      <c r="GA1276" s="37"/>
      <c r="GB1276" s="37"/>
      <c r="GC1276" s="37"/>
      <c r="GD1276" s="37"/>
      <c r="GE1276" s="37"/>
      <c r="GF1276" s="37"/>
      <c r="GG1276" s="37"/>
      <c r="GH1276" s="37"/>
      <c r="GI1276" s="37"/>
      <c r="GJ1276" s="37"/>
      <c r="GK1276" s="37"/>
      <c r="GL1276" s="37"/>
      <c r="GM1276" s="37"/>
      <c r="GN1276" s="37"/>
      <c r="GO1276" s="37"/>
      <c r="GP1276" s="37"/>
      <c r="GQ1276" s="37"/>
      <c r="GR1276" s="37"/>
      <c r="GS1276" s="37"/>
      <c r="GT1276" s="37"/>
      <c r="GU1276" s="37"/>
      <c r="GV1276" s="37"/>
      <c r="GW1276" s="37"/>
      <c r="GX1276" s="37"/>
      <c r="GY1276" s="37"/>
      <c r="GZ1276" s="37"/>
      <c r="HA1276" s="37"/>
      <c r="HB1276" s="37"/>
      <c r="HC1276" s="37"/>
      <c r="HD1276" s="37"/>
      <c r="HE1276" s="37"/>
      <c r="HF1276" s="37"/>
      <c r="HG1276" s="37"/>
      <c r="HH1276" s="37"/>
      <c r="HI1276" s="37"/>
      <c r="HJ1276" s="37"/>
      <c r="HK1276" s="37"/>
      <c r="HL1276" s="37"/>
      <c r="HM1276" s="37"/>
      <c r="HN1276" s="37"/>
      <c r="HO1276" s="37"/>
      <c r="HP1276" s="37"/>
      <c r="HQ1276" s="37"/>
      <c r="HR1276" s="37"/>
      <c r="HS1276" s="37"/>
      <c r="HT1276" s="37"/>
      <c r="HU1276" s="37"/>
      <c r="HV1276" s="37"/>
      <c r="HW1276" s="37"/>
      <c r="HX1276" s="37"/>
      <c r="HY1276" s="37"/>
      <c r="HZ1276" s="37"/>
      <c r="IA1276" s="37"/>
      <c r="IB1276" s="37"/>
      <c r="IC1276" s="37"/>
      <c r="ID1276" s="37"/>
      <c r="IE1276" s="37"/>
      <c r="IF1276" s="37"/>
      <c r="IG1276" s="37"/>
      <c r="IH1276" s="37"/>
      <c r="II1276" s="37"/>
      <c r="IJ1276" s="37"/>
      <c r="IK1276" s="37"/>
      <c r="IL1276" s="37"/>
      <c r="IM1276" s="37"/>
      <c r="IN1276" s="37"/>
      <c r="IO1276" s="37"/>
      <c r="IP1276" s="37"/>
      <c r="IQ1276" s="37"/>
      <c r="IR1276" s="37"/>
      <c r="IS1276" s="37"/>
      <c r="IT1276" s="37"/>
      <c r="IU1276" s="37"/>
      <c r="IV1276" s="37"/>
      <c r="IW1276" s="37"/>
      <c r="IX1276" s="37"/>
      <c r="IY1276" s="37"/>
      <c r="IZ1276" s="37"/>
      <c r="JA1276" s="37"/>
      <c r="JB1276" s="37"/>
      <c r="JC1276" s="37"/>
      <c r="JD1276" s="37"/>
      <c r="JE1276" s="37"/>
      <c r="JF1276" s="37"/>
      <c r="JG1276" s="37"/>
      <c r="JH1276" s="37"/>
      <c r="JI1276" s="37"/>
      <c r="JJ1276" s="37"/>
      <c r="JK1276" s="37"/>
      <c r="JL1276" s="37"/>
      <c r="JM1276" s="37"/>
      <c r="JN1276" s="37"/>
      <c r="JO1276" s="37"/>
      <c r="JP1276" s="37"/>
      <c r="JQ1276" s="37"/>
      <c r="JR1276" s="37"/>
      <c r="JS1276" s="37"/>
      <c r="JT1276" s="37"/>
      <c r="JU1276" s="37"/>
      <c r="JV1276" s="37"/>
      <c r="JW1276" s="37"/>
      <c r="JX1276" s="37"/>
      <c r="JY1276" s="37"/>
      <c r="JZ1276" s="37"/>
      <c r="KA1276" s="37"/>
      <c r="KB1276" s="37"/>
      <c r="KC1276" s="37"/>
      <c r="KD1276" s="37"/>
      <c r="KE1276" s="37"/>
      <c r="KF1276" s="37"/>
      <c r="KG1276" s="37"/>
      <c r="KH1276" s="37"/>
      <c r="KI1276" s="37"/>
      <c r="KJ1276" s="37"/>
      <c r="KK1276" s="37"/>
      <c r="KL1276" s="37"/>
      <c r="KM1276" s="37"/>
      <c r="KN1276" s="37"/>
      <c r="KO1276" s="37"/>
      <c r="KP1276" s="37"/>
      <c r="KQ1276" s="37"/>
      <c r="KR1276" s="37"/>
      <c r="KS1276" s="37"/>
      <c r="KT1276" s="37"/>
      <c r="KU1276" s="37"/>
      <c r="KV1276" s="37"/>
      <c r="KW1276" s="37">
        <v>40</v>
      </c>
      <c r="KX1276" s="37" t="s">
        <v>161</v>
      </c>
      <c r="KY1276" s="37"/>
      <c r="KZ1276" s="37">
        <v>382.43</v>
      </c>
      <c r="LA1276" s="18"/>
    </row>
    <row r="1277" spans="1:313" s="2" customFormat="1" x14ac:dyDescent="0.15">
      <c r="A1277" s="16">
        <f t="shared" si="195"/>
        <v>2</v>
      </c>
      <c r="B1277" s="16">
        <f t="shared" si="196"/>
        <v>0</v>
      </c>
      <c r="C1277" s="15">
        <v>155.30000000000001</v>
      </c>
      <c r="D1277" s="35"/>
      <c r="E1277" s="15"/>
      <c r="F1277" s="16"/>
      <c r="G1277" s="16" t="str">
        <f t="shared" si="199"/>
        <v>Niederösterreich</v>
      </c>
      <c r="H1277" s="16" t="str">
        <f t="shared" si="200"/>
        <v>Gänserndorf</v>
      </c>
      <c r="I1277" s="16" t="str">
        <f t="shared" si="197"/>
        <v/>
      </c>
      <c r="J1277" s="16" t="str">
        <f t="shared" si="198"/>
        <v/>
      </c>
      <c r="K1277" s="16" t="str">
        <f t="shared" si="201"/>
        <v/>
      </c>
      <c r="L1277" s="16">
        <f t="shared" si="202"/>
        <v>0</v>
      </c>
      <c r="M1277" s="37">
        <v>2208</v>
      </c>
      <c r="N1277" s="37" t="s">
        <v>1409</v>
      </c>
      <c r="O1277" s="37">
        <v>1</v>
      </c>
      <c r="P1277" s="37" t="s">
        <v>145</v>
      </c>
      <c r="Q1277" s="37">
        <v>655986899</v>
      </c>
      <c r="R1277" s="37" t="s">
        <v>1410</v>
      </c>
      <c r="S1277" s="37" t="s">
        <v>1409</v>
      </c>
      <c r="T1277" s="37" t="s">
        <v>1411</v>
      </c>
      <c r="U1277" s="37"/>
      <c r="V1277" s="37" t="s">
        <v>40</v>
      </c>
      <c r="W1277" s="37"/>
      <c r="X1277" s="37"/>
      <c r="Y1277" s="37">
        <v>1</v>
      </c>
      <c r="Z1277" s="51" t="s">
        <v>9</v>
      </c>
      <c r="AA1277" s="37">
        <v>6</v>
      </c>
      <c r="AB1277" s="37">
        <v>0</v>
      </c>
      <c r="AC1277" s="37">
        <v>0</v>
      </c>
      <c r="AD1277" s="37">
        <v>0</v>
      </c>
      <c r="AE1277" s="37">
        <v>0</v>
      </c>
      <c r="AF1277" s="16"/>
      <c r="AG1277" s="51">
        <v>0</v>
      </c>
      <c r="AH1277" s="51">
        <v>0</v>
      </c>
      <c r="AI1277" s="51">
        <v>0</v>
      </c>
      <c r="AJ1277" s="51">
        <v>0</v>
      </c>
      <c r="AK1277" s="51">
        <v>0</v>
      </c>
      <c r="AL1277" s="37">
        <v>0</v>
      </c>
      <c r="AM1277" s="37">
        <v>5</v>
      </c>
      <c r="AN1277" s="37">
        <v>4</v>
      </c>
      <c r="AO1277" s="37">
        <v>3</v>
      </c>
      <c r="AP1277" s="37"/>
      <c r="AQ1277" s="37" t="s">
        <v>10</v>
      </c>
      <c r="AR1277" s="37" t="s">
        <v>9</v>
      </c>
      <c r="AS1277" s="37" t="s">
        <v>9</v>
      </c>
      <c r="AT1277" s="37" t="s">
        <v>10</v>
      </c>
      <c r="AU1277" s="37" t="s">
        <v>10</v>
      </c>
      <c r="AV1277" s="37" t="s">
        <v>10</v>
      </c>
      <c r="AW1277" s="37" t="s">
        <v>12</v>
      </c>
      <c r="AX1277" s="37" t="s">
        <v>10</v>
      </c>
      <c r="AY1277" s="37" t="s">
        <v>10</v>
      </c>
      <c r="AZ1277" s="37" t="s">
        <v>149</v>
      </c>
      <c r="BA1277" s="37" t="s">
        <v>148</v>
      </c>
      <c r="BB1277" s="37" t="s">
        <v>10</v>
      </c>
      <c r="BC1277" s="37" t="s">
        <v>10</v>
      </c>
      <c r="BD1277" s="37" t="s">
        <v>12</v>
      </c>
      <c r="BE1277" s="37" t="s">
        <v>9</v>
      </c>
      <c r="BF1277" s="37" t="s">
        <v>12</v>
      </c>
      <c r="BG1277" s="37" t="s">
        <v>12</v>
      </c>
      <c r="BH1277" s="37" t="s">
        <v>9</v>
      </c>
      <c r="BI1277" s="37" t="s">
        <v>9</v>
      </c>
      <c r="BJ1277" s="37"/>
      <c r="BK1277" s="37"/>
      <c r="BL1277" s="37"/>
      <c r="BM1277" s="37">
        <v>1</v>
      </c>
      <c r="BN1277" s="37">
        <v>1</v>
      </c>
      <c r="BO1277" s="37"/>
      <c r="BP1277" s="37">
        <v>1</v>
      </c>
      <c r="BQ1277" s="37"/>
      <c r="BR1277" s="37">
        <v>1</v>
      </c>
      <c r="BS1277" s="37"/>
      <c r="BT1277" s="37"/>
      <c r="BU1277" s="37"/>
      <c r="BV1277" s="37"/>
      <c r="BW1277" s="37"/>
      <c r="BX1277" s="37"/>
      <c r="BY1277" s="37"/>
      <c r="BZ1277" s="37"/>
      <c r="CA1277" s="37"/>
      <c r="CB1277" s="37"/>
      <c r="CC1277" s="37"/>
      <c r="CD1277" s="37"/>
      <c r="CE1277" s="37"/>
      <c r="CF1277" s="37"/>
      <c r="CG1277" s="37"/>
      <c r="CH1277" s="37"/>
      <c r="CI1277" s="37"/>
      <c r="CJ1277" s="37"/>
      <c r="CK1277" s="37"/>
      <c r="CL1277" s="37"/>
      <c r="CM1277" s="37">
        <v>1</v>
      </c>
      <c r="CN1277" s="37"/>
      <c r="CO1277" s="37"/>
      <c r="CP1277" s="37"/>
      <c r="CQ1277" s="37"/>
      <c r="CR1277" s="37"/>
      <c r="CS1277" s="37"/>
      <c r="CT1277" s="37"/>
      <c r="CU1277" s="37"/>
      <c r="CV1277" s="37"/>
      <c r="CW1277" s="37"/>
      <c r="CX1277" s="37"/>
      <c r="CY1277" s="37"/>
      <c r="CZ1277" s="37"/>
      <c r="DA1277" s="37">
        <v>1</v>
      </c>
      <c r="DB1277" s="37"/>
      <c r="DC1277" s="37"/>
      <c r="DD1277" s="37"/>
      <c r="DE1277" s="37"/>
      <c r="DF1277" s="37"/>
      <c r="DG1277" s="37"/>
      <c r="DH1277" s="37"/>
      <c r="DI1277" s="37"/>
      <c r="DJ1277" s="37"/>
      <c r="DK1277" s="37"/>
      <c r="DL1277" s="37"/>
      <c r="DM1277" s="37"/>
      <c r="DN1277" s="37"/>
      <c r="DO1277" s="37"/>
      <c r="DP1277" s="37"/>
      <c r="DQ1277" s="37"/>
      <c r="DR1277" s="37">
        <v>1</v>
      </c>
      <c r="DS1277" s="37"/>
      <c r="DT1277" s="37"/>
      <c r="DU1277" s="37"/>
      <c r="DV1277" s="37"/>
      <c r="DW1277" s="37"/>
      <c r="DX1277" s="37"/>
      <c r="DY1277" s="37"/>
      <c r="DZ1277" s="37"/>
      <c r="EA1277" s="37"/>
      <c r="EB1277" s="37"/>
      <c r="EC1277" s="37"/>
      <c r="ED1277" s="37"/>
      <c r="EE1277" s="37"/>
      <c r="EF1277" s="37"/>
      <c r="EG1277" s="37"/>
      <c r="EH1277" s="37"/>
      <c r="EI1277" s="37"/>
      <c r="EJ1277" s="37"/>
      <c r="EK1277" s="37"/>
      <c r="EL1277" s="37"/>
      <c r="EM1277" s="37"/>
      <c r="EN1277" s="37"/>
      <c r="EO1277" s="37"/>
      <c r="EP1277" s="37"/>
      <c r="EQ1277" s="37"/>
      <c r="ER1277" s="37"/>
      <c r="ES1277" s="37"/>
      <c r="ET1277" s="37"/>
      <c r="EU1277" s="37"/>
      <c r="EV1277" s="37"/>
      <c r="EW1277" s="37"/>
      <c r="EX1277" s="37"/>
      <c r="EY1277" s="37"/>
      <c r="EZ1277" s="37"/>
      <c r="FA1277" s="37"/>
      <c r="FB1277" s="37"/>
      <c r="FC1277" s="37"/>
      <c r="FD1277" s="37"/>
      <c r="FE1277" s="37"/>
      <c r="FF1277" s="37"/>
      <c r="FG1277" s="37"/>
      <c r="FH1277" s="37"/>
      <c r="FI1277" s="37"/>
      <c r="FJ1277" s="37"/>
      <c r="FK1277" s="37"/>
      <c r="FL1277" s="37"/>
      <c r="FM1277" s="37">
        <v>1</v>
      </c>
      <c r="FN1277" s="37"/>
      <c r="FO1277" s="37"/>
      <c r="FP1277" s="37">
        <v>1</v>
      </c>
      <c r="FQ1277" s="37"/>
      <c r="FR1277" s="37">
        <v>1</v>
      </c>
      <c r="FS1277" s="37"/>
      <c r="FT1277" s="37"/>
      <c r="FU1277" s="37"/>
      <c r="FV1277" s="37"/>
      <c r="FW1277" s="37"/>
      <c r="FX1277" s="37"/>
      <c r="FY1277" s="37"/>
      <c r="FZ1277" s="37"/>
      <c r="GA1277" s="37"/>
      <c r="GB1277" s="37"/>
      <c r="GC1277" s="37"/>
      <c r="GD1277" s="37"/>
      <c r="GE1277" s="37"/>
      <c r="GF1277" s="37"/>
      <c r="GG1277" s="37"/>
      <c r="GH1277" s="37"/>
      <c r="GI1277" s="37"/>
      <c r="GJ1277" s="37"/>
      <c r="GK1277" s="37"/>
      <c r="GL1277" s="37"/>
      <c r="GM1277" s="37"/>
      <c r="GN1277" s="37"/>
      <c r="GO1277" s="37"/>
      <c r="GP1277" s="37"/>
      <c r="GQ1277" s="37"/>
      <c r="GR1277" s="37"/>
      <c r="GS1277" s="37"/>
      <c r="GT1277" s="37"/>
      <c r="GU1277" s="37"/>
      <c r="GV1277" s="37"/>
      <c r="GW1277" s="37"/>
      <c r="GX1277" s="37"/>
      <c r="GY1277" s="37"/>
      <c r="GZ1277" s="37"/>
      <c r="HA1277" s="37"/>
      <c r="HB1277" s="37"/>
      <c r="HC1277" s="37"/>
      <c r="HD1277" s="37"/>
      <c r="HE1277" s="37"/>
      <c r="HF1277" s="37"/>
      <c r="HG1277" s="37"/>
      <c r="HH1277" s="37"/>
      <c r="HI1277" s="37"/>
      <c r="HJ1277" s="37"/>
      <c r="HK1277" s="37"/>
      <c r="HL1277" s="37"/>
      <c r="HM1277" s="37"/>
      <c r="HN1277" s="37"/>
      <c r="HO1277" s="37"/>
      <c r="HP1277" s="37"/>
      <c r="HQ1277" s="37"/>
      <c r="HR1277" s="37"/>
      <c r="HS1277" s="37"/>
      <c r="HT1277" s="37"/>
      <c r="HU1277" s="37"/>
      <c r="HV1277" s="37"/>
      <c r="HW1277" s="37"/>
      <c r="HX1277" s="37"/>
      <c r="HY1277" s="37"/>
      <c r="HZ1277" s="37"/>
      <c r="IA1277" s="37"/>
      <c r="IB1277" s="37"/>
      <c r="IC1277" s="37"/>
      <c r="ID1277" s="37"/>
      <c r="IE1277" s="37"/>
      <c r="IF1277" s="37"/>
      <c r="IG1277" s="37"/>
      <c r="IH1277" s="37"/>
      <c r="II1277" s="37"/>
      <c r="IJ1277" s="37"/>
      <c r="IK1277" s="37"/>
      <c r="IL1277" s="37"/>
      <c r="IM1277" s="37"/>
      <c r="IN1277" s="37"/>
      <c r="IO1277" s="37"/>
      <c r="IP1277" s="37"/>
      <c r="IQ1277" s="37"/>
      <c r="IR1277" s="37"/>
      <c r="IS1277" s="37"/>
      <c r="IT1277" s="37"/>
      <c r="IU1277" s="37"/>
      <c r="IV1277" s="37"/>
      <c r="IW1277" s="37"/>
      <c r="IX1277" s="37"/>
      <c r="IY1277" s="37"/>
      <c r="IZ1277" s="37"/>
      <c r="JA1277" s="37"/>
      <c r="JB1277" s="37"/>
      <c r="JC1277" s="37"/>
      <c r="JD1277" s="37"/>
      <c r="JE1277" s="37"/>
      <c r="JF1277" s="37"/>
      <c r="JG1277" s="37"/>
      <c r="JH1277" s="37"/>
      <c r="JI1277" s="37"/>
      <c r="JJ1277" s="37"/>
      <c r="JK1277" s="37"/>
      <c r="JL1277" s="37"/>
      <c r="JM1277" s="37"/>
      <c r="JN1277" s="37"/>
      <c r="JO1277" s="37"/>
      <c r="JP1277" s="37"/>
      <c r="JQ1277" s="37"/>
      <c r="JR1277" s="37"/>
      <c r="JS1277" s="37"/>
      <c r="JT1277" s="37"/>
      <c r="JU1277" s="37"/>
      <c r="JV1277" s="37"/>
      <c r="JW1277" s="37"/>
      <c r="JX1277" s="37"/>
      <c r="JY1277" s="37"/>
      <c r="JZ1277" s="37"/>
      <c r="KA1277" s="37"/>
      <c r="KB1277" s="37"/>
      <c r="KC1277" s="37"/>
      <c r="KD1277" s="37"/>
      <c r="KE1277" s="37"/>
      <c r="KF1277" s="37"/>
      <c r="KG1277" s="37"/>
      <c r="KH1277" s="37"/>
      <c r="KI1277" s="37"/>
      <c r="KJ1277" s="37"/>
      <c r="KK1277" s="37"/>
      <c r="KL1277" s="37"/>
      <c r="KM1277" s="37"/>
      <c r="KN1277" s="37"/>
      <c r="KO1277" s="37">
        <v>1</v>
      </c>
      <c r="KP1277" s="37"/>
      <c r="KQ1277" s="37"/>
      <c r="KR1277" s="37"/>
      <c r="KS1277" s="37"/>
      <c r="KT1277" s="37"/>
      <c r="KU1277" s="37"/>
      <c r="KV1277" s="37"/>
      <c r="KW1277" s="37">
        <v>10</v>
      </c>
      <c r="KX1277" s="37" t="s">
        <v>444</v>
      </c>
      <c r="KY1277" s="37"/>
      <c r="KZ1277" s="37">
        <v>353.51</v>
      </c>
      <c r="LA1277" s="18"/>
    </row>
    <row r="1278" spans="1:313" s="2" customFormat="1" ht="13.5" customHeight="1" x14ac:dyDescent="0.15">
      <c r="A1278" s="16" t="str">
        <f t="shared" si="195"/>
        <v/>
      </c>
      <c r="B1278" s="16">
        <f t="shared" si="196"/>
        <v>50</v>
      </c>
      <c r="C1278" s="15">
        <v>592.20000000000005</v>
      </c>
      <c r="D1278" s="35"/>
      <c r="E1278" s="15"/>
      <c r="F1278" s="16"/>
      <c r="G1278" s="16" t="str">
        <f t="shared" si="199"/>
        <v>Oberösterreich</v>
      </c>
      <c r="H1278" s="16" t="str">
        <f t="shared" si="200"/>
        <v>Vöcklabruck</v>
      </c>
      <c r="I1278" s="16" t="str">
        <f t="shared" si="197"/>
        <v/>
      </c>
      <c r="J1278" s="16" t="str">
        <f t="shared" si="198"/>
        <v/>
      </c>
      <c r="K1278" s="16" t="str">
        <f t="shared" si="201"/>
        <v/>
      </c>
      <c r="L1278" s="16">
        <f t="shared" si="202"/>
        <v>1</v>
      </c>
      <c r="M1278" s="37">
        <v>2209</v>
      </c>
      <c r="N1278" s="37" t="s">
        <v>1412</v>
      </c>
      <c r="O1278" s="37">
        <v>1</v>
      </c>
      <c r="P1278" s="37" t="s">
        <v>145</v>
      </c>
      <c r="Q1278" s="37">
        <v>413637997</v>
      </c>
      <c r="R1278" s="37" t="s">
        <v>1413</v>
      </c>
      <c r="S1278" s="37" t="s">
        <v>1412</v>
      </c>
      <c r="T1278" s="37" t="s">
        <v>1414</v>
      </c>
      <c r="U1278" s="37"/>
      <c r="V1278" s="37" t="s">
        <v>75</v>
      </c>
      <c r="W1278" s="37"/>
      <c r="X1278" s="37"/>
      <c r="Y1278" s="37"/>
      <c r="Z1278" s="37" t="s">
        <v>9</v>
      </c>
      <c r="AA1278" s="37">
        <v>2</v>
      </c>
      <c r="AB1278" s="37">
        <v>0</v>
      </c>
      <c r="AC1278" s="37">
        <v>0</v>
      </c>
      <c r="AD1278" s="37">
        <v>1</v>
      </c>
      <c r="AE1278" s="37">
        <v>1</v>
      </c>
      <c r="AF1278" s="16"/>
      <c r="AG1278" s="37">
        <v>0</v>
      </c>
      <c r="AH1278" s="37">
        <v>1</v>
      </c>
      <c r="AI1278" s="37">
        <v>0</v>
      </c>
      <c r="AJ1278" s="37">
        <v>0</v>
      </c>
      <c r="AK1278" s="37">
        <v>0</v>
      </c>
      <c r="AL1278" s="37">
        <v>1</v>
      </c>
      <c r="AM1278" s="37">
        <v>0</v>
      </c>
      <c r="AN1278" s="37"/>
      <c r="AO1278" s="37"/>
      <c r="AP1278" s="37"/>
      <c r="AQ1278" s="37" t="s">
        <v>10</v>
      </c>
      <c r="AR1278" s="37"/>
      <c r="AS1278" s="37"/>
      <c r="AT1278" s="37"/>
      <c r="AU1278" s="37"/>
      <c r="AV1278" s="37"/>
      <c r="AW1278" s="37"/>
      <c r="AX1278" s="37"/>
      <c r="AY1278" s="37"/>
      <c r="AZ1278" s="37"/>
      <c r="BA1278" s="37" t="s">
        <v>151</v>
      </c>
      <c r="BB1278" s="37"/>
      <c r="BC1278" s="37"/>
      <c r="BD1278" s="37"/>
      <c r="BE1278" s="37"/>
      <c r="BF1278" s="37"/>
      <c r="BG1278" s="37"/>
      <c r="BH1278" s="37" t="s">
        <v>9</v>
      </c>
      <c r="BI1278" s="37" t="s">
        <v>9</v>
      </c>
      <c r="BJ1278" s="37"/>
      <c r="BK1278" s="37"/>
      <c r="BL1278" s="37"/>
      <c r="BM1278" s="37">
        <v>1</v>
      </c>
      <c r="BN1278" s="37"/>
      <c r="BO1278" s="37"/>
      <c r="BP1278" s="37"/>
      <c r="BQ1278" s="37"/>
      <c r="BR1278" s="37"/>
      <c r="BS1278" s="37"/>
      <c r="BT1278" s="37"/>
      <c r="BU1278" s="37"/>
      <c r="BV1278" s="37"/>
      <c r="BW1278" s="37"/>
      <c r="BX1278" s="37"/>
      <c r="BY1278" s="37"/>
      <c r="BZ1278" s="37"/>
      <c r="CA1278" s="37"/>
      <c r="CB1278" s="37"/>
      <c r="CC1278" s="37"/>
      <c r="CD1278" s="37"/>
      <c r="CE1278" s="37"/>
      <c r="CF1278" s="37"/>
      <c r="CG1278" s="37"/>
      <c r="CH1278" s="37"/>
      <c r="CI1278" s="37"/>
      <c r="CJ1278" s="37"/>
      <c r="CK1278" s="37"/>
      <c r="CL1278" s="37"/>
      <c r="CM1278" s="37"/>
      <c r="CN1278" s="37"/>
      <c r="CO1278" s="37"/>
      <c r="CP1278" s="37"/>
      <c r="CQ1278" s="37"/>
      <c r="CR1278" s="37"/>
      <c r="CS1278" s="37"/>
      <c r="CT1278" s="37"/>
      <c r="CU1278" s="37"/>
      <c r="CV1278" s="37"/>
      <c r="CW1278" s="37"/>
      <c r="CX1278" s="37"/>
      <c r="CY1278" s="37"/>
      <c r="CZ1278" s="37"/>
      <c r="DA1278" s="37"/>
      <c r="DB1278" s="37"/>
      <c r="DC1278" s="37"/>
      <c r="DD1278" s="37"/>
      <c r="DE1278" s="37"/>
      <c r="DF1278" s="37"/>
      <c r="DG1278" s="37"/>
      <c r="DH1278" s="37"/>
      <c r="DI1278" s="37"/>
      <c r="DJ1278" s="37"/>
      <c r="DK1278" s="37"/>
      <c r="DL1278" s="37"/>
      <c r="DM1278" s="37">
        <v>1</v>
      </c>
      <c r="DN1278" s="37"/>
      <c r="DO1278" s="37"/>
      <c r="DP1278" s="37"/>
      <c r="DQ1278" s="37"/>
      <c r="DR1278" s="37"/>
      <c r="DS1278" s="37"/>
      <c r="DT1278" s="37"/>
      <c r="DU1278" s="37"/>
      <c r="DV1278" s="37"/>
      <c r="DW1278" s="37"/>
      <c r="DX1278" s="37"/>
      <c r="DY1278" s="37"/>
      <c r="DZ1278" s="37"/>
      <c r="EA1278" s="37"/>
      <c r="EB1278" s="37"/>
      <c r="EC1278" s="37"/>
      <c r="ED1278" s="37"/>
      <c r="EE1278" s="37"/>
      <c r="EF1278" s="37"/>
      <c r="EG1278" s="37"/>
      <c r="EH1278" s="37"/>
      <c r="EI1278" s="37"/>
      <c r="EJ1278" s="37"/>
      <c r="EK1278" s="37"/>
      <c r="EL1278" s="37"/>
      <c r="EM1278" s="37"/>
      <c r="EN1278" s="37"/>
      <c r="EO1278" s="37"/>
      <c r="EP1278" s="37"/>
      <c r="EQ1278" s="37"/>
      <c r="ER1278" s="37"/>
      <c r="ES1278" s="37"/>
      <c r="ET1278" s="37"/>
      <c r="EU1278" s="37"/>
      <c r="EV1278" s="37"/>
      <c r="EW1278" s="37"/>
      <c r="EX1278" s="37"/>
      <c r="EY1278" s="37"/>
      <c r="EZ1278" s="37">
        <v>1</v>
      </c>
      <c r="FA1278" s="37"/>
      <c r="FB1278" s="37"/>
      <c r="FC1278" s="37"/>
      <c r="FD1278" s="37"/>
      <c r="FE1278" s="37"/>
      <c r="FF1278" s="37"/>
      <c r="FG1278" s="37"/>
      <c r="FH1278" s="37"/>
      <c r="FI1278" s="37"/>
      <c r="FJ1278" s="37"/>
      <c r="FK1278" s="37"/>
      <c r="FL1278" s="37"/>
      <c r="FM1278" s="37"/>
      <c r="FN1278" s="37"/>
      <c r="FO1278" s="37"/>
      <c r="FP1278" s="37">
        <v>1</v>
      </c>
      <c r="FQ1278" s="37"/>
      <c r="FR1278" s="37">
        <v>1</v>
      </c>
      <c r="FS1278" s="37"/>
      <c r="FT1278" s="37"/>
      <c r="FU1278" s="37"/>
      <c r="FV1278" s="37"/>
      <c r="FW1278" s="37"/>
      <c r="FX1278" s="37"/>
      <c r="FY1278" s="37"/>
      <c r="FZ1278" s="37"/>
      <c r="GA1278" s="37"/>
      <c r="GB1278" s="37"/>
      <c r="GC1278" s="37"/>
      <c r="GD1278" s="37"/>
      <c r="GE1278" s="37"/>
      <c r="GF1278" s="37"/>
      <c r="GG1278" s="37"/>
      <c r="GH1278" s="37"/>
      <c r="GI1278" s="37"/>
      <c r="GJ1278" s="37"/>
      <c r="GK1278" s="37"/>
      <c r="GL1278" s="37"/>
      <c r="GM1278" s="37"/>
      <c r="GN1278" s="37"/>
      <c r="GO1278" s="37"/>
      <c r="GP1278" s="37"/>
      <c r="GQ1278" s="37"/>
      <c r="GR1278" s="37"/>
      <c r="GS1278" s="37"/>
      <c r="GT1278" s="37"/>
      <c r="GU1278" s="37"/>
      <c r="GV1278" s="37"/>
      <c r="GW1278" s="37"/>
      <c r="GX1278" s="37"/>
      <c r="GY1278" s="37"/>
      <c r="GZ1278" s="37"/>
      <c r="HA1278" s="37"/>
      <c r="HB1278" s="37"/>
      <c r="HC1278" s="37"/>
      <c r="HD1278" s="37"/>
      <c r="HE1278" s="37"/>
      <c r="HF1278" s="37"/>
      <c r="HG1278" s="37"/>
      <c r="HH1278" s="37"/>
      <c r="HI1278" s="37"/>
      <c r="HJ1278" s="37"/>
      <c r="HK1278" s="37"/>
      <c r="HL1278" s="37"/>
      <c r="HM1278" s="37"/>
      <c r="HN1278" s="37"/>
      <c r="HO1278" s="37"/>
      <c r="HP1278" s="37"/>
      <c r="HQ1278" s="37"/>
      <c r="HR1278" s="37"/>
      <c r="HS1278" s="37"/>
      <c r="HT1278" s="37"/>
      <c r="HU1278" s="37"/>
      <c r="HV1278" s="37"/>
      <c r="HW1278" s="37"/>
      <c r="HX1278" s="37"/>
      <c r="HY1278" s="37"/>
      <c r="HZ1278" s="37"/>
      <c r="IA1278" s="37"/>
      <c r="IB1278" s="37"/>
      <c r="IC1278" s="37"/>
      <c r="ID1278" s="37"/>
      <c r="IE1278" s="37"/>
      <c r="IF1278" s="37"/>
      <c r="IG1278" s="37"/>
      <c r="IH1278" s="37"/>
      <c r="II1278" s="37"/>
      <c r="IJ1278" s="37"/>
      <c r="IK1278" s="37"/>
      <c r="IL1278" s="37"/>
      <c r="IM1278" s="37"/>
      <c r="IN1278" s="37"/>
      <c r="IO1278" s="37"/>
      <c r="IP1278" s="37"/>
      <c r="IQ1278" s="37"/>
      <c r="IR1278" s="37"/>
      <c r="IS1278" s="37"/>
      <c r="IT1278" s="37"/>
      <c r="IU1278" s="37"/>
      <c r="IV1278" s="37"/>
      <c r="IW1278" s="37"/>
      <c r="IX1278" s="37"/>
      <c r="IY1278" s="37"/>
      <c r="IZ1278" s="37"/>
      <c r="JA1278" s="37"/>
      <c r="JB1278" s="37"/>
      <c r="JC1278" s="37"/>
      <c r="JD1278" s="37"/>
      <c r="JE1278" s="37"/>
      <c r="JF1278" s="37"/>
      <c r="JG1278" s="37"/>
      <c r="JH1278" s="37"/>
      <c r="JI1278" s="37"/>
      <c r="JJ1278" s="37"/>
      <c r="JK1278" s="37"/>
      <c r="JL1278" s="37"/>
      <c r="JM1278" s="37"/>
      <c r="JN1278" s="37"/>
      <c r="JO1278" s="37"/>
      <c r="JP1278" s="37"/>
      <c r="JQ1278" s="37"/>
      <c r="JR1278" s="37"/>
      <c r="JS1278" s="37"/>
      <c r="JT1278" s="37"/>
      <c r="JU1278" s="37"/>
      <c r="JV1278" s="37"/>
      <c r="JW1278" s="37"/>
      <c r="JX1278" s="37"/>
      <c r="JY1278" s="37"/>
      <c r="JZ1278" s="37"/>
      <c r="KA1278" s="37"/>
      <c r="KB1278" s="37"/>
      <c r="KC1278" s="37"/>
      <c r="KD1278" s="37"/>
      <c r="KE1278" s="37"/>
      <c r="KF1278" s="37"/>
      <c r="KG1278" s="37"/>
      <c r="KH1278" s="37"/>
      <c r="KI1278" s="37"/>
      <c r="KJ1278" s="37"/>
      <c r="KK1278" s="37"/>
      <c r="KL1278" s="37"/>
      <c r="KM1278" s="37"/>
      <c r="KN1278" s="37"/>
      <c r="KO1278" s="37"/>
      <c r="KP1278" s="37"/>
      <c r="KQ1278" s="37"/>
      <c r="KR1278" s="37"/>
      <c r="KS1278" s="37"/>
      <c r="KT1278" s="37"/>
      <c r="KU1278" s="37"/>
      <c r="KV1278" s="37"/>
      <c r="KW1278" s="37"/>
      <c r="KX1278" s="37" t="s">
        <v>444</v>
      </c>
      <c r="KY1278" s="37"/>
      <c r="KZ1278" s="37">
        <v>537.24</v>
      </c>
      <c r="LA1278" s="18"/>
    </row>
    <row r="1279" spans="1:313" s="2" customFormat="1" x14ac:dyDescent="0.15">
      <c r="A1279" s="16">
        <f t="shared" si="195"/>
        <v>0</v>
      </c>
      <c r="B1279" s="16">
        <f t="shared" si="196"/>
        <v>0</v>
      </c>
      <c r="C1279" s="15">
        <v>162.69999999999999</v>
      </c>
      <c r="D1279" s="35"/>
      <c r="E1279" s="15"/>
      <c r="F1279" s="16"/>
      <c r="G1279" s="16" t="str">
        <f t="shared" si="199"/>
        <v>Wien</v>
      </c>
      <c r="H1279" s="16" t="str">
        <f t="shared" si="200"/>
        <v>Wien</v>
      </c>
      <c r="I1279" s="16" t="str">
        <f t="shared" si="197"/>
        <v/>
      </c>
      <c r="J1279" s="16" t="str">
        <f t="shared" si="198"/>
        <v/>
      </c>
      <c r="K1279" s="16" t="str">
        <f t="shared" si="201"/>
        <v/>
      </c>
      <c r="L1279" s="16">
        <f t="shared" si="202"/>
        <v>0</v>
      </c>
      <c r="M1279" s="37">
        <v>2210</v>
      </c>
      <c r="N1279" s="37" t="s">
        <v>1415</v>
      </c>
      <c r="O1279" s="37">
        <v>1</v>
      </c>
      <c r="P1279" s="37" t="s">
        <v>145</v>
      </c>
      <c r="Q1279" s="37">
        <v>1534972242</v>
      </c>
      <c r="R1279" s="37" t="s">
        <v>1416</v>
      </c>
      <c r="S1279" s="37" t="s">
        <v>1415</v>
      </c>
      <c r="T1279" s="37" t="s">
        <v>1417</v>
      </c>
      <c r="U1279" s="37"/>
      <c r="V1279" s="37" t="s">
        <v>108</v>
      </c>
      <c r="W1279" s="37"/>
      <c r="X1279" s="37"/>
      <c r="Y1279" s="37">
        <v>1</v>
      </c>
      <c r="Z1279" s="51" t="s">
        <v>9</v>
      </c>
      <c r="AA1279" s="37">
        <v>3</v>
      </c>
      <c r="AB1279" s="37">
        <v>0</v>
      </c>
      <c r="AC1279" s="37">
        <v>0</v>
      </c>
      <c r="AD1279" s="37">
        <v>0</v>
      </c>
      <c r="AE1279" s="37">
        <v>0</v>
      </c>
      <c r="AF1279" s="16"/>
      <c r="AG1279" s="51">
        <v>0</v>
      </c>
      <c r="AH1279" s="51">
        <v>0</v>
      </c>
      <c r="AI1279" s="51">
        <v>0</v>
      </c>
      <c r="AJ1279" s="51">
        <v>0</v>
      </c>
      <c r="AK1279" s="51">
        <v>0</v>
      </c>
      <c r="AL1279" s="37">
        <v>0</v>
      </c>
      <c r="AM1279" s="37">
        <v>1</v>
      </c>
      <c r="AN1279" s="37">
        <v>3</v>
      </c>
      <c r="AO1279" s="37">
        <v>1</v>
      </c>
      <c r="AP1279" s="37"/>
      <c r="AQ1279" s="37" t="s">
        <v>10</v>
      </c>
      <c r="AR1279" s="37" t="s">
        <v>9</v>
      </c>
      <c r="AS1279" s="37" t="s">
        <v>9</v>
      </c>
      <c r="AT1279" s="37" t="s">
        <v>10</v>
      </c>
      <c r="AU1279" s="37" t="s">
        <v>10</v>
      </c>
      <c r="AV1279" s="37" t="s">
        <v>10</v>
      </c>
      <c r="AW1279" s="37" t="s">
        <v>10</v>
      </c>
      <c r="AX1279" s="37" t="s">
        <v>9</v>
      </c>
      <c r="AY1279" s="37" t="s">
        <v>9</v>
      </c>
      <c r="AZ1279" s="37" t="s">
        <v>149</v>
      </c>
      <c r="BA1279" s="37" t="s">
        <v>148</v>
      </c>
      <c r="BB1279" s="37" t="s">
        <v>10</v>
      </c>
      <c r="BC1279" s="37" t="s">
        <v>10</v>
      </c>
      <c r="BD1279" s="37" t="s">
        <v>10</v>
      </c>
      <c r="BE1279" s="37" t="s">
        <v>9</v>
      </c>
      <c r="BF1279" s="37" t="s">
        <v>10</v>
      </c>
      <c r="BG1279" s="37" t="s">
        <v>10</v>
      </c>
      <c r="BH1279" s="37" t="s">
        <v>9</v>
      </c>
      <c r="BI1279" s="37" t="s">
        <v>9</v>
      </c>
      <c r="BJ1279" s="37">
        <v>1</v>
      </c>
      <c r="BK1279" s="37"/>
      <c r="BL1279" s="37"/>
      <c r="BM1279" s="37">
        <v>1</v>
      </c>
      <c r="BN1279" s="37">
        <v>1</v>
      </c>
      <c r="BO1279" s="37">
        <v>1</v>
      </c>
      <c r="BP1279" s="37">
        <v>1</v>
      </c>
      <c r="BQ1279" s="37">
        <v>1</v>
      </c>
      <c r="BR1279" s="37">
        <v>1</v>
      </c>
      <c r="BS1279" s="37">
        <v>1</v>
      </c>
      <c r="BT1279" s="37"/>
      <c r="BU1279" s="37">
        <v>1</v>
      </c>
      <c r="BV1279" s="37"/>
      <c r="BW1279" s="37"/>
      <c r="BX1279" s="37"/>
      <c r="BY1279" s="37"/>
      <c r="BZ1279" s="37"/>
      <c r="CA1279" s="37"/>
      <c r="CB1279" s="37"/>
      <c r="CC1279" s="37"/>
      <c r="CD1279" s="37"/>
      <c r="CE1279" s="37"/>
      <c r="CF1279" s="37"/>
      <c r="CG1279" s="37"/>
      <c r="CH1279" s="37"/>
      <c r="CI1279" s="37"/>
      <c r="CJ1279" s="37"/>
      <c r="CK1279" s="37"/>
      <c r="CL1279" s="37"/>
      <c r="CM1279" s="37"/>
      <c r="CN1279" s="37"/>
      <c r="CO1279" s="37"/>
      <c r="CP1279" s="37"/>
      <c r="CQ1279" s="37"/>
      <c r="CR1279" s="37"/>
      <c r="CS1279" s="37"/>
      <c r="CT1279" s="37"/>
      <c r="CU1279" s="37"/>
      <c r="CV1279" s="37"/>
      <c r="CW1279" s="37"/>
      <c r="CX1279" s="37"/>
      <c r="CY1279" s="37"/>
      <c r="CZ1279" s="37"/>
      <c r="DA1279" s="37"/>
      <c r="DB1279" s="37"/>
      <c r="DC1279" s="37"/>
      <c r="DD1279" s="37"/>
      <c r="DE1279" s="37"/>
      <c r="DF1279" s="37"/>
      <c r="DG1279" s="37"/>
      <c r="DH1279" s="37"/>
      <c r="DI1279" s="37"/>
      <c r="DJ1279" s="37"/>
      <c r="DK1279" s="37"/>
      <c r="DL1279" s="37"/>
      <c r="DM1279" s="37">
        <v>1</v>
      </c>
      <c r="DN1279" s="37"/>
      <c r="DO1279" s="37"/>
      <c r="DP1279" s="37"/>
      <c r="DQ1279" s="37"/>
      <c r="DR1279" s="37"/>
      <c r="DS1279" s="37"/>
      <c r="DT1279" s="37"/>
      <c r="DU1279" s="37"/>
      <c r="DV1279" s="37"/>
      <c r="DW1279" s="37"/>
      <c r="DX1279" s="37"/>
      <c r="DY1279" s="37"/>
      <c r="DZ1279" s="37"/>
      <c r="EA1279" s="37">
        <v>1</v>
      </c>
      <c r="EB1279" s="37"/>
      <c r="EC1279" s="37"/>
      <c r="ED1279" s="37"/>
      <c r="EE1279" s="37"/>
      <c r="EF1279" s="37"/>
      <c r="EG1279" s="37"/>
      <c r="EH1279" s="37"/>
      <c r="EI1279" s="37"/>
      <c r="EJ1279" s="37"/>
      <c r="EK1279" s="37"/>
      <c r="EL1279" s="37"/>
      <c r="EM1279" s="37"/>
      <c r="EN1279" s="37"/>
      <c r="EO1279" s="37"/>
      <c r="EP1279" s="37">
        <v>1</v>
      </c>
      <c r="EQ1279" s="37"/>
      <c r="ER1279" s="37"/>
      <c r="ES1279" s="37">
        <v>1</v>
      </c>
      <c r="ET1279" s="37"/>
      <c r="EU1279" s="37"/>
      <c r="EV1279" s="37"/>
      <c r="EW1279" s="37"/>
      <c r="EX1279" s="37"/>
      <c r="EY1279" s="37"/>
      <c r="EZ1279" s="37"/>
      <c r="FA1279" s="37"/>
      <c r="FB1279" s="37"/>
      <c r="FC1279" s="37"/>
      <c r="FD1279" s="37"/>
      <c r="FE1279" s="37"/>
      <c r="FF1279" s="37"/>
      <c r="FG1279" s="37"/>
      <c r="FH1279" s="37"/>
      <c r="FI1279" s="37"/>
      <c r="FJ1279" s="37"/>
      <c r="FK1279" s="37"/>
      <c r="FL1279" s="37"/>
      <c r="FM1279" s="37"/>
      <c r="FN1279" s="37"/>
      <c r="FO1279" s="37"/>
      <c r="FP1279" s="37"/>
      <c r="FQ1279" s="37"/>
      <c r="FR1279" s="37"/>
      <c r="FS1279" s="37"/>
      <c r="FT1279" s="37"/>
      <c r="FU1279" s="37"/>
      <c r="FV1279" s="37"/>
      <c r="FW1279" s="37"/>
      <c r="FX1279" s="37"/>
      <c r="FY1279" s="37"/>
      <c r="FZ1279" s="37"/>
      <c r="GA1279" s="37"/>
      <c r="GB1279" s="37"/>
      <c r="GC1279" s="37"/>
      <c r="GD1279" s="37"/>
      <c r="GE1279" s="37"/>
      <c r="GF1279" s="37"/>
      <c r="GG1279" s="37"/>
      <c r="GH1279" s="37"/>
      <c r="GI1279" s="37"/>
      <c r="GJ1279" s="37"/>
      <c r="GK1279" s="37"/>
      <c r="GL1279" s="37"/>
      <c r="GM1279" s="37"/>
      <c r="GN1279" s="37"/>
      <c r="GO1279" s="37"/>
      <c r="GP1279" s="37"/>
      <c r="GQ1279" s="37"/>
      <c r="GR1279" s="37"/>
      <c r="GS1279" s="37"/>
      <c r="GT1279" s="37"/>
      <c r="GU1279" s="37"/>
      <c r="GV1279" s="37"/>
      <c r="GW1279" s="37"/>
      <c r="GX1279" s="37"/>
      <c r="GY1279" s="37"/>
      <c r="GZ1279" s="37"/>
      <c r="HA1279" s="37"/>
      <c r="HB1279" s="37"/>
      <c r="HC1279" s="37"/>
      <c r="HD1279" s="37"/>
      <c r="HE1279" s="37"/>
      <c r="HF1279" s="37"/>
      <c r="HG1279" s="37"/>
      <c r="HH1279" s="37"/>
      <c r="HI1279" s="37"/>
      <c r="HJ1279" s="37"/>
      <c r="HK1279" s="37"/>
      <c r="HL1279" s="37"/>
      <c r="HM1279" s="37"/>
      <c r="HN1279" s="37"/>
      <c r="HO1279" s="37"/>
      <c r="HP1279" s="37"/>
      <c r="HQ1279" s="37"/>
      <c r="HR1279" s="37"/>
      <c r="HS1279" s="37"/>
      <c r="HT1279" s="37"/>
      <c r="HU1279" s="37"/>
      <c r="HV1279" s="37"/>
      <c r="HW1279" s="37"/>
      <c r="HX1279" s="37"/>
      <c r="HY1279" s="37"/>
      <c r="HZ1279" s="37"/>
      <c r="IA1279" s="37"/>
      <c r="IB1279" s="37"/>
      <c r="IC1279" s="37"/>
      <c r="ID1279" s="37"/>
      <c r="IE1279" s="37"/>
      <c r="IF1279" s="37"/>
      <c r="IG1279" s="37"/>
      <c r="IH1279" s="37"/>
      <c r="II1279" s="37"/>
      <c r="IJ1279" s="37"/>
      <c r="IK1279" s="37"/>
      <c r="IL1279" s="37"/>
      <c r="IM1279" s="37"/>
      <c r="IN1279" s="37"/>
      <c r="IO1279" s="37"/>
      <c r="IP1279" s="37"/>
      <c r="IQ1279" s="37"/>
      <c r="IR1279" s="37"/>
      <c r="IS1279" s="37"/>
      <c r="IT1279" s="37"/>
      <c r="IU1279" s="37"/>
      <c r="IV1279" s="37"/>
      <c r="IW1279" s="37"/>
      <c r="IX1279" s="37"/>
      <c r="IY1279" s="37"/>
      <c r="IZ1279" s="37"/>
      <c r="JA1279" s="37"/>
      <c r="JB1279" s="37"/>
      <c r="JC1279" s="37"/>
      <c r="JD1279" s="37"/>
      <c r="JE1279" s="37"/>
      <c r="JF1279" s="37"/>
      <c r="JG1279" s="37"/>
      <c r="JH1279" s="37"/>
      <c r="JI1279" s="37"/>
      <c r="JJ1279" s="37"/>
      <c r="JK1279" s="37"/>
      <c r="JL1279" s="37"/>
      <c r="JM1279" s="37"/>
      <c r="JN1279" s="37"/>
      <c r="JO1279" s="37"/>
      <c r="JP1279" s="37"/>
      <c r="JQ1279" s="37"/>
      <c r="JR1279" s="37"/>
      <c r="JS1279" s="37"/>
      <c r="JT1279" s="37"/>
      <c r="JU1279" s="37"/>
      <c r="JV1279" s="37"/>
      <c r="JW1279" s="37"/>
      <c r="JX1279" s="37"/>
      <c r="JY1279" s="37"/>
      <c r="JZ1279" s="37"/>
      <c r="KA1279" s="37"/>
      <c r="KB1279" s="37"/>
      <c r="KC1279" s="37"/>
      <c r="KD1279" s="37"/>
      <c r="KE1279" s="37"/>
      <c r="KF1279" s="37"/>
      <c r="KG1279" s="37"/>
      <c r="KH1279" s="37"/>
      <c r="KI1279" s="37"/>
      <c r="KJ1279" s="37"/>
      <c r="KK1279" s="37"/>
      <c r="KL1279" s="37"/>
      <c r="KM1279" s="37"/>
      <c r="KN1279" s="37"/>
      <c r="KO1279" s="37"/>
      <c r="KP1279" s="37"/>
      <c r="KQ1279" s="37"/>
      <c r="KR1279" s="37"/>
      <c r="KS1279" s="37"/>
      <c r="KT1279" s="37"/>
      <c r="KU1279" s="37"/>
      <c r="KV1279" s="37"/>
      <c r="KW1279" s="37">
        <v>7</v>
      </c>
      <c r="KX1279" s="37" t="s">
        <v>161</v>
      </c>
      <c r="KY1279" s="37"/>
      <c r="KZ1279" s="37">
        <v>375.79</v>
      </c>
      <c r="LA1279" s="18"/>
    </row>
    <row r="1280" spans="1:313" s="2" customFormat="1" x14ac:dyDescent="0.15">
      <c r="A1280" s="16">
        <f t="shared" si="195"/>
        <v>0</v>
      </c>
      <c r="B1280" s="16">
        <f t="shared" si="196"/>
        <v>8.3333333333333321</v>
      </c>
      <c r="C1280" s="15">
        <v>638.20000000000005</v>
      </c>
      <c r="D1280" s="35"/>
      <c r="E1280" s="15"/>
      <c r="F1280" s="16"/>
      <c r="G1280" s="16" t="str">
        <f t="shared" si="199"/>
        <v>Kärnten</v>
      </c>
      <c r="H1280" s="16" t="str">
        <f t="shared" si="200"/>
        <v>Sankt Veit an der Glan</v>
      </c>
      <c r="I1280" s="16" t="str">
        <f t="shared" si="197"/>
        <v/>
      </c>
      <c r="J1280" s="16" t="str">
        <f t="shared" si="198"/>
        <v/>
      </c>
      <c r="K1280" s="16" t="str">
        <f t="shared" si="201"/>
        <v/>
      </c>
      <c r="L1280" s="16">
        <f t="shared" si="202"/>
        <v>1</v>
      </c>
      <c r="M1280" s="37">
        <v>2212</v>
      </c>
      <c r="N1280" s="37" t="s">
        <v>1418</v>
      </c>
      <c r="O1280" s="37">
        <v>1</v>
      </c>
      <c r="P1280" s="37" t="s">
        <v>145</v>
      </c>
      <c r="Q1280" s="37">
        <v>578102874</v>
      </c>
      <c r="R1280" s="37" t="s">
        <v>1419</v>
      </c>
      <c r="S1280" s="37" t="s">
        <v>1418</v>
      </c>
      <c r="T1280" s="37" t="s">
        <v>1420</v>
      </c>
      <c r="U1280" s="37"/>
      <c r="V1280" s="37" t="s">
        <v>31</v>
      </c>
      <c r="W1280" s="37"/>
      <c r="X1280" s="37"/>
      <c r="Y1280" s="37">
        <v>2</v>
      </c>
      <c r="Z1280" s="37" t="s">
        <v>9</v>
      </c>
      <c r="AA1280" s="37">
        <v>12</v>
      </c>
      <c r="AB1280" s="37">
        <v>1</v>
      </c>
      <c r="AC1280" s="37">
        <v>0</v>
      </c>
      <c r="AD1280" s="37">
        <v>0</v>
      </c>
      <c r="AE1280" s="37">
        <v>1</v>
      </c>
      <c r="AF1280" s="16"/>
      <c r="AG1280" s="51">
        <v>0</v>
      </c>
      <c r="AH1280" s="51">
        <v>0</v>
      </c>
      <c r="AI1280" s="51">
        <v>0</v>
      </c>
      <c r="AJ1280" s="51">
        <v>0</v>
      </c>
      <c r="AK1280" s="51">
        <v>0</v>
      </c>
      <c r="AL1280" s="37">
        <v>0</v>
      </c>
      <c r="AM1280" s="37">
        <v>0</v>
      </c>
      <c r="AN1280" s="37">
        <v>12</v>
      </c>
      <c r="AO1280" s="37">
        <v>6</v>
      </c>
      <c r="AP1280" s="37" t="s">
        <v>153</v>
      </c>
      <c r="AQ1280" s="37" t="s">
        <v>10</v>
      </c>
      <c r="AR1280" s="37" t="s">
        <v>9</v>
      </c>
      <c r="AS1280" s="37" t="s">
        <v>10</v>
      </c>
      <c r="AT1280" s="37" t="s">
        <v>10</v>
      </c>
      <c r="AU1280" s="37" t="s">
        <v>10</v>
      </c>
      <c r="AV1280" s="37" t="s">
        <v>10</v>
      </c>
      <c r="AW1280" s="37" t="s">
        <v>10</v>
      </c>
      <c r="AX1280" s="37" t="s">
        <v>10</v>
      </c>
      <c r="AY1280" s="37" t="s">
        <v>10</v>
      </c>
      <c r="AZ1280" s="37" t="s">
        <v>154</v>
      </c>
      <c r="BA1280" s="37" t="s">
        <v>148</v>
      </c>
      <c r="BB1280" s="37" t="s">
        <v>12</v>
      </c>
      <c r="BC1280" s="37" t="s">
        <v>12</v>
      </c>
      <c r="BD1280" s="37" t="s">
        <v>12</v>
      </c>
      <c r="BE1280" s="37" t="s">
        <v>9</v>
      </c>
      <c r="BF1280" s="37" t="s">
        <v>10</v>
      </c>
      <c r="BG1280" s="37" t="s">
        <v>12</v>
      </c>
      <c r="BH1280" s="37" t="s">
        <v>9</v>
      </c>
      <c r="BI1280" s="37" t="s">
        <v>9</v>
      </c>
      <c r="BJ1280" s="37"/>
      <c r="BK1280" s="37"/>
      <c r="BL1280" s="37">
        <v>1</v>
      </c>
      <c r="BM1280" s="37"/>
      <c r="BN1280" s="37"/>
      <c r="BO1280" s="37"/>
      <c r="BP1280" s="37"/>
      <c r="BQ1280" s="37"/>
      <c r="BR1280" s="37"/>
      <c r="BS1280" s="37"/>
      <c r="BT1280" s="37"/>
      <c r="BU1280" s="37"/>
      <c r="BV1280" s="37"/>
      <c r="BW1280" s="37"/>
      <c r="BX1280" s="37"/>
      <c r="BY1280" s="37"/>
      <c r="BZ1280" s="37"/>
      <c r="CA1280" s="37"/>
      <c r="CB1280" s="37"/>
      <c r="CC1280" s="37"/>
      <c r="CD1280" s="37"/>
      <c r="CE1280" s="37"/>
      <c r="CF1280" s="37"/>
      <c r="CG1280" s="37"/>
      <c r="CH1280" s="37"/>
      <c r="CI1280" s="37"/>
      <c r="CJ1280" s="37"/>
      <c r="CK1280" s="37"/>
      <c r="CL1280" s="37"/>
      <c r="CM1280" s="37"/>
      <c r="CN1280" s="37"/>
      <c r="CO1280" s="37"/>
      <c r="CP1280" s="37"/>
      <c r="CQ1280" s="37"/>
      <c r="CR1280" s="37"/>
      <c r="CS1280" s="37"/>
      <c r="CT1280" s="37"/>
      <c r="CU1280" s="37"/>
      <c r="CV1280" s="37"/>
      <c r="CW1280" s="37"/>
      <c r="CX1280" s="37"/>
      <c r="CY1280" s="37"/>
      <c r="CZ1280" s="37"/>
      <c r="DA1280" s="37"/>
      <c r="DB1280" s="37"/>
      <c r="DC1280" s="37"/>
      <c r="DD1280" s="37"/>
      <c r="DE1280" s="37"/>
      <c r="DF1280" s="37"/>
      <c r="DG1280" s="37"/>
      <c r="DH1280" s="37"/>
      <c r="DI1280" s="37"/>
      <c r="DJ1280" s="37"/>
      <c r="DK1280" s="37"/>
      <c r="DL1280" s="37"/>
      <c r="DM1280" s="37"/>
      <c r="DN1280" s="37"/>
      <c r="DO1280" s="37"/>
      <c r="DP1280" s="37"/>
      <c r="DQ1280" s="37"/>
      <c r="DR1280" s="37"/>
      <c r="DS1280" s="37"/>
      <c r="DT1280" s="37"/>
      <c r="DU1280" s="37"/>
      <c r="DV1280" s="37"/>
      <c r="DW1280" s="37"/>
      <c r="DX1280" s="37"/>
      <c r="DY1280" s="37"/>
      <c r="DZ1280" s="37">
        <v>1</v>
      </c>
      <c r="EA1280" s="37"/>
      <c r="EB1280" s="37"/>
      <c r="EC1280" s="37"/>
      <c r="ED1280" s="37"/>
      <c r="EE1280" s="37"/>
      <c r="EF1280" s="37"/>
      <c r="EG1280" s="37"/>
      <c r="EH1280" s="37"/>
      <c r="EI1280" s="37"/>
      <c r="EJ1280" s="37"/>
      <c r="EK1280" s="37"/>
      <c r="EL1280" s="37"/>
      <c r="EM1280" s="37"/>
      <c r="EN1280" s="37"/>
      <c r="EO1280" s="37"/>
      <c r="EP1280" s="37"/>
      <c r="EQ1280" s="37"/>
      <c r="ER1280" s="37"/>
      <c r="ES1280" s="37"/>
      <c r="ET1280" s="37"/>
      <c r="EU1280" s="37"/>
      <c r="EV1280" s="37"/>
      <c r="EW1280" s="37"/>
      <c r="EX1280" s="37"/>
      <c r="EY1280" s="37"/>
      <c r="EZ1280" s="37"/>
      <c r="FA1280" s="37"/>
      <c r="FB1280" s="37"/>
      <c r="FC1280" s="37"/>
      <c r="FD1280" s="37"/>
      <c r="FE1280" s="37">
        <v>1</v>
      </c>
      <c r="FF1280" s="37"/>
      <c r="FG1280" s="37"/>
      <c r="FH1280" s="37"/>
      <c r="FI1280" s="37"/>
      <c r="FJ1280" s="37"/>
      <c r="FK1280" s="37"/>
      <c r="FL1280" s="37"/>
      <c r="FM1280" s="37"/>
      <c r="FN1280" s="37"/>
      <c r="FO1280" s="37"/>
      <c r="FP1280" s="37"/>
      <c r="FQ1280" s="37"/>
      <c r="FR1280" s="37"/>
      <c r="FS1280" s="37"/>
      <c r="FT1280" s="37"/>
      <c r="FU1280" s="37"/>
      <c r="FV1280" s="37"/>
      <c r="FW1280" s="37"/>
      <c r="FX1280" s="37"/>
      <c r="FY1280" s="37"/>
      <c r="FZ1280" s="37"/>
      <c r="GA1280" s="37"/>
      <c r="GB1280" s="37"/>
      <c r="GC1280" s="37"/>
      <c r="GD1280" s="37"/>
      <c r="GE1280" s="37"/>
      <c r="GF1280" s="37"/>
      <c r="GG1280" s="37"/>
      <c r="GH1280" s="37"/>
      <c r="GI1280" s="37"/>
      <c r="GJ1280" s="37"/>
      <c r="GK1280" s="37"/>
      <c r="GL1280" s="37"/>
      <c r="GM1280" s="37"/>
      <c r="GN1280" s="37"/>
      <c r="GO1280" s="37"/>
      <c r="GP1280" s="37"/>
      <c r="GQ1280" s="37"/>
      <c r="GR1280" s="37"/>
      <c r="GS1280" s="37"/>
      <c r="GT1280" s="37"/>
      <c r="GU1280" s="37"/>
      <c r="GV1280" s="37"/>
      <c r="GW1280" s="37"/>
      <c r="GX1280" s="37"/>
      <c r="GY1280" s="37"/>
      <c r="GZ1280" s="37"/>
      <c r="HA1280" s="37"/>
      <c r="HB1280" s="37"/>
      <c r="HC1280" s="37"/>
      <c r="HD1280" s="37"/>
      <c r="HE1280" s="37"/>
      <c r="HF1280" s="37"/>
      <c r="HG1280" s="37"/>
      <c r="HH1280" s="37"/>
      <c r="HI1280" s="37"/>
      <c r="HJ1280" s="37"/>
      <c r="HK1280" s="37"/>
      <c r="HL1280" s="37"/>
      <c r="HM1280" s="37"/>
      <c r="HN1280" s="37"/>
      <c r="HO1280" s="37"/>
      <c r="HP1280" s="37"/>
      <c r="HQ1280" s="37"/>
      <c r="HR1280" s="37"/>
      <c r="HS1280" s="37"/>
      <c r="HT1280" s="37"/>
      <c r="HU1280" s="37"/>
      <c r="HV1280" s="37"/>
      <c r="HW1280" s="37"/>
      <c r="HX1280" s="37"/>
      <c r="HY1280" s="37"/>
      <c r="HZ1280" s="37"/>
      <c r="IA1280" s="37"/>
      <c r="IB1280" s="37"/>
      <c r="IC1280" s="37"/>
      <c r="ID1280" s="37"/>
      <c r="IE1280" s="37"/>
      <c r="IF1280" s="37"/>
      <c r="IG1280" s="37"/>
      <c r="IH1280" s="37"/>
      <c r="II1280" s="37"/>
      <c r="IJ1280" s="37"/>
      <c r="IK1280" s="37"/>
      <c r="IL1280" s="37"/>
      <c r="IM1280" s="37"/>
      <c r="IN1280" s="37"/>
      <c r="IO1280" s="37"/>
      <c r="IP1280" s="37"/>
      <c r="IQ1280" s="37"/>
      <c r="IR1280" s="37"/>
      <c r="IS1280" s="37"/>
      <c r="IT1280" s="37"/>
      <c r="IU1280" s="37"/>
      <c r="IV1280" s="37"/>
      <c r="IW1280" s="37"/>
      <c r="IX1280" s="37"/>
      <c r="IY1280" s="37"/>
      <c r="IZ1280" s="37"/>
      <c r="JA1280" s="37"/>
      <c r="JB1280" s="37"/>
      <c r="JC1280" s="37"/>
      <c r="JD1280" s="37"/>
      <c r="JE1280" s="37"/>
      <c r="JF1280" s="37"/>
      <c r="JG1280" s="37"/>
      <c r="JH1280" s="37"/>
      <c r="JI1280" s="37"/>
      <c r="JJ1280" s="37"/>
      <c r="JK1280" s="37"/>
      <c r="JL1280" s="37"/>
      <c r="JM1280" s="37"/>
      <c r="JN1280" s="37"/>
      <c r="JO1280" s="37"/>
      <c r="JP1280" s="37"/>
      <c r="JQ1280" s="37"/>
      <c r="JR1280" s="37"/>
      <c r="JS1280" s="37"/>
      <c r="JT1280" s="37"/>
      <c r="JU1280" s="37"/>
      <c r="JV1280" s="37"/>
      <c r="JW1280" s="37"/>
      <c r="JX1280" s="37"/>
      <c r="JY1280" s="37"/>
      <c r="JZ1280" s="37"/>
      <c r="KA1280" s="37"/>
      <c r="KB1280" s="37"/>
      <c r="KC1280" s="37"/>
      <c r="KD1280" s="37"/>
      <c r="KE1280" s="37"/>
      <c r="KF1280" s="37"/>
      <c r="KG1280" s="37"/>
      <c r="KH1280" s="37"/>
      <c r="KI1280" s="37"/>
      <c r="KJ1280" s="37"/>
      <c r="KK1280" s="37"/>
      <c r="KL1280" s="37"/>
      <c r="KM1280" s="37"/>
      <c r="KN1280" s="37"/>
      <c r="KO1280" s="37"/>
      <c r="KP1280" s="37"/>
      <c r="KQ1280" s="37"/>
      <c r="KR1280" s="37"/>
      <c r="KS1280" s="37"/>
      <c r="KT1280" s="37"/>
      <c r="KU1280" s="37"/>
      <c r="KV1280" s="37"/>
      <c r="KW1280" s="37"/>
      <c r="KX1280" s="37" t="s">
        <v>444</v>
      </c>
      <c r="KY1280" s="37"/>
      <c r="KZ1280" s="37">
        <v>667.58</v>
      </c>
      <c r="LA1280" s="18"/>
    </row>
    <row r="1281" spans="1:313" s="2" customFormat="1" x14ac:dyDescent="0.15">
      <c r="A1281" s="16">
        <f t="shared" si="195"/>
        <v>3</v>
      </c>
      <c r="B1281" s="16">
        <f t="shared" si="196"/>
        <v>14.285714285714285</v>
      </c>
      <c r="C1281" s="15">
        <v>702.1</v>
      </c>
      <c r="D1281" s="35"/>
      <c r="E1281" s="15"/>
      <c r="F1281" s="16"/>
      <c r="G1281" s="16" t="str">
        <f t="shared" si="199"/>
        <v>Vorarlberg</v>
      </c>
      <c r="H1281" s="16" t="str">
        <f t="shared" si="200"/>
        <v>Bregenz</v>
      </c>
      <c r="I1281" s="16" t="str">
        <f t="shared" si="197"/>
        <v/>
      </c>
      <c r="J1281" s="16" t="str">
        <f t="shared" si="198"/>
        <v/>
      </c>
      <c r="K1281" s="16" t="str">
        <f t="shared" si="201"/>
        <v/>
      </c>
      <c r="L1281" s="16">
        <f t="shared" si="202"/>
        <v>1</v>
      </c>
      <c r="M1281" s="37">
        <v>2217</v>
      </c>
      <c r="N1281" s="37" t="s">
        <v>1421</v>
      </c>
      <c r="O1281" s="37">
        <v>1</v>
      </c>
      <c r="P1281" s="37" t="s">
        <v>145</v>
      </c>
      <c r="Q1281" s="37">
        <v>835379146</v>
      </c>
      <c r="R1281" s="37" t="s">
        <v>1422</v>
      </c>
      <c r="S1281" s="37" t="s">
        <v>1421</v>
      </c>
      <c r="T1281" s="37" t="s">
        <v>1423</v>
      </c>
      <c r="U1281" s="37"/>
      <c r="V1281" s="37" t="s">
        <v>105</v>
      </c>
      <c r="W1281" s="37"/>
      <c r="X1281" s="37"/>
      <c r="Y1281" s="37">
        <v>1</v>
      </c>
      <c r="Z1281" s="51" t="s">
        <v>9</v>
      </c>
      <c r="AA1281" s="37">
        <v>7</v>
      </c>
      <c r="AB1281" s="37">
        <v>0</v>
      </c>
      <c r="AC1281" s="37">
        <v>0</v>
      </c>
      <c r="AD1281" s="37">
        <v>1</v>
      </c>
      <c r="AE1281" s="37">
        <v>1</v>
      </c>
      <c r="AF1281" s="16"/>
      <c r="AG1281" s="37">
        <v>0</v>
      </c>
      <c r="AH1281" s="37">
        <v>0</v>
      </c>
      <c r="AI1281" s="37">
        <v>0</v>
      </c>
      <c r="AJ1281" s="37">
        <v>0</v>
      </c>
      <c r="AK1281" s="37">
        <v>1</v>
      </c>
      <c r="AL1281" s="37">
        <v>1</v>
      </c>
      <c r="AM1281" s="37">
        <v>0</v>
      </c>
      <c r="AN1281" s="37">
        <v>4</v>
      </c>
      <c r="AO1281" s="37">
        <v>5</v>
      </c>
      <c r="AP1281" s="37" t="s">
        <v>146</v>
      </c>
      <c r="AQ1281" s="37" t="s">
        <v>10</v>
      </c>
      <c r="AR1281" s="37" t="s">
        <v>10</v>
      </c>
      <c r="AS1281" s="37" t="s">
        <v>10</v>
      </c>
      <c r="AT1281" s="37" t="s">
        <v>10</v>
      </c>
      <c r="AU1281" s="37" t="s">
        <v>10</v>
      </c>
      <c r="AV1281" s="37" t="s">
        <v>10</v>
      </c>
      <c r="AW1281" s="37" t="s">
        <v>10</v>
      </c>
      <c r="AX1281" s="37" t="s">
        <v>10</v>
      </c>
      <c r="AY1281" s="37" t="s">
        <v>10</v>
      </c>
      <c r="AZ1281" s="37" t="s">
        <v>154</v>
      </c>
      <c r="BA1281" s="37" t="s">
        <v>148</v>
      </c>
      <c r="BB1281" s="37" t="s">
        <v>10</v>
      </c>
      <c r="BC1281" s="37" t="s">
        <v>10</v>
      </c>
      <c r="BD1281" s="37" t="s">
        <v>9</v>
      </c>
      <c r="BE1281" s="37" t="s">
        <v>9</v>
      </c>
      <c r="BF1281" s="37" t="s">
        <v>10</v>
      </c>
      <c r="BG1281" s="37" t="s">
        <v>10</v>
      </c>
      <c r="BH1281" s="37" t="s">
        <v>9</v>
      </c>
      <c r="BI1281" s="37" t="s">
        <v>9</v>
      </c>
      <c r="BJ1281" s="37"/>
      <c r="BK1281" s="37"/>
      <c r="BL1281" s="37"/>
      <c r="BM1281" s="37"/>
      <c r="BN1281" s="37">
        <v>1</v>
      </c>
      <c r="BO1281" s="37">
        <v>1</v>
      </c>
      <c r="BP1281" s="37"/>
      <c r="BQ1281" s="37"/>
      <c r="BR1281" s="37">
        <v>1</v>
      </c>
      <c r="BS1281" s="37"/>
      <c r="BT1281" s="37"/>
      <c r="BU1281" s="37"/>
      <c r="BV1281" s="37"/>
      <c r="BW1281" s="37"/>
      <c r="BX1281" s="37"/>
      <c r="BY1281" s="37"/>
      <c r="BZ1281" s="37"/>
      <c r="CA1281" s="37"/>
      <c r="CB1281" s="37"/>
      <c r="CC1281" s="37"/>
      <c r="CD1281" s="37"/>
      <c r="CE1281" s="37"/>
      <c r="CF1281" s="37"/>
      <c r="CG1281" s="37"/>
      <c r="CH1281" s="37"/>
      <c r="CI1281" s="37"/>
      <c r="CJ1281" s="37"/>
      <c r="CK1281" s="37"/>
      <c r="CL1281" s="37"/>
      <c r="CM1281" s="37"/>
      <c r="CN1281" s="37"/>
      <c r="CO1281" s="37"/>
      <c r="CP1281" s="37"/>
      <c r="CQ1281" s="37"/>
      <c r="CR1281" s="37"/>
      <c r="CS1281" s="37"/>
      <c r="CT1281" s="37"/>
      <c r="CU1281" s="37"/>
      <c r="CV1281" s="37"/>
      <c r="CW1281" s="37"/>
      <c r="CX1281" s="37"/>
      <c r="CY1281" s="37"/>
      <c r="CZ1281" s="37"/>
      <c r="DA1281" s="37"/>
      <c r="DB1281" s="37"/>
      <c r="DC1281" s="37"/>
      <c r="DD1281" s="37"/>
      <c r="DE1281" s="37"/>
      <c r="DF1281" s="37"/>
      <c r="DG1281" s="37"/>
      <c r="DH1281" s="37"/>
      <c r="DI1281" s="37"/>
      <c r="DJ1281" s="37"/>
      <c r="DK1281" s="37"/>
      <c r="DL1281" s="37"/>
      <c r="DM1281" s="37"/>
      <c r="DN1281" s="37"/>
      <c r="DO1281" s="37"/>
      <c r="DP1281" s="37"/>
      <c r="DQ1281" s="37"/>
      <c r="DR1281" s="37"/>
      <c r="DS1281" s="37"/>
      <c r="DT1281" s="37"/>
      <c r="DU1281" s="37"/>
      <c r="DV1281" s="37"/>
      <c r="DW1281" s="37"/>
      <c r="DX1281" s="37"/>
      <c r="DY1281" s="37"/>
      <c r="DZ1281" s="37"/>
      <c r="EA1281" s="37">
        <v>1</v>
      </c>
      <c r="EB1281" s="37">
        <v>1</v>
      </c>
      <c r="EC1281" s="37"/>
      <c r="ED1281" s="37"/>
      <c r="EE1281" s="37"/>
      <c r="EF1281" s="37"/>
      <c r="EG1281" s="37"/>
      <c r="EH1281" s="37"/>
      <c r="EI1281" s="37"/>
      <c r="EJ1281" s="37"/>
      <c r="EK1281" s="37"/>
      <c r="EL1281" s="37"/>
      <c r="EM1281" s="37"/>
      <c r="EN1281" s="37"/>
      <c r="EO1281" s="37"/>
      <c r="EP1281" s="37"/>
      <c r="EQ1281" s="37"/>
      <c r="ER1281" s="37"/>
      <c r="ES1281" s="37"/>
      <c r="ET1281" s="37"/>
      <c r="EU1281" s="37"/>
      <c r="EV1281" s="37"/>
      <c r="EW1281" s="37"/>
      <c r="EX1281" s="37"/>
      <c r="EY1281" s="37"/>
      <c r="EZ1281" s="37"/>
      <c r="FA1281" s="37"/>
      <c r="FB1281" s="37"/>
      <c r="FC1281" s="37"/>
      <c r="FD1281" s="37"/>
      <c r="FE1281" s="37"/>
      <c r="FF1281" s="37"/>
      <c r="FG1281" s="37"/>
      <c r="FH1281" s="37"/>
      <c r="FI1281" s="37"/>
      <c r="FJ1281" s="37"/>
      <c r="FK1281" s="37"/>
      <c r="FL1281" s="37"/>
      <c r="FM1281" s="37"/>
      <c r="FN1281" s="37"/>
      <c r="FO1281" s="37"/>
      <c r="FP1281" s="37"/>
      <c r="FQ1281" s="37"/>
      <c r="FR1281" s="37">
        <v>1</v>
      </c>
      <c r="FS1281" s="37"/>
      <c r="FT1281" s="37"/>
      <c r="FU1281" s="37"/>
      <c r="FV1281" s="37"/>
      <c r="FW1281" s="37"/>
      <c r="FX1281" s="37"/>
      <c r="FY1281" s="37"/>
      <c r="FZ1281" s="37"/>
      <c r="GA1281" s="37"/>
      <c r="GB1281" s="37"/>
      <c r="GC1281" s="37"/>
      <c r="GD1281" s="37"/>
      <c r="GE1281" s="37"/>
      <c r="GF1281" s="37"/>
      <c r="GG1281" s="37"/>
      <c r="GH1281" s="37"/>
      <c r="GI1281" s="37"/>
      <c r="GJ1281" s="37"/>
      <c r="GK1281" s="37"/>
      <c r="GL1281" s="37"/>
      <c r="GM1281" s="37"/>
      <c r="GN1281" s="37"/>
      <c r="GO1281" s="37"/>
      <c r="GP1281" s="37"/>
      <c r="GQ1281" s="37"/>
      <c r="GR1281" s="37"/>
      <c r="GS1281" s="37"/>
      <c r="GT1281" s="37"/>
      <c r="GU1281" s="37"/>
      <c r="GV1281" s="37"/>
      <c r="GW1281" s="37"/>
      <c r="GX1281" s="37"/>
      <c r="GY1281" s="37"/>
      <c r="GZ1281" s="37"/>
      <c r="HA1281" s="37"/>
      <c r="HB1281" s="37"/>
      <c r="HC1281" s="37"/>
      <c r="HD1281" s="37"/>
      <c r="HE1281" s="37"/>
      <c r="HF1281" s="37"/>
      <c r="HG1281" s="37"/>
      <c r="HH1281" s="37"/>
      <c r="HI1281" s="37"/>
      <c r="HJ1281" s="37"/>
      <c r="HK1281" s="37"/>
      <c r="HL1281" s="37"/>
      <c r="HM1281" s="37"/>
      <c r="HN1281" s="37"/>
      <c r="HO1281" s="37"/>
      <c r="HP1281" s="37"/>
      <c r="HQ1281" s="37"/>
      <c r="HR1281" s="37"/>
      <c r="HS1281" s="37"/>
      <c r="HT1281" s="37"/>
      <c r="HU1281" s="37"/>
      <c r="HV1281" s="37"/>
      <c r="HW1281" s="37"/>
      <c r="HX1281" s="37"/>
      <c r="HY1281" s="37"/>
      <c r="HZ1281" s="37"/>
      <c r="IA1281" s="37"/>
      <c r="IB1281" s="37"/>
      <c r="IC1281" s="37"/>
      <c r="ID1281" s="37"/>
      <c r="IE1281" s="37"/>
      <c r="IF1281" s="37"/>
      <c r="IG1281" s="37"/>
      <c r="IH1281" s="37"/>
      <c r="II1281" s="37"/>
      <c r="IJ1281" s="37"/>
      <c r="IK1281" s="37"/>
      <c r="IL1281" s="37"/>
      <c r="IM1281" s="37"/>
      <c r="IN1281" s="37"/>
      <c r="IO1281" s="37"/>
      <c r="IP1281" s="37"/>
      <c r="IQ1281" s="37"/>
      <c r="IR1281" s="37"/>
      <c r="IS1281" s="37"/>
      <c r="IT1281" s="37"/>
      <c r="IU1281" s="37"/>
      <c r="IV1281" s="37"/>
      <c r="IW1281" s="37"/>
      <c r="IX1281" s="37"/>
      <c r="IY1281" s="37"/>
      <c r="IZ1281" s="37"/>
      <c r="JA1281" s="37"/>
      <c r="JB1281" s="37"/>
      <c r="JC1281" s="37"/>
      <c r="JD1281" s="37"/>
      <c r="JE1281" s="37"/>
      <c r="JF1281" s="37"/>
      <c r="JG1281" s="37"/>
      <c r="JH1281" s="37"/>
      <c r="JI1281" s="37"/>
      <c r="JJ1281" s="37"/>
      <c r="JK1281" s="37"/>
      <c r="JL1281" s="37"/>
      <c r="JM1281" s="37"/>
      <c r="JN1281" s="37"/>
      <c r="JO1281" s="37"/>
      <c r="JP1281" s="37"/>
      <c r="JQ1281" s="37"/>
      <c r="JR1281" s="37"/>
      <c r="JS1281" s="37"/>
      <c r="JT1281" s="37"/>
      <c r="JU1281" s="37"/>
      <c r="JV1281" s="37"/>
      <c r="JW1281" s="37"/>
      <c r="JX1281" s="37"/>
      <c r="JY1281" s="37"/>
      <c r="JZ1281" s="37"/>
      <c r="KA1281" s="37"/>
      <c r="KB1281" s="37"/>
      <c r="KC1281" s="37"/>
      <c r="KD1281" s="37"/>
      <c r="KE1281" s="37"/>
      <c r="KF1281" s="37"/>
      <c r="KG1281" s="37"/>
      <c r="KH1281" s="37"/>
      <c r="KI1281" s="37"/>
      <c r="KJ1281" s="37"/>
      <c r="KK1281" s="37"/>
      <c r="KL1281" s="37"/>
      <c r="KM1281" s="37"/>
      <c r="KN1281" s="37"/>
      <c r="KO1281" s="37"/>
      <c r="KP1281" s="37"/>
      <c r="KQ1281" s="37"/>
      <c r="KR1281" s="37"/>
      <c r="KS1281" s="37"/>
      <c r="KT1281" s="37"/>
      <c r="KU1281" s="37"/>
      <c r="KV1281" s="37"/>
      <c r="KW1281" s="37">
        <v>20</v>
      </c>
      <c r="KX1281" s="37" t="s">
        <v>444</v>
      </c>
      <c r="KY1281" s="37"/>
      <c r="KZ1281" s="37">
        <v>965.84</v>
      </c>
      <c r="LA1281" s="18"/>
    </row>
    <row r="1282" spans="1:313" s="2" customFormat="1" x14ac:dyDescent="0.15">
      <c r="A1282" s="16" t="str">
        <f t="shared" si="195"/>
        <v/>
      </c>
      <c r="B1282" s="16">
        <f t="shared" si="196"/>
        <v>50</v>
      </c>
      <c r="C1282" s="15">
        <v>482</v>
      </c>
      <c r="D1282" s="35"/>
      <c r="E1282" s="15"/>
      <c r="F1282" s="16"/>
      <c r="G1282" s="16" t="str">
        <f t="shared" si="199"/>
        <v>Oberösterreich</v>
      </c>
      <c r="H1282" s="16" t="str">
        <f t="shared" si="200"/>
        <v>Vöcklabruck</v>
      </c>
      <c r="I1282" s="16" t="str">
        <f t="shared" si="197"/>
        <v/>
      </c>
      <c r="J1282" s="16" t="str">
        <f t="shared" si="198"/>
        <v/>
      </c>
      <c r="K1282" s="16" t="str">
        <f t="shared" si="201"/>
        <v/>
      </c>
      <c r="L1282" s="16">
        <f t="shared" si="202"/>
        <v>1</v>
      </c>
      <c r="M1282" s="37">
        <v>2218</v>
      </c>
      <c r="N1282" s="37" t="s">
        <v>1424</v>
      </c>
      <c r="O1282" s="37">
        <v>1</v>
      </c>
      <c r="P1282" s="37" t="s">
        <v>145</v>
      </c>
      <c r="Q1282" s="37">
        <v>985179645</v>
      </c>
      <c r="R1282" s="37" t="s">
        <v>1425</v>
      </c>
      <c r="S1282" s="37" t="s">
        <v>1424</v>
      </c>
      <c r="T1282" s="37" t="s">
        <v>1426</v>
      </c>
      <c r="U1282" s="37"/>
      <c r="V1282" s="37" t="s">
        <v>75</v>
      </c>
      <c r="W1282" s="37"/>
      <c r="X1282" s="37"/>
      <c r="Y1282" s="37"/>
      <c r="Z1282" s="37" t="s">
        <v>9</v>
      </c>
      <c r="AA1282" s="37">
        <v>2</v>
      </c>
      <c r="AB1282" s="37">
        <v>0</v>
      </c>
      <c r="AC1282" s="37">
        <v>0</v>
      </c>
      <c r="AD1282" s="37">
        <v>1</v>
      </c>
      <c r="AE1282" s="37">
        <v>1</v>
      </c>
      <c r="AF1282" s="16"/>
      <c r="AG1282" s="37">
        <v>0</v>
      </c>
      <c r="AH1282" s="37">
        <v>1</v>
      </c>
      <c r="AI1282" s="37">
        <v>0</v>
      </c>
      <c r="AJ1282" s="37">
        <v>0</v>
      </c>
      <c r="AK1282" s="37">
        <v>0</v>
      </c>
      <c r="AL1282" s="37">
        <v>1</v>
      </c>
      <c r="AM1282" s="37">
        <v>1</v>
      </c>
      <c r="AN1282" s="37">
        <v>0</v>
      </c>
      <c r="AO1282" s="37">
        <v>1</v>
      </c>
      <c r="AP1282" s="37"/>
      <c r="AQ1282" s="37" t="s">
        <v>10</v>
      </c>
      <c r="AR1282" s="37" t="s">
        <v>9</v>
      </c>
      <c r="AS1282" s="37" t="s">
        <v>10</v>
      </c>
      <c r="AT1282" s="37" t="s">
        <v>10</v>
      </c>
      <c r="AU1282" s="37" t="s">
        <v>10</v>
      </c>
      <c r="AV1282" s="37" t="s">
        <v>10</v>
      </c>
      <c r="AW1282" s="37"/>
      <c r="AX1282" s="37" t="s">
        <v>10</v>
      </c>
      <c r="AY1282" s="37" t="s">
        <v>9</v>
      </c>
      <c r="AZ1282" s="37"/>
      <c r="BA1282" s="37" t="s">
        <v>151</v>
      </c>
      <c r="BB1282" s="37"/>
      <c r="BC1282" s="37"/>
      <c r="BD1282" s="37"/>
      <c r="BE1282" s="37"/>
      <c r="BF1282" s="37"/>
      <c r="BG1282" s="37"/>
      <c r="BH1282" s="37" t="s">
        <v>9</v>
      </c>
      <c r="BI1282" s="37" t="s">
        <v>9</v>
      </c>
      <c r="BJ1282" s="37"/>
      <c r="BK1282" s="37"/>
      <c r="BL1282" s="37"/>
      <c r="BM1282" s="37"/>
      <c r="BN1282" s="37">
        <v>1</v>
      </c>
      <c r="BO1282" s="37"/>
      <c r="BP1282" s="37"/>
      <c r="BQ1282" s="37"/>
      <c r="BR1282" s="37"/>
      <c r="BS1282" s="37"/>
      <c r="BT1282" s="37"/>
      <c r="BU1282" s="37"/>
      <c r="BV1282" s="37"/>
      <c r="BW1282" s="37"/>
      <c r="BX1282" s="37"/>
      <c r="BY1282" s="37"/>
      <c r="BZ1282" s="37"/>
      <c r="CA1282" s="37"/>
      <c r="CB1282" s="37"/>
      <c r="CC1282" s="37"/>
      <c r="CD1282" s="37"/>
      <c r="CE1282" s="37"/>
      <c r="CF1282" s="37"/>
      <c r="CG1282" s="37"/>
      <c r="CH1282" s="37"/>
      <c r="CI1282" s="37"/>
      <c r="CJ1282" s="37"/>
      <c r="CK1282" s="37"/>
      <c r="CL1282" s="37"/>
      <c r="CM1282" s="37"/>
      <c r="CN1282" s="37"/>
      <c r="CO1282" s="37"/>
      <c r="CP1282" s="37"/>
      <c r="CQ1282" s="37"/>
      <c r="CR1282" s="37"/>
      <c r="CS1282" s="37"/>
      <c r="CT1282" s="37"/>
      <c r="CU1282" s="37"/>
      <c r="CV1282" s="37"/>
      <c r="CW1282" s="37"/>
      <c r="CX1282" s="37"/>
      <c r="CY1282" s="37"/>
      <c r="CZ1282" s="37"/>
      <c r="DA1282" s="37"/>
      <c r="DB1282" s="37"/>
      <c r="DC1282" s="37"/>
      <c r="DD1282" s="37"/>
      <c r="DE1282" s="37"/>
      <c r="DF1282" s="37"/>
      <c r="DG1282" s="37"/>
      <c r="DH1282" s="37"/>
      <c r="DI1282" s="37"/>
      <c r="DJ1282" s="37"/>
      <c r="DK1282" s="37"/>
      <c r="DL1282" s="37"/>
      <c r="DM1282" s="37"/>
      <c r="DN1282" s="37"/>
      <c r="DO1282" s="37"/>
      <c r="DP1282" s="37"/>
      <c r="DQ1282" s="37"/>
      <c r="DR1282" s="37"/>
      <c r="DS1282" s="37"/>
      <c r="DT1282" s="37"/>
      <c r="DU1282" s="37"/>
      <c r="DV1282" s="37"/>
      <c r="DW1282" s="37"/>
      <c r="DX1282" s="37"/>
      <c r="DY1282" s="37"/>
      <c r="DZ1282" s="37"/>
      <c r="EA1282" s="37">
        <v>1</v>
      </c>
      <c r="EB1282" s="37"/>
      <c r="EC1282" s="37"/>
      <c r="ED1282" s="37"/>
      <c r="EE1282" s="37"/>
      <c r="EF1282" s="37"/>
      <c r="EG1282" s="37"/>
      <c r="EH1282" s="37"/>
      <c r="EI1282" s="37"/>
      <c r="EJ1282" s="37"/>
      <c r="EK1282" s="37"/>
      <c r="EL1282" s="37"/>
      <c r="EM1282" s="37"/>
      <c r="EN1282" s="37"/>
      <c r="EO1282" s="37"/>
      <c r="EP1282" s="37"/>
      <c r="EQ1282" s="37"/>
      <c r="ER1282" s="37"/>
      <c r="ES1282" s="37"/>
      <c r="ET1282" s="37"/>
      <c r="EU1282" s="37"/>
      <c r="EV1282" s="37"/>
      <c r="EW1282" s="37"/>
      <c r="EX1282" s="37"/>
      <c r="EY1282" s="37"/>
      <c r="EZ1282" s="37"/>
      <c r="FA1282" s="37"/>
      <c r="FB1282" s="37"/>
      <c r="FC1282" s="37"/>
      <c r="FD1282" s="37"/>
      <c r="FE1282" s="37">
        <v>1</v>
      </c>
      <c r="FF1282" s="37"/>
      <c r="FG1282" s="37"/>
      <c r="FH1282" s="37"/>
      <c r="FI1282" s="37"/>
      <c r="FJ1282" s="37"/>
      <c r="FK1282" s="37"/>
      <c r="FL1282" s="37"/>
      <c r="FM1282" s="37"/>
      <c r="FN1282" s="37"/>
      <c r="FO1282" s="37"/>
      <c r="FP1282" s="37"/>
      <c r="FQ1282" s="37"/>
      <c r="FR1282" s="37"/>
      <c r="FS1282" s="37"/>
      <c r="FT1282" s="37"/>
      <c r="FU1282" s="37"/>
      <c r="FV1282" s="37"/>
      <c r="FW1282" s="37"/>
      <c r="FX1282" s="37"/>
      <c r="FY1282" s="37"/>
      <c r="FZ1282" s="37"/>
      <c r="GA1282" s="37"/>
      <c r="GB1282" s="37"/>
      <c r="GC1282" s="37"/>
      <c r="GD1282" s="37"/>
      <c r="GE1282" s="37"/>
      <c r="GF1282" s="37"/>
      <c r="GG1282" s="37"/>
      <c r="GH1282" s="37"/>
      <c r="GI1282" s="37"/>
      <c r="GJ1282" s="37"/>
      <c r="GK1282" s="37"/>
      <c r="GL1282" s="37"/>
      <c r="GM1282" s="37"/>
      <c r="GN1282" s="37"/>
      <c r="GO1282" s="37"/>
      <c r="GP1282" s="37"/>
      <c r="GQ1282" s="37"/>
      <c r="GR1282" s="37"/>
      <c r="GS1282" s="37"/>
      <c r="GT1282" s="37"/>
      <c r="GU1282" s="37"/>
      <c r="GV1282" s="37"/>
      <c r="GW1282" s="37"/>
      <c r="GX1282" s="37"/>
      <c r="GY1282" s="37"/>
      <c r="GZ1282" s="37"/>
      <c r="HA1282" s="37"/>
      <c r="HB1282" s="37"/>
      <c r="HC1282" s="37"/>
      <c r="HD1282" s="37"/>
      <c r="HE1282" s="37"/>
      <c r="HF1282" s="37"/>
      <c r="HG1282" s="37"/>
      <c r="HH1282" s="37"/>
      <c r="HI1282" s="37"/>
      <c r="HJ1282" s="37"/>
      <c r="HK1282" s="37"/>
      <c r="HL1282" s="37"/>
      <c r="HM1282" s="37"/>
      <c r="HN1282" s="37"/>
      <c r="HO1282" s="37"/>
      <c r="HP1282" s="37"/>
      <c r="HQ1282" s="37"/>
      <c r="HR1282" s="37"/>
      <c r="HS1282" s="37"/>
      <c r="HT1282" s="37"/>
      <c r="HU1282" s="37"/>
      <c r="HV1282" s="37"/>
      <c r="HW1282" s="37"/>
      <c r="HX1282" s="37"/>
      <c r="HY1282" s="37"/>
      <c r="HZ1282" s="37"/>
      <c r="IA1282" s="37"/>
      <c r="IB1282" s="37"/>
      <c r="IC1282" s="37"/>
      <c r="ID1282" s="37"/>
      <c r="IE1282" s="37"/>
      <c r="IF1282" s="37"/>
      <c r="IG1282" s="37"/>
      <c r="IH1282" s="37"/>
      <c r="II1282" s="37"/>
      <c r="IJ1282" s="37"/>
      <c r="IK1282" s="37"/>
      <c r="IL1282" s="37"/>
      <c r="IM1282" s="37"/>
      <c r="IN1282" s="37"/>
      <c r="IO1282" s="37"/>
      <c r="IP1282" s="37"/>
      <c r="IQ1282" s="37"/>
      <c r="IR1282" s="37"/>
      <c r="IS1282" s="37"/>
      <c r="IT1282" s="37"/>
      <c r="IU1282" s="37"/>
      <c r="IV1282" s="37"/>
      <c r="IW1282" s="37"/>
      <c r="IX1282" s="37"/>
      <c r="IY1282" s="37"/>
      <c r="IZ1282" s="37"/>
      <c r="JA1282" s="37"/>
      <c r="JB1282" s="37"/>
      <c r="JC1282" s="37"/>
      <c r="JD1282" s="37"/>
      <c r="JE1282" s="37"/>
      <c r="JF1282" s="37"/>
      <c r="JG1282" s="37"/>
      <c r="JH1282" s="37"/>
      <c r="JI1282" s="37"/>
      <c r="JJ1282" s="37"/>
      <c r="JK1282" s="37"/>
      <c r="JL1282" s="37"/>
      <c r="JM1282" s="37"/>
      <c r="JN1282" s="37"/>
      <c r="JO1282" s="37"/>
      <c r="JP1282" s="37"/>
      <c r="JQ1282" s="37"/>
      <c r="JR1282" s="37"/>
      <c r="JS1282" s="37"/>
      <c r="JT1282" s="37"/>
      <c r="JU1282" s="37"/>
      <c r="JV1282" s="37"/>
      <c r="JW1282" s="37"/>
      <c r="JX1282" s="37"/>
      <c r="JY1282" s="37"/>
      <c r="JZ1282" s="37"/>
      <c r="KA1282" s="37"/>
      <c r="KB1282" s="37"/>
      <c r="KC1282" s="37"/>
      <c r="KD1282" s="37"/>
      <c r="KE1282" s="37"/>
      <c r="KF1282" s="37"/>
      <c r="KG1282" s="37"/>
      <c r="KH1282" s="37"/>
      <c r="KI1282" s="37"/>
      <c r="KJ1282" s="37"/>
      <c r="KK1282" s="37"/>
      <c r="KL1282" s="37"/>
      <c r="KM1282" s="37"/>
      <c r="KN1282" s="37"/>
      <c r="KO1282" s="37"/>
      <c r="KP1282" s="37"/>
      <c r="KQ1282" s="37"/>
      <c r="KR1282" s="37"/>
      <c r="KS1282" s="37"/>
      <c r="KT1282" s="37"/>
      <c r="KU1282" s="37"/>
      <c r="KV1282" s="37"/>
      <c r="KW1282" s="37"/>
      <c r="KX1282" s="37" t="s">
        <v>444</v>
      </c>
      <c r="KY1282" s="37"/>
      <c r="KZ1282" s="37">
        <v>471.31</v>
      </c>
      <c r="LA1282" s="18"/>
    </row>
    <row r="1283" spans="1:313" s="2" customFormat="1" x14ac:dyDescent="0.15">
      <c r="A1283" s="16">
        <f t="shared" ref="A1283:A1346" si="203">IF(AN1283&gt;0,AA1283-AN1283,"")</f>
        <v>3</v>
      </c>
      <c r="B1283" s="16">
        <f t="shared" ref="B1283:B1346" si="204">(AE1283)/AA1283*100</f>
        <v>66.666666666666657</v>
      </c>
      <c r="C1283" s="15">
        <v>548</v>
      </c>
      <c r="D1283" s="35"/>
      <c r="E1283" s="15"/>
      <c r="F1283" s="16"/>
      <c r="G1283" s="16" t="str">
        <f t="shared" si="199"/>
        <v>Salzburg</v>
      </c>
      <c r="H1283" s="16" t="str">
        <f t="shared" si="200"/>
        <v>Salzburg-Umgebung</v>
      </c>
      <c r="I1283" s="16" t="str">
        <f t="shared" ref="I1283:I1346" si="205">IF(SUM(AB1283:AD1283)&gt;AA1283,"FEHLER","")</f>
        <v/>
      </c>
      <c r="J1283" s="16" t="str">
        <f t="shared" ref="J1283:J1346" si="206">IF(SUM(AB1283:AD1283,AM1283)&gt;AA1283,"FEHLER","")</f>
        <v/>
      </c>
      <c r="K1283" s="16" t="str">
        <f t="shared" si="201"/>
        <v/>
      </c>
      <c r="L1283" s="16">
        <f t="shared" si="202"/>
        <v>6</v>
      </c>
      <c r="M1283" s="37">
        <v>2221</v>
      </c>
      <c r="N1283" s="37" t="s">
        <v>1427</v>
      </c>
      <c r="O1283" s="37">
        <v>1</v>
      </c>
      <c r="P1283" s="37" t="s">
        <v>145</v>
      </c>
      <c r="Q1283" s="37">
        <v>1459082634</v>
      </c>
      <c r="R1283" s="37" t="s">
        <v>1428</v>
      </c>
      <c r="S1283" s="37" t="s">
        <v>1427</v>
      </c>
      <c r="T1283" s="37" t="s">
        <v>1429</v>
      </c>
      <c r="U1283" s="37"/>
      <c r="V1283" s="37" t="s">
        <v>79</v>
      </c>
      <c r="W1283" s="37"/>
      <c r="X1283" s="37"/>
      <c r="Y1283" s="37">
        <v>1</v>
      </c>
      <c r="Z1283" s="51" t="s">
        <v>9</v>
      </c>
      <c r="AA1283" s="37">
        <v>9</v>
      </c>
      <c r="AB1283" s="37">
        <v>1</v>
      </c>
      <c r="AC1283" s="37">
        <v>0</v>
      </c>
      <c r="AD1283" s="37">
        <v>5</v>
      </c>
      <c r="AE1283" s="37">
        <v>6</v>
      </c>
      <c r="AF1283" s="16"/>
      <c r="AG1283" s="37">
        <v>5</v>
      </c>
      <c r="AH1283" s="37">
        <v>0</v>
      </c>
      <c r="AI1283" s="37">
        <v>0</v>
      </c>
      <c r="AJ1283" s="37">
        <v>0</v>
      </c>
      <c r="AK1283" s="37">
        <v>0</v>
      </c>
      <c r="AL1283" s="37">
        <v>5</v>
      </c>
      <c r="AM1283" s="37">
        <v>3</v>
      </c>
      <c r="AN1283" s="37">
        <v>6</v>
      </c>
      <c r="AO1283" s="37">
        <v>6</v>
      </c>
      <c r="AP1283" s="37" t="s">
        <v>146</v>
      </c>
      <c r="AQ1283" s="37" t="s">
        <v>10</v>
      </c>
      <c r="AR1283" s="37" t="s">
        <v>10</v>
      </c>
      <c r="AS1283" s="37" t="s">
        <v>9</v>
      </c>
      <c r="AT1283" s="37" t="s">
        <v>9</v>
      </c>
      <c r="AU1283" s="37" t="s">
        <v>10</v>
      </c>
      <c r="AV1283" s="37" t="s">
        <v>10</v>
      </c>
      <c r="AW1283" s="37" t="s">
        <v>10</v>
      </c>
      <c r="AX1283" s="37" t="s">
        <v>12</v>
      </c>
      <c r="AY1283" s="37" t="s">
        <v>10</v>
      </c>
      <c r="AZ1283" s="37" t="s">
        <v>154</v>
      </c>
      <c r="BA1283" s="37" t="s">
        <v>150</v>
      </c>
      <c r="BB1283" s="37" t="s">
        <v>10</v>
      </c>
      <c r="BC1283" s="37" t="s">
        <v>10</v>
      </c>
      <c r="BD1283" s="37" t="s">
        <v>10</v>
      </c>
      <c r="BE1283" s="37" t="s">
        <v>10</v>
      </c>
      <c r="BF1283" s="37" t="s">
        <v>12</v>
      </c>
      <c r="BG1283" s="37"/>
      <c r="BH1283" s="37" t="s">
        <v>9</v>
      </c>
      <c r="BI1283" s="37" t="s">
        <v>9</v>
      </c>
      <c r="BJ1283" s="37">
        <v>1</v>
      </c>
      <c r="BK1283" s="37"/>
      <c r="BL1283" s="37"/>
      <c r="BM1283" s="37"/>
      <c r="BN1283" s="37"/>
      <c r="BO1283" s="37"/>
      <c r="BP1283" s="37"/>
      <c r="BQ1283" s="37"/>
      <c r="BR1283" s="37">
        <v>1</v>
      </c>
      <c r="BS1283" s="37"/>
      <c r="BT1283" s="37"/>
      <c r="BU1283" s="37"/>
      <c r="BV1283" s="37"/>
      <c r="BW1283" s="37"/>
      <c r="BX1283" s="37"/>
      <c r="BY1283" s="37"/>
      <c r="BZ1283" s="37"/>
      <c r="CA1283" s="37"/>
      <c r="CB1283" s="37"/>
      <c r="CC1283" s="37"/>
      <c r="CD1283" s="37"/>
      <c r="CE1283" s="37"/>
      <c r="CF1283" s="37"/>
      <c r="CG1283" s="37"/>
      <c r="CH1283" s="37"/>
      <c r="CI1283" s="37"/>
      <c r="CJ1283" s="37"/>
      <c r="CK1283" s="37"/>
      <c r="CL1283" s="37"/>
      <c r="CM1283" s="37"/>
      <c r="CN1283" s="37"/>
      <c r="CO1283" s="37"/>
      <c r="CP1283" s="37"/>
      <c r="CQ1283" s="37"/>
      <c r="CR1283" s="37"/>
      <c r="CS1283" s="37"/>
      <c r="CT1283" s="37"/>
      <c r="CU1283" s="37"/>
      <c r="CV1283" s="37"/>
      <c r="CW1283" s="37"/>
      <c r="CX1283" s="37"/>
      <c r="CY1283" s="37"/>
      <c r="CZ1283" s="37"/>
      <c r="DA1283" s="37"/>
      <c r="DB1283" s="37"/>
      <c r="DC1283" s="37"/>
      <c r="DD1283" s="37"/>
      <c r="DE1283" s="37"/>
      <c r="DF1283" s="37"/>
      <c r="DG1283" s="37"/>
      <c r="DH1283" s="37"/>
      <c r="DI1283" s="37"/>
      <c r="DJ1283" s="37"/>
      <c r="DK1283" s="37"/>
      <c r="DL1283" s="37"/>
      <c r="DM1283" s="37"/>
      <c r="DN1283" s="37"/>
      <c r="DO1283" s="37"/>
      <c r="DP1283" s="37"/>
      <c r="DQ1283" s="37"/>
      <c r="DR1283" s="37"/>
      <c r="DS1283" s="37"/>
      <c r="DT1283" s="37"/>
      <c r="DU1283" s="37"/>
      <c r="DV1283" s="37"/>
      <c r="DW1283" s="37"/>
      <c r="DX1283" s="37"/>
      <c r="DY1283" s="37"/>
      <c r="DZ1283" s="37"/>
      <c r="EA1283" s="37"/>
      <c r="EB1283" s="37"/>
      <c r="EC1283" s="37"/>
      <c r="ED1283" s="37"/>
      <c r="EE1283" s="37"/>
      <c r="EF1283" s="37"/>
      <c r="EG1283" s="37"/>
      <c r="EH1283" s="37"/>
      <c r="EI1283" s="37"/>
      <c r="EJ1283" s="37"/>
      <c r="EK1283" s="37"/>
      <c r="EL1283" s="37"/>
      <c r="EM1283" s="37"/>
      <c r="EN1283" s="37"/>
      <c r="EO1283" s="37"/>
      <c r="EP1283" s="37"/>
      <c r="EQ1283" s="37"/>
      <c r="ER1283" s="37"/>
      <c r="ES1283" s="37"/>
      <c r="ET1283" s="37"/>
      <c r="EU1283" s="37"/>
      <c r="EV1283" s="37"/>
      <c r="EW1283" s="37">
        <v>1</v>
      </c>
      <c r="EX1283" s="37"/>
      <c r="EY1283" s="37"/>
      <c r="EZ1283" s="37"/>
      <c r="FA1283" s="37"/>
      <c r="FB1283" s="37"/>
      <c r="FC1283" s="37"/>
      <c r="FD1283" s="37">
        <v>1</v>
      </c>
      <c r="FE1283" s="37"/>
      <c r="FF1283" s="37"/>
      <c r="FG1283" s="37"/>
      <c r="FH1283" s="37"/>
      <c r="FI1283" s="37"/>
      <c r="FJ1283" s="37"/>
      <c r="FK1283" s="37"/>
      <c r="FL1283" s="37"/>
      <c r="FM1283" s="37"/>
      <c r="FN1283" s="37"/>
      <c r="FO1283" s="37"/>
      <c r="FP1283" s="37"/>
      <c r="FQ1283" s="37"/>
      <c r="FR1283" s="37"/>
      <c r="FS1283" s="37"/>
      <c r="FT1283" s="37"/>
      <c r="FU1283" s="37"/>
      <c r="FV1283" s="37"/>
      <c r="FW1283" s="37"/>
      <c r="FX1283" s="37"/>
      <c r="FY1283" s="37"/>
      <c r="FZ1283" s="37"/>
      <c r="GA1283" s="37"/>
      <c r="GB1283" s="37"/>
      <c r="GC1283" s="37"/>
      <c r="GD1283" s="37"/>
      <c r="GE1283" s="37"/>
      <c r="GF1283" s="37"/>
      <c r="GG1283" s="37"/>
      <c r="GH1283" s="37"/>
      <c r="GI1283" s="37"/>
      <c r="GJ1283" s="37"/>
      <c r="GK1283" s="37"/>
      <c r="GL1283" s="37"/>
      <c r="GM1283" s="37"/>
      <c r="GN1283" s="37"/>
      <c r="GO1283" s="37"/>
      <c r="GP1283" s="37"/>
      <c r="GQ1283" s="37"/>
      <c r="GR1283" s="37"/>
      <c r="GS1283" s="37"/>
      <c r="GT1283" s="37"/>
      <c r="GU1283" s="37"/>
      <c r="GV1283" s="37"/>
      <c r="GW1283" s="37"/>
      <c r="GX1283" s="37"/>
      <c r="GY1283" s="37"/>
      <c r="GZ1283" s="37"/>
      <c r="HA1283" s="37"/>
      <c r="HB1283" s="37"/>
      <c r="HC1283" s="37"/>
      <c r="HD1283" s="37"/>
      <c r="HE1283" s="37"/>
      <c r="HF1283" s="37"/>
      <c r="HG1283" s="37"/>
      <c r="HH1283" s="37"/>
      <c r="HI1283" s="37"/>
      <c r="HJ1283" s="37"/>
      <c r="HK1283" s="37"/>
      <c r="HL1283" s="37"/>
      <c r="HM1283" s="37"/>
      <c r="HN1283" s="37"/>
      <c r="HO1283" s="37"/>
      <c r="HP1283" s="37"/>
      <c r="HQ1283" s="37"/>
      <c r="HR1283" s="37"/>
      <c r="HS1283" s="37"/>
      <c r="HT1283" s="37"/>
      <c r="HU1283" s="37"/>
      <c r="HV1283" s="37"/>
      <c r="HW1283" s="37"/>
      <c r="HX1283" s="37"/>
      <c r="HY1283" s="37"/>
      <c r="HZ1283" s="37"/>
      <c r="IA1283" s="37"/>
      <c r="IB1283" s="37"/>
      <c r="IC1283" s="37"/>
      <c r="ID1283" s="37"/>
      <c r="IE1283" s="37"/>
      <c r="IF1283" s="37"/>
      <c r="IG1283" s="37"/>
      <c r="IH1283" s="37"/>
      <c r="II1283" s="37"/>
      <c r="IJ1283" s="37"/>
      <c r="IK1283" s="37"/>
      <c r="IL1283" s="37"/>
      <c r="IM1283" s="37"/>
      <c r="IN1283" s="37"/>
      <c r="IO1283" s="37"/>
      <c r="IP1283" s="37"/>
      <c r="IQ1283" s="37"/>
      <c r="IR1283" s="37"/>
      <c r="IS1283" s="37"/>
      <c r="IT1283" s="37"/>
      <c r="IU1283" s="37"/>
      <c r="IV1283" s="37"/>
      <c r="IW1283" s="37"/>
      <c r="IX1283" s="37"/>
      <c r="IY1283" s="37"/>
      <c r="IZ1283" s="37"/>
      <c r="JA1283" s="37"/>
      <c r="JB1283" s="37"/>
      <c r="JC1283" s="37"/>
      <c r="JD1283" s="37"/>
      <c r="JE1283" s="37"/>
      <c r="JF1283" s="37"/>
      <c r="JG1283" s="37"/>
      <c r="JH1283" s="37"/>
      <c r="JI1283" s="37"/>
      <c r="JJ1283" s="37"/>
      <c r="JK1283" s="37"/>
      <c r="JL1283" s="37"/>
      <c r="JM1283" s="37"/>
      <c r="JN1283" s="37"/>
      <c r="JO1283" s="37"/>
      <c r="JP1283" s="37"/>
      <c r="JQ1283" s="37"/>
      <c r="JR1283" s="37"/>
      <c r="JS1283" s="37"/>
      <c r="JT1283" s="37"/>
      <c r="JU1283" s="37"/>
      <c r="JV1283" s="37"/>
      <c r="JW1283" s="37"/>
      <c r="JX1283" s="37"/>
      <c r="JY1283" s="37"/>
      <c r="JZ1283" s="37"/>
      <c r="KA1283" s="37"/>
      <c r="KB1283" s="37"/>
      <c r="KC1283" s="37"/>
      <c r="KD1283" s="37"/>
      <c r="KE1283" s="37"/>
      <c r="KF1283" s="37"/>
      <c r="KG1283" s="37"/>
      <c r="KH1283" s="37"/>
      <c r="KI1283" s="37"/>
      <c r="KJ1283" s="37"/>
      <c r="KK1283" s="37"/>
      <c r="KL1283" s="37"/>
      <c r="KM1283" s="37"/>
      <c r="KN1283" s="37"/>
      <c r="KO1283" s="37"/>
      <c r="KP1283" s="37"/>
      <c r="KQ1283" s="37"/>
      <c r="KR1283" s="37"/>
      <c r="KS1283" s="37"/>
      <c r="KT1283" s="37"/>
      <c r="KU1283" s="37"/>
      <c r="KV1283" s="37"/>
      <c r="KW1283" s="37">
        <v>3</v>
      </c>
      <c r="KX1283" s="37" t="s">
        <v>161</v>
      </c>
      <c r="KY1283" s="37"/>
      <c r="KZ1283" s="37">
        <v>1353.56</v>
      </c>
      <c r="LA1283" s="18"/>
    </row>
    <row r="1284" spans="1:313" s="2" customFormat="1" x14ac:dyDescent="0.15">
      <c r="A1284" s="16">
        <f t="shared" si="203"/>
        <v>0</v>
      </c>
      <c r="B1284" s="16">
        <f t="shared" si="204"/>
        <v>0</v>
      </c>
      <c r="C1284" s="15">
        <v>160.19999999999999</v>
      </c>
      <c r="D1284" s="35"/>
      <c r="E1284" s="15"/>
      <c r="F1284" s="16"/>
      <c r="G1284" s="16" t="str">
        <f t="shared" si="199"/>
        <v>Wien</v>
      </c>
      <c r="H1284" s="16" t="str">
        <f t="shared" si="200"/>
        <v>Wien</v>
      </c>
      <c r="I1284" s="16" t="str">
        <f t="shared" si="205"/>
        <v/>
      </c>
      <c r="J1284" s="16" t="str">
        <f t="shared" si="206"/>
        <v/>
      </c>
      <c r="K1284" s="16" t="str">
        <f t="shared" si="201"/>
        <v/>
      </c>
      <c r="L1284" s="16">
        <f t="shared" si="202"/>
        <v>0</v>
      </c>
      <c r="M1284" s="37">
        <v>2222</v>
      </c>
      <c r="N1284" s="37" t="s">
        <v>1430</v>
      </c>
      <c r="O1284" s="37">
        <v>1</v>
      </c>
      <c r="P1284" s="37" t="s">
        <v>145</v>
      </c>
      <c r="Q1284" s="37">
        <v>843502846</v>
      </c>
      <c r="R1284" s="37" t="s">
        <v>1431</v>
      </c>
      <c r="S1284" s="37" t="s">
        <v>1430</v>
      </c>
      <c r="T1284" s="37" t="s">
        <v>1432</v>
      </c>
      <c r="U1284" s="37"/>
      <c r="V1284" s="37" t="s">
        <v>108</v>
      </c>
      <c r="W1284" s="37"/>
      <c r="X1284" s="37"/>
      <c r="Y1284" s="37">
        <v>1</v>
      </c>
      <c r="Z1284" s="51" t="s">
        <v>9</v>
      </c>
      <c r="AA1284" s="37">
        <v>2</v>
      </c>
      <c r="AB1284" s="37">
        <v>0</v>
      </c>
      <c r="AC1284" s="37">
        <v>0</v>
      </c>
      <c r="AD1284" s="37">
        <v>0</v>
      </c>
      <c r="AE1284" s="37">
        <v>0</v>
      </c>
      <c r="AF1284" s="16"/>
      <c r="AG1284" s="51">
        <v>0</v>
      </c>
      <c r="AH1284" s="51">
        <v>0</v>
      </c>
      <c r="AI1284" s="51">
        <v>0</v>
      </c>
      <c r="AJ1284" s="51">
        <v>0</v>
      </c>
      <c r="AK1284" s="51">
        <v>0</v>
      </c>
      <c r="AL1284" s="37">
        <v>0</v>
      </c>
      <c r="AM1284" s="37">
        <v>0</v>
      </c>
      <c r="AN1284" s="37">
        <v>2</v>
      </c>
      <c r="AO1284" s="37">
        <v>1</v>
      </c>
      <c r="AP1284" s="37" t="s">
        <v>153</v>
      </c>
      <c r="AQ1284" s="37" t="s">
        <v>10</v>
      </c>
      <c r="AR1284" s="37" t="s">
        <v>10</v>
      </c>
      <c r="AS1284" s="37" t="s">
        <v>10</v>
      </c>
      <c r="AT1284" s="37" t="s">
        <v>10</v>
      </c>
      <c r="AU1284" s="37" t="s">
        <v>9</v>
      </c>
      <c r="AV1284" s="37" t="s">
        <v>10</v>
      </c>
      <c r="AW1284" s="37" t="s">
        <v>9</v>
      </c>
      <c r="AX1284" s="37" t="s">
        <v>10</v>
      </c>
      <c r="AY1284" s="37" t="s">
        <v>10</v>
      </c>
      <c r="AZ1284" s="37" t="s">
        <v>147</v>
      </c>
      <c r="BA1284" s="37" t="s">
        <v>148</v>
      </c>
      <c r="BB1284" s="37" t="s">
        <v>12</v>
      </c>
      <c r="BC1284" s="37" t="s">
        <v>10</v>
      </c>
      <c r="BD1284" s="37" t="s">
        <v>12</v>
      </c>
      <c r="BE1284" s="37" t="s">
        <v>10</v>
      </c>
      <c r="BF1284" s="37" t="s">
        <v>9</v>
      </c>
      <c r="BG1284" s="37" t="s">
        <v>10</v>
      </c>
      <c r="BH1284" s="37" t="s">
        <v>9</v>
      </c>
      <c r="BI1284" s="37" t="s">
        <v>9</v>
      </c>
      <c r="BJ1284" s="37"/>
      <c r="BK1284" s="37"/>
      <c r="BL1284" s="37">
        <v>1</v>
      </c>
      <c r="BM1284" s="37"/>
      <c r="BN1284" s="37"/>
      <c r="BO1284" s="37">
        <v>1</v>
      </c>
      <c r="BP1284" s="37"/>
      <c r="BQ1284" s="37"/>
      <c r="BR1284" s="37"/>
      <c r="BS1284" s="37"/>
      <c r="BT1284" s="37"/>
      <c r="BU1284" s="37">
        <v>1</v>
      </c>
      <c r="BV1284" s="37"/>
      <c r="BW1284" s="37"/>
      <c r="BX1284" s="37"/>
      <c r="BY1284" s="37">
        <v>1</v>
      </c>
      <c r="BZ1284" s="37"/>
      <c r="CA1284" s="37"/>
      <c r="CB1284" s="37"/>
      <c r="CC1284" s="37"/>
      <c r="CD1284" s="37"/>
      <c r="CE1284" s="37"/>
      <c r="CF1284" s="37"/>
      <c r="CG1284" s="37"/>
      <c r="CH1284" s="37"/>
      <c r="CI1284" s="37"/>
      <c r="CJ1284" s="37"/>
      <c r="CK1284" s="37"/>
      <c r="CL1284" s="37"/>
      <c r="CM1284" s="37"/>
      <c r="CN1284" s="37"/>
      <c r="CO1284" s="37"/>
      <c r="CP1284" s="37"/>
      <c r="CQ1284" s="37"/>
      <c r="CR1284" s="37"/>
      <c r="CS1284" s="37"/>
      <c r="CT1284" s="37"/>
      <c r="CU1284" s="37"/>
      <c r="CV1284" s="37"/>
      <c r="CW1284" s="37"/>
      <c r="CX1284" s="37"/>
      <c r="CY1284" s="37"/>
      <c r="CZ1284" s="37"/>
      <c r="DA1284" s="37"/>
      <c r="DB1284" s="37"/>
      <c r="DC1284" s="37"/>
      <c r="DD1284" s="37"/>
      <c r="DE1284" s="37"/>
      <c r="DF1284" s="37"/>
      <c r="DG1284" s="37"/>
      <c r="DH1284" s="37"/>
      <c r="DI1284" s="37"/>
      <c r="DJ1284" s="37"/>
      <c r="DK1284" s="37"/>
      <c r="DL1284" s="37"/>
      <c r="DM1284" s="37"/>
      <c r="DN1284" s="37"/>
      <c r="DO1284" s="37"/>
      <c r="DP1284" s="37"/>
      <c r="DQ1284" s="37"/>
      <c r="DR1284" s="37"/>
      <c r="DS1284" s="37"/>
      <c r="DT1284" s="37"/>
      <c r="DU1284" s="37"/>
      <c r="DV1284" s="37"/>
      <c r="DW1284" s="37"/>
      <c r="DX1284" s="37"/>
      <c r="DY1284" s="37"/>
      <c r="DZ1284" s="37"/>
      <c r="EA1284" s="37"/>
      <c r="EB1284" s="37"/>
      <c r="EC1284" s="37">
        <v>1</v>
      </c>
      <c r="ED1284" s="37"/>
      <c r="EE1284" s="37"/>
      <c r="EF1284" s="37"/>
      <c r="EG1284" s="37"/>
      <c r="EH1284" s="37"/>
      <c r="EI1284" s="37"/>
      <c r="EJ1284" s="37"/>
      <c r="EK1284" s="37"/>
      <c r="EL1284" s="37"/>
      <c r="EM1284" s="37"/>
      <c r="EN1284" s="37"/>
      <c r="EO1284" s="37"/>
      <c r="EP1284" s="37"/>
      <c r="EQ1284" s="37"/>
      <c r="ER1284" s="37"/>
      <c r="ES1284" s="37"/>
      <c r="ET1284" s="37"/>
      <c r="EU1284" s="37"/>
      <c r="EV1284" s="37"/>
      <c r="EW1284" s="37"/>
      <c r="EX1284" s="37"/>
      <c r="EY1284" s="37"/>
      <c r="EZ1284" s="37"/>
      <c r="FA1284" s="37"/>
      <c r="FB1284" s="37"/>
      <c r="FC1284" s="37"/>
      <c r="FD1284" s="37"/>
      <c r="FE1284" s="37"/>
      <c r="FF1284" s="37"/>
      <c r="FG1284" s="37"/>
      <c r="FH1284" s="37"/>
      <c r="FI1284" s="37"/>
      <c r="FJ1284" s="37"/>
      <c r="FK1284" s="37"/>
      <c r="FL1284" s="37"/>
      <c r="FM1284" s="37"/>
      <c r="FN1284" s="37"/>
      <c r="FO1284" s="37"/>
      <c r="FP1284" s="37"/>
      <c r="FQ1284" s="37"/>
      <c r="FR1284" s="37"/>
      <c r="FS1284" s="37"/>
      <c r="FT1284" s="37"/>
      <c r="FU1284" s="37"/>
      <c r="FV1284" s="37"/>
      <c r="FW1284" s="37"/>
      <c r="FX1284" s="37"/>
      <c r="FY1284" s="37"/>
      <c r="FZ1284" s="37"/>
      <c r="GA1284" s="37"/>
      <c r="GB1284" s="37"/>
      <c r="GC1284" s="37"/>
      <c r="GD1284" s="37"/>
      <c r="GE1284" s="37"/>
      <c r="GF1284" s="37"/>
      <c r="GG1284" s="37"/>
      <c r="GH1284" s="37"/>
      <c r="GI1284" s="37"/>
      <c r="GJ1284" s="37"/>
      <c r="GK1284" s="37"/>
      <c r="GL1284" s="37"/>
      <c r="GM1284" s="37"/>
      <c r="GN1284" s="37"/>
      <c r="GO1284" s="37"/>
      <c r="GP1284" s="37"/>
      <c r="GQ1284" s="37"/>
      <c r="GR1284" s="37"/>
      <c r="GS1284" s="37"/>
      <c r="GT1284" s="37"/>
      <c r="GU1284" s="37"/>
      <c r="GV1284" s="37"/>
      <c r="GW1284" s="37"/>
      <c r="GX1284" s="37"/>
      <c r="GY1284" s="37"/>
      <c r="GZ1284" s="37"/>
      <c r="HA1284" s="37"/>
      <c r="HB1284" s="37"/>
      <c r="HC1284" s="37"/>
      <c r="HD1284" s="37"/>
      <c r="HE1284" s="37"/>
      <c r="HF1284" s="37"/>
      <c r="HG1284" s="37"/>
      <c r="HH1284" s="37"/>
      <c r="HI1284" s="37"/>
      <c r="HJ1284" s="37"/>
      <c r="HK1284" s="37"/>
      <c r="HL1284" s="37"/>
      <c r="HM1284" s="37"/>
      <c r="HN1284" s="37"/>
      <c r="HO1284" s="37"/>
      <c r="HP1284" s="37"/>
      <c r="HQ1284" s="37"/>
      <c r="HR1284" s="37"/>
      <c r="HS1284" s="37"/>
      <c r="HT1284" s="37"/>
      <c r="HU1284" s="37"/>
      <c r="HV1284" s="37"/>
      <c r="HW1284" s="37"/>
      <c r="HX1284" s="37"/>
      <c r="HY1284" s="37"/>
      <c r="HZ1284" s="37"/>
      <c r="IA1284" s="37"/>
      <c r="IB1284" s="37"/>
      <c r="IC1284" s="37"/>
      <c r="ID1284" s="37"/>
      <c r="IE1284" s="37"/>
      <c r="IF1284" s="37"/>
      <c r="IG1284" s="37"/>
      <c r="IH1284" s="37"/>
      <c r="II1284" s="37"/>
      <c r="IJ1284" s="37"/>
      <c r="IK1284" s="37"/>
      <c r="IL1284" s="37"/>
      <c r="IM1284" s="37"/>
      <c r="IN1284" s="37"/>
      <c r="IO1284" s="37"/>
      <c r="IP1284" s="37"/>
      <c r="IQ1284" s="37"/>
      <c r="IR1284" s="37"/>
      <c r="IS1284" s="37"/>
      <c r="IT1284" s="37"/>
      <c r="IU1284" s="37"/>
      <c r="IV1284" s="37"/>
      <c r="IW1284" s="37"/>
      <c r="IX1284" s="37"/>
      <c r="IY1284" s="37"/>
      <c r="IZ1284" s="37"/>
      <c r="JA1284" s="37"/>
      <c r="JB1284" s="37"/>
      <c r="JC1284" s="37"/>
      <c r="JD1284" s="37"/>
      <c r="JE1284" s="37"/>
      <c r="JF1284" s="37"/>
      <c r="JG1284" s="37"/>
      <c r="JH1284" s="37"/>
      <c r="JI1284" s="37"/>
      <c r="JJ1284" s="37"/>
      <c r="JK1284" s="37"/>
      <c r="JL1284" s="37"/>
      <c r="JM1284" s="37"/>
      <c r="JN1284" s="37"/>
      <c r="JO1284" s="37"/>
      <c r="JP1284" s="37"/>
      <c r="JQ1284" s="37"/>
      <c r="JR1284" s="37"/>
      <c r="JS1284" s="37"/>
      <c r="JT1284" s="37"/>
      <c r="JU1284" s="37"/>
      <c r="JV1284" s="37"/>
      <c r="JW1284" s="37"/>
      <c r="JX1284" s="37"/>
      <c r="JY1284" s="37"/>
      <c r="JZ1284" s="37"/>
      <c r="KA1284" s="37"/>
      <c r="KB1284" s="37"/>
      <c r="KC1284" s="37"/>
      <c r="KD1284" s="37"/>
      <c r="KE1284" s="37"/>
      <c r="KF1284" s="37"/>
      <c r="KG1284" s="37"/>
      <c r="KH1284" s="37"/>
      <c r="KI1284" s="37"/>
      <c r="KJ1284" s="37"/>
      <c r="KK1284" s="37"/>
      <c r="KL1284" s="37"/>
      <c r="KM1284" s="37"/>
      <c r="KN1284" s="37"/>
      <c r="KO1284" s="37"/>
      <c r="KP1284" s="37"/>
      <c r="KQ1284" s="37"/>
      <c r="KR1284" s="37"/>
      <c r="KS1284" s="37"/>
      <c r="KT1284" s="37"/>
      <c r="KU1284" s="37"/>
      <c r="KV1284" s="37"/>
      <c r="KW1284" s="37">
        <v>4</v>
      </c>
      <c r="KX1284" s="37" t="s">
        <v>161</v>
      </c>
      <c r="KY1284" s="37"/>
      <c r="KZ1284" s="37">
        <v>363.68</v>
      </c>
      <c r="LA1284" s="18"/>
    </row>
    <row r="1285" spans="1:313" s="2" customFormat="1" x14ac:dyDescent="0.15">
      <c r="A1285" s="16">
        <f t="shared" si="203"/>
        <v>2</v>
      </c>
      <c r="B1285" s="16">
        <f t="shared" si="204"/>
        <v>14.814814814814813</v>
      </c>
      <c r="C1285" s="15">
        <v>641</v>
      </c>
      <c r="D1285" s="35"/>
      <c r="E1285" s="15"/>
      <c r="F1285" s="16"/>
      <c r="G1285" s="16" t="str">
        <f t="shared" si="199"/>
        <v>Tirol</v>
      </c>
      <c r="H1285" s="16" t="str">
        <f t="shared" si="200"/>
        <v>Kitzbühel</v>
      </c>
      <c r="I1285" s="16" t="str">
        <f t="shared" si="205"/>
        <v/>
      </c>
      <c r="J1285" s="16" t="str">
        <f t="shared" si="206"/>
        <v/>
      </c>
      <c r="K1285" s="16" t="str">
        <f t="shared" si="201"/>
        <v/>
      </c>
      <c r="L1285" s="16">
        <f t="shared" si="202"/>
        <v>4</v>
      </c>
      <c r="M1285" s="37">
        <v>2223</v>
      </c>
      <c r="N1285" s="37" t="s">
        <v>1433</v>
      </c>
      <c r="O1285" s="37">
        <v>1</v>
      </c>
      <c r="P1285" s="37" t="s">
        <v>145</v>
      </c>
      <c r="Q1285" s="37">
        <v>342518144</v>
      </c>
      <c r="R1285" s="37" t="s">
        <v>1434</v>
      </c>
      <c r="S1285" s="37" t="s">
        <v>1433</v>
      </c>
      <c r="T1285" s="37" t="s">
        <v>1435</v>
      </c>
      <c r="U1285" s="37"/>
      <c r="V1285" s="37" t="s">
        <v>98</v>
      </c>
      <c r="W1285" s="37"/>
      <c r="X1285" s="37"/>
      <c r="Y1285" s="37">
        <v>2</v>
      </c>
      <c r="Z1285" s="37" t="s">
        <v>9</v>
      </c>
      <c r="AA1285" s="37">
        <v>27</v>
      </c>
      <c r="AB1285" s="37">
        <v>1</v>
      </c>
      <c r="AC1285" s="37">
        <v>0</v>
      </c>
      <c r="AD1285" s="37">
        <v>3</v>
      </c>
      <c r="AE1285" s="37">
        <v>4</v>
      </c>
      <c r="AF1285" s="16"/>
      <c r="AG1285" s="37">
        <v>0</v>
      </c>
      <c r="AH1285" s="37">
        <v>3</v>
      </c>
      <c r="AI1285" s="37">
        <v>0</v>
      </c>
      <c r="AJ1285" s="37">
        <v>0</v>
      </c>
      <c r="AK1285" s="37">
        <v>0</v>
      </c>
      <c r="AL1285" s="37">
        <v>3</v>
      </c>
      <c r="AM1285" s="37">
        <v>7</v>
      </c>
      <c r="AN1285" s="37">
        <v>25</v>
      </c>
      <c r="AO1285" s="37">
        <v>14</v>
      </c>
      <c r="AP1285" s="37" t="s">
        <v>156</v>
      </c>
      <c r="AQ1285" s="37" t="s">
        <v>10</v>
      </c>
      <c r="AR1285" s="37" t="s">
        <v>9</v>
      </c>
      <c r="AS1285" s="37" t="s">
        <v>9</v>
      </c>
      <c r="AT1285" s="37" t="s">
        <v>9</v>
      </c>
      <c r="AU1285" s="37" t="s">
        <v>10</v>
      </c>
      <c r="AV1285" s="37" t="s">
        <v>10</v>
      </c>
      <c r="AW1285" s="37" t="s">
        <v>10</v>
      </c>
      <c r="AX1285" s="37" t="s">
        <v>10</v>
      </c>
      <c r="AY1285" s="37" t="s">
        <v>10</v>
      </c>
      <c r="AZ1285" s="37" t="s">
        <v>149</v>
      </c>
      <c r="BA1285" s="37" t="s">
        <v>148</v>
      </c>
      <c r="BB1285" s="37"/>
      <c r="BC1285" s="37"/>
      <c r="BD1285" s="37"/>
      <c r="BE1285" s="37" t="s">
        <v>12</v>
      </c>
      <c r="BF1285" s="37" t="s">
        <v>9</v>
      </c>
      <c r="BG1285" s="37"/>
      <c r="BH1285" s="37" t="s">
        <v>9</v>
      </c>
      <c r="BI1285" s="37" t="s">
        <v>9</v>
      </c>
      <c r="BJ1285" s="37"/>
      <c r="BK1285" s="37"/>
      <c r="BL1285" s="37"/>
      <c r="BM1285" s="37"/>
      <c r="BN1285" s="37"/>
      <c r="BO1285" s="37"/>
      <c r="BP1285" s="37"/>
      <c r="BQ1285" s="37"/>
      <c r="BR1285" s="37"/>
      <c r="BS1285" s="37"/>
      <c r="BT1285" s="37"/>
      <c r="BU1285" s="37"/>
      <c r="BV1285" s="37"/>
      <c r="BW1285" s="37">
        <v>1</v>
      </c>
      <c r="BX1285" s="37">
        <v>1</v>
      </c>
      <c r="BY1285" s="37">
        <v>1</v>
      </c>
      <c r="BZ1285" s="37"/>
      <c r="CA1285" s="37"/>
      <c r="CB1285" s="37"/>
      <c r="CC1285" s="37"/>
      <c r="CD1285" s="37"/>
      <c r="CE1285" s="37"/>
      <c r="CF1285" s="37"/>
      <c r="CG1285" s="37"/>
      <c r="CH1285" s="37"/>
      <c r="CI1285" s="37"/>
      <c r="CJ1285" s="37">
        <v>1</v>
      </c>
      <c r="CK1285" s="37"/>
      <c r="CL1285" s="37"/>
      <c r="CM1285" s="37">
        <v>1</v>
      </c>
      <c r="CN1285" s="37"/>
      <c r="CO1285" s="37">
        <v>1</v>
      </c>
      <c r="CP1285" s="37"/>
      <c r="CQ1285" s="37"/>
      <c r="CR1285" s="37"/>
      <c r="CS1285" s="37"/>
      <c r="CT1285" s="37"/>
      <c r="CU1285" s="37"/>
      <c r="CV1285" s="37"/>
      <c r="CW1285" s="37"/>
      <c r="CX1285" s="37"/>
      <c r="CY1285" s="37"/>
      <c r="CZ1285" s="37"/>
      <c r="DA1285" s="37"/>
      <c r="DB1285" s="37"/>
      <c r="DC1285" s="37"/>
      <c r="DD1285" s="37"/>
      <c r="DE1285" s="37"/>
      <c r="DF1285" s="37"/>
      <c r="DG1285" s="37"/>
      <c r="DH1285" s="37"/>
      <c r="DI1285" s="37"/>
      <c r="DJ1285" s="37"/>
      <c r="DK1285" s="37"/>
      <c r="DL1285" s="37"/>
      <c r="DM1285" s="37"/>
      <c r="DN1285" s="37">
        <v>1</v>
      </c>
      <c r="DO1285" s="37"/>
      <c r="DP1285" s="37"/>
      <c r="DQ1285" s="37"/>
      <c r="DR1285" s="37"/>
      <c r="DS1285" s="37"/>
      <c r="DT1285" s="37"/>
      <c r="DU1285" s="37"/>
      <c r="DV1285" s="37"/>
      <c r="DW1285" s="37"/>
      <c r="DX1285" s="37"/>
      <c r="DY1285" s="37"/>
      <c r="DZ1285" s="37"/>
      <c r="EA1285" s="37"/>
      <c r="EB1285" s="37"/>
      <c r="EC1285" s="37"/>
      <c r="ED1285" s="37"/>
      <c r="EE1285" s="37"/>
      <c r="EF1285" s="37"/>
      <c r="EG1285" s="37"/>
      <c r="EH1285" s="37"/>
      <c r="EI1285" s="37"/>
      <c r="EJ1285" s="37"/>
      <c r="EK1285" s="37"/>
      <c r="EL1285" s="37"/>
      <c r="EM1285" s="37"/>
      <c r="EN1285" s="37"/>
      <c r="EO1285" s="37"/>
      <c r="EP1285" s="37"/>
      <c r="EQ1285" s="37"/>
      <c r="ER1285" s="37"/>
      <c r="ES1285" s="37"/>
      <c r="ET1285" s="37"/>
      <c r="EU1285" s="37"/>
      <c r="EV1285" s="37"/>
      <c r="EW1285" s="37"/>
      <c r="EX1285" s="37"/>
      <c r="EY1285" s="37"/>
      <c r="EZ1285" s="37"/>
      <c r="FA1285" s="37"/>
      <c r="FB1285" s="37"/>
      <c r="FC1285" s="37"/>
      <c r="FD1285" s="37"/>
      <c r="FE1285" s="37"/>
      <c r="FF1285" s="37"/>
      <c r="FG1285" s="37"/>
      <c r="FH1285" s="37"/>
      <c r="FI1285" s="37"/>
      <c r="FJ1285" s="37"/>
      <c r="FK1285" s="37"/>
      <c r="FL1285" s="37"/>
      <c r="FM1285" s="37">
        <v>1</v>
      </c>
      <c r="FN1285" s="37"/>
      <c r="FO1285" s="37"/>
      <c r="FP1285" s="37">
        <v>1</v>
      </c>
      <c r="FQ1285" s="37"/>
      <c r="FR1285" s="37">
        <v>1</v>
      </c>
      <c r="FS1285" s="37"/>
      <c r="FT1285" s="37"/>
      <c r="FU1285" s="37"/>
      <c r="FV1285" s="37"/>
      <c r="FW1285" s="37"/>
      <c r="FX1285" s="37"/>
      <c r="FY1285" s="37"/>
      <c r="FZ1285" s="37"/>
      <c r="GA1285" s="37"/>
      <c r="GB1285" s="37"/>
      <c r="GC1285" s="37"/>
      <c r="GD1285" s="37"/>
      <c r="GE1285" s="37"/>
      <c r="GF1285" s="37"/>
      <c r="GG1285" s="37"/>
      <c r="GH1285" s="37"/>
      <c r="GI1285" s="37"/>
      <c r="GJ1285" s="37"/>
      <c r="GK1285" s="37"/>
      <c r="GL1285" s="37"/>
      <c r="GM1285" s="37"/>
      <c r="GN1285" s="37"/>
      <c r="GO1285" s="37"/>
      <c r="GP1285" s="37"/>
      <c r="GQ1285" s="37"/>
      <c r="GR1285" s="37"/>
      <c r="GS1285" s="37"/>
      <c r="GT1285" s="37"/>
      <c r="GU1285" s="37"/>
      <c r="GV1285" s="37"/>
      <c r="GW1285" s="37"/>
      <c r="GX1285" s="37"/>
      <c r="GY1285" s="37"/>
      <c r="GZ1285" s="37"/>
      <c r="HA1285" s="37"/>
      <c r="HB1285" s="37"/>
      <c r="HC1285" s="37"/>
      <c r="HD1285" s="37"/>
      <c r="HE1285" s="37"/>
      <c r="HF1285" s="37"/>
      <c r="HG1285" s="37"/>
      <c r="HH1285" s="37"/>
      <c r="HI1285" s="37"/>
      <c r="HJ1285" s="37"/>
      <c r="HK1285" s="37"/>
      <c r="HL1285" s="37"/>
      <c r="HM1285" s="37"/>
      <c r="HN1285" s="37"/>
      <c r="HO1285" s="37"/>
      <c r="HP1285" s="37"/>
      <c r="HQ1285" s="37"/>
      <c r="HR1285" s="37"/>
      <c r="HS1285" s="37"/>
      <c r="HT1285" s="37"/>
      <c r="HU1285" s="37"/>
      <c r="HV1285" s="37"/>
      <c r="HW1285" s="37"/>
      <c r="HX1285" s="37"/>
      <c r="HY1285" s="37"/>
      <c r="HZ1285" s="37"/>
      <c r="IA1285" s="37"/>
      <c r="IB1285" s="37"/>
      <c r="IC1285" s="37"/>
      <c r="ID1285" s="37"/>
      <c r="IE1285" s="37"/>
      <c r="IF1285" s="37"/>
      <c r="IG1285" s="37"/>
      <c r="IH1285" s="37"/>
      <c r="II1285" s="37"/>
      <c r="IJ1285" s="37"/>
      <c r="IK1285" s="37"/>
      <c r="IL1285" s="37"/>
      <c r="IM1285" s="37"/>
      <c r="IN1285" s="37"/>
      <c r="IO1285" s="37"/>
      <c r="IP1285" s="37"/>
      <c r="IQ1285" s="37"/>
      <c r="IR1285" s="37"/>
      <c r="IS1285" s="37"/>
      <c r="IT1285" s="37"/>
      <c r="IU1285" s="37"/>
      <c r="IV1285" s="37"/>
      <c r="IW1285" s="37"/>
      <c r="IX1285" s="37"/>
      <c r="IY1285" s="37"/>
      <c r="IZ1285" s="37"/>
      <c r="JA1285" s="37"/>
      <c r="JB1285" s="37"/>
      <c r="JC1285" s="37"/>
      <c r="JD1285" s="37"/>
      <c r="JE1285" s="37"/>
      <c r="JF1285" s="37"/>
      <c r="JG1285" s="37"/>
      <c r="JH1285" s="37"/>
      <c r="JI1285" s="37"/>
      <c r="JJ1285" s="37"/>
      <c r="JK1285" s="37"/>
      <c r="JL1285" s="37"/>
      <c r="JM1285" s="37"/>
      <c r="JN1285" s="37"/>
      <c r="JO1285" s="37"/>
      <c r="JP1285" s="37"/>
      <c r="JQ1285" s="37"/>
      <c r="JR1285" s="37"/>
      <c r="JS1285" s="37"/>
      <c r="JT1285" s="37"/>
      <c r="JU1285" s="37"/>
      <c r="JV1285" s="37"/>
      <c r="JW1285" s="37"/>
      <c r="JX1285" s="37"/>
      <c r="JY1285" s="37"/>
      <c r="JZ1285" s="37"/>
      <c r="KA1285" s="37"/>
      <c r="KB1285" s="37"/>
      <c r="KC1285" s="37"/>
      <c r="KD1285" s="37"/>
      <c r="KE1285" s="37"/>
      <c r="KF1285" s="37"/>
      <c r="KG1285" s="37"/>
      <c r="KH1285" s="37"/>
      <c r="KI1285" s="37"/>
      <c r="KJ1285" s="37"/>
      <c r="KK1285" s="37"/>
      <c r="KL1285" s="37"/>
      <c r="KM1285" s="37"/>
      <c r="KN1285" s="37"/>
      <c r="KO1285" s="37"/>
      <c r="KP1285" s="37"/>
      <c r="KQ1285" s="37"/>
      <c r="KR1285" s="37"/>
      <c r="KS1285" s="37"/>
      <c r="KT1285" s="37"/>
      <c r="KU1285" s="37"/>
      <c r="KV1285" s="37"/>
      <c r="KW1285" s="37">
        <v>10</v>
      </c>
      <c r="KX1285" s="37" t="s">
        <v>161</v>
      </c>
      <c r="KY1285" s="37"/>
      <c r="KZ1285" s="37">
        <v>1145.1400000000001</v>
      </c>
      <c r="LA1285" s="18"/>
    </row>
    <row r="1286" spans="1:313" s="2" customFormat="1" x14ac:dyDescent="0.15">
      <c r="A1286" s="16">
        <f t="shared" si="203"/>
        <v>11</v>
      </c>
      <c r="B1286" s="16">
        <f t="shared" si="204"/>
        <v>0</v>
      </c>
      <c r="C1286" s="15">
        <v>379.9</v>
      </c>
      <c r="D1286" s="35"/>
      <c r="E1286" s="15"/>
      <c r="F1286" s="16"/>
      <c r="G1286" s="16" t="str">
        <f t="shared" si="199"/>
        <v>Oberösterreich</v>
      </c>
      <c r="H1286" s="16" t="str">
        <f t="shared" si="200"/>
        <v>Wels-Land</v>
      </c>
      <c r="I1286" s="16" t="str">
        <f t="shared" si="205"/>
        <v/>
      </c>
      <c r="J1286" s="16" t="str">
        <f t="shared" si="206"/>
        <v/>
      </c>
      <c r="K1286" s="16" t="str">
        <f t="shared" si="201"/>
        <v/>
      </c>
      <c r="L1286" s="16">
        <f t="shared" si="202"/>
        <v>0</v>
      </c>
      <c r="M1286" s="37">
        <v>2224</v>
      </c>
      <c r="N1286" s="37" t="s">
        <v>1436</v>
      </c>
      <c r="O1286" s="37">
        <v>1</v>
      </c>
      <c r="P1286" s="37" t="s">
        <v>145</v>
      </c>
      <c r="Q1286" s="37">
        <v>166456398</v>
      </c>
      <c r="R1286" s="37" t="s">
        <v>1437</v>
      </c>
      <c r="S1286" s="37" t="s">
        <v>1436</v>
      </c>
      <c r="T1286" s="37" t="s">
        <v>1438</v>
      </c>
      <c r="U1286" s="37"/>
      <c r="V1286" s="37" t="s">
        <v>76</v>
      </c>
      <c r="W1286" s="37"/>
      <c r="X1286" s="37"/>
      <c r="Y1286" s="37">
        <v>3</v>
      </c>
      <c r="Z1286" s="37" t="s">
        <v>9</v>
      </c>
      <c r="AA1286" s="37">
        <v>28</v>
      </c>
      <c r="AB1286" s="37">
        <v>0</v>
      </c>
      <c r="AC1286" s="37">
        <v>0</v>
      </c>
      <c r="AD1286" s="37">
        <v>0</v>
      </c>
      <c r="AE1286" s="37">
        <v>0</v>
      </c>
      <c r="AF1286" s="16"/>
      <c r="AG1286" s="51">
        <v>0</v>
      </c>
      <c r="AH1286" s="51">
        <v>0</v>
      </c>
      <c r="AI1286" s="51">
        <v>0</v>
      </c>
      <c r="AJ1286" s="51">
        <v>0</v>
      </c>
      <c r="AK1286" s="51">
        <v>0</v>
      </c>
      <c r="AL1286" s="37">
        <v>0</v>
      </c>
      <c r="AM1286" s="37">
        <v>2</v>
      </c>
      <c r="AN1286" s="37">
        <v>17</v>
      </c>
      <c r="AO1286" s="37">
        <v>20</v>
      </c>
      <c r="AP1286" s="37" t="s">
        <v>153</v>
      </c>
      <c r="AQ1286" s="37" t="s">
        <v>10</v>
      </c>
      <c r="AR1286" s="37" t="s">
        <v>9</v>
      </c>
      <c r="AS1286" s="37"/>
      <c r="AT1286" s="37"/>
      <c r="AU1286" s="37"/>
      <c r="AV1286" s="37"/>
      <c r="AW1286" s="37"/>
      <c r="AX1286" s="37"/>
      <c r="AY1286" s="37"/>
      <c r="AZ1286" s="37" t="s">
        <v>149</v>
      </c>
      <c r="BA1286" s="37"/>
      <c r="BB1286" s="37" t="s">
        <v>12</v>
      </c>
      <c r="BC1286" s="37" t="s">
        <v>12</v>
      </c>
      <c r="BD1286" s="37" t="s">
        <v>10</v>
      </c>
      <c r="BE1286" s="37" t="s">
        <v>9</v>
      </c>
      <c r="BF1286" s="37" t="s">
        <v>10</v>
      </c>
      <c r="BG1286" s="37" t="s">
        <v>10</v>
      </c>
      <c r="BH1286" s="37" t="s">
        <v>9</v>
      </c>
      <c r="BI1286" s="37" t="s">
        <v>9</v>
      </c>
      <c r="BJ1286" s="37">
        <v>1</v>
      </c>
      <c r="BK1286" s="37">
        <v>1</v>
      </c>
      <c r="BL1286" s="37">
        <v>1</v>
      </c>
      <c r="BM1286" s="37">
        <v>1</v>
      </c>
      <c r="BN1286" s="37">
        <v>1</v>
      </c>
      <c r="BO1286" s="37">
        <v>1</v>
      </c>
      <c r="BP1286" s="37">
        <v>1</v>
      </c>
      <c r="BQ1286" s="37">
        <v>1</v>
      </c>
      <c r="BR1286" s="37">
        <v>1</v>
      </c>
      <c r="BS1286" s="37">
        <v>1</v>
      </c>
      <c r="BT1286" s="37">
        <v>1</v>
      </c>
      <c r="BU1286" s="37">
        <v>1</v>
      </c>
      <c r="BV1286" s="37">
        <v>1</v>
      </c>
      <c r="BW1286" s="37"/>
      <c r="BX1286" s="37"/>
      <c r="BY1286" s="37"/>
      <c r="BZ1286" s="37"/>
      <c r="CA1286" s="37"/>
      <c r="CB1286" s="37"/>
      <c r="CC1286" s="37"/>
      <c r="CD1286" s="37"/>
      <c r="CE1286" s="37"/>
      <c r="CF1286" s="37"/>
      <c r="CG1286" s="37"/>
      <c r="CH1286" s="37"/>
      <c r="CI1286" s="37"/>
      <c r="CJ1286" s="37"/>
      <c r="CK1286" s="37"/>
      <c r="CL1286" s="37"/>
      <c r="CM1286" s="37"/>
      <c r="CN1286" s="37"/>
      <c r="CO1286" s="37"/>
      <c r="CP1286" s="37"/>
      <c r="CQ1286" s="37"/>
      <c r="CR1286" s="37"/>
      <c r="CS1286" s="37"/>
      <c r="CT1286" s="37"/>
      <c r="CU1286" s="37"/>
      <c r="CV1286" s="37"/>
      <c r="CW1286" s="37"/>
      <c r="CX1286" s="37"/>
      <c r="CY1286" s="37"/>
      <c r="CZ1286" s="37"/>
      <c r="DA1286" s="37">
        <v>1</v>
      </c>
      <c r="DB1286" s="37"/>
      <c r="DC1286" s="37"/>
      <c r="DD1286" s="37"/>
      <c r="DE1286" s="37"/>
      <c r="DF1286" s="37"/>
      <c r="DG1286" s="37"/>
      <c r="DH1286" s="37"/>
      <c r="DI1286" s="37"/>
      <c r="DJ1286" s="37"/>
      <c r="DK1286" s="37"/>
      <c r="DL1286" s="37"/>
      <c r="DM1286" s="37"/>
      <c r="DN1286" s="37"/>
      <c r="DO1286" s="37"/>
      <c r="DP1286" s="37"/>
      <c r="DQ1286" s="37"/>
      <c r="DR1286" s="37"/>
      <c r="DS1286" s="37"/>
      <c r="DT1286" s="37"/>
      <c r="DU1286" s="37"/>
      <c r="DV1286" s="37"/>
      <c r="DW1286" s="37"/>
      <c r="DX1286" s="37"/>
      <c r="DY1286" s="37"/>
      <c r="DZ1286" s="37"/>
      <c r="EA1286" s="37"/>
      <c r="EB1286" s="37"/>
      <c r="EC1286" s="37"/>
      <c r="ED1286" s="37"/>
      <c r="EE1286" s="37"/>
      <c r="EF1286" s="37"/>
      <c r="EG1286" s="37"/>
      <c r="EH1286" s="37"/>
      <c r="EI1286" s="37"/>
      <c r="EJ1286" s="37"/>
      <c r="EK1286" s="37"/>
      <c r="EL1286" s="37"/>
      <c r="EM1286" s="37"/>
      <c r="EN1286" s="37"/>
      <c r="EO1286" s="37"/>
      <c r="EP1286" s="37"/>
      <c r="EQ1286" s="37"/>
      <c r="ER1286" s="37"/>
      <c r="ES1286" s="37"/>
      <c r="ET1286" s="37"/>
      <c r="EU1286" s="37"/>
      <c r="EV1286" s="37"/>
      <c r="EW1286" s="37"/>
      <c r="EX1286" s="37"/>
      <c r="EY1286" s="37"/>
      <c r="EZ1286" s="37"/>
      <c r="FA1286" s="37"/>
      <c r="FB1286" s="37"/>
      <c r="FC1286" s="37"/>
      <c r="FD1286" s="37"/>
      <c r="FE1286" s="37"/>
      <c r="FF1286" s="37"/>
      <c r="FG1286" s="37"/>
      <c r="FH1286" s="37"/>
      <c r="FI1286" s="37"/>
      <c r="FJ1286" s="37"/>
      <c r="FK1286" s="37"/>
      <c r="FL1286" s="37"/>
      <c r="FM1286" s="37"/>
      <c r="FN1286" s="37">
        <v>1</v>
      </c>
      <c r="FO1286" s="37">
        <v>1</v>
      </c>
      <c r="FP1286" s="37"/>
      <c r="FQ1286" s="37"/>
      <c r="FR1286" s="37">
        <v>1</v>
      </c>
      <c r="FS1286" s="37"/>
      <c r="FT1286" s="37"/>
      <c r="FU1286" s="37"/>
      <c r="FV1286" s="37"/>
      <c r="FW1286" s="37"/>
      <c r="FX1286" s="37"/>
      <c r="FY1286" s="37"/>
      <c r="FZ1286" s="37"/>
      <c r="GA1286" s="37"/>
      <c r="GB1286" s="37"/>
      <c r="GC1286" s="37"/>
      <c r="GD1286" s="37"/>
      <c r="GE1286" s="37"/>
      <c r="GF1286" s="37"/>
      <c r="GG1286" s="37"/>
      <c r="GH1286" s="37"/>
      <c r="GI1286" s="37"/>
      <c r="GJ1286" s="37"/>
      <c r="GK1286" s="37"/>
      <c r="GL1286" s="37"/>
      <c r="GM1286" s="37"/>
      <c r="GN1286" s="37"/>
      <c r="GO1286" s="37"/>
      <c r="GP1286" s="37"/>
      <c r="GQ1286" s="37"/>
      <c r="GR1286" s="37"/>
      <c r="GS1286" s="37"/>
      <c r="GT1286" s="37"/>
      <c r="GU1286" s="37"/>
      <c r="GV1286" s="37"/>
      <c r="GW1286" s="37"/>
      <c r="GX1286" s="37"/>
      <c r="GY1286" s="37"/>
      <c r="GZ1286" s="37"/>
      <c r="HA1286" s="37"/>
      <c r="HB1286" s="37"/>
      <c r="HC1286" s="37"/>
      <c r="HD1286" s="37"/>
      <c r="HE1286" s="37"/>
      <c r="HF1286" s="37"/>
      <c r="HG1286" s="37"/>
      <c r="HH1286" s="37"/>
      <c r="HI1286" s="37"/>
      <c r="HJ1286" s="37"/>
      <c r="HK1286" s="37"/>
      <c r="HL1286" s="37"/>
      <c r="HM1286" s="37"/>
      <c r="HN1286" s="37"/>
      <c r="HO1286" s="37"/>
      <c r="HP1286" s="37"/>
      <c r="HQ1286" s="37"/>
      <c r="HR1286" s="37"/>
      <c r="HS1286" s="37"/>
      <c r="HT1286" s="37"/>
      <c r="HU1286" s="37"/>
      <c r="HV1286" s="37"/>
      <c r="HW1286" s="37"/>
      <c r="HX1286" s="37"/>
      <c r="HY1286" s="37"/>
      <c r="HZ1286" s="37"/>
      <c r="IA1286" s="37"/>
      <c r="IB1286" s="37"/>
      <c r="IC1286" s="37"/>
      <c r="ID1286" s="37"/>
      <c r="IE1286" s="37"/>
      <c r="IF1286" s="37"/>
      <c r="IG1286" s="37"/>
      <c r="IH1286" s="37"/>
      <c r="II1286" s="37"/>
      <c r="IJ1286" s="37"/>
      <c r="IK1286" s="37"/>
      <c r="IL1286" s="37"/>
      <c r="IM1286" s="37"/>
      <c r="IN1286" s="37"/>
      <c r="IO1286" s="37"/>
      <c r="IP1286" s="37"/>
      <c r="IQ1286" s="37"/>
      <c r="IR1286" s="37"/>
      <c r="IS1286" s="37"/>
      <c r="IT1286" s="37"/>
      <c r="IU1286" s="37"/>
      <c r="IV1286" s="37"/>
      <c r="IW1286" s="37"/>
      <c r="IX1286" s="37"/>
      <c r="IY1286" s="37"/>
      <c r="IZ1286" s="37"/>
      <c r="JA1286" s="37"/>
      <c r="JB1286" s="37"/>
      <c r="JC1286" s="37"/>
      <c r="JD1286" s="37"/>
      <c r="JE1286" s="37"/>
      <c r="JF1286" s="37"/>
      <c r="JG1286" s="37"/>
      <c r="JH1286" s="37"/>
      <c r="JI1286" s="37"/>
      <c r="JJ1286" s="37"/>
      <c r="JK1286" s="37"/>
      <c r="JL1286" s="37"/>
      <c r="JM1286" s="37"/>
      <c r="JN1286" s="37"/>
      <c r="JO1286" s="37"/>
      <c r="JP1286" s="37"/>
      <c r="JQ1286" s="37"/>
      <c r="JR1286" s="37"/>
      <c r="JS1286" s="37"/>
      <c r="JT1286" s="37"/>
      <c r="JU1286" s="37"/>
      <c r="JV1286" s="37"/>
      <c r="JW1286" s="37"/>
      <c r="JX1286" s="37"/>
      <c r="JY1286" s="37"/>
      <c r="JZ1286" s="37"/>
      <c r="KA1286" s="37"/>
      <c r="KB1286" s="37"/>
      <c r="KC1286" s="37"/>
      <c r="KD1286" s="37"/>
      <c r="KE1286" s="37"/>
      <c r="KF1286" s="37"/>
      <c r="KG1286" s="37"/>
      <c r="KH1286" s="37"/>
      <c r="KI1286" s="37"/>
      <c r="KJ1286" s="37"/>
      <c r="KK1286" s="37"/>
      <c r="KL1286" s="37"/>
      <c r="KM1286" s="37"/>
      <c r="KN1286" s="37"/>
      <c r="KO1286" s="37"/>
      <c r="KP1286" s="37">
        <v>1</v>
      </c>
      <c r="KQ1286" s="37">
        <v>1</v>
      </c>
      <c r="KR1286" s="37">
        <v>1</v>
      </c>
      <c r="KS1286" s="37"/>
      <c r="KT1286" s="37"/>
      <c r="KU1286" s="37"/>
      <c r="KV1286" s="37"/>
      <c r="KW1286" s="37">
        <v>5</v>
      </c>
      <c r="KX1286" s="37" t="s">
        <v>161</v>
      </c>
      <c r="KY1286" s="37"/>
      <c r="KZ1286" s="37">
        <v>529.64</v>
      </c>
      <c r="LA1286" s="18"/>
    </row>
    <row r="1287" spans="1:313" s="2" customFormat="1" x14ac:dyDescent="0.15">
      <c r="A1287" s="16">
        <f t="shared" si="203"/>
        <v>3</v>
      </c>
      <c r="B1287" s="16">
        <f t="shared" si="204"/>
        <v>0</v>
      </c>
      <c r="C1287" s="15">
        <v>951.3</v>
      </c>
      <c r="D1287" s="35"/>
      <c r="E1287" s="15"/>
      <c r="F1287" s="16"/>
      <c r="G1287" s="16" t="str">
        <f t="shared" si="199"/>
        <v>Salzburg</v>
      </c>
      <c r="H1287" s="16" t="str">
        <f t="shared" si="200"/>
        <v>Zell am See</v>
      </c>
      <c r="I1287" s="16" t="str">
        <f t="shared" si="205"/>
        <v/>
      </c>
      <c r="J1287" s="16" t="str">
        <f t="shared" si="206"/>
        <v/>
      </c>
      <c r="K1287" s="16" t="str">
        <f t="shared" si="201"/>
        <v/>
      </c>
      <c r="L1287" s="16">
        <f t="shared" si="202"/>
        <v>0</v>
      </c>
      <c r="M1287" s="37">
        <v>2225</v>
      </c>
      <c r="N1287" s="37" t="s">
        <v>1439</v>
      </c>
      <c r="O1287" s="37">
        <v>1</v>
      </c>
      <c r="P1287" s="37" t="s">
        <v>145</v>
      </c>
      <c r="Q1287" s="37">
        <v>1452461485</v>
      </c>
      <c r="R1287" s="37" t="s">
        <v>1440</v>
      </c>
      <c r="S1287" s="37" t="s">
        <v>1439</v>
      </c>
      <c r="T1287" s="37" t="s">
        <v>1441</v>
      </c>
      <c r="U1287" s="37"/>
      <c r="V1287" s="37" t="s">
        <v>82</v>
      </c>
      <c r="W1287" s="37"/>
      <c r="X1287" s="37"/>
      <c r="Y1287" s="37">
        <v>1</v>
      </c>
      <c r="Z1287" s="51" t="s">
        <v>9</v>
      </c>
      <c r="AA1287" s="37">
        <v>5</v>
      </c>
      <c r="AB1287" s="37">
        <v>0</v>
      </c>
      <c r="AC1287" s="37">
        <v>0</v>
      </c>
      <c r="AD1287" s="37">
        <v>0</v>
      </c>
      <c r="AE1287" s="37">
        <v>0</v>
      </c>
      <c r="AF1287" s="16"/>
      <c r="AG1287" s="51">
        <v>0</v>
      </c>
      <c r="AH1287" s="51">
        <v>0</v>
      </c>
      <c r="AI1287" s="51">
        <v>0</v>
      </c>
      <c r="AJ1287" s="51">
        <v>0</v>
      </c>
      <c r="AK1287" s="51">
        <v>0</v>
      </c>
      <c r="AL1287" s="37">
        <v>0</v>
      </c>
      <c r="AM1287" s="37">
        <v>1</v>
      </c>
      <c r="AN1287" s="37">
        <v>2</v>
      </c>
      <c r="AO1287" s="37">
        <v>4</v>
      </c>
      <c r="AP1287" s="37" t="s">
        <v>153</v>
      </c>
      <c r="AQ1287" s="37" t="s">
        <v>10</v>
      </c>
      <c r="AR1287" s="37" t="s">
        <v>9</v>
      </c>
      <c r="AS1287" s="37" t="s">
        <v>12</v>
      </c>
      <c r="AT1287" s="37" t="s">
        <v>10</v>
      </c>
      <c r="AU1287" s="37"/>
      <c r="AV1287" s="37" t="s">
        <v>10</v>
      </c>
      <c r="AW1287" s="37" t="s">
        <v>10</v>
      </c>
      <c r="AX1287" s="37" t="s">
        <v>10</v>
      </c>
      <c r="AY1287" s="37" t="s">
        <v>10</v>
      </c>
      <c r="AZ1287" s="37" t="s">
        <v>149</v>
      </c>
      <c r="BA1287" s="37" t="s">
        <v>151</v>
      </c>
      <c r="BB1287" s="37" t="s">
        <v>10</v>
      </c>
      <c r="BC1287" s="37" t="s">
        <v>10</v>
      </c>
      <c r="BD1287" s="37" t="s">
        <v>10</v>
      </c>
      <c r="BE1287" s="37" t="s">
        <v>9</v>
      </c>
      <c r="BF1287" s="37" t="s">
        <v>12</v>
      </c>
      <c r="BG1287" s="37" t="s">
        <v>10</v>
      </c>
      <c r="BH1287" s="37" t="s">
        <v>9</v>
      </c>
      <c r="BI1287" s="37" t="s">
        <v>9</v>
      </c>
      <c r="BJ1287" s="37"/>
      <c r="BK1287" s="37"/>
      <c r="BL1287" s="37">
        <v>1</v>
      </c>
      <c r="BM1287" s="37">
        <v>1</v>
      </c>
      <c r="BN1287" s="37">
        <v>1</v>
      </c>
      <c r="BO1287" s="37">
        <v>1</v>
      </c>
      <c r="BP1287" s="37">
        <v>1</v>
      </c>
      <c r="BQ1287" s="37">
        <v>1</v>
      </c>
      <c r="BR1287" s="37">
        <v>1</v>
      </c>
      <c r="BS1287" s="37">
        <v>1</v>
      </c>
      <c r="BT1287" s="37">
        <v>1</v>
      </c>
      <c r="BU1287" s="37">
        <v>1</v>
      </c>
      <c r="BV1287" s="37">
        <v>1</v>
      </c>
      <c r="BW1287" s="37"/>
      <c r="BX1287" s="37"/>
      <c r="BY1287" s="37"/>
      <c r="BZ1287" s="37"/>
      <c r="CA1287" s="37"/>
      <c r="CB1287" s="37"/>
      <c r="CC1287" s="37"/>
      <c r="CD1287" s="37"/>
      <c r="CE1287" s="37"/>
      <c r="CF1287" s="37"/>
      <c r="CG1287" s="37"/>
      <c r="CH1287" s="37"/>
      <c r="CI1287" s="37"/>
      <c r="CJ1287" s="37"/>
      <c r="CK1287" s="37"/>
      <c r="CL1287" s="37"/>
      <c r="CM1287" s="37"/>
      <c r="CN1287" s="37"/>
      <c r="CO1287" s="37"/>
      <c r="CP1287" s="37"/>
      <c r="CQ1287" s="37"/>
      <c r="CR1287" s="37"/>
      <c r="CS1287" s="37"/>
      <c r="CT1287" s="37"/>
      <c r="CU1287" s="37"/>
      <c r="CV1287" s="37"/>
      <c r="CW1287" s="37"/>
      <c r="CX1287" s="37"/>
      <c r="CY1287" s="37"/>
      <c r="CZ1287" s="37">
        <v>1</v>
      </c>
      <c r="DA1287" s="37"/>
      <c r="DB1287" s="37"/>
      <c r="DC1287" s="37"/>
      <c r="DD1287" s="37"/>
      <c r="DE1287" s="37"/>
      <c r="DF1287" s="37"/>
      <c r="DG1287" s="37"/>
      <c r="DH1287" s="37"/>
      <c r="DI1287" s="37"/>
      <c r="DJ1287" s="37"/>
      <c r="DK1287" s="37"/>
      <c r="DL1287" s="37"/>
      <c r="DM1287" s="37"/>
      <c r="DN1287" s="37">
        <v>1</v>
      </c>
      <c r="DO1287" s="37">
        <v>1</v>
      </c>
      <c r="DP1287" s="37"/>
      <c r="DQ1287" s="37"/>
      <c r="DR1287" s="37"/>
      <c r="DS1287" s="37"/>
      <c r="DT1287" s="37"/>
      <c r="DU1287" s="37"/>
      <c r="DV1287" s="37"/>
      <c r="DW1287" s="37"/>
      <c r="DX1287" s="37"/>
      <c r="DY1287" s="37"/>
      <c r="DZ1287" s="37"/>
      <c r="EA1287" s="37"/>
      <c r="EB1287" s="37"/>
      <c r="EC1287" s="37"/>
      <c r="ED1287" s="37"/>
      <c r="EE1287" s="37"/>
      <c r="EF1287" s="37"/>
      <c r="EG1287" s="37"/>
      <c r="EH1287" s="37"/>
      <c r="EI1287" s="37"/>
      <c r="EJ1287" s="37"/>
      <c r="EK1287" s="37"/>
      <c r="EL1287" s="37"/>
      <c r="EM1287" s="37"/>
      <c r="EN1287" s="37"/>
      <c r="EO1287" s="37"/>
      <c r="EP1287" s="37"/>
      <c r="EQ1287" s="37"/>
      <c r="ER1287" s="37"/>
      <c r="ES1287" s="37"/>
      <c r="ET1287" s="37"/>
      <c r="EU1287" s="37"/>
      <c r="EV1287" s="37"/>
      <c r="EW1287" s="37"/>
      <c r="EX1287" s="37"/>
      <c r="EY1287" s="37"/>
      <c r="EZ1287" s="37"/>
      <c r="FA1287" s="37"/>
      <c r="FB1287" s="37"/>
      <c r="FC1287" s="37"/>
      <c r="FD1287" s="37"/>
      <c r="FE1287" s="37"/>
      <c r="FF1287" s="37"/>
      <c r="FG1287" s="37"/>
      <c r="FH1287" s="37"/>
      <c r="FI1287" s="37"/>
      <c r="FJ1287" s="37"/>
      <c r="FK1287" s="37"/>
      <c r="FL1287" s="37"/>
      <c r="FM1287" s="37">
        <v>1</v>
      </c>
      <c r="FN1287" s="37"/>
      <c r="FO1287" s="37"/>
      <c r="FP1287" s="37"/>
      <c r="FQ1287" s="37">
        <v>1</v>
      </c>
      <c r="FR1287" s="37">
        <v>1</v>
      </c>
      <c r="FS1287" s="37"/>
      <c r="FT1287" s="37"/>
      <c r="FU1287" s="37"/>
      <c r="FV1287" s="37"/>
      <c r="FW1287" s="37"/>
      <c r="FX1287" s="37"/>
      <c r="FY1287" s="37"/>
      <c r="FZ1287" s="37"/>
      <c r="GA1287" s="37"/>
      <c r="GB1287" s="37"/>
      <c r="GC1287" s="37"/>
      <c r="GD1287" s="37"/>
      <c r="GE1287" s="37"/>
      <c r="GF1287" s="37"/>
      <c r="GG1287" s="37"/>
      <c r="GH1287" s="37"/>
      <c r="GI1287" s="37"/>
      <c r="GJ1287" s="37"/>
      <c r="GK1287" s="37"/>
      <c r="GL1287" s="37"/>
      <c r="GM1287" s="37"/>
      <c r="GN1287" s="37"/>
      <c r="GO1287" s="37"/>
      <c r="GP1287" s="37"/>
      <c r="GQ1287" s="37"/>
      <c r="GR1287" s="37"/>
      <c r="GS1287" s="37"/>
      <c r="GT1287" s="37"/>
      <c r="GU1287" s="37"/>
      <c r="GV1287" s="37"/>
      <c r="GW1287" s="37"/>
      <c r="GX1287" s="37"/>
      <c r="GY1287" s="37"/>
      <c r="GZ1287" s="37"/>
      <c r="HA1287" s="37"/>
      <c r="HB1287" s="37"/>
      <c r="HC1287" s="37"/>
      <c r="HD1287" s="37"/>
      <c r="HE1287" s="37"/>
      <c r="HF1287" s="37"/>
      <c r="HG1287" s="37"/>
      <c r="HH1287" s="37"/>
      <c r="HI1287" s="37"/>
      <c r="HJ1287" s="37"/>
      <c r="HK1287" s="37"/>
      <c r="HL1287" s="37"/>
      <c r="HM1287" s="37"/>
      <c r="HN1287" s="37"/>
      <c r="HO1287" s="37"/>
      <c r="HP1287" s="37"/>
      <c r="HQ1287" s="37"/>
      <c r="HR1287" s="37"/>
      <c r="HS1287" s="37"/>
      <c r="HT1287" s="37"/>
      <c r="HU1287" s="37"/>
      <c r="HV1287" s="37"/>
      <c r="HW1287" s="37"/>
      <c r="HX1287" s="37"/>
      <c r="HY1287" s="37"/>
      <c r="HZ1287" s="37"/>
      <c r="IA1287" s="37"/>
      <c r="IB1287" s="37"/>
      <c r="IC1287" s="37"/>
      <c r="ID1287" s="37"/>
      <c r="IE1287" s="37"/>
      <c r="IF1287" s="37"/>
      <c r="IG1287" s="37"/>
      <c r="IH1287" s="37"/>
      <c r="II1287" s="37"/>
      <c r="IJ1287" s="37"/>
      <c r="IK1287" s="37"/>
      <c r="IL1287" s="37"/>
      <c r="IM1287" s="37"/>
      <c r="IN1287" s="37"/>
      <c r="IO1287" s="37"/>
      <c r="IP1287" s="37"/>
      <c r="IQ1287" s="37"/>
      <c r="IR1287" s="37"/>
      <c r="IS1287" s="37"/>
      <c r="IT1287" s="37"/>
      <c r="IU1287" s="37"/>
      <c r="IV1287" s="37"/>
      <c r="IW1287" s="37"/>
      <c r="IX1287" s="37"/>
      <c r="IY1287" s="37"/>
      <c r="IZ1287" s="37"/>
      <c r="JA1287" s="37"/>
      <c r="JB1287" s="37"/>
      <c r="JC1287" s="37"/>
      <c r="JD1287" s="37"/>
      <c r="JE1287" s="37"/>
      <c r="JF1287" s="37"/>
      <c r="JG1287" s="37"/>
      <c r="JH1287" s="37"/>
      <c r="JI1287" s="37"/>
      <c r="JJ1287" s="37"/>
      <c r="JK1287" s="37"/>
      <c r="JL1287" s="37"/>
      <c r="JM1287" s="37"/>
      <c r="JN1287" s="37"/>
      <c r="JO1287" s="37"/>
      <c r="JP1287" s="37"/>
      <c r="JQ1287" s="37"/>
      <c r="JR1287" s="37"/>
      <c r="JS1287" s="37"/>
      <c r="JT1287" s="37"/>
      <c r="JU1287" s="37"/>
      <c r="JV1287" s="37"/>
      <c r="JW1287" s="37"/>
      <c r="JX1287" s="37"/>
      <c r="JY1287" s="37"/>
      <c r="JZ1287" s="37"/>
      <c r="KA1287" s="37"/>
      <c r="KB1287" s="37"/>
      <c r="KC1287" s="37"/>
      <c r="KD1287" s="37"/>
      <c r="KE1287" s="37"/>
      <c r="KF1287" s="37"/>
      <c r="KG1287" s="37"/>
      <c r="KH1287" s="37"/>
      <c r="KI1287" s="37"/>
      <c r="KJ1287" s="37"/>
      <c r="KK1287" s="37"/>
      <c r="KL1287" s="37"/>
      <c r="KM1287" s="37"/>
      <c r="KN1287" s="37"/>
      <c r="KO1287" s="37"/>
      <c r="KP1287" s="37"/>
      <c r="KQ1287" s="37"/>
      <c r="KR1287" s="37"/>
      <c r="KS1287" s="37"/>
      <c r="KT1287" s="37"/>
      <c r="KU1287" s="37"/>
      <c r="KV1287" s="37"/>
      <c r="KW1287" s="37">
        <v>10</v>
      </c>
      <c r="KX1287" s="37" t="s">
        <v>444</v>
      </c>
      <c r="KY1287" s="37"/>
      <c r="KZ1287" s="37">
        <v>556.38</v>
      </c>
      <c r="LA1287" s="18"/>
    </row>
    <row r="1288" spans="1:313" s="2" customFormat="1" x14ac:dyDescent="0.15">
      <c r="A1288" s="16">
        <f t="shared" si="203"/>
        <v>1</v>
      </c>
      <c r="B1288" s="16">
        <f t="shared" si="204"/>
        <v>100</v>
      </c>
      <c r="C1288" s="15">
        <v>522</v>
      </c>
      <c r="D1288" s="35"/>
      <c r="E1288" s="15"/>
      <c r="F1288" s="16"/>
      <c r="G1288" s="16" t="str">
        <f t="shared" ref="G1288:G1337" si="207">LEFT(V1288,FIND("/ ",V1288,1)-2)</f>
        <v>Oberösterreich</v>
      </c>
      <c r="H1288" s="16" t="str">
        <f t="shared" ref="H1288:H1337" si="208">MID(V1288,FIND("/ ",V1288,1)+2,25)</f>
        <v>Ried im Innkreis</v>
      </c>
      <c r="I1288" s="16" t="str">
        <f t="shared" si="205"/>
        <v/>
      </c>
      <c r="J1288" s="16" t="str">
        <f t="shared" si="206"/>
        <v/>
      </c>
      <c r="K1288" s="16" t="str">
        <f t="shared" ref="K1288:K1337" si="209">IF(MAX(AG1288:AK1288)&gt;AD1288+AB1288+AC1288,"FEHLER","")</f>
        <v/>
      </c>
      <c r="L1288" s="16">
        <f t="shared" ref="L1288:L1337" si="210">AB1288+AD1288</f>
        <v>3</v>
      </c>
      <c r="M1288" s="38">
        <v>2228</v>
      </c>
      <c r="N1288" s="38" t="s">
        <v>1442</v>
      </c>
      <c r="O1288" s="38">
        <v>1</v>
      </c>
      <c r="P1288" s="38" t="s">
        <v>145</v>
      </c>
      <c r="Q1288" s="38">
        <v>1573607994</v>
      </c>
      <c r="R1288" s="38" t="s">
        <v>1443</v>
      </c>
      <c r="S1288" s="38" t="s">
        <v>1442</v>
      </c>
      <c r="T1288" s="38" t="s">
        <v>1444</v>
      </c>
      <c r="U1288" s="38"/>
      <c r="V1288" s="38" t="s">
        <v>70</v>
      </c>
      <c r="W1288" s="38"/>
      <c r="X1288" s="38"/>
      <c r="Y1288" s="38">
        <v>1</v>
      </c>
      <c r="Z1288" s="51" t="s">
        <v>9</v>
      </c>
      <c r="AA1288" s="38">
        <v>3</v>
      </c>
      <c r="AB1288" s="38">
        <v>0</v>
      </c>
      <c r="AC1288" s="38">
        <v>0</v>
      </c>
      <c r="AD1288" s="38">
        <v>3</v>
      </c>
      <c r="AE1288" s="38">
        <v>3</v>
      </c>
      <c r="AF1288" s="16"/>
      <c r="AG1288" s="38">
        <v>0</v>
      </c>
      <c r="AH1288" s="38">
        <v>3</v>
      </c>
      <c r="AI1288" s="38">
        <v>0</v>
      </c>
      <c r="AJ1288" s="38">
        <v>0</v>
      </c>
      <c r="AK1288" s="38">
        <v>0</v>
      </c>
      <c r="AL1288" s="38">
        <v>3</v>
      </c>
      <c r="AM1288" s="38">
        <v>0</v>
      </c>
      <c r="AN1288" s="38">
        <v>2</v>
      </c>
      <c r="AO1288" s="38">
        <v>2</v>
      </c>
      <c r="AP1288" s="38" t="s">
        <v>151</v>
      </c>
      <c r="AQ1288" s="38" t="s">
        <v>10</v>
      </c>
      <c r="AR1288" s="38" t="s">
        <v>9</v>
      </c>
      <c r="AS1288" s="38" t="s">
        <v>10</v>
      </c>
      <c r="AT1288" s="38" t="s">
        <v>10</v>
      </c>
      <c r="AU1288" s="38" t="s">
        <v>10</v>
      </c>
      <c r="AV1288" s="38" t="s">
        <v>10</v>
      </c>
      <c r="AW1288" s="38" t="s">
        <v>10</v>
      </c>
      <c r="AX1288" s="38" t="s">
        <v>10</v>
      </c>
      <c r="AY1288" s="38" t="s">
        <v>9</v>
      </c>
      <c r="AZ1288" s="38" t="s">
        <v>154</v>
      </c>
      <c r="BA1288" s="38" t="s">
        <v>148</v>
      </c>
      <c r="BB1288" s="38" t="s">
        <v>12</v>
      </c>
      <c r="BC1288" s="38" t="s">
        <v>12</v>
      </c>
      <c r="BD1288" s="38" t="s">
        <v>12</v>
      </c>
      <c r="BE1288" s="38" t="s">
        <v>12</v>
      </c>
      <c r="BF1288" s="38" t="s">
        <v>9</v>
      </c>
      <c r="BG1288" s="38" t="s">
        <v>10</v>
      </c>
      <c r="BH1288" s="38" t="s">
        <v>10</v>
      </c>
      <c r="BI1288" s="38" t="s">
        <v>9</v>
      </c>
      <c r="BJ1288" s="38"/>
      <c r="BK1288" s="38"/>
      <c r="BL1288" s="38"/>
      <c r="BM1288" s="38"/>
      <c r="BN1288" s="38"/>
      <c r="BO1288" s="38"/>
      <c r="BP1288" s="38"/>
      <c r="BQ1288" s="38"/>
      <c r="BR1288" s="38"/>
      <c r="BS1288" s="38"/>
      <c r="BT1288" s="38"/>
      <c r="BU1288" s="38"/>
      <c r="BV1288" s="38"/>
      <c r="BW1288" s="38"/>
      <c r="BX1288" s="38"/>
      <c r="BY1288" s="38"/>
      <c r="BZ1288" s="38"/>
      <c r="CA1288" s="38"/>
      <c r="CB1288" s="38"/>
      <c r="CC1288" s="38"/>
      <c r="CD1288" s="38"/>
      <c r="CE1288" s="38"/>
      <c r="CF1288" s="38"/>
      <c r="CG1288" s="38"/>
      <c r="CH1288" s="38"/>
      <c r="CI1288" s="38"/>
      <c r="CJ1288" s="38"/>
      <c r="CK1288" s="38"/>
      <c r="CL1288" s="38"/>
      <c r="CM1288" s="38"/>
      <c r="CN1288" s="38"/>
      <c r="CO1288" s="38"/>
      <c r="CP1288" s="38"/>
      <c r="CQ1288" s="38"/>
      <c r="CR1288" s="38"/>
      <c r="CS1288" s="38"/>
      <c r="CT1288" s="38"/>
      <c r="CU1288" s="38"/>
      <c r="CV1288" s="38"/>
      <c r="CW1288" s="38"/>
      <c r="CX1288" s="38"/>
      <c r="CY1288" s="38"/>
      <c r="CZ1288" s="38"/>
      <c r="DA1288" s="38"/>
      <c r="DB1288" s="38"/>
      <c r="DC1288" s="38"/>
      <c r="DD1288" s="38"/>
      <c r="DE1288" s="38"/>
      <c r="DF1288" s="38"/>
      <c r="DG1288" s="38"/>
      <c r="DH1288" s="38"/>
      <c r="DI1288" s="38"/>
      <c r="DJ1288" s="38"/>
      <c r="DK1288" s="38"/>
      <c r="DL1288" s="38"/>
      <c r="DM1288" s="38"/>
      <c r="DN1288" s="38"/>
      <c r="DO1288" s="38"/>
      <c r="DP1288" s="38"/>
      <c r="DQ1288" s="38"/>
      <c r="DR1288" s="38"/>
      <c r="DS1288" s="38"/>
      <c r="DT1288" s="38"/>
      <c r="DU1288" s="38"/>
      <c r="DV1288" s="38"/>
      <c r="DW1288" s="38"/>
      <c r="DX1288" s="38"/>
      <c r="DY1288" s="38"/>
      <c r="DZ1288" s="38">
        <v>1</v>
      </c>
      <c r="EA1288" s="38">
        <v>1</v>
      </c>
      <c r="EB1288" s="38"/>
      <c r="EC1288" s="38"/>
      <c r="ED1288" s="38"/>
      <c r="EE1288" s="38"/>
      <c r="EF1288" s="38"/>
      <c r="EG1288" s="38"/>
      <c r="EH1288" s="38"/>
      <c r="EI1288" s="38"/>
      <c r="EJ1288" s="38"/>
      <c r="EK1288" s="38"/>
      <c r="EL1288" s="38"/>
      <c r="EM1288" s="38"/>
      <c r="EN1288" s="38"/>
      <c r="EO1288" s="38"/>
      <c r="EP1288" s="38"/>
      <c r="EQ1288" s="38"/>
      <c r="ER1288" s="38"/>
      <c r="ES1288" s="38"/>
      <c r="ET1288" s="38"/>
      <c r="EU1288" s="38"/>
      <c r="EV1288" s="38"/>
      <c r="EW1288" s="38"/>
      <c r="EX1288" s="38"/>
      <c r="EY1288" s="38"/>
      <c r="EZ1288" s="38"/>
      <c r="FA1288" s="38"/>
      <c r="FB1288" s="38"/>
      <c r="FC1288" s="38"/>
      <c r="FD1288" s="38"/>
      <c r="FE1288" s="38"/>
      <c r="FF1288" s="38"/>
      <c r="FG1288" s="38"/>
      <c r="FH1288" s="38"/>
      <c r="FI1288" s="38"/>
      <c r="FJ1288" s="38"/>
      <c r="FK1288" s="38"/>
      <c r="FL1288" s="38"/>
      <c r="FM1288" s="38"/>
      <c r="FN1288" s="38"/>
      <c r="FO1288" s="38"/>
      <c r="FP1288" s="38"/>
      <c r="FQ1288" s="38"/>
      <c r="FR1288" s="38"/>
      <c r="FS1288" s="38"/>
      <c r="FT1288" s="38"/>
      <c r="FU1288" s="38"/>
      <c r="FV1288" s="38"/>
      <c r="FW1288" s="38"/>
      <c r="FX1288" s="38"/>
      <c r="FY1288" s="38"/>
      <c r="FZ1288" s="38"/>
      <c r="GA1288" s="38"/>
      <c r="GB1288" s="38"/>
      <c r="GC1288" s="38"/>
      <c r="GD1288" s="38"/>
      <c r="GE1288" s="38"/>
      <c r="GF1288" s="38"/>
      <c r="GG1288" s="38"/>
      <c r="GH1288" s="38"/>
      <c r="GI1288" s="38"/>
      <c r="GJ1288" s="38"/>
      <c r="GK1288" s="38"/>
      <c r="GL1288" s="38"/>
      <c r="GM1288" s="38"/>
      <c r="GN1288" s="38">
        <v>1</v>
      </c>
      <c r="GO1288" s="38"/>
      <c r="GP1288" s="38"/>
      <c r="GQ1288" s="38"/>
      <c r="GR1288" s="38"/>
      <c r="GS1288" s="38"/>
      <c r="GT1288" s="38"/>
      <c r="GU1288" s="38"/>
      <c r="GV1288" s="38"/>
      <c r="GW1288" s="38"/>
      <c r="GX1288" s="38"/>
      <c r="GY1288" s="38"/>
      <c r="GZ1288" s="38"/>
      <c r="HA1288" s="38"/>
      <c r="HB1288" s="38"/>
      <c r="HC1288" s="38"/>
      <c r="HD1288" s="38"/>
      <c r="HE1288" s="38"/>
      <c r="HF1288" s="38"/>
      <c r="HG1288" s="38"/>
      <c r="HH1288" s="38"/>
      <c r="HI1288" s="38"/>
      <c r="HJ1288" s="38"/>
      <c r="HK1288" s="38"/>
      <c r="HL1288" s="38"/>
      <c r="HM1288" s="38"/>
      <c r="HN1288" s="38"/>
      <c r="HO1288" s="38"/>
      <c r="HP1288" s="38"/>
      <c r="HQ1288" s="38"/>
      <c r="HR1288" s="38"/>
      <c r="HS1288" s="38"/>
      <c r="HT1288" s="38"/>
      <c r="HU1288" s="38"/>
      <c r="HV1288" s="38"/>
      <c r="HW1288" s="38"/>
      <c r="HX1288" s="38"/>
      <c r="HY1288" s="38"/>
      <c r="HZ1288" s="38"/>
      <c r="IA1288" s="38"/>
      <c r="IB1288" s="38"/>
      <c r="IC1288" s="38"/>
      <c r="ID1288" s="38"/>
      <c r="IE1288" s="38"/>
      <c r="IF1288" s="38"/>
      <c r="IG1288" s="38"/>
      <c r="IH1288" s="38"/>
      <c r="II1288" s="38"/>
      <c r="IJ1288" s="38"/>
      <c r="IK1288" s="38"/>
      <c r="IL1288" s="38"/>
      <c r="IM1288" s="38"/>
      <c r="IN1288" s="38"/>
      <c r="IO1288" s="38"/>
      <c r="IP1288" s="38"/>
      <c r="IQ1288" s="38"/>
      <c r="IR1288" s="38"/>
      <c r="IS1288" s="38"/>
      <c r="IT1288" s="38"/>
      <c r="IU1288" s="38"/>
      <c r="IV1288" s="38"/>
      <c r="IW1288" s="38"/>
      <c r="IX1288" s="38"/>
      <c r="IY1288" s="38"/>
      <c r="IZ1288" s="38"/>
      <c r="JA1288" s="38"/>
      <c r="JB1288" s="38"/>
      <c r="JC1288" s="38"/>
      <c r="JD1288" s="38"/>
      <c r="JE1288" s="38"/>
      <c r="JF1288" s="38"/>
      <c r="JG1288" s="38"/>
      <c r="JH1288" s="38"/>
      <c r="JI1288" s="38"/>
      <c r="JJ1288" s="38"/>
      <c r="JK1288" s="38"/>
      <c r="JL1288" s="38"/>
      <c r="JM1288" s="38"/>
      <c r="JN1288" s="38"/>
      <c r="JO1288" s="38"/>
      <c r="JP1288" s="38"/>
      <c r="JQ1288" s="38"/>
      <c r="JR1288" s="38"/>
      <c r="JS1288" s="38"/>
      <c r="JT1288" s="38"/>
      <c r="JU1288" s="38"/>
      <c r="JV1288" s="38"/>
      <c r="JW1288" s="38"/>
      <c r="JX1288" s="38"/>
      <c r="JY1288" s="38"/>
      <c r="JZ1288" s="38"/>
      <c r="KA1288" s="38"/>
      <c r="KB1288" s="38"/>
      <c r="KC1288" s="38"/>
      <c r="KD1288" s="38"/>
      <c r="KE1288" s="38"/>
      <c r="KF1288" s="38"/>
      <c r="KG1288" s="38"/>
      <c r="KH1288" s="38"/>
      <c r="KI1288" s="38"/>
      <c r="KJ1288" s="38"/>
      <c r="KK1288" s="38"/>
      <c r="KL1288" s="38"/>
      <c r="KM1288" s="38"/>
      <c r="KN1288" s="38"/>
      <c r="KO1288" s="38"/>
      <c r="KP1288" s="38"/>
      <c r="KQ1288" s="38"/>
      <c r="KR1288" s="38"/>
      <c r="KS1288" s="38"/>
      <c r="KT1288" s="38"/>
      <c r="KU1288" s="38"/>
      <c r="KV1288" s="38"/>
      <c r="KW1288" s="38">
        <v>10</v>
      </c>
      <c r="KX1288" s="38" t="s">
        <v>444</v>
      </c>
      <c r="KY1288" s="38"/>
      <c r="KZ1288" s="38">
        <v>655.94</v>
      </c>
      <c r="LA1288" s="18"/>
    </row>
    <row r="1289" spans="1:313" s="2" customFormat="1" x14ac:dyDescent="0.15">
      <c r="A1289" s="16">
        <f t="shared" si="203"/>
        <v>12</v>
      </c>
      <c r="B1289" s="16">
        <f t="shared" si="204"/>
        <v>0</v>
      </c>
      <c r="C1289" s="15">
        <v>364.9</v>
      </c>
      <c r="D1289" s="35"/>
      <c r="E1289" s="15"/>
      <c r="F1289" s="16"/>
      <c r="G1289" s="16" t="str">
        <f t="shared" si="207"/>
        <v>Oberösterreich</v>
      </c>
      <c r="H1289" s="16" t="str">
        <f t="shared" si="208"/>
        <v>Wels-Land</v>
      </c>
      <c r="I1289" s="16" t="str">
        <f t="shared" si="205"/>
        <v/>
      </c>
      <c r="J1289" s="16" t="str">
        <f t="shared" si="206"/>
        <v/>
      </c>
      <c r="K1289" s="16" t="str">
        <f t="shared" si="209"/>
        <v/>
      </c>
      <c r="L1289" s="16">
        <f t="shared" si="210"/>
        <v>0</v>
      </c>
      <c r="M1289" s="38">
        <v>2232</v>
      </c>
      <c r="N1289" s="38" t="s">
        <v>1445</v>
      </c>
      <c r="O1289" s="38">
        <v>1</v>
      </c>
      <c r="P1289" s="38" t="s">
        <v>145</v>
      </c>
      <c r="Q1289" s="38">
        <v>937428749</v>
      </c>
      <c r="R1289" s="38" t="s">
        <v>1446</v>
      </c>
      <c r="S1289" s="38" t="s">
        <v>1445</v>
      </c>
      <c r="T1289" s="38" t="s">
        <v>1447</v>
      </c>
      <c r="U1289" s="38"/>
      <c r="V1289" s="38" t="s">
        <v>76</v>
      </c>
      <c r="W1289" s="38"/>
      <c r="X1289" s="38"/>
      <c r="Y1289" s="38">
        <v>3</v>
      </c>
      <c r="Z1289" s="38" t="s">
        <v>9</v>
      </c>
      <c r="AA1289" s="38">
        <v>22</v>
      </c>
      <c r="AB1289" s="38">
        <v>0</v>
      </c>
      <c r="AC1289" s="38">
        <v>0</v>
      </c>
      <c r="AD1289" s="38">
        <v>0</v>
      </c>
      <c r="AE1289" s="38">
        <v>0</v>
      </c>
      <c r="AF1289" s="16"/>
      <c r="AG1289" s="51">
        <v>0</v>
      </c>
      <c r="AH1289" s="51">
        <v>0</v>
      </c>
      <c r="AI1289" s="51">
        <v>0</v>
      </c>
      <c r="AJ1289" s="51">
        <v>0</v>
      </c>
      <c r="AK1289" s="51">
        <v>0</v>
      </c>
      <c r="AL1289" s="38">
        <v>0</v>
      </c>
      <c r="AM1289" s="38">
        <v>1</v>
      </c>
      <c r="AN1289" s="38">
        <v>10</v>
      </c>
      <c r="AO1289" s="38">
        <v>20</v>
      </c>
      <c r="AP1289" s="38" t="s">
        <v>146</v>
      </c>
      <c r="AQ1289" s="38" t="s">
        <v>10</v>
      </c>
      <c r="AR1289" s="38" t="s">
        <v>9</v>
      </c>
      <c r="AS1289" s="38" t="s">
        <v>10</v>
      </c>
      <c r="AT1289" s="38" t="s">
        <v>10</v>
      </c>
      <c r="AU1289" s="38" t="s">
        <v>10</v>
      </c>
      <c r="AV1289" s="38" t="s">
        <v>10</v>
      </c>
      <c r="AW1289" s="38" t="s">
        <v>10</v>
      </c>
      <c r="AX1289" s="38" t="s">
        <v>12</v>
      </c>
      <c r="AY1289" s="38" t="s">
        <v>10</v>
      </c>
      <c r="AZ1289" s="38" t="s">
        <v>149</v>
      </c>
      <c r="BA1289" s="38" t="s">
        <v>148</v>
      </c>
      <c r="BB1289" s="38" t="s">
        <v>9</v>
      </c>
      <c r="BC1289" s="38" t="s">
        <v>9</v>
      </c>
      <c r="BD1289" s="38" t="s">
        <v>12</v>
      </c>
      <c r="BE1289" s="38" t="s">
        <v>9</v>
      </c>
      <c r="BF1289" s="38" t="s">
        <v>10</v>
      </c>
      <c r="BG1289" s="38" t="s">
        <v>10</v>
      </c>
      <c r="BH1289" s="38" t="s">
        <v>9</v>
      </c>
      <c r="BI1289" s="38" t="s">
        <v>9</v>
      </c>
      <c r="BJ1289" s="38">
        <v>1</v>
      </c>
      <c r="BK1289" s="38">
        <v>1</v>
      </c>
      <c r="BL1289" s="38">
        <v>1</v>
      </c>
      <c r="BM1289" s="38">
        <v>1</v>
      </c>
      <c r="BN1289" s="38">
        <v>1</v>
      </c>
      <c r="BO1289" s="38">
        <v>1</v>
      </c>
      <c r="BP1289" s="38">
        <v>1</v>
      </c>
      <c r="BQ1289" s="38">
        <v>1</v>
      </c>
      <c r="BR1289" s="38">
        <v>1</v>
      </c>
      <c r="BS1289" s="38">
        <v>1</v>
      </c>
      <c r="BT1289" s="38">
        <v>1</v>
      </c>
      <c r="BU1289" s="38">
        <v>1</v>
      </c>
      <c r="BV1289" s="38">
        <v>1</v>
      </c>
      <c r="BW1289" s="38"/>
      <c r="BX1289" s="38"/>
      <c r="BY1289" s="38"/>
      <c r="BZ1289" s="38"/>
      <c r="CA1289" s="38"/>
      <c r="CB1289" s="38"/>
      <c r="CC1289" s="38"/>
      <c r="CD1289" s="38"/>
      <c r="CE1289" s="38"/>
      <c r="CF1289" s="38"/>
      <c r="CG1289" s="38"/>
      <c r="CH1289" s="38"/>
      <c r="CI1289" s="38"/>
      <c r="CJ1289" s="38"/>
      <c r="CK1289" s="38"/>
      <c r="CL1289" s="38"/>
      <c r="CM1289" s="38"/>
      <c r="CN1289" s="38"/>
      <c r="CO1289" s="38"/>
      <c r="CP1289" s="38"/>
      <c r="CQ1289" s="38"/>
      <c r="CR1289" s="38"/>
      <c r="CS1289" s="38"/>
      <c r="CT1289" s="38"/>
      <c r="CU1289" s="38"/>
      <c r="CV1289" s="38"/>
      <c r="CW1289" s="38"/>
      <c r="CX1289" s="38"/>
      <c r="CY1289" s="38"/>
      <c r="CZ1289" s="38">
        <v>1</v>
      </c>
      <c r="DA1289" s="38"/>
      <c r="DB1289" s="38"/>
      <c r="DC1289" s="38"/>
      <c r="DD1289" s="38"/>
      <c r="DE1289" s="38"/>
      <c r="DF1289" s="38"/>
      <c r="DG1289" s="38"/>
      <c r="DH1289" s="38"/>
      <c r="DI1289" s="38"/>
      <c r="DJ1289" s="38"/>
      <c r="DK1289" s="38"/>
      <c r="DL1289" s="38"/>
      <c r="DM1289" s="38"/>
      <c r="DN1289" s="38"/>
      <c r="DO1289" s="38"/>
      <c r="DP1289" s="38"/>
      <c r="DQ1289" s="38"/>
      <c r="DR1289" s="38"/>
      <c r="DS1289" s="38"/>
      <c r="DT1289" s="38"/>
      <c r="DU1289" s="38"/>
      <c r="DV1289" s="38"/>
      <c r="DW1289" s="38"/>
      <c r="DX1289" s="38"/>
      <c r="DY1289" s="38"/>
      <c r="DZ1289" s="38"/>
      <c r="EA1289" s="38"/>
      <c r="EB1289" s="38"/>
      <c r="EC1289" s="38"/>
      <c r="ED1289" s="38"/>
      <c r="EE1289" s="38"/>
      <c r="EF1289" s="38"/>
      <c r="EG1289" s="38"/>
      <c r="EH1289" s="38"/>
      <c r="EI1289" s="38"/>
      <c r="EJ1289" s="38"/>
      <c r="EK1289" s="38"/>
      <c r="EL1289" s="38"/>
      <c r="EM1289" s="38"/>
      <c r="EN1289" s="38"/>
      <c r="EO1289" s="38"/>
      <c r="EP1289" s="38"/>
      <c r="EQ1289" s="38"/>
      <c r="ER1289" s="38"/>
      <c r="ES1289" s="38"/>
      <c r="ET1289" s="38"/>
      <c r="EU1289" s="38"/>
      <c r="EV1289" s="38"/>
      <c r="EW1289" s="38"/>
      <c r="EX1289" s="38"/>
      <c r="EY1289" s="38"/>
      <c r="EZ1289" s="38"/>
      <c r="FA1289" s="38"/>
      <c r="FB1289" s="38"/>
      <c r="FC1289" s="38"/>
      <c r="FD1289" s="38"/>
      <c r="FE1289" s="38"/>
      <c r="FF1289" s="38"/>
      <c r="FG1289" s="38"/>
      <c r="FH1289" s="38"/>
      <c r="FI1289" s="38"/>
      <c r="FJ1289" s="38"/>
      <c r="FK1289" s="38"/>
      <c r="FL1289" s="38"/>
      <c r="FM1289" s="38">
        <v>1</v>
      </c>
      <c r="FN1289" s="38">
        <v>1</v>
      </c>
      <c r="FO1289" s="38">
        <v>1</v>
      </c>
      <c r="FP1289" s="38"/>
      <c r="FQ1289" s="38">
        <v>1</v>
      </c>
      <c r="FR1289" s="38">
        <v>1</v>
      </c>
      <c r="FS1289" s="38"/>
      <c r="FT1289" s="38"/>
      <c r="FU1289" s="38"/>
      <c r="FV1289" s="38"/>
      <c r="FW1289" s="38"/>
      <c r="FX1289" s="38"/>
      <c r="FY1289" s="38"/>
      <c r="FZ1289" s="38"/>
      <c r="GA1289" s="38"/>
      <c r="GB1289" s="38"/>
      <c r="GC1289" s="38"/>
      <c r="GD1289" s="38"/>
      <c r="GE1289" s="38"/>
      <c r="GF1289" s="38"/>
      <c r="GG1289" s="38"/>
      <c r="GH1289" s="38"/>
      <c r="GI1289" s="38"/>
      <c r="GJ1289" s="38"/>
      <c r="GK1289" s="38"/>
      <c r="GL1289" s="38"/>
      <c r="GM1289" s="38"/>
      <c r="GN1289" s="38"/>
      <c r="GO1289" s="38"/>
      <c r="GP1289" s="38"/>
      <c r="GQ1289" s="38"/>
      <c r="GR1289" s="38"/>
      <c r="GS1289" s="38"/>
      <c r="GT1289" s="38"/>
      <c r="GU1289" s="38"/>
      <c r="GV1289" s="38"/>
      <c r="GW1289" s="38"/>
      <c r="GX1289" s="38"/>
      <c r="GY1289" s="38"/>
      <c r="GZ1289" s="38"/>
      <c r="HA1289" s="38"/>
      <c r="HB1289" s="38"/>
      <c r="HC1289" s="38"/>
      <c r="HD1289" s="38"/>
      <c r="HE1289" s="38"/>
      <c r="HF1289" s="38"/>
      <c r="HG1289" s="38"/>
      <c r="HH1289" s="38"/>
      <c r="HI1289" s="38"/>
      <c r="HJ1289" s="38"/>
      <c r="HK1289" s="38"/>
      <c r="HL1289" s="38"/>
      <c r="HM1289" s="38"/>
      <c r="HN1289" s="38"/>
      <c r="HO1289" s="38"/>
      <c r="HP1289" s="38"/>
      <c r="HQ1289" s="38"/>
      <c r="HR1289" s="38"/>
      <c r="HS1289" s="38"/>
      <c r="HT1289" s="38"/>
      <c r="HU1289" s="38"/>
      <c r="HV1289" s="38"/>
      <c r="HW1289" s="38"/>
      <c r="HX1289" s="38"/>
      <c r="HY1289" s="38"/>
      <c r="HZ1289" s="38"/>
      <c r="IA1289" s="38"/>
      <c r="IB1289" s="38"/>
      <c r="IC1289" s="38"/>
      <c r="ID1289" s="38"/>
      <c r="IE1289" s="38"/>
      <c r="IF1289" s="38"/>
      <c r="IG1289" s="38"/>
      <c r="IH1289" s="38"/>
      <c r="II1289" s="38"/>
      <c r="IJ1289" s="38"/>
      <c r="IK1289" s="38"/>
      <c r="IL1289" s="38"/>
      <c r="IM1289" s="38"/>
      <c r="IN1289" s="38"/>
      <c r="IO1289" s="38"/>
      <c r="IP1289" s="38"/>
      <c r="IQ1289" s="38"/>
      <c r="IR1289" s="38"/>
      <c r="IS1289" s="38"/>
      <c r="IT1289" s="38"/>
      <c r="IU1289" s="38"/>
      <c r="IV1289" s="38"/>
      <c r="IW1289" s="38"/>
      <c r="IX1289" s="38"/>
      <c r="IY1289" s="38"/>
      <c r="IZ1289" s="38"/>
      <c r="JA1289" s="38"/>
      <c r="JB1289" s="38"/>
      <c r="JC1289" s="38"/>
      <c r="JD1289" s="38"/>
      <c r="JE1289" s="38"/>
      <c r="JF1289" s="38"/>
      <c r="JG1289" s="38"/>
      <c r="JH1289" s="38"/>
      <c r="JI1289" s="38"/>
      <c r="JJ1289" s="38"/>
      <c r="JK1289" s="38"/>
      <c r="JL1289" s="38"/>
      <c r="JM1289" s="38"/>
      <c r="JN1289" s="38"/>
      <c r="JO1289" s="38"/>
      <c r="JP1289" s="38"/>
      <c r="JQ1289" s="38"/>
      <c r="JR1289" s="38"/>
      <c r="JS1289" s="38"/>
      <c r="JT1289" s="38"/>
      <c r="JU1289" s="38"/>
      <c r="JV1289" s="38"/>
      <c r="JW1289" s="38"/>
      <c r="JX1289" s="38"/>
      <c r="JY1289" s="38"/>
      <c r="JZ1289" s="38"/>
      <c r="KA1289" s="38"/>
      <c r="KB1289" s="38"/>
      <c r="KC1289" s="38"/>
      <c r="KD1289" s="38"/>
      <c r="KE1289" s="38"/>
      <c r="KF1289" s="38"/>
      <c r="KG1289" s="38"/>
      <c r="KH1289" s="38"/>
      <c r="KI1289" s="38"/>
      <c r="KJ1289" s="38"/>
      <c r="KK1289" s="38"/>
      <c r="KL1289" s="38"/>
      <c r="KM1289" s="38"/>
      <c r="KN1289" s="38"/>
      <c r="KO1289" s="38"/>
      <c r="KP1289" s="38"/>
      <c r="KQ1289" s="38"/>
      <c r="KR1289" s="38"/>
      <c r="KS1289" s="38"/>
      <c r="KT1289" s="38"/>
      <c r="KU1289" s="38"/>
      <c r="KV1289" s="38"/>
      <c r="KW1289" s="38">
        <v>5</v>
      </c>
      <c r="KX1289" s="38" t="s">
        <v>161</v>
      </c>
      <c r="KY1289" s="38"/>
      <c r="KZ1289" s="38">
        <v>552.63</v>
      </c>
      <c r="LA1289" s="18"/>
    </row>
    <row r="1290" spans="1:313" s="2" customFormat="1" x14ac:dyDescent="0.15">
      <c r="A1290" s="16">
        <f t="shared" si="203"/>
        <v>0</v>
      </c>
      <c r="B1290" s="16">
        <f t="shared" si="204"/>
        <v>100</v>
      </c>
      <c r="C1290" s="15">
        <v>267.2</v>
      </c>
      <c r="D1290" s="35"/>
      <c r="E1290" s="15"/>
      <c r="F1290" s="16"/>
      <c r="G1290" s="16" t="str">
        <f t="shared" si="207"/>
        <v>Niederösterreich</v>
      </c>
      <c r="H1290" s="16" t="str">
        <f t="shared" si="208"/>
        <v>Amstetten</v>
      </c>
      <c r="I1290" s="16" t="str">
        <f t="shared" si="205"/>
        <v/>
      </c>
      <c r="J1290" s="16" t="str">
        <f t="shared" si="206"/>
        <v/>
      </c>
      <c r="K1290" s="16" t="str">
        <f t="shared" si="209"/>
        <v/>
      </c>
      <c r="L1290" s="16">
        <f t="shared" si="210"/>
        <v>1</v>
      </c>
      <c r="M1290" s="38">
        <v>2233</v>
      </c>
      <c r="N1290" s="38" t="s">
        <v>1448</v>
      </c>
      <c r="O1290" s="38">
        <v>1</v>
      </c>
      <c r="P1290" s="38" t="s">
        <v>145</v>
      </c>
      <c r="Q1290" s="38">
        <v>613201696</v>
      </c>
      <c r="R1290" s="38" t="s">
        <v>1449</v>
      </c>
      <c r="S1290" s="38" t="s">
        <v>1448</v>
      </c>
      <c r="T1290" s="38" t="s">
        <v>1450</v>
      </c>
      <c r="U1290" s="38"/>
      <c r="V1290" s="38" t="s">
        <v>37</v>
      </c>
      <c r="W1290" s="38"/>
      <c r="X1290" s="38"/>
      <c r="Y1290" s="38">
        <v>1</v>
      </c>
      <c r="Z1290" s="51" t="s">
        <v>9</v>
      </c>
      <c r="AA1290" s="38">
        <v>1</v>
      </c>
      <c r="AB1290" s="38">
        <v>1</v>
      </c>
      <c r="AC1290" s="38">
        <v>0</v>
      </c>
      <c r="AD1290" s="38">
        <v>0</v>
      </c>
      <c r="AE1290" s="38">
        <v>1</v>
      </c>
      <c r="AF1290" s="16"/>
      <c r="AG1290" s="51">
        <v>0</v>
      </c>
      <c r="AH1290" s="51">
        <v>0</v>
      </c>
      <c r="AI1290" s="51">
        <v>0</v>
      </c>
      <c r="AJ1290" s="51">
        <v>0</v>
      </c>
      <c r="AK1290" s="51">
        <v>0</v>
      </c>
      <c r="AL1290" s="38">
        <v>0</v>
      </c>
      <c r="AM1290" s="38">
        <v>0</v>
      </c>
      <c r="AN1290" s="38">
        <v>1</v>
      </c>
      <c r="AO1290" s="38">
        <v>1</v>
      </c>
      <c r="AP1290" s="38" t="s">
        <v>146</v>
      </c>
      <c r="AQ1290" s="38" t="s">
        <v>10</v>
      </c>
      <c r="AR1290" s="38" t="s">
        <v>9</v>
      </c>
      <c r="AS1290" s="38" t="s">
        <v>10</v>
      </c>
      <c r="AT1290" s="38" t="s">
        <v>10</v>
      </c>
      <c r="AU1290" s="38" t="s">
        <v>10</v>
      </c>
      <c r="AV1290" s="38" t="s">
        <v>10</v>
      </c>
      <c r="AW1290" s="38" t="s">
        <v>9</v>
      </c>
      <c r="AX1290" s="38" t="s">
        <v>10</v>
      </c>
      <c r="AY1290" s="38" t="s">
        <v>9</v>
      </c>
      <c r="AZ1290" s="38" t="s">
        <v>147</v>
      </c>
      <c r="BA1290" s="38" t="s">
        <v>148</v>
      </c>
      <c r="BB1290" s="38" t="s">
        <v>9</v>
      </c>
      <c r="BC1290" s="38" t="s">
        <v>9</v>
      </c>
      <c r="BD1290" s="38" t="s">
        <v>9</v>
      </c>
      <c r="BE1290" s="38" t="s">
        <v>9</v>
      </c>
      <c r="BF1290" s="38" t="s">
        <v>10</v>
      </c>
      <c r="BG1290" s="38" t="s">
        <v>10</v>
      </c>
      <c r="BH1290" s="38" t="s">
        <v>9</v>
      </c>
      <c r="BI1290" s="38" t="s">
        <v>9</v>
      </c>
      <c r="BJ1290" s="38"/>
      <c r="BK1290" s="38"/>
      <c r="BL1290" s="38"/>
      <c r="BM1290" s="38"/>
      <c r="BN1290" s="38">
        <v>1</v>
      </c>
      <c r="BO1290" s="38"/>
      <c r="BP1290" s="38"/>
      <c r="BQ1290" s="38">
        <v>1</v>
      </c>
      <c r="BR1290" s="38"/>
      <c r="BS1290" s="38">
        <v>1</v>
      </c>
      <c r="BT1290" s="38"/>
      <c r="BU1290" s="38"/>
      <c r="BV1290" s="38"/>
      <c r="BW1290" s="38"/>
      <c r="BX1290" s="38"/>
      <c r="BY1290" s="38">
        <v>1</v>
      </c>
      <c r="BZ1290" s="38"/>
      <c r="CA1290" s="38"/>
      <c r="CB1290" s="38"/>
      <c r="CC1290" s="38"/>
      <c r="CD1290" s="38"/>
      <c r="CE1290" s="38"/>
      <c r="CF1290" s="38"/>
      <c r="CG1290" s="38"/>
      <c r="CH1290" s="38"/>
      <c r="CI1290" s="38"/>
      <c r="CJ1290" s="38"/>
      <c r="CK1290" s="38"/>
      <c r="CL1290" s="38"/>
      <c r="CM1290" s="38"/>
      <c r="CN1290" s="38"/>
      <c r="CO1290" s="38"/>
      <c r="CP1290" s="38"/>
      <c r="CQ1290" s="38"/>
      <c r="CR1290" s="38"/>
      <c r="CS1290" s="38"/>
      <c r="CT1290" s="38"/>
      <c r="CU1290" s="38"/>
      <c r="CV1290" s="38"/>
      <c r="CW1290" s="38"/>
      <c r="CX1290" s="38"/>
      <c r="CY1290" s="38"/>
      <c r="CZ1290" s="38"/>
      <c r="DA1290" s="38"/>
      <c r="DB1290" s="38"/>
      <c r="DC1290" s="38"/>
      <c r="DD1290" s="38"/>
      <c r="DE1290" s="38"/>
      <c r="DF1290" s="38"/>
      <c r="DG1290" s="38"/>
      <c r="DH1290" s="38"/>
      <c r="DI1290" s="38"/>
      <c r="DJ1290" s="38"/>
      <c r="DK1290" s="38"/>
      <c r="DL1290" s="38"/>
      <c r="DM1290" s="38"/>
      <c r="DN1290" s="38">
        <v>1</v>
      </c>
      <c r="DO1290" s="38"/>
      <c r="DP1290" s="38"/>
      <c r="DQ1290" s="38">
        <v>1</v>
      </c>
      <c r="DR1290" s="38"/>
      <c r="DS1290" s="38"/>
      <c r="DT1290" s="38"/>
      <c r="DU1290" s="38"/>
      <c r="DV1290" s="38"/>
      <c r="DW1290" s="38"/>
      <c r="DX1290" s="38"/>
      <c r="DY1290" s="38"/>
      <c r="DZ1290" s="38"/>
      <c r="EA1290" s="38"/>
      <c r="EB1290" s="38"/>
      <c r="EC1290" s="38"/>
      <c r="ED1290" s="38"/>
      <c r="EE1290" s="38"/>
      <c r="EF1290" s="38"/>
      <c r="EG1290" s="38"/>
      <c r="EH1290" s="38"/>
      <c r="EI1290" s="38"/>
      <c r="EJ1290" s="38"/>
      <c r="EK1290" s="38"/>
      <c r="EL1290" s="38"/>
      <c r="EM1290" s="38"/>
      <c r="EN1290" s="38"/>
      <c r="EO1290" s="38"/>
      <c r="EP1290" s="38"/>
      <c r="EQ1290" s="38"/>
      <c r="ER1290" s="38"/>
      <c r="ES1290" s="38"/>
      <c r="ET1290" s="38"/>
      <c r="EU1290" s="38"/>
      <c r="EV1290" s="38"/>
      <c r="EW1290" s="38"/>
      <c r="EX1290" s="38"/>
      <c r="EY1290" s="38"/>
      <c r="EZ1290" s="38"/>
      <c r="FA1290" s="38"/>
      <c r="FB1290" s="38"/>
      <c r="FC1290" s="38"/>
      <c r="FD1290" s="38"/>
      <c r="FE1290" s="38"/>
      <c r="FF1290" s="38">
        <v>1</v>
      </c>
      <c r="FG1290" s="38"/>
      <c r="FH1290" s="38"/>
      <c r="FI1290" s="38"/>
      <c r="FJ1290" s="38"/>
      <c r="FK1290" s="38"/>
      <c r="FL1290" s="38"/>
      <c r="FM1290" s="38"/>
      <c r="FN1290" s="38"/>
      <c r="FO1290" s="38"/>
      <c r="FP1290" s="38"/>
      <c r="FQ1290" s="38"/>
      <c r="FR1290" s="38"/>
      <c r="FS1290" s="38"/>
      <c r="FT1290" s="38"/>
      <c r="FU1290" s="38"/>
      <c r="FV1290" s="38"/>
      <c r="FW1290" s="38"/>
      <c r="FX1290" s="38"/>
      <c r="FY1290" s="38"/>
      <c r="FZ1290" s="38"/>
      <c r="GA1290" s="38"/>
      <c r="GB1290" s="38"/>
      <c r="GC1290" s="38"/>
      <c r="GD1290" s="38"/>
      <c r="GE1290" s="38"/>
      <c r="GF1290" s="38"/>
      <c r="GG1290" s="38"/>
      <c r="GH1290" s="38"/>
      <c r="GI1290" s="38"/>
      <c r="GJ1290" s="38"/>
      <c r="GK1290" s="38"/>
      <c r="GL1290" s="38"/>
      <c r="GM1290" s="38"/>
      <c r="GN1290" s="38"/>
      <c r="GO1290" s="38"/>
      <c r="GP1290" s="38"/>
      <c r="GQ1290" s="38"/>
      <c r="GR1290" s="38"/>
      <c r="GS1290" s="38"/>
      <c r="GT1290" s="38"/>
      <c r="GU1290" s="38"/>
      <c r="GV1290" s="38"/>
      <c r="GW1290" s="38"/>
      <c r="GX1290" s="38"/>
      <c r="GY1290" s="38"/>
      <c r="GZ1290" s="38"/>
      <c r="HA1290" s="38"/>
      <c r="HB1290" s="38"/>
      <c r="HC1290" s="38"/>
      <c r="HD1290" s="38"/>
      <c r="HE1290" s="38"/>
      <c r="HF1290" s="38"/>
      <c r="HG1290" s="38"/>
      <c r="HH1290" s="38"/>
      <c r="HI1290" s="38"/>
      <c r="HJ1290" s="38"/>
      <c r="HK1290" s="38"/>
      <c r="HL1290" s="38"/>
      <c r="HM1290" s="38"/>
      <c r="HN1290" s="38"/>
      <c r="HO1290" s="38"/>
      <c r="HP1290" s="38"/>
      <c r="HQ1290" s="38"/>
      <c r="HR1290" s="38"/>
      <c r="HS1290" s="38"/>
      <c r="HT1290" s="38"/>
      <c r="HU1290" s="38"/>
      <c r="HV1290" s="38"/>
      <c r="HW1290" s="38"/>
      <c r="HX1290" s="38"/>
      <c r="HY1290" s="38"/>
      <c r="HZ1290" s="38"/>
      <c r="IA1290" s="38"/>
      <c r="IB1290" s="38"/>
      <c r="IC1290" s="38"/>
      <c r="ID1290" s="38"/>
      <c r="IE1290" s="38"/>
      <c r="IF1290" s="38"/>
      <c r="IG1290" s="38"/>
      <c r="IH1290" s="38"/>
      <c r="II1290" s="38"/>
      <c r="IJ1290" s="38"/>
      <c r="IK1290" s="38"/>
      <c r="IL1290" s="38"/>
      <c r="IM1290" s="38"/>
      <c r="IN1290" s="38"/>
      <c r="IO1290" s="38"/>
      <c r="IP1290" s="38"/>
      <c r="IQ1290" s="38"/>
      <c r="IR1290" s="38"/>
      <c r="IS1290" s="38"/>
      <c r="IT1290" s="38"/>
      <c r="IU1290" s="38"/>
      <c r="IV1290" s="38"/>
      <c r="IW1290" s="38"/>
      <c r="IX1290" s="38"/>
      <c r="IY1290" s="38"/>
      <c r="IZ1290" s="38"/>
      <c r="JA1290" s="38"/>
      <c r="JB1290" s="38"/>
      <c r="JC1290" s="38"/>
      <c r="JD1290" s="38"/>
      <c r="JE1290" s="38"/>
      <c r="JF1290" s="38"/>
      <c r="JG1290" s="38"/>
      <c r="JH1290" s="38"/>
      <c r="JI1290" s="38"/>
      <c r="JJ1290" s="38"/>
      <c r="JK1290" s="38"/>
      <c r="JL1290" s="38"/>
      <c r="JM1290" s="38"/>
      <c r="JN1290" s="38"/>
      <c r="JO1290" s="38"/>
      <c r="JP1290" s="38"/>
      <c r="JQ1290" s="38"/>
      <c r="JR1290" s="38"/>
      <c r="JS1290" s="38"/>
      <c r="JT1290" s="38"/>
      <c r="JU1290" s="38"/>
      <c r="JV1290" s="38"/>
      <c r="JW1290" s="38"/>
      <c r="JX1290" s="38"/>
      <c r="JY1290" s="38"/>
      <c r="JZ1290" s="38"/>
      <c r="KA1290" s="38"/>
      <c r="KB1290" s="38"/>
      <c r="KC1290" s="38"/>
      <c r="KD1290" s="38"/>
      <c r="KE1290" s="38"/>
      <c r="KF1290" s="38"/>
      <c r="KG1290" s="38"/>
      <c r="KH1290" s="38"/>
      <c r="KI1290" s="38"/>
      <c r="KJ1290" s="38"/>
      <c r="KK1290" s="38"/>
      <c r="KL1290" s="38"/>
      <c r="KM1290" s="38"/>
      <c r="KN1290" s="38"/>
      <c r="KO1290" s="38"/>
      <c r="KP1290" s="38"/>
      <c r="KQ1290" s="38"/>
      <c r="KR1290" s="38"/>
      <c r="KS1290" s="38"/>
      <c r="KT1290" s="38"/>
      <c r="KU1290" s="38"/>
      <c r="KV1290" s="38"/>
      <c r="KW1290" s="38">
        <v>30</v>
      </c>
      <c r="KX1290" s="38" t="s">
        <v>444</v>
      </c>
      <c r="KY1290" s="38"/>
      <c r="KZ1290" s="38">
        <v>665.51</v>
      </c>
      <c r="LA1290" s="18"/>
    </row>
    <row r="1291" spans="1:313" s="2" customFormat="1" x14ac:dyDescent="0.15">
      <c r="A1291" s="16">
        <f t="shared" si="203"/>
        <v>3</v>
      </c>
      <c r="B1291" s="16">
        <f t="shared" si="204"/>
        <v>26.315789473684209</v>
      </c>
      <c r="C1291" s="15">
        <v>382.5</v>
      </c>
      <c r="D1291" s="35"/>
      <c r="E1291" s="15"/>
      <c r="F1291" s="16"/>
      <c r="G1291" s="16" t="str">
        <f t="shared" si="207"/>
        <v>Niederösterreich</v>
      </c>
      <c r="H1291" s="16" t="str">
        <f t="shared" si="208"/>
        <v>Amstetten</v>
      </c>
      <c r="I1291" s="16" t="str">
        <f t="shared" si="205"/>
        <v/>
      </c>
      <c r="J1291" s="16" t="str">
        <f t="shared" si="206"/>
        <v/>
      </c>
      <c r="K1291" s="16" t="str">
        <f t="shared" si="209"/>
        <v/>
      </c>
      <c r="L1291" s="16">
        <f t="shared" si="210"/>
        <v>5</v>
      </c>
      <c r="M1291" s="38">
        <v>2234</v>
      </c>
      <c r="N1291" s="38" t="s">
        <v>1451</v>
      </c>
      <c r="O1291" s="38">
        <v>1</v>
      </c>
      <c r="P1291" s="38" t="s">
        <v>145</v>
      </c>
      <c r="Q1291" s="38">
        <v>1332323560</v>
      </c>
      <c r="R1291" s="38" t="s">
        <v>1452</v>
      </c>
      <c r="S1291" s="38" t="s">
        <v>1451</v>
      </c>
      <c r="T1291" s="38" t="s">
        <v>1453</v>
      </c>
      <c r="U1291" s="38"/>
      <c r="V1291" s="38" t="s">
        <v>37</v>
      </c>
      <c r="W1291" s="38"/>
      <c r="X1291" s="38"/>
      <c r="Y1291" s="38">
        <v>3</v>
      </c>
      <c r="Z1291" s="38" t="s">
        <v>9</v>
      </c>
      <c r="AA1291" s="38">
        <v>19</v>
      </c>
      <c r="AB1291" s="38">
        <v>1</v>
      </c>
      <c r="AC1291" s="38">
        <v>0</v>
      </c>
      <c r="AD1291" s="38">
        <v>4</v>
      </c>
      <c r="AE1291" s="38">
        <v>5</v>
      </c>
      <c r="AF1291" s="16"/>
      <c r="AG1291" s="38">
        <v>0</v>
      </c>
      <c r="AH1291" s="38">
        <v>0</v>
      </c>
      <c r="AI1291" s="38">
        <v>0</v>
      </c>
      <c r="AJ1291" s="38">
        <v>4</v>
      </c>
      <c r="AK1291" s="38">
        <v>0</v>
      </c>
      <c r="AL1291" s="38">
        <v>4</v>
      </c>
      <c r="AM1291" s="38">
        <v>3</v>
      </c>
      <c r="AN1291" s="38">
        <v>16</v>
      </c>
      <c r="AO1291" s="38"/>
      <c r="AP1291" s="38" t="s">
        <v>153</v>
      </c>
      <c r="AQ1291" s="38" t="s">
        <v>10</v>
      </c>
      <c r="AR1291" s="38" t="s">
        <v>9</v>
      </c>
      <c r="AS1291" s="38"/>
      <c r="AT1291" s="38"/>
      <c r="AU1291" s="38"/>
      <c r="AV1291" s="38"/>
      <c r="AW1291" s="38"/>
      <c r="AX1291" s="38"/>
      <c r="AY1291" s="38" t="s">
        <v>9</v>
      </c>
      <c r="AZ1291" s="38" t="s">
        <v>154</v>
      </c>
      <c r="BA1291" s="38" t="s">
        <v>150</v>
      </c>
      <c r="BB1291" s="38" t="s">
        <v>12</v>
      </c>
      <c r="BC1291" s="38" t="s">
        <v>12</v>
      </c>
      <c r="BD1291" s="38" t="s">
        <v>12</v>
      </c>
      <c r="BE1291" s="38" t="s">
        <v>12</v>
      </c>
      <c r="BF1291" s="38" t="s">
        <v>12</v>
      </c>
      <c r="BG1291" s="38" t="s">
        <v>10</v>
      </c>
      <c r="BH1291" s="38" t="s">
        <v>9</v>
      </c>
      <c r="BI1291" s="38" t="s">
        <v>9</v>
      </c>
      <c r="BJ1291" s="38"/>
      <c r="BK1291" s="38"/>
      <c r="BL1291" s="38">
        <v>1</v>
      </c>
      <c r="BM1291" s="38">
        <v>1</v>
      </c>
      <c r="BN1291" s="38">
        <v>1</v>
      </c>
      <c r="BO1291" s="38">
        <v>1</v>
      </c>
      <c r="BP1291" s="38">
        <v>1</v>
      </c>
      <c r="BQ1291" s="38">
        <v>1</v>
      </c>
      <c r="BR1291" s="38">
        <v>1</v>
      </c>
      <c r="BS1291" s="38">
        <v>1</v>
      </c>
      <c r="BT1291" s="38">
        <v>1</v>
      </c>
      <c r="BU1291" s="38">
        <v>1</v>
      </c>
      <c r="BV1291" s="38"/>
      <c r="BW1291" s="38"/>
      <c r="BX1291" s="38"/>
      <c r="BY1291" s="38"/>
      <c r="BZ1291" s="38"/>
      <c r="CA1291" s="38"/>
      <c r="CB1291" s="38"/>
      <c r="CC1291" s="38"/>
      <c r="CD1291" s="38"/>
      <c r="CE1291" s="38"/>
      <c r="CF1291" s="38"/>
      <c r="CG1291" s="38"/>
      <c r="CH1291" s="38"/>
      <c r="CI1291" s="38"/>
      <c r="CJ1291" s="38"/>
      <c r="CK1291" s="38"/>
      <c r="CL1291" s="38"/>
      <c r="CM1291" s="38"/>
      <c r="CN1291" s="38"/>
      <c r="CO1291" s="38"/>
      <c r="CP1291" s="38"/>
      <c r="CQ1291" s="38"/>
      <c r="CR1291" s="38"/>
      <c r="CS1291" s="38"/>
      <c r="CT1291" s="38"/>
      <c r="CU1291" s="38"/>
      <c r="CV1291" s="38"/>
      <c r="CW1291" s="38"/>
      <c r="CX1291" s="38"/>
      <c r="CY1291" s="38"/>
      <c r="CZ1291" s="38"/>
      <c r="DA1291" s="38"/>
      <c r="DB1291" s="38"/>
      <c r="DC1291" s="38"/>
      <c r="DD1291" s="38"/>
      <c r="DE1291" s="38"/>
      <c r="DF1291" s="38"/>
      <c r="DG1291" s="38"/>
      <c r="DH1291" s="38"/>
      <c r="DI1291" s="38"/>
      <c r="DJ1291" s="38"/>
      <c r="DK1291" s="38"/>
      <c r="DL1291" s="38"/>
      <c r="DM1291" s="38"/>
      <c r="DN1291" s="38">
        <v>1</v>
      </c>
      <c r="DO1291" s="38">
        <v>1</v>
      </c>
      <c r="DP1291" s="38">
        <v>1</v>
      </c>
      <c r="DQ1291" s="38"/>
      <c r="DR1291" s="38">
        <v>1</v>
      </c>
      <c r="DS1291" s="38"/>
      <c r="DT1291" s="38"/>
      <c r="DU1291" s="38"/>
      <c r="DV1291" s="38"/>
      <c r="DW1291" s="38"/>
      <c r="DX1291" s="38"/>
      <c r="DY1291" s="38"/>
      <c r="DZ1291" s="38"/>
      <c r="EA1291" s="38"/>
      <c r="EB1291" s="38"/>
      <c r="EC1291" s="38"/>
      <c r="ED1291" s="38"/>
      <c r="EE1291" s="38"/>
      <c r="EF1291" s="38"/>
      <c r="EG1291" s="38"/>
      <c r="EH1291" s="38"/>
      <c r="EI1291" s="38"/>
      <c r="EJ1291" s="38"/>
      <c r="EK1291" s="38"/>
      <c r="EL1291" s="38"/>
      <c r="EM1291" s="38"/>
      <c r="EN1291" s="38"/>
      <c r="EO1291" s="38"/>
      <c r="EP1291" s="38"/>
      <c r="EQ1291" s="38"/>
      <c r="ER1291" s="38"/>
      <c r="ES1291" s="38"/>
      <c r="ET1291" s="38"/>
      <c r="EU1291" s="38"/>
      <c r="EV1291" s="38"/>
      <c r="EW1291" s="38"/>
      <c r="EX1291" s="38"/>
      <c r="EY1291" s="38"/>
      <c r="EZ1291" s="38"/>
      <c r="FA1291" s="38"/>
      <c r="FB1291" s="38"/>
      <c r="FC1291" s="38"/>
      <c r="FD1291" s="38"/>
      <c r="FE1291" s="38"/>
      <c r="FF1291" s="38"/>
      <c r="FG1291" s="38"/>
      <c r="FH1291" s="38"/>
      <c r="FI1291" s="38"/>
      <c r="FJ1291" s="38"/>
      <c r="FK1291" s="38"/>
      <c r="FL1291" s="38"/>
      <c r="FM1291" s="38"/>
      <c r="FN1291" s="38"/>
      <c r="FO1291" s="38"/>
      <c r="FP1291" s="38"/>
      <c r="FQ1291" s="38"/>
      <c r="FR1291" s="38"/>
      <c r="FS1291" s="38">
        <v>1</v>
      </c>
      <c r="FT1291" s="38"/>
      <c r="FU1291" s="38"/>
      <c r="FV1291" s="38"/>
      <c r="FW1291" s="38"/>
      <c r="FX1291" s="38"/>
      <c r="FY1291" s="38"/>
      <c r="FZ1291" s="38"/>
      <c r="GA1291" s="38"/>
      <c r="GB1291" s="38"/>
      <c r="GC1291" s="38"/>
      <c r="GD1291" s="38"/>
      <c r="GE1291" s="38"/>
      <c r="GF1291" s="38"/>
      <c r="GG1291" s="38"/>
      <c r="GH1291" s="38"/>
      <c r="GI1291" s="38"/>
      <c r="GJ1291" s="38"/>
      <c r="GK1291" s="38"/>
      <c r="GL1291" s="38"/>
      <c r="GM1291" s="38"/>
      <c r="GN1291" s="38"/>
      <c r="GO1291" s="38"/>
      <c r="GP1291" s="38"/>
      <c r="GQ1291" s="38"/>
      <c r="GR1291" s="38"/>
      <c r="GS1291" s="38"/>
      <c r="GT1291" s="38"/>
      <c r="GU1291" s="38"/>
      <c r="GV1291" s="38"/>
      <c r="GW1291" s="38"/>
      <c r="GX1291" s="38"/>
      <c r="GY1291" s="38"/>
      <c r="GZ1291" s="38"/>
      <c r="HA1291" s="38"/>
      <c r="HB1291" s="38"/>
      <c r="HC1291" s="38"/>
      <c r="HD1291" s="38"/>
      <c r="HE1291" s="38"/>
      <c r="HF1291" s="38"/>
      <c r="HG1291" s="38"/>
      <c r="HH1291" s="38"/>
      <c r="HI1291" s="38"/>
      <c r="HJ1291" s="38"/>
      <c r="HK1291" s="38"/>
      <c r="HL1291" s="38"/>
      <c r="HM1291" s="38"/>
      <c r="HN1291" s="38"/>
      <c r="HO1291" s="38"/>
      <c r="HP1291" s="38"/>
      <c r="HQ1291" s="38"/>
      <c r="HR1291" s="38"/>
      <c r="HS1291" s="38"/>
      <c r="HT1291" s="38"/>
      <c r="HU1291" s="38"/>
      <c r="HV1291" s="38"/>
      <c r="HW1291" s="38"/>
      <c r="HX1291" s="38"/>
      <c r="HY1291" s="38"/>
      <c r="HZ1291" s="38"/>
      <c r="IA1291" s="38"/>
      <c r="IB1291" s="38"/>
      <c r="IC1291" s="38"/>
      <c r="ID1291" s="38"/>
      <c r="IE1291" s="38"/>
      <c r="IF1291" s="38"/>
      <c r="IG1291" s="38"/>
      <c r="IH1291" s="38"/>
      <c r="II1291" s="38"/>
      <c r="IJ1291" s="38"/>
      <c r="IK1291" s="38"/>
      <c r="IL1291" s="38"/>
      <c r="IM1291" s="38"/>
      <c r="IN1291" s="38"/>
      <c r="IO1291" s="38"/>
      <c r="IP1291" s="38"/>
      <c r="IQ1291" s="38"/>
      <c r="IR1291" s="38"/>
      <c r="IS1291" s="38"/>
      <c r="IT1291" s="38"/>
      <c r="IU1291" s="38"/>
      <c r="IV1291" s="38"/>
      <c r="IW1291" s="38"/>
      <c r="IX1291" s="38"/>
      <c r="IY1291" s="38"/>
      <c r="IZ1291" s="38"/>
      <c r="JA1291" s="38"/>
      <c r="JB1291" s="38"/>
      <c r="JC1291" s="38"/>
      <c r="JD1291" s="38"/>
      <c r="JE1291" s="38"/>
      <c r="JF1291" s="38"/>
      <c r="JG1291" s="38"/>
      <c r="JH1291" s="38"/>
      <c r="JI1291" s="38"/>
      <c r="JJ1291" s="38"/>
      <c r="JK1291" s="38"/>
      <c r="JL1291" s="38"/>
      <c r="JM1291" s="38"/>
      <c r="JN1291" s="38"/>
      <c r="JO1291" s="38"/>
      <c r="JP1291" s="38"/>
      <c r="JQ1291" s="38"/>
      <c r="JR1291" s="38"/>
      <c r="JS1291" s="38"/>
      <c r="JT1291" s="38"/>
      <c r="JU1291" s="38"/>
      <c r="JV1291" s="38"/>
      <c r="JW1291" s="38"/>
      <c r="JX1291" s="38"/>
      <c r="JY1291" s="38"/>
      <c r="JZ1291" s="38"/>
      <c r="KA1291" s="38"/>
      <c r="KB1291" s="38"/>
      <c r="KC1291" s="38"/>
      <c r="KD1291" s="38"/>
      <c r="KE1291" s="38"/>
      <c r="KF1291" s="38"/>
      <c r="KG1291" s="38"/>
      <c r="KH1291" s="38"/>
      <c r="KI1291" s="38"/>
      <c r="KJ1291" s="38"/>
      <c r="KK1291" s="38"/>
      <c r="KL1291" s="38"/>
      <c r="KM1291" s="38"/>
      <c r="KN1291" s="38"/>
      <c r="KO1291" s="38"/>
      <c r="KP1291" s="38"/>
      <c r="KQ1291" s="38"/>
      <c r="KR1291" s="38"/>
      <c r="KS1291" s="38"/>
      <c r="KT1291" s="38"/>
      <c r="KU1291" s="38"/>
      <c r="KV1291" s="38"/>
      <c r="KW1291" s="38">
        <v>4</v>
      </c>
      <c r="KX1291" s="38" t="s">
        <v>161</v>
      </c>
      <c r="KY1291" s="38"/>
      <c r="KZ1291" s="38">
        <v>840.87</v>
      </c>
      <c r="LA1291" s="18"/>
    </row>
    <row r="1292" spans="1:313" s="2" customFormat="1" x14ac:dyDescent="0.15">
      <c r="A1292" s="16">
        <f t="shared" si="203"/>
        <v>1</v>
      </c>
      <c r="B1292" s="16">
        <f t="shared" si="204"/>
        <v>0</v>
      </c>
      <c r="C1292" s="15">
        <v>329</v>
      </c>
      <c r="D1292" s="35"/>
      <c r="E1292" s="15"/>
      <c r="F1292" s="16"/>
      <c r="G1292" s="16" t="str">
        <f t="shared" si="207"/>
        <v>Steiermark</v>
      </c>
      <c r="H1292" s="16" t="str">
        <f t="shared" si="208"/>
        <v>Deutschlandsberg</v>
      </c>
      <c r="I1292" s="16" t="str">
        <f t="shared" si="205"/>
        <v/>
      </c>
      <c r="J1292" s="16" t="str">
        <f t="shared" si="206"/>
        <v/>
      </c>
      <c r="K1292" s="16" t="str">
        <f t="shared" si="209"/>
        <v/>
      </c>
      <c r="L1292" s="16">
        <f t="shared" si="210"/>
        <v>0</v>
      </c>
      <c r="M1292" s="38">
        <v>2235</v>
      </c>
      <c r="N1292" s="38" t="s">
        <v>1454</v>
      </c>
      <c r="O1292" s="38">
        <v>1</v>
      </c>
      <c r="P1292" s="38" t="s">
        <v>145</v>
      </c>
      <c r="Q1292" s="38">
        <v>1053595800</v>
      </c>
      <c r="R1292" s="38" t="s">
        <v>1455</v>
      </c>
      <c r="S1292" s="38" t="s">
        <v>1454</v>
      </c>
      <c r="T1292" s="38" t="s">
        <v>1456</v>
      </c>
      <c r="U1292" s="38"/>
      <c r="V1292" s="38" t="s">
        <v>84</v>
      </c>
      <c r="W1292" s="38"/>
      <c r="X1292" s="38"/>
      <c r="Y1292" s="38">
        <v>1</v>
      </c>
      <c r="Z1292" s="51" t="s">
        <v>9</v>
      </c>
      <c r="AA1292" s="38">
        <v>4</v>
      </c>
      <c r="AB1292" s="38">
        <v>0</v>
      </c>
      <c r="AC1292" s="38">
        <v>0</v>
      </c>
      <c r="AD1292" s="38">
        <v>0</v>
      </c>
      <c r="AE1292" s="38">
        <v>0</v>
      </c>
      <c r="AF1292" s="16"/>
      <c r="AG1292" s="51">
        <v>0</v>
      </c>
      <c r="AH1292" s="51">
        <v>0</v>
      </c>
      <c r="AI1292" s="51">
        <v>0</v>
      </c>
      <c r="AJ1292" s="51">
        <v>0</v>
      </c>
      <c r="AK1292" s="51">
        <v>0</v>
      </c>
      <c r="AL1292" s="38">
        <v>0</v>
      </c>
      <c r="AM1292" s="38">
        <v>1</v>
      </c>
      <c r="AN1292" s="38">
        <v>3</v>
      </c>
      <c r="AO1292" s="38">
        <v>1</v>
      </c>
      <c r="AP1292" s="38" t="s">
        <v>146</v>
      </c>
      <c r="AQ1292" s="38" t="s">
        <v>10</v>
      </c>
      <c r="AR1292" s="38" t="s">
        <v>9</v>
      </c>
      <c r="AS1292" s="38" t="s">
        <v>10</v>
      </c>
      <c r="AT1292" s="38" t="s">
        <v>10</v>
      </c>
      <c r="AU1292" s="38" t="s">
        <v>10</v>
      </c>
      <c r="AV1292" s="38" t="s">
        <v>10</v>
      </c>
      <c r="AW1292" s="38" t="s">
        <v>12</v>
      </c>
      <c r="AX1292" s="38" t="s">
        <v>10</v>
      </c>
      <c r="AY1292" s="38" t="s">
        <v>9</v>
      </c>
      <c r="AZ1292" s="38" t="s">
        <v>154</v>
      </c>
      <c r="BA1292" s="38" t="s">
        <v>148</v>
      </c>
      <c r="BB1292" s="38" t="s">
        <v>10</v>
      </c>
      <c r="BC1292" s="38" t="s">
        <v>12</v>
      </c>
      <c r="BD1292" s="38" t="s">
        <v>12</v>
      </c>
      <c r="BE1292" s="38" t="s">
        <v>9</v>
      </c>
      <c r="BF1292" s="38" t="s">
        <v>9</v>
      </c>
      <c r="BG1292" s="38" t="s">
        <v>10</v>
      </c>
      <c r="BH1292" s="38" t="s">
        <v>9</v>
      </c>
      <c r="BI1292" s="38" t="s">
        <v>9</v>
      </c>
      <c r="BJ1292" s="38"/>
      <c r="BK1292" s="38"/>
      <c r="BL1292" s="38"/>
      <c r="BM1292" s="38"/>
      <c r="BN1292" s="38"/>
      <c r="BO1292" s="38">
        <v>1</v>
      </c>
      <c r="BP1292" s="38">
        <v>1</v>
      </c>
      <c r="BQ1292" s="38">
        <v>1</v>
      </c>
      <c r="BR1292" s="38">
        <v>1</v>
      </c>
      <c r="BS1292" s="38"/>
      <c r="BT1292" s="38"/>
      <c r="BU1292" s="38"/>
      <c r="BV1292" s="38"/>
      <c r="BW1292" s="38"/>
      <c r="BX1292" s="38"/>
      <c r="BY1292" s="38"/>
      <c r="BZ1292" s="38"/>
      <c r="CA1292" s="38"/>
      <c r="CB1292" s="38"/>
      <c r="CC1292" s="38"/>
      <c r="CD1292" s="38"/>
      <c r="CE1292" s="38"/>
      <c r="CF1292" s="38"/>
      <c r="CG1292" s="38"/>
      <c r="CH1292" s="38"/>
      <c r="CI1292" s="38"/>
      <c r="CJ1292" s="38"/>
      <c r="CK1292" s="38"/>
      <c r="CL1292" s="38"/>
      <c r="CM1292" s="38"/>
      <c r="CN1292" s="38"/>
      <c r="CO1292" s="38"/>
      <c r="CP1292" s="38"/>
      <c r="CQ1292" s="38"/>
      <c r="CR1292" s="38"/>
      <c r="CS1292" s="38"/>
      <c r="CT1292" s="38"/>
      <c r="CU1292" s="38"/>
      <c r="CV1292" s="38"/>
      <c r="CW1292" s="38"/>
      <c r="CX1292" s="38"/>
      <c r="CY1292" s="38"/>
      <c r="CZ1292" s="38"/>
      <c r="DA1292" s="38"/>
      <c r="DB1292" s="38"/>
      <c r="DC1292" s="38"/>
      <c r="DD1292" s="38"/>
      <c r="DE1292" s="38"/>
      <c r="DF1292" s="38"/>
      <c r="DG1292" s="38"/>
      <c r="DH1292" s="38"/>
      <c r="DI1292" s="38"/>
      <c r="DJ1292" s="38"/>
      <c r="DK1292" s="38"/>
      <c r="DL1292" s="38"/>
      <c r="DM1292" s="38"/>
      <c r="DN1292" s="38"/>
      <c r="DO1292" s="38"/>
      <c r="DP1292" s="38"/>
      <c r="DQ1292" s="38"/>
      <c r="DR1292" s="38"/>
      <c r="DS1292" s="38"/>
      <c r="DT1292" s="38"/>
      <c r="DU1292" s="38"/>
      <c r="DV1292" s="38"/>
      <c r="DW1292" s="38"/>
      <c r="DX1292" s="38"/>
      <c r="DY1292" s="38"/>
      <c r="DZ1292" s="38"/>
      <c r="EA1292" s="38"/>
      <c r="EB1292" s="38"/>
      <c r="EC1292" s="38"/>
      <c r="ED1292" s="38"/>
      <c r="EE1292" s="38"/>
      <c r="EF1292" s="38"/>
      <c r="EG1292" s="38"/>
      <c r="EH1292" s="38"/>
      <c r="EI1292" s="38"/>
      <c r="EJ1292" s="38"/>
      <c r="EK1292" s="38"/>
      <c r="EL1292" s="38"/>
      <c r="EM1292" s="38"/>
      <c r="EN1292" s="38"/>
      <c r="EO1292" s="38"/>
      <c r="EP1292" s="38"/>
      <c r="EQ1292" s="38"/>
      <c r="ER1292" s="38"/>
      <c r="ES1292" s="38"/>
      <c r="ET1292" s="38"/>
      <c r="EU1292" s="38"/>
      <c r="EV1292" s="38"/>
      <c r="EW1292" s="38"/>
      <c r="EX1292" s="38"/>
      <c r="EY1292" s="38"/>
      <c r="EZ1292" s="38"/>
      <c r="FA1292" s="38"/>
      <c r="FB1292" s="38"/>
      <c r="FC1292" s="38"/>
      <c r="FD1292" s="38"/>
      <c r="FE1292" s="38"/>
      <c r="FF1292" s="38"/>
      <c r="FG1292" s="38"/>
      <c r="FH1292" s="38"/>
      <c r="FI1292" s="38"/>
      <c r="FJ1292" s="38"/>
      <c r="FK1292" s="38"/>
      <c r="FL1292" s="38"/>
      <c r="FM1292" s="38"/>
      <c r="FN1292" s="38"/>
      <c r="FO1292" s="38"/>
      <c r="FP1292" s="38"/>
      <c r="FQ1292" s="38"/>
      <c r="FR1292" s="38">
        <v>1</v>
      </c>
      <c r="FS1292" s="38"/>
      <c r="FT1292" s="38"/>
      <c r="FU1292" s="38"/>
      <c r="FV1292" s="38"/>
      <c r="FW1292" s="38"/>
      <c r="FX1292" s="38"/>
      <c r="FY1292" s="38"/>
      <c r="FZ1292" s="38"/>
      <c r="GA1292" s="38"/>
      <c r="GB1292" s="38"/>
      <c r="GC1292" s="38"/>
      <c r="GD1292" s="38"/>
      <c r="GE1292" s="38"/>
      <c r="GF1292" s="38"/>
      <c r="GG1292" s="38"/>
      <c r="GH1292" s="38"/>
      <c r="GI1292" s="38"/>
      <c r="GJ1292" s="38"/>
      <c r="GK1292" s="38"/>
      <c r="GL1292" s="38"/>
      <c r="GM1292" s="38"/>
      <c r="GN1292" s="38"/>
      <c r="GO1292" s="38"/>
      <c r="GP1292" s="38"/>
      <c r="GQ1292" s="38"/>
      <c r="GR1292" s="38"/>
      <c r="GS1292" s="38"/>
      <c r="GT1292" s="38"/>
      <c r="GU1292" s="38"/>
      <c r="GV1292" s="38"/>
      <c r="GW1292" s="38"/>
      <c r="GX1292" s="38"/>
      <c r="GY1292" s="38"/>
      <c r="GZ1292" s="38"/>
      <c r="HA1292" s="38"/>
      <c r="HB1292" s="38"/>
      <c r="HC1292" s="38"/>
      <c r="HD1292" s="38"/>
      <c r="HE1292" s="38"/>
      <c r="HF1292" s="38"/>
      <c r="HG1292" s="38"/>
      <c r="HH1292" s="38"/>
      <c r="HI1292" s="38"/>
      <c r="HJ1292" s="38"/>
      <c r="HK1292" s="38"/>
      <c r="HL1292" s="38"/>
      <c r="HM1292" s="38"/>
      <c r="HN1292" s="38"/>
      <c r="HO1292" s="38"/>
      <c r="HP1292" s="38"/>
      <c r="HQ1292" s="38"/>
      <c r="HR1292" s="38"/>
      <c r="HS1292" s="38"/>
      <c r="HT1292" s="38"/>
      <c r="HU1292" s="38"/>
      <c r="HV1292" s="38"/>
      <c r="HW1292" s="38"/>
      <c r="HX1292" s="38"/>
      <c r="HY1292" s="38"/>
      <c r="HZ1292" s="38"/>
      <c r="IA1292" s="38"/>
      <c r="IB1292" s="38"/>
      <c r="IC1292" s="38"/>
      <c r="ID1292" s="38"/>
      <c r="IE1292" s="38"/>
      <c r="IF1292" s="38"/>
      <c r="IG1292" s="38"/>
      <c r="IH1292" s="38"/>
      <c r="II1292" s="38"/>
      <c r="IJ1292" s="38"/>
      <c r="IK1292" s="38"/>
      <c r="IL1292" s="38"/>
      <c r="IM1292" s="38"/>
      <c r="IN1292" s="38"/>
      <c r="IO1292" s="38"/>
      <c r="IP1292" s="38"/>
      <c r="IQ1292" s="38"/>
      <c r="IR1292" s="38"/>
      <c r="IS1292" s="38"/>
      <c r="IT1292" s="38"/>
      <c r="IU1292" s="38"/>
      <c r="IV1292" s="38"/>
      <c r="IW1292" s="38"/>
      <c r="IX1292" s="38"/>
      <c r="IY1292" s="38"/>
      <c r="IZ1292" s="38"/>
      <c r="JA1292" s="38"/>
      <c r="JB1292" s="38"/>
      <c r="JC1292" s="38"/>
      <c r="JD1292" s="38"/>
      <c r="JE1292" s="38"/>
      <c r="JF1292" s="38"/>
      <c r="JG1292" s="38"/>
      <c r="JH1292" s="38"/>
      <c r="JI1292" s="38"/>
      <c r="JJ1292" s="38"/>
      <c r="JK1292" s="38"/>
      <c r="JL1292" s="38"/>
      <c r="JM1292" s="38"/>
      <c r="JN1292" s="38"/>
      <c r="JO1292" s="38"/>
      <c r="JP1292" s="38"/>
      <c r="JQ1292" s="38"/>
      <c r="JR1292" s="38"/>
      <c r="JS1292" s="38"/>
      <c r="JT1292" s="38"/>
      <c r="JU1292" s="38"/>
      <c r="JV1292" s="38"/>
      <c r="JW1292" s="38"/>
      <c r="JX1292" s="38"/>
      <c r="JY1292" s="38"/>
      <c r="JZ1292" s="38"/>
      <c r="KA1292" s="38"/>
      <c r="KB1292" s="38"/>
      <c r="KC1292" s="38"/>
      <c r="KD1292" s="38"/>
      <c r="KE1292" s="38"/>
      <c r="KF1292" s="38"/>
      <c r="KG1292" s="38"/>
      <c r="KH1292" s="38"/>
      <c r="KI1292" s="38"/>
      <c r="KJ1292" s="38"/>
      <c r="KK1292" s="38"/>
      <c r="KL1292" s="38"/>
      <c r="KM1292" s="38"/>
      <c r="KN1292" s="38"/>
      <c r="KO1292" s="38"/>
      <c r="KP1292" s="38"/>
      <c r="KQ1292" s="38"/>
      <c r="KR1292" s="38"/>
      <c r="KS1292" s="38"/>
      <c r="KT1292" s="38"/>
      <c r="KU1292" s="38"/>
      <c r="KV1292" s="38"/>
      <c r="KW1292" s="38">
        <v>10</v>
      </c>
      <c r="KX1292" s="38" t="s">
        <v>444</v>
      </c>
      <c r="KY1292" s="38"/>
      <c r="KZ1292" s="38">
        <v>346.45</v>
      </c>
      <c r="LA1292" s="18"/>
    </row>
    <row r="1293" spans="1:313" s="2" customFormat="1" x14ac:dyDescent="0.15">
      <c r="A1293" s="16">
        <f t="shared" si="203"/>
        <v>6</v>
      </c>
      <c r="B1293" s="16">
        <f t="shared" si="204"/>
        <v>85.714285714285708</v>
      </c>
      <c r="C1293" s="15">
        <v>508.9</v>
      </c>
      <c r="D1293" s="35"/>
      <c r="E1293" s="15"/>
      <c r="F1293" s="16"/>
      <c r="G1293" s="16" t="str">
        <f t="shared" si="207"/>
        <v>Kärnten</v>
      </c>
      <c r="H1293" s="16" t="str">
        <f t="shared" si="208"/>
        <v>Völkermarkt</v>
      </c>
      <c r="I1293" s="16" t="str">
        <f t="shared" si="205"/>
        <v/>
      </c>
      <c r="J1293" s="16" t="str">
        <f t="shared" si="206"/>
        <v/>
      </c>
      <c r="K1293" s="16" t="str">
        <f t="shared" si="209"/>
        <v/>
      </c>
      <c r="L1293" s="16">
        <f t="shared" si="210"/>
        <v>12</v>
      </c>
      <c r="M1293" s="38">
        <v>2240</v>
      </c>
      <c r="N1293" s="38" t="s">
        <v>1457</v>
      </c>
      <c r="O1293" s="38">
        <v>1</v>
      </c>
      <c r="P1293" s="38" t="s">
        <v>145</v>
      </c>
      <c r="Q1293" s="38">
        <v>1889504554</v>
      </c>
      <c r="R1293" s="38" t="s">
        <v>1458</v>
      </c>
      <c r="S1293" s="38" t="s">
        <v>1457</v>
      </c>
      <c r="T1293" s="38" t="s">
        <v>1459</v>
      </c>
      <c r="U1293" s="38"/>
      <c r="V1293" s="38" t="s">
        <v>35</v>
      </c>
      <c r="W1293" s="38"/>
      <c r="X1293" s="38"/>
      <c r="Y1293" s="38">
        <v>2</v>
      </c>
      <c r="Z1293" s="38" t="s">
        <v>9</v>
      </c>
      <c r="AA1293" s="38">
        <v>14</v>
      </c>
      <c r="AB1293" s="38">
        <v>1</v>
      </c>
      <c r="AC1293" s="38">
        <v>0</v>
      </c>
      <c r="AD1293" s="38">
        <v>11</v>
      </c>
      <c r="AE1293" s="38">
        <v>12</v>
      </c>
      <c r="AF1293" s="16"/>
      <c r="AG1293" s="38">
        <v>0</v>
      </c>
      <c r="AH1293" s="38">
        <v>11</v>
      </c>
      <c r="AI1293" s="38">
        <v>0</v>
      </c>
      <c r="AJ1293" s="38">
        <v>0</v>
      </c>
      <c r="AK1293" s="38">
        <v>0</v>
      </c>
      <c r="AL1293" s="38">
        <v>11</v>
      </c>
      <c r="AM1293" s="38">
        <v>0</v>
      </c>
      <c r="AN1293" s="38">
        <v>8</v>
      </c>
      <c r="AO1293" s="38">
        <v>3</v>
      </c>
      <c r="AP1293" s="38" t="s">
        <v>153</v>
      </c>
      <c r="AQ1293" s="38" t="s">
        <v>10</v>
      </c>
      <c r="AR1293" s="38" t="s">
        <v>10</v>
      </c>
      <c r="AS1293" s="38" t="s">
        <v>10</v>
      </c>
      <c r="AT1293" s="38" t="s">
        <v>10</v>
      </c>
      <c r="AU1293" s="38" t="s">
        <v>9</v>
      </c>
      <c r="AV1293" s="38" t="s">
        <v>12</v>
      </c>
      <c r="AW1293" s="38" t="s">
        <v>10</v>
      </c>
      <c r="AX1293" s="38" t="s">
        <v>12</v>
      </c>
      <c r="AY1293" s="38" t="s">
        <v>10</v>
      </c>
      <c r="AZ1293" s="38" t="s">
        <v>154</v>
      </c>
      <c r="BA1293" s="38" t="s">
        <v>148</v>
      </c>
      <c r="BB1293" s="38" t="s">
        <v>12</v>
      </c>
      <c r="BC1293" s="38" t="s">
        <v>9</v>
      </c>
      <c r="BD1293" s="38" t="s">
        <v>9</v>
      </c>
      <c r="BE1293" s="38" t="s">
        <v>9</v>
      </c>
      <c r="BF1293" s="38" t="s">
        <v>9</v>
      </c>
      <c r="BG1293" s="38" t="s">
        <v>10</v>
      </c>
      <c r="BH1293" s="38" t="s">
        <v>10</v>
      </c>
      <c r="BI1293" s="38" t="s">
        <v>9</v>
      </c>
      <c r="BJ1293" s="38"/>
      <c r="BK1293" s="38"/>
      <c r="BL1293" s="38"/>
      <c r="BM1293" s="38"/>
      <c r="BN1293" s="38"/>
      <c r="BO1293" s="38"/>
      <c r="BP1293" s="38"/>
      <c r="BQ1293" s="38"/>
      <c r="BR1293" s="38"/>
      <c r="BS1293" s="38"/>
      <c r="BT1293" s="38"/>
      <c r="BU1293" s="38"/>
      <c r="BV1293" s="38"/>
      <c r="BW1293" s="38"/>
      <c r="BX1293" s="38">
        <v>1</v>
      </c>
      <c r="BY1293" s="38">
        <v>1</v>
      </c>
      <c r="BZ1293" s="38">
        <v>1</v>
      </c>
      <c r="CA1293" s="38"/>
      <c r="CB1293" s="38"/>
      <c r="CC1293" s="38"/>
      <c r="CD1293" s="38"/>
      <c r="CE1293" s="38"/>
      <c r="CF1293" s="38"/>
      <c r="CG1293" s="38"/>
      <c r="CH1293" s="38"/>
      <c r="CI1293" s="38"/>
      <c r="CJ1293" s="38"/>
      <c r="CK1293" s="38"/>
      <c r="CL1293" s="38"/>
      <c r="CM1293" s="38"/>
      <c r="CN1293" s="38"/>
      <c r="CO1293" s="38"/>
      <c r="CP1293" s="38"/>
      <c r="CQ1293" s="38"/>
      <c r="CR1293" s="38"/>
      <c r="CS1293" s="38"/>
      <c r="CT1293" s="38"/>
      <c r="CU1293" s="38"/>
      <c r="CV1293" s="38"/>
      <c r="CW1293" s="38"/>
      <c r="CX1293" s="38"/>
      <c r="CY1293" s="38"/>
      <c r="CZ1293" s="38"/>
      <c r="DA1293" s="38"/>
      <c r="DB1293" s="38"/>
      <c r="DC1293" s="38"/>
      <c r="DD1293" s="38"/>
      <c r="DE1293" s="38"/>
      <c r="DF1293" s="38"/>
      <c r="DG1293" s="38"/>
      <c r="DH1293" s="38"/>
      <c r="DI1293" s="38"/>
      <c r="DJ1293" s="38"/>
      <c r="DK1293" s="38"/>
      <c r="DL1293" s="38"/>
      <c r="DM1293" s="38">
        <v>1</v>
      </c>
      <c r="DN1293" s="38"/>
      <c r="DO1293" s="38"/>
      <c r="DP1293" s="38"/>
      <c r="DQ1293" s="38"/>
      <c r="DR1293" s="38"/>
      <c r="DS1293" s="38"/>
      <c r="DT1293" s="38"/>
      <c r="DU1293" s="38"/>
      <c r="DV1293" s="38"/>
      <c r="DW1293" s="38"/>
      <c r="DX1293" s="38"/>
      <c r="DY1293" s="38"/>
      <c r="DZ1293" s="38"/>
      <c r="EA1293" s="38"/>
      <c r="EB1293" s="38">
        <v>1</v>
      </c>
      <c r="EC1293" s="38"/>
      <c r="ED1293" s="38"/>
      <c r="EE1293" s="38"/>
      <c r="EF1293" s="38"/>
      <c r="EG1293" s="38"/>
      <c r="EH1293" s="38"/>
      <c r="EI1293" s="38"/>
      <c r="EJ1293" s="38"/>
      <c r="EK1293" s="38"/>
      <c r="EL1293" s="38"/>
      <c r="EM1293" s="38"/>
      <c r="EN1293" s="38"/>
      <c r="EO1293" s="38"/>
      <c r="EP1293" s="38"/>
      <c r="EQ1293" s="38"/>
      <c r="ER1293" s="38"/>
      <c r="ES1293" s="38"/>
      <c r="ET1293" s="38"/>
      <c r="EU1293" s="38"/>
      <c r="EV1293" s="38"/>
      <c r="EW1293" s="38"/>
      <c r="EX1293" s="38"/>
      <c r="EY1293" s="38"/>
      <c r="EZ1293" s="38"/>
      <c r="FA1293" s="38"/>
      <c r="FB1293" s="38"/>
      <c r="FC1293" s="38"/>
      <c r="FD1293" s="38"/>
      <c r="FE1293" s="38"/>
      <c r="FF1293" s="38">
        <v>1</v>
      </c>
      <c r="FG1293" s="38"/>
      <c r="FH1293" s="38"/>
      <c r="FI1293" s="38"/>
      <c r="FJ1293" s="38"/>
      <c r="FK1293" s="38"/>
      <c r="FL1293" s="38"/>
      <c r="FM1293" s="38"/>
      <c r="FN1293" s="38"/>
      <c r="FO1293" s="38"/>
      <c r="FP1293" s="38"/>
      <c r="FQ1293" s="38"/>
      <c r="FR1293" s="38"/>
      <c r="FS1293" s="38"/>
      <c r="FT1293" s="38"/>
      <c r="FU1293" s="38"/>
      <c r="FV1293" s="38"/>
      <c r="FW1293" s="38"/>
      <c r="FX1293" s="38"/>
      <c r="FY1293" s="38"/>
      <c r="FZ1293" s="38"/>
      <c r="GA1293" s="38"/>
      <c r="GB1293" s="38"/>
      <c r="GC1293" s="38"/>
      <c r="GD1293" s="38"/>
      <c r="GE1293" s="38"/>
      <c r="GF1293" s="38"/>
      <c r="GG1293" s="38"/>
      <c r="GH1293" s="38"/>
      <c r="GI1293" s="38"/>
      <c r="GJ1293" s="38"/>
      <c r="GK1293" s="38"/>
      <c r="GL1293" s="38"/>
      <c r="GM1293" s="38"/>
      <c r="GN1293" s="38"/>
      <c r="GO1293" s="38"/>
      <c r="GP1293" s="38"/>
      <c r="GQ1293" s="38"/>
      <c r="GR1293" s="38"/>
      <c r="GS1293" s="38"/>
      <c r="GT1293" s="38"/>
      <c r="GU1293" s="38"/>
      <c r="GV1293" s="38"/>
      <c r="GW1293" s="38"/>
      <c r="GX1293" s="38"/>
      <c r="GY1293" s="38"/>
      <c r="GZ1293" s="38"/>
      <c r="HA1293" s="38"/>
      <c r="HB1293" s="38"/>
      <c r="HC1293" s="38"/>
      <c r="HD1293" s="38"/>
      <c r="HE1293" s="38"/>
      <c r="HF1293" s="38"/>
      <c r="HG1293" s="38"/>
      <c r="HH1293" s="38"/>
      <c r="HI1293" s="38"/>
      <c r="HJ1293" s="38"/>
      <c r="HK1293" s="38"/>
      <c r="HL1293" s="38"/>
      <c r="HM1293" s="38"/>
      <c r="HN1293" s="38"/>
      <c r="HO1293" s="38"/>
      <c r="HP1293" s="38"/>
      <c r="HQ1293" s="38"/>
      <c r="HR1293" s="38"/>
      <c r="HS1293" s="38"/>
      <c r="HT1293" s="38"/>
      <c r="HU1293" s="38"/>
      <c r="HV1293" s="38"/>
      <c r="HW1293" s="38"/>
      <c r="HX1293" s="38"/>
      <c r="HY1293" s="38"/>
      <c r="HZ1293" s="38"/>
      <c r="IA1293" s="38"/>
      <c r="IB1293" s="38"/>
      <c r="IC1293" s="38"/>
      <c r="ID1293" s="38"/>
      <c r="IE1293" s="38"/>
      <c r="IF1293" s="38"/>
      <c r="IG1293" s="38"/>
      <c r="IH1293" s="38"/>
      <c r="II1293" s="38"/>
      <c r="IJ1293" s="38"/>
      <c r="IK1293" s="38"/>
      <c r="IL1293" s="38"/>
      <c r="IM1293" s="38"/>
      <c r="IN1293" s="38"/>
      <c r="IO1293" s="38"/>
      <c r="IP1293" s="38"/>
      <c r="IQ1293" s="38"/>
      <c r="IR1293" s="38"/>
      <c r="IS1293" s="38"/>
      <c r="IT1293" s="38"/>
      <c r="IU1293" s="38"/>
      <c r="IV1293" s="38"/>
      <c r="IW1293" s="38"/>
      <c r="IX1293" s="38"/>
      <c r="IY1293" s="38"/>
      <c r="IZ1293" s="38"/>
      <c r="JA1293" s="38"/>
      <c r="JB1293" s="38"/>
      <c r="JC1293" s="38"/>
      <c r="JD1293" s="38"/>
      <c r="JE1293" s="38"/>
      <c r="JF1293" s="38"/>
      <c r="JG1293" s="38"/>
      <c r="JH1293" s="38"/>
      <c r="JI1293" s="38"/>
      <c r="JJ1293" s="38"/>
      <c r="JK1293" s="38"/>
      <c r="JL1293" s="38"/>
      <c r="JM1293" s="38"/>
      <c r="JN1293" s="38"/>
      <c r="JO1293" s="38"/>
      <c r="JP1293" s="38"/>
      <c r="JQ1293" s="38"/>
      <c r="JR1293" s="38"/>
      <c r="JS1293" s="38"/>
      <c r="JT1293" s="38"/>
      <c r="JU1293" s="38"/>
      <c r="JV1293" s="38"/>
      <c r="JW1293" s="38"/>
      <c r="JX1293" s="38"/>
      <c r="JY1293" s="38"/>
      <c r="JZ1293" s="38"/>
      <c r="KA1293" s="38"/>
      <c r="KB1293" s="38"/>
      <c r="KC1293" s="38"/>
      <c r="KD1293" s="38"/>
      <c r="KE1293" s="38"/>
      <c r="KF1293" s="38"/>
      <c r="KG1293" s="38"/>
      <c r="KH1293" s="38"/>
      <c r="KI1293" s="38"/>
      <c r="KJ1293" s="38"/>
      <c r="KK1293" s="38"/>
      <c r="KL1293" s="38"/>
      <c r="KM1293" s="38"/>
      <c r="KN1293" s="38"/>
      <c r="KO1293" s="38"/>
      <c r="KP1293" s="38"/>
      <c r="KQ1293" s="38"/>
      <c r="KR1293" s="38"/>
      <c r="KS1293" s="38"/>
      <c r="KT1293" s="38"/>
      <c r="KU1293" s="38"/>
      <c r="KV1293" s="38"/>
      <c r="KW1293" s="38">
        <v>5</v>
      </c>
      <c r="KX1293" s="38" t="s">
        <v>161</v>
      </c>
      <c r="KY1293" s="38"/>
      <c r="KZ1293" s="38">
        <v>313.54000000000002</v>
      </c>
      <c r="LA1293" s="18"/>
    </row>
    <row r="1294" spans="1:313" s="2" customFormat="1" x14ac:dyDescent="0.15">
      <c r="A1294" s="16">
        <f t="shared" si="203"/>
        <v>1</v>
      </c>
      <c r="B1294" s="16">
        <f t="shared" si="204"/>
        <v>22.222222222222221</v>
      </c>
      <c r="C1294" s="15">
        <v>1026.5999999999999</v>
      </c>
      <c r="D1294" s="35"/>
      <c r="E1294" s="15"/>
      <c r="F1294" s="16"/>
      <c r="G1294" s="16" t="str">
        <f t="shared" si="207"/>
        <v>Vorarlberg</v>
      </c>
      <c r="H1294" s="16" t="str">
        <f t="shared" si="208"/>
        <v>Dornbirn</v>
      </c>
      <c r="I1294" s="16" t="str">
        <f t="shared" si="205"/>
        <v/>
      </c>
      <c r="J1294" s="16" t="str">
        <f t="shared" si="206"/>
        <v/>
      </c>
      <c r="K1294" s="16" t="str">
        <f t="shared" si="209"/>
        <v/>
      </c>
      <c r="L1294" s="16">
        <f t="shared" si="210"/>
        <v>2</v>
      </c>
      <c r="M1294" s="38">
        <v>2241</v>
      </c>
      <c r="N1294" s="38" t="s">
        <v>1460</v>
      </c>
      <c r="O1294" s="38">
        <v>1</v>
      </c>
      <c r="P1294" s="38" t="s">
        <v>145</v>
      </c>
      <c r="Q1294" s="38">
        <v>907086076</v>
      </c>
      <c r="R1294" s="38" t="s">
        <v>1461</v>
      </c>
      <c r="S1294" s="38" t="s">
        <v>1460</v>
      </c>
      <c r="T1294" s="38" t="s">
        <v>1462</v>
      </c>
      <c r="U1294" s="38"/>
      <c r="V1294" s="38" t="s">
        <v>106</v>
      </c>
      <c r="W1294" s="38"/>
      <c r="X1294" s="38"/>
      <c r="Y1294" s="38">
        <v>3</v>
      </c>
      <c r="Z1294" s="38" t="s">
        <v>9</v>
      </c>
      <c r="AA1294" s="38">
        <v>9</v>
      </c>
      <c r="AB1294" s="38">
        <v>0</v>
      </c>
      <c r="AC1294" s="38">
        <v>0</v>
      </c>
      <c r="AD1294" s="38">
        <v>2</v>
      </c>
      <c r="AE1294" s="38">
        <v>2</v>
      </c>
      <c r="AF1294" s="16"/>
      <c r="AG1294" s="38">
        <v>1</v>
      </c>
      <c r="AH1294" s="38">
        <v>0</v>
      </c>
      <c r="AI1294" s="38">
        <v>1</v>
      </c>
      <c r="AJ1294" s="38">
        <v>0</v>
      </c>
      <c r="AK1294" s="38">
        <v>0</v>
      </c>
      <c r="AL1294" s="38">
        <v>2</v>
      </c>
      <c r="AM1294" s="38">
        <v>2</v>
      </c>
      <c r="AN1294" s="38">
        <v>8</v>
      </c>
      <c r="AO1294" s="38">
        <v>4</v>
      </c>
      <c r="AP1294" s="38" t="s">
        <v>146</v>
      </c>
      <c r="AQ1294" s="38" t="s">
        <v>10</v>
      </c>
      <c r="AR1294" s="38" t="s">
        <v>9</v>
      </c>
      <c r="AS1294" s="38" t="s">
        <v>10</v>
      </c>
      <c r="AT1294" s="38" t="s">
        <v>10</v>
      </c>
      <c r="AU1294" s="38" t="s">
        <v>10</v>
      </c>
      <c r="AV1294" s="38" t="s">
        <v>10</v>
      </c>
      <c r="AW1294" s="38" t="s">
        <v>10</v>
      </c>
      <c r="AX1294" s="38" t="s">
        <v>12</v>
      </c>
      <c r="AY1294" s="38" t="s">
        <v>9</v>
      </c>
      <c r="AZ1294" s="38" t="s">
        <v>154</v>
      </c>
      <c r="BA1294" s="38" t="s">
        <v>150</v>
      </c>
      <c r="BB1294" s="38" t="s">
        <v>10</v>
      </c>
      <c r="BC1294" s="38" t="s">
        <v>10</v>
      </c>
      <c r="BD1294" s="38" t="s">
        <v>12</v>
      </c>
      <c r="BE1294" s="38" t="s">
        <v>12</v>
      </c>
      <c r="BF1294" s="38" t="s">
        <v>12</v>
      </c>
      <c r="BG1294" s="38" t="s">
        <v>10</v>
      </c>
      <c r="BH1294" s="38" t="s">
        <v>9</v>
      </c>
      <c r="BI1294" s="38" t="s">
        <v>9</v>
      </c>
      <c r="BJ1294" s="38"/>
      <c r="BK1294" s="38"/>
      <c r="BL1294" s="38"/>
      <c r="BM1294" s="38"/>
      <c r="BN1294" s="38"/>
      <c r="BO1294" s="38"/>
      <c r="BP1294" s="38"/>
      <c r="BQ1294" s="38"/>
      <c r="BR1294" s="38"/>
      <c r="BS1294" s="38"/>
      <c r="BT1294" s="38"/>
      <c r="BU1294" s="38"/>
      <c r="BV1294" s="38"/>
      <c r="BW1294" s="38"/>
      <c r="BX1294" s="38"/>
      <c r="BY1294" s="38"/>
      <c r="BZ1294" s="38"/>
      <c r="CA1294" s="38"/>
      <c r="CB1294" s="38"/>
      <c r="CC1294" s="38"/>
      <c r="CD1294" s="38"/>
      <c r="CE1294" s="38"/>
      <c r="CF1294" s="38"/>
      <c r="CG1294" s="38"/>
      <c r="CH1294" s="38"/>
      <c r="CI1294" s="38"/>
      <c r="CJ1294" s="38"/>
      <c r="CK1294" s="38"/>
      <c r="CL1294" s="38"/>
      <c r="CM1294" s="38"/>
      <c r="CN1294" s="38"/>
      <c r="CO1294" s="38"/>
      <c r="CP1294" s="38"/>
      <c r="CQ1294" s="38"/>
      <c r="CR1294" s="38"/>
      <c r="CS1294" s="38"/>
      <c r="CT1294" s="38"/>
      <c r="CU1294" s="38"/>
      <c r="CV1294" s="38"/>
      <c r="CW1294" s="38"/>
      <c r="CX1294" s="38"/>
      <c r="CY1294" s="38"/>
      <c r="CZ1294" s="38"/>
      <c r="DA1294" s="38"/>
      <c r="DB1294" s="38"/>
      <c r="DC1294" s="38"/>
      <c r="DD1294" s="38"/>
      <c r="DE1294" s="38"/>
      <c r="DF1294" s="38"/>
      <c r="DG1294" s="38"/>
      <c r="DH1294" s="38"/>
      <c r="DI1294" s="38"/>
      <c r="DJ1294" s="38">
        <v>1</v>
      </c>
      <c r="DK1294" s="38"/>
      <c r="DL1294" s="38"/>
      <c r="DM1294" s="38"/>
      <c r="DN1294" s="38"/>
      <c r="DO1294" s="38">
        <v>1</v>
      </c>
      <c r="DP1294" s="38">
        <v>1</v>
      </c>
      <c r="DQ1294" s="38"/>
      <c r="DR1294" s="38"/>
      <c r="DS1294" s="38"/>
      <c r="DT1294" s="38"/>
      <c r="DU1294" s="38"/>
      <c r="DV1294" s="38"/>
      <c r="DW1294" s="38"/>
      <c r="DX1294" s="38"/>
      <c r="DY1294" s="38"/>
      <c r="DZ1294" s="38"/>
      <c r="EA1294" s="38"/>
      <c r="EB1294" s="38"/>
      <c r="EC1294" s="38"/>
      <c r="ED1294" s="38"/>
      <c r="EE1294" s="38"/>
      <c r="EF1294" s="38"/>
      <c r="EG1294" s="38"/>
      <c r="EH1294" s="38"/>
      <c r="EI1294" s="38"/>
      <c r="EJ1294" s="38"/>
      <c r="EK1294" s="38"/>
      <c r="EL1294" s="38"/>
      <c r="EM1294" s="38"/>
      <c r="EN1294" s="38"/>
      <c r="EO1294" s="38"/>
      <c r="EP1294" s="38"/>
      <c r="EQ1294" s="38"/>
      <c r="ER1294" s="38"/>
      <c r="ES1294" s="38"/>
      <c r="ET1294" s="38"/>
      <c r="EU1294" s="38"/>
      <c r="EV1294" s="38"/>
      <c r="EW1294" s="38"/>
      <c r="EX1294" s="38"/>
      <c r="EY1294" s="38"/>
      <c r="EZ1294" s="38"/>
      <c r="FA1294" s="38"/>
      <c r="FB1294" s="38"/>
      <c r="FC1294" s="38"/>
      <c r="FD1294" s="38"/>
      <c r="FE1294" s="38"/>
      <c r="FF1294" s="38">
        <v>1</v>
      </c>
      <c r="FG1294" s="38"/>
      <c r="FH1294" s="38"/>
      <c r="FI1294" s="38"/>
      <c r="FJ1294" s="38"/>
      <c r="FK1294" s="38"/>
      <c r="FL1294" s="38"/>
      <c r="FM1294" s="38"/>
      <c r="FN1294" s="38"/>
      <c r="FO1294" s="38"/>
      <c r="FP1294" s="38"/>
      <c r="FQ1294" s="38"/>
      <c r="FR1294" s="38"/>
      <c r="FS1294" s="38"/>
      <c r="FT1294" s="38"/>
      <c r="FU1294" s="38"/>
      <c r="FV1294" s="38"/>
      <c r="FW1294" s="38"/>
      <c r="FX1294" s="38"/>
      <c r="FY1294" s="38"/>
      <c r="FZ1294" s="38"/>
      <c r="GA1294" s="38"/>
      <c r="GB1294" s="38"/>
      <c r="GC1294" s="38"/>
      <c r="GD1294" s="38"/>
      <c r="GE1294" s="38"/>
      <c r="GF1294" s="38"/>
      <c r="GG1294" s="38"/>
      <c r="GH1294" s="38"/>
      <c r="GI1294" s="38"/>
      <c r="GJ1294" s="38"/>
      <c r="GK1294" s="38"/>
      <c r="GL1294" s="38"/>
      <c r="GM1294" s="38"/>
      <c r="GN1294" s="38"/>
      <c r="GO1294" s="38"/>
      <c r="GP1294" s="38"/>
      <c r="GQ1294" s="38"/>
      <c r="GR1294" s="38"/>
      <c r="GS1294" s="38"/>
      <c r="GT1294" s="38"/>
      <c r="GU1294" s="38"/>
      <c r="GV1294" s="38"/>
      <c r="GW1294" s="38"/>
      <c r="GX1294" s="38"/>
      <c r="GY1294" s="38"/>
      <c r="GZ1294" s="38"/>
      <c r="HA1294" s="38"/>
      <c r="HB1294" s="38"/>
      <c r="HC1294" s="38"/>
      <c r="HD1294" s="38"/>
      <c r="HE1294" s="38"/>
      <c r="HF1294" s="38"/>
      <c r="HG1294" s="38"/>
      <c r="HH1294" s="38"/>
      <c r="HI1294" s="38"/>
      <c r="HJ1294" s="38"/>
      <c r="HK1294" s="38"/>
      <c r="HL1294" s="38"/>
      <c r="HM1294" s="38"/>
      <c r="HN1294" s="38"/>
      <c r="HO1294" s="38"/>
      <c r="HP1294" s="38"/>
      <c r="HQ1294" s="38"/>
      <c r="HR1294" s="38"/>
      <c r="HS1294" s="38"/>
      <c r="HT1294" s="38"/>
      <c r="HU1294" s="38"/>
      <c r="HV1294" s="38"/>
      <c r="HW1294" s="38"/>
      <c r="HX1294" s="38"/>
      <c r="HY1294" s="38"/>
      <c r="HZ1294" s="38"/>
      <c r="IA1294" s="38"/>
      <c r="IB1294" s="38"/>
      <c r="IC1294" s="38"/>
      <c r="ID1294" s="38"/>
      <c r="IE1294" s="38"/>
      <c r="IF1294" s="38"/>
      <c r="IG1294" s="38"/>
      <c r="IH1294" s="38"/>
      <c r="II1294" s="38"/>
      <c r="IJ1294" s="38"/>
      <c r="IK1294" s="38"/>
      <c r="IL1294" s="38"/>
      <c r="IM1294" s="38"/>
      <c r="IN1294" s="38"/>
      <c r="IO1294" s="38"/>
      <c r="IP1294" s="38"/>
      <c r="IQ1294" s="38"/>
      <c r="IR1294" s="38"/>
      <c r="IS1294" s="38"/>
      <c r="IT1294" s="38"/>
      <c r="IU1294" s="38"/>
      <c r="IV1294" s="38"/>
      <c r="IW1294" s="38"/>
      <c r="IX1294" s="38"/>
      <c r="IY1294" s="38"/>
      <c r="IZ1294" s="38"/>
      <c r="JA1294" s="38"/>
      <c r="JB1294" s="38"/>
      <c r="JC1294" s="38"/>
      <c r="JD1294" s="38"/>
      <c r="JE1294" s="38"/>
      <c r="JF1294" s="38"/>
      <c r="JG1294" s="38"/>
      <c r="JH1294" s="38"/>
      <c r="JI1294" s="38"/>
      <c r="JJ1294" s="38"/>
      <c r="JK1294" s="38"/>
      <c r="JL1294" s="38"/>
      <c r="JM1294" s="38"/>
      <c r="JN1294" s="38"/>
      <c r="JO1294" s="38"/>
      <c r="JP1294" s="38"/>
      <c r="JQ1294" s="38"/>
      <c r="JR1294" s="38"/>
      <c r="JS1294" s="38"/>
      <c r="JT1294" s="38"/>
      <c r="JU1294" s="38"/>
      <c r="JV1294" s="38"/>
      <c r="JW1294" s="38"/>
      <c r="JX1294" s="38"/>
      <c r="JY1294" s="38"/>
      <c r="JZ1294" s="38"/>
      <c r="KA1294" s="38"/>
      <c r="KB1294" s="38"/>
      <c r="KC1294" s="38"/>
      <c r="KD1294" s="38"/>
      <c r="KE1294" s="38"/>
      <c r="KF1294" s="38"/>
      <c r="KG1294" s="38"/>
      <c r="KH1294" s="38"/>
      <c r="KI1294" s="38"/>
      <c r="KJ1294" s="38"/>
      <c r="KK1294" s="38"/>
      <c r="KL1294" s="38"/>
      <c r="KM1294" s="38"/>
      <c r="KN1294" s="38"/>
      <c r="KO1294" s="38"/>
      <c r="KP1294" s="38"/>
      <c r="KQ1294" s="38"/>
      <c r="KR1294" s="38"/>
      <c r="KS1294" s="38"/>
      <c r="KT1294" s="38"/>
      <c r="KU1294" s="38"/>
      <c r="KV1294" s="38"/>
      <c r="KW1294" s="38">
        <v>10</v>
      </c>
      <c r="KX1294" s="38" t="s">
        <v>444</v>
      </c>
      <c r="KY1294" s="38"/>
      <c r="KZ1294" s="38">
        <v>605.53</v>
      </c>
      <c r="LA1294" s="18"/>
    </row>
    <row r="1295" spans="1:313" s="2" customFormat="1" x14ac:dyDescent="0.15">
      <c r="A1295" s="16">
        <f t="shared" si="203"/>
        <v>1</v>
      </c>
      <c r="B1295" s="16">
        <f t="shared" si="204"/>
        <v>37.5</v>
      </c>
      <c r="C1295" s="15">
        <v>185.5</v>
      </c>
      <c r="D1295" s="35"/>
      <c r="E1295" s="15"/>
      <c r="F1295" s="16"/>
      <c r="G1295" s="16" t="str">
        <f t="shared" si="207"/>
        <v>Niederösterreich</v>
      </c>
      <c r="H1295" s="16" t="str">
        <f t="shared" si="208"/>
        <v>Mödling</v>
      </c>
      <c r="I1295" s="16" t="str">
        <f t="shared" si="205"/>
        <v/>
      </c>
      <c r="J1295" s="16" t="str">
        <f t="shared" si="206"/>
        <v/>
      </c>
      <c r="K1295" s="16" t="str">
        <f t="shared" si="209"/>
        <v/>
      </c>
      <c r="L1295" s="16">
        <f t="shared" si="210"/>
        <v>3</v>
      </c>
      <c r="M1295" s="38">
        <v>2243</v>
      </c>
      <c r="N1295" s="38" t="s">
        <v>1463</v>
      </c>
      <c r="O1295" s="38">
        <v>1</v>
      </c>
      <c r="P1295" s="38" t="s">
        <v>145</v>
      </c>
      <c r="Q1295" s="38">
        <v>1660870552</v>
      </c>
      <c r="R1295" s="38" t="s">
        <v>1464</v>
      </c>
      <c r="S1295" s="38" t="s">
        <v>1463</v>
      </c>
      <c r="T1295" s="38" t="s">
        <v>1465</v>
      </c>
      <c r="U1295" s="38"/>
      <c r="V1295" s="38" t="s">
        <v>50</v>
      </c>
      <c r="W1295" s="38"/>
      <c r="X1295" s="38"/>
      <c r="Y1295" s="38">
        <v>1</v>
      </c>
      <c r="Z1295" s="51" t="s">
        <v>9</v>
      </c>
      <c r="AA1295" s="38">
        <v>8</v>
      </c>
      <c r="AB1295" s="38">
        <v>1</v>
      </c>
      <c r="AC1295" s="38">
        <v>0</v>
      </c>
      <c r="AD1295" s="38">
        <v>2</v>
      </c>
      <c r="AE1295" s="38">
        <v>3</v>
      </c>
      <c r="AF1295" s="16"/>
      <c r="AG1295" s="38">
        <v>0</v>
      </c>
      <c r="AH1295" s="38">
        <v>2</v>
      </c>
      <c r="AI1295" s="38">
        <v>0</v>
      </c>
      <c r="AJ1295" s="38">
        <v>0</v>
      </c>
      <c r="AK1295" s="38">
        <v>0</v>
      </c>
      <c r="AL1295" s="38">
        <v>2</v>
      </c>
      <c r="AM1295" s="38">
        <v>3</v>
      </c>
      <c r="AN1295" s="38">
        <v>7</v>
      </c>
      <c r="AO1295" s="38">
        <v>3</v>
      </c>
      <c r="AP1295" s="38" t="s">
        <v>153</v>
      </c>
      <c r="AQ1295" s="38" t="s">
        <v>10</v>
      </c>
      <c r="AR1295" s="38" t="s">
        <v>9</v>
      </c>
      <c r="AS1295" s="38" t="s">
        <v>10</v>
      </c>
      <c r="AT1295" s="38" t="s">
        <v>10</v>
      </c>
      <c r="AU1295" s="38" t="s">
        <v>10</v>
      </c>
      <c r="AV1295" s="38" t="s">
        <v>10</v>
      </c>
      <c r="AW1295" s="38" t="s">
        <v>10</v>
      </c>
      <c r="AX1295" s="38" t="s">
        <v>10</v>
      </c>
      <c r="AY1295" s="38" t="s">
        <v>9</v>
      </c>
      <c r="AZ1295" s="38" t="s">
        <v>149</v>
      </c>
      <c r="BA1295" s="38" t="s">
        <v>148</v>
      </c>
      <c r="BB1295" s="38" t="s">
        <v>10</v>
      </c>
      <c r="BC1295" s="38" t="s">
        <v>12</v>
      </c>
      <c r="BD1295" s="38" t="s">
        <v>10</v>
      </c>
      <c r="BE1295" s="38" t="s">
        <v>12</v>
      </c>
      <c r="BF1295" s="38" t="s">
        <v>10</v>
      </c>
      <c r="BG1295" s="38" t="s">
        <v>10</v>
      </c>
      <c r="BH1295" s="38" t="s">
        <v>10</v>
      </c>
      <c r="BI1295" s="38" t="s">
        <v>9</v>
      </c>
      <c r="BJ1295" s="38"/>
      <c r="BK1295" s="38"/>
      <c r="BL1295" s="38"/>
      <c r="BM1295" s="38"/>
      <c r="BN1295" s="38"/>
      <c r="BO1295" s="38"/>
      <c r="BP1295" s="38"/>
      <c r="BQ1295" s="38"/>
      <c r="BR1295" s="38"/>
      <c r="BS1295" s="38"/>
      <c r="BT1295" s="38"/>
      <c r="BU1295" s="38"/>
      <c r="BV1295" s="38"/>
      <c r="BW1295" s="38">
        <v>1</v>
      </c>
      <c r="BX1295" s="38">
        <v>1</v>
      </c>
      <c r="BY1295" s="38">
        <v>1</v>
      </c>
      <c r="BZ1295" s="38">
        <v>1</v>
      </c>
      <c r="CA1295" s="38"/>
      <c r="CB1295" s="38"/>
      <c r="CC1295" s="38"/>
      <c r="CD1295" s="38"/>
      <c r="CE1295" s="38"/>
      <c r="CF1295" s="38"/>
      <c r="CG1295" s="38"/>
      <c r="CH1295" s="38"/>
      <c r="CI1295" s="38"/>
      <c r="CJ1295" s="38"/>
      <c r="CK1295" s="38"/>
      <c r="CL1295" s="38"/>
      <c r="CM1295" s="38"/>
      <c r="CN1295" s="38"/>
      <c r="CO1295" s="38"/>
      <c r="CP1295" s="38"/>
      <c r="CQ1295" s="38"/>
      <c r="CR1295" s="38"/>
      <c r="CS1295" s="38"/>
      <c r="CT1295" s="38"/>
      <c r="CU1295" s="38"/>
      <c r="CV1295" s="38"/>
      <c r="CW1295" s="38"/>
      <c r="CX1295" s="38"/>
      <c r="CY1295" s="38"/>
      <c r="CZ1295" s="38">
        <v>1</v>
      </c>
      <c r="DA1295" s="38"/>
      <c r="DB1295" s="38"/>
      <c r="DC1295" s="38"/>
      <c r="DD1295" s="38"/>
      <c r="DE1295" s="38"/>
      <c r="DF1295" s="38"/>
      <c r="DG1295" s="38"/>
      <c r="DH1295" s="38"/>
      <c r="DI1295" s="38"/>
      <c r="DJ1295" s="38"/>
      <c r="DK1295" s="38"/>
      <c r="DL1295" s="38"/>
      <c r="DM1295" s="38"/>
      <c r="DN1295" s="38"/>
      <c r="DO1295" s="38"/>
      <c r="DP1295" s="38"/>
      <c r="DQ1295" s="38"/>
      <c r="DR1295" s="38"/>
      <c r="DS1295" s="38"/>
      <c r="DT1295" s="38"/>
      <c r="DU1295" s="38"/>
      <c r="DV1295" s="38"/>
      <c r="DW1295" s="38"/>
      <c r="DX1295" s="38"/>
      <c r="DY1295" s="38"/>
      <c r="DZ1295" s="38"/>
      <c r="EA1295" s="38"/>
      <c r="EB1295" s="38"/>
      <c r="EC1295" s="38"/>
      <c r="ED1295" s="38"/>
      <c r="EE1295" s="38"/>
      <c r="EF1295" s="38"/>
      <c r="EG1295" s="38"/>
      <c r="EH1295" s="38"/>
      <c r="EI1295" s="38"/>
      <c r="EJ1295" s="38"/>
      <c r="EK1295" s="38"/>
      <c r="EL1295" s="38"/>
      <c r="EM1295" s="38"/>
      <c r="EN1295" s="38"/>
      <c r="EO1295" s="38"/>
      <c r="EP1295" s="38"/>
      <c r="EQ1295" s="38"/>
      <c r="ER1295" s="38"/>
      <c r="ES1295" s="38"/>
      <c r="ET1295" s="38"/>
      <c r="EU1295" s="38"/>
      <c r="EV1295" s="38"/>
      <c r="EW1295" s="38"/>
      <c r="EX1295" s="38"/>
      <c r="EY1295" s="38"/>
      <c r="EZ1295" s="38"/>
      <c r="FA1295" s="38"/>
      <c r="FB1295" s="38"/>
      <c r="FC1295" s="38"/>
      <c r="FD1295" s="38"/>
      <c r="FE1295" s="38"/>
      <c r="FF1295" s="38"/>
      <c r="FG1295" s="38"/>
      <c r="FH1295" s="38"/>
      <c r="FI1295" s="38"/>
      <c r="FJ1295" s="38"/>
      <c r="FK1295" s="38"/>
      <c r="FL1295" s="38"/>
      <c r="FM1295" s="38"/>
      <c r="FN1295" s="38"/>
      <c r="FO1295" s="38"/>
      <c r="FP1295" s="38"/>
      <c r="FQ1295" s="38"/>
      <c r="FR1295" s="38"/>
      <c r="FS1295" s="38"/>
      <c r="FT1295" s="38"/>
      <c r="FU1295" s="38"/>
      <c r="FV1295" s="38"/>
      <c r="FW1295" s="38"/>
      <c r="FX1295" s="38"/>
      <c r="FY1295" s="38"/>
      <c r="FZ1295" s="38">
        <v>1</v>
      </c>
      <c r="GA1295" s="38">
        <v>1</v>
      </c>
      <c r="GB1295" s="38"/>
      <c r="GC1295" s="38"/>
      <c r="GD1295" s="38"/>
      <c r="GE1295" s="38">
        <v>1</v>
      </c>
      <c r="GF1295" s="38"/>
      <c r="GG1295" s="38"/>
      <c r="GH1295" s="38"/>
      <c r="GI1295" s="38"/>
      <c r="GJ1295" s="38"/>
      <c r="GK1295" s="38"/>
      <c r="GL1295" s="38"/>
      <c r="GM1295" s="38"/>
      <c r="GN1295" s="38"/>
      <c r="GO1295" s="38"/>
      <c r="GP1295" s="38"/>
      <c r="GQ1295" s="38"/>
      <c r="GR1295" s="38"/>
      <c r="GS1295" s="38"/>
      <c r="GT1295" s="38"/>
      <c r="GU1295" s="38"/>
      <c r="GV1295" s="38"/>
      <c r="GW1295" s="38"/>
      <c r="GX1295" s="38"/>
      <c r="GY1295" s="38"/>
      <c r="GZ1295" s="38"/>
      <c r="HA1295" s="38"/>
      <c r="HB1295" s="38"/>
      <c r="HC1295" s="38"/>
      <c r="HD1295" s="38"/>
      <c r="HE1295" s="38"/>
      <c r="HF1295" s="38"/>
      <c r="HG1295" s="38"/>
      <c r="HH1295" s="38"/>
      <c r="HI1295" s="38"/>
      <c r="HJ1295" s="38"/>
      <c r="HK1295" s="38"/>
      <c r="HL1295" s="38"/>
      <c r="HM1295" s="38"/>
      <c r="HN1295" s="38"/>
      <c r="HO1295" s="38"/>
      <c r="HP1295" s="38"/>
      <c r="HQ1295" s="38"/>
      <c r="HR1295" s="38"/>
      <c r="HS1295" s="38"/>
      <c r="HT1295" s="38"/>
      <c r="HU1295" s="38"/>
      <c r="HV1295" s="38"/>
      <c r="HW1295" s="38"/>
      <c r="HX1295" s="38"/>
      <c r="HY1295" s="38"/>
      <c r="HZ1295" s="38"/>
      <c r="IA1295" s="38"/>
      <c r="IB1295" s="38"/>
      <c r="IC1295" s="38"/>
      <c r="ID1295" s="38"/>
      <c r="IE1295" s="38"/>
      <c r="IF1295" s="38"/>
      <c r="IG1295" s="38"/>
      <c r="IH1295" s="38"/>
      <c r="II1295" s="38"/>
      <c r="IJ1295" s="38"/>
      <c r="IK1295" s="38"/>
      <c r="IL1295" s="38"/>
      <c r="IM1295" s="38"/>
      <c r="IN1295" s="38"/>
      <c r="IO1295" s="38"/>
      <c r="IP1295" s="38"/>
      <c r="IQ1295" s="38"/>
      <c r="IR1295" s="38"/>
      <c r="IS1295" s="38"/>
      <c r="IT1295" s="38"/>
      <c r="IU1295" s="38"/>
      <c r="IV1295" s="38"/>
      <c r="IW1295" s="38"/>
      <c r="IX1295" s="38"/>
      <c r="IY1295" s="38"/>
      <c r="IZ1295" s="38"/>
      <c r="JA1295" s="38"/>
      <c r="JB1295" s="38"/>
      <c r="JC1295" s="38"/>
      <c r="JD1295" s="38"/>
      <c r="JE1295" s="38"/>
      <c r="JF1295" s="38"/>
      <c r="JG1295" s="38"/>
      <c r="JH1295" s="38"/>
      <c r="JI1295" s="38"/>
      <c r="JJ1295" s="38"/>
      <c r="JK1295" s="38"/>
      <c r="JL1295" s="38"/>
      <c r="JM1295" s="38"/>
      <c r="JN1295" s="38"/>
      <c r="JO1295" s="38"/>
      <c r="JP1295" s="38"/>
      <c r="JQ1295" s="38"/>
      <c r="JR1295" s="38"/>
      <c r="JS1295" s="38"/>
      <c r="JT1295" s="38"/>
      <c r="JU1295" s="38"/>
      <c r="JV1295" s="38"/>
      <c r="JW1295" s="38"/>
      <c r="JX1295" s="38"/>
      <c r="JY1295" s="38"/>
      <c r="JZ1295" s="38"/>
      <c r="KA1295" s="38"/>
      <c r="KB1295" s="38"/>
      <c r="KC1295" s="38"/>
      <c r="KD1295" s="38"/>
      <c r="KE1295" s="38"/>
      <c r="KF1295" s="38"/>
      <c r="KG1295" s="38"/>
      <c r="KH1295" s="38"/>
      <c r="KI1295" s="38"/>
      <c r="KJ1295" s="38"/>
      <c r="KK1295" s="38"/>
      <c r="KL1295" s="38"/>
      <c r="KM1295" s="38"/>
      <c r="KN1295" s="38"/>
      <c r="KO1295" s="38"/>
      <c r="KP1295" s="38"/>
      <c r="KQ1295" s="38"/>
      <c r="KR1295" s="38"/>
      <c r="KS1295" s="38"/>
      <c r="KT1295" s="38"/>
      <c r="KU1295" s="38"/>
      <c r="KV1295" s="38"/>
      <c r="KW1295" s="38">
        <v>5</v>
      </c>
      <c r="KX1295" s="38" t="s">
        <v>161</v>
      </c>
      <c r="KY1295" s="38"/>
      <c r="KZ1295" s="38">
        <v>606.6</v>
      </c>
      <c r="LA1295" s="18"/>
    </row>
    <row r="1296" spans="1:313" s="2" customFormat="1" x14ac:dyDescent="0.15">
      <c r="A1296" s="16">
        <f t="shared" si="203"/>
        <v>2</v>
      </c>
      <c r="B1296" s="16">
        <f t="shared" si="204"/>
        <v>9.5238095238095237</v>
      </c>
      <c r="C1296" s="15">
        <v>759</v>
      </c>
      <c r="D1296" s="35"/>
      <c r="E1296" s="15"/>
      <c r="F1296" s="16"/>
      <c r="G1296" s="16" t="str">
        <f t="shared" si="207"/>
        <v>Tirol</v>
      </c>
      <c r="H1296" s="16" t="str">
        <f t="shared" si="208"/>
        <v>Schwaz</v>
      </c>
      <c r="I1296" s="16" t="str">
        <f t="shared" si="205"/>
        <v/>
      </c>
      <c r="J1296" s="16" t="str">
        <f t="shared" si="206"/>
        <v/>
      </c>
      <c r="K1296" s="16" t="str">
        <f t="shared" si="209"/>
        <v/>
      </c>
      <c r="L1296" s="16">
        <f t="shared" si="210"/>
        <v>2</v>
      </c>
      <c r="M1296" s="38">
        <v>2247</v>
      </c>
      <c r="N1296" s="38" t="s">
        <v>1466</v>
      </c>
      <c r="O1296" s="38">
        <v>1</v>
      </c>
      <c r="P1296" s="38" t="s">
        <v>145</v>
      </c>
      <c r="Q1296" s="38">
        <v>1736842481</v>
      </c>
      <c r="R1296" s="38" t="s">
        <v>1467</v>
      </c>
      <c r="S1296" s="38" t="s">
        <v>1466</v>
      </c>
      <c r="T1296" s="38" t="s">
        <v>1468</v>
      </c>
      <c r="U1296" s="38"/>
      <c r="V1296" s="38" t="s">
        <v>103</v>
      </c>
      <c r="W1296" s="38"/>
      <c r="X1296" s="38"/>
      <c r="Y1296" s="38">
        <v>1</v>
      </c>
      <c r="Z1296" s="51" t="s">
        <v>9</v>
      </c>
      <c r="AA1296" s="38">
        <v>21</v>
      </c>
      <c r="AB1296" s="38">
        <v>1</v>
      </c>
      <c r="AC1296" s="38">
        <v>0</v>
      </c>
      <c r="AD1296" s="38">
        <v>1</v>
      </c>
      <c r="AE1296" s="38">
        <v>2</v>
      </c>
      <c r="AF1296" s="16"/>
      <c r="AG1296" s="38">
        <v>0</v>
      </c>
      <c r="AH1296" s="38">
        <v>1</v>
      </c>
      <c r="AI1296" s="38">
        <v>0</v>
      </c>
      <c r="AJ1296" s="38">
        <v>0</v>
      </c>
      <c r="AK1296" s="38">
        <v>0</v>
      </c>
      <c r="AL1296" s="38">
        <v>1</v>
      </c>
      <c r="AM1296" s="38">
        <v>2</v>
      </c>
      <c r="AN1296" s="38">
        <v>19</v>
      </c>
      <c r="AO1296" s="38">
        <v>15</v>
      </c>
      <c r="AP1296" s="38" t="s">
        <v>153</v>
      </c>
      <c r="AQ1296" s="38" t="s">
        <v>10</v>
      </c>
      <c r="AR1296" s="38" t="s">
        <v>9</v>
      </c>
      <c r="AS1296" s="38" t="s">
        <v>9</v>
      </c>
      <c r="AT1296" s="38" t="s">
        <v>9</v>
      </c>
      <c r="AU1296" s="38" t="s">
        <v>10</v>
      </c>
      <c r="AV1296" s="38" t="s">
        <v>9</v>
      </c>
      <c r="AW1296" s="38" t="s">
        <v>10</v>
      </c>
      <c r="AX1296" s="38" t="s">
        <v>10</v>
      </c>
      <c r="AY1296" s="38" t="s">
        <v>10</v>
      </c>
      <c r="AZ1296" s="38" t="s">
        <v>147</v>
      </c>
      <c r="BA1296" s="38" t="s">
        <v>150</v>
      </c>
      <c r="BB1296" s="38" t="s">
        <v>10</v>
      </c>
      <c r="BC1296" s="38" t="s">
        <v>10</v>
      </c>
      <c r="BD1296" s="38" t="s">
        <v>10</v>
      </c>
      <c r="BE1296" s="38" t="s">
        <v>10</v>
      </c>
      <c r="BF1296" s="38" t="s">
        <v>10</v>
      </c>
      <c r="BG1296" s="38" t="s">
        <v>10</v>
      </c>
      <c r="BH1296" s="38" t="s">
        <v>9</v>
      </c>
      <c r="BI1296" s="38" t="s">
        <v>9</v>
      </c>
      <c r="BJ1296" s="38">
        <v>1</v>
      </c>
      <c r="BK1296" s="38">
        <v>1</v>
      </c>
      <c r="BL1296" s="38">
        <v>1</v>
      </c>
      <c r="BM1296" s="38">
        <v>1</v>
      </c>
      <c r="BN1296" s="38">
        <v>1</v>
      </c>
      <c r="BO1296" s="38">
        <v>1</v>
      </c>
      <c r="BP1296" s="38">
        <v>1</v>
      </c>
      <c r="BQ1296" s="38">
        <v>1</v>
      </c>
      <c r="BR1296" s="38">
        <v>1</v>
      </c>
      <c r="BS1296" s="38">
        <v>1</v>
      </c>
      <c r="BT1296" s="38">
        <v>1</v>
      </c>
      <c r="BU1296" s="38">
        <v>1</v>
      </c>
      <c r="BV1296" s="38">
        <v>1</v>
      </c>
      <c r="BW1296" s="38"/>
      <c r="BX1296" s="38"/>
      <c r="BY1296" s="38"/>
      <c r="BZ1296" s="38"/>
      <c r="CA1296" s="38"/>
      <c r="CB1296" s="38"/>
      <c r="CC1296" s="38"/>
      <c r="CD1296" s="38"/>
      <c r="CE1296" s="38"/>
      <c r="CF1296" s="38"/>
      <c r="CG1296" s="38"/>
      <c r="CH1296" s="38"/>
      <c r="CI1296" s="38"/>
      <c r="CJ1296" s="38"/>
      <c r="CK1296" s="38"/>
      <c r="CL1296" s="38"/>
      <c r="CM1296" s="38"/>
      <c r="CN1296" s="38"/>
      <c r="CO1296" s="38"/>
      <c r="CP1296" s="38"/>
      <c r="CQ1296" s="38"/>
      <c r="CR1296" s="38"/>
      <c r="CS1296" s="38"/>
      <c r="CT1296" s="38"/>
      <c r="CU1296" s="38"/>
      <c r="CV1296" s="38"/>
      <c r="CW1296" s="38"/>
      <c r="CX1296" s="38"/>
      <c r="CY1296" s="38"/>
      <c r="CZ1296" s="38"/>
      <c r="DA1296" s="38"/>
      <c r="DB1296" s="38"/>
      <c r="DC1296" s="38"/>
      <c r="DD1296" s="38"/>
      <c r="DE1296" s="38"/>
      <c r="DF1296" s="38"/>
      <c r="DG1296" s="38"/>
      <c r="DH1296" s="38"/>
      <c r="DI1296" s="38"/>
      <c r="DJ1296" s="38"/>
      <c r="DK1296" s="38"/>
      <c r="DL1296" s="38"/>
      <c r="DM1296" s="38">
        <v>1</v>
      </c>
      <c r="DN1296" s="38"/>
      <c r="DO1296" s="38">
        <v>1</v>
      </c>
      <c r="DP1296" s="38"/>
      <c r="DQ1296" s="38"/>
      <c r="DR1296" s="38"/>
      <c r="DS1296" s="38"/>
      <c r="DT1296" s="38"/>
      <c r="DU1296" s="38"/>
      <c r="DV1296" s="38"/>
      <c r="DW1296" s="38"/>
      <c r="DX1296" s="38"/>
      <c r="DY1296" s="38"/>
      <c r="DZ1296" s="38"/>
      <c r="EA1296" s="38"/>
      <c r="EB1296" s="38"/>
      <c r="EC1296" s="38"/>
      <c r="ED1296" s="38"/>
      <c r="EE1296" s="38"/>
      <c r="EF1296" s="38"/>
      <c r="EG1296" s="38"/>
      <c r="EH1296" s="38"/>
      <c r="EI1296" s="38"/>
      <c r="EJ1296" s="38"/>
      <c r="EK1296" s="38"/>
      <c r="EL1296" s="38"/>
      <c r="EM1296" s="38"/>
      <c r="EN1296" s="38"/>
      <c r="EO1296" s="38"/>
      <c r="EP1296" s="38"/>
      <c r="EQ1296" s="38"/>
      <c r="ER1296" s="38"/>
      <c r="ES1296" s="38"/>
      <c r="ET1296" s="38"/>
      <c r="EU1296" s="38"/>
      <c r="EV1296" s="38"/>
      <c r="EW1296" s="38"/>
      <c r="EX1296" s="38"/>
      <c r="EY1296" s="38"/>
      <c r="EZ1296" s="38">
        <v>1</v>
      </c>
      <c r="FA1296" s="38"/>
      <c r="FB1296" s="38"/>
      <c r="FC1296" s="38"/>
      <c r="FD1296" s="38"/>
      <c r="FE1296" s="38">
        <v>1</v>
      </c>
      <c r="FF1296" s="38"/>
      <c r="FG1296" s="38"/>
      <c r="FH1296" s="38"/>
      <c r="FI1296" s="38"/>
      <c r="FJ1296" s="38"/>
      <c r="FK1296" s="38"/>
      <c r="FL1296" s="38"/>
      <c r="FM1296" s="38"/>
      <c r="FN1296" s="38"/>
      <c r="FO1296" s="38"/>
      <c r="FP1296" s="38"/>
      <c r="FQ1296" s="38"/>
      <c r="FR1296" s="38"/>
      <c r="FS1296" s="38"/>
      <c r="FT1296" s="38"/>
      <c r="FU1296" s="38"/>
      <c r="FV1296" s="38"/>
      <c r="FW1296" s="38"/>
      <c r="FX1296" s="38"/>
      <c r="FY1296" s="38"/>
      <c r="FZ1296" s="38"/>
      <c r="GA1296" s="38"/>
      <c r="GB1296" s="38"/>
      <c r="GC1296" s="38"/>
      <c r="GD1296" s="38"/>
      <c r="GE1296" s="38"/>
      <c r="GF1296" s="38"/>
      <c r="GG1296" s="38"/>
      <c r="GH1296" s="38"/>
      <c r="GI1296" s="38"/>
      <c r="GJ1296" s="38"/>
      <c r="GK1296" s="38"/>
      <c r="GL1296" s="38"/>
      <c r="GM1296" s="38"/>
      <c r="GN1296" s="38">
        <v>1</v>
      </c>
      <c r="GO1296" s="38"/>
      <c r="GP1296" s="38"/>
      <c r="GQ1296" s="38"/>
      <c r="GR1296" s="38"/>
      <c r="GS1296" s="38"/>
      <c r="GT1296" s="38"/>
      <c r="GU1296" s="38"/>
      <c r="GV1296" s="38"/>
      <c r="GW1296" s="38"/>
      <c r="GX1296" s="38"/>
      <c r="GY1296" s="38"/>
      <c r="GZ1296" s="38"/>
      <c r="HA1296" s="38"/>
      <c r="HB1296" s="38"/>
      <c r="HC1296" s="38"/>
      <c r="HD1296" s="38"/>
      <c r="HE1296" s="38"/>
      <c r="HF1296" s="38"/>
      <c r="HG1296" s="38"/>
      <c r="HH1296" s="38"/>
      <c r="HI1296" s="38"/>
      <c r="HJ1296" s="38"/>
      <c r="HK1296" s="38"/>
      <c r="HL1296" s="38"/>
      <c r="HM1296" s="38"/>
      <c r="HN1296" s="38"/>
      <c r="HO1296" s="38"/>
      <c r="HP1296" s="38"/>
      <c r="HQ1296" s="38"/>
      <c r="HR1296" s="38"/>
      <c r="HS1296" s="38"/>
      <c r="HT1296" s="38"/>
      <c r="HU1296" s="38"/>
      <c r="HV1296" s="38"/>
      <c r="HW1296" s="38"/>
      <c r="HX1296" s="38"/>
      <c r="HY1296" s="38"/>
      <c r="HZ1296" s="38"/>
      <c r="IA1296" s="38"/>
      <c r="IB1296" s="38"/>
      <c r="IC1296" s="38"/>
      <c r="ID1296" s="38"/>
      <c r="IE1296" s="38"/>
      <c r="IF1296" s="38"/>
      <c r="IG1296" s="38"/>
      <c r="IH1296" s="38"/>
      <c r="II1296" s="38"/>
      <c r="IJ1296" s="38"/>
      <c r="IK1296" s="38"/>
      <c r="IL1296" s="38"/>
      <c r="IM1296" s="38"/>
      <c r="IN1296" s="38"/>
      <c r="IO1296" s="38"/>
      <c r="IP1296" s="38"/>
      <c r="IQ1296" s="38"/>
      <c r="IR1296" s="38"/>
      <c r="IS1296" s="38"/>
      <c r="IT1296" s="38"/>
      <c r="IU1296" s="38"/>
      <c r="IV1296" s="38"/>
      <c r="IW1296" s="38"/>
      <c r="IX1296" s="38"/>
      <c r="IY1296" s="38"/>
      <c r="IZ1296" s="38"/>
      <c r="JA1296" s="38"/>
      <c r="JB1296" s="38"/>
      <c r="JC1296" s="38"/>
      <c r="JD1296" s="38"/>
      <c r="JE1296" s="38"/>
      <c r="JF1296" s="38"/>
      <c r="JG1296" s="38"/>
      <c r="JH1296" s="38"/>
      <c r="JI1296" s="38"/>
      <c r="JJ1296" s="38"/>
      <c r="JK1296" s="38"/>
      <c r="JL1296" s="38"/>
      <c r="JM1296" s="38"/>
      <c r="JN1296" s="38"/>
      <c r="JO1296" s="38"/>
      <c r="JP1296" s="38"/>
      <c r="JQ1296" s="38"/>
      <c r="JR1296" s="38"/>
      <c r="JS1296" s="38"/>
      <c r="JT1296" s="38"/>
      <c r="JU1296" s="38"/>
      <c r="JV1296" s="38"/>
      <c r="JW1296" s="38"/>
      <c r="JX1296" s="38"/>
      <c r="JY1296" s="38"/>
      <c r="JZ1296" s="38"/>
      <c r="KA1296" s="38"/>
      <c r="KB1296" s="38"/>
      <c r="KC1296" s="38"/>
      <c r="KD1296" s="38"/>
      <c r="KE1296" s="38"/>
      <c r="KF1296" s="38"/>
      <c r="KG1296" s="38"/>
      <c r="KH1296" s="38"/>
      <c r="KI1296" s="38"/>
      <c r="KJ1296" s="38"/>
      <c r="KK1296" s="38"/>
      <c r="KL1296" s="38"/>
      <c r="KM1296" s="38"/>
      <c r="KN1296" s="38"/>
      <c r="KO1296" s="38"/>
      <c r="KP1296" s="38"/>
      <c r="KQ1296" s="38"/>
      <c r="KR1296" s="38"/>
      <c r="KS1296" s="38"/>
      <c r="KT1296" s="38"/>
      <c r="KU1296" s="38"/>
      <c r="KV1296" s="38"/>
      <c r="KW1296" s="38">
        <v>12</v>
      </c>
      <c r="KX1296" s="38" t="s">
        <v>444</v>
      </c>
      <c r="KY1296" s="38"/>
      <c r="KZ1296" s="38">
        <v>757.86</v>
      </c>
      <c r="LA1296" s="18"/>
    </row>
    <row r="1297" spans="1:313" s="2" customFormat="1" x14ac:dyDescent="0.15">
      <c r="A1297" s="16">
        <f t="shared" si="203"/>
        <v>0</v>
      </c>
      <c r="B1297" s="16">
        <f t="shared" si="204"/>
        <v>0</v>
      </c>
      <c r="C1297" s="15">
        <v>521.9</v>
      </c>
      <c r="D1297" s="35"/>
      <c r="E1297" s="15"/>
      <c r="F1297" s="16"/>
      <c r="G1297" s="16" t="str">
        <f t="shared" si="207"/>
        <v>Niederösterreich</v>
      </c>
      <c r="H1297" s="16" t="str">
        <f t="shared" si="208"/>
        <v>Zwettl</v>
      </c>
      <c r="I1297" s="16" t="str">
        <f t="shared" si="205"/>
        <v/>
      </c>
      <c r="J1297" s="16" t="str">
        <f t="shared" si="206"/>
        <v/>
      </c>
      <c r="K1297" s="16" t="str">
        <f t="shared" si="209"/>
        <v/>
      </c>
      <c r="L1297" s="16">
        <f t="shared" si="210"/>
        <v>0</v>
      </c>
      <c r="M1297" s="38">
        <v>2248</v>
      </c>
      <c r="N1297" s="38" t="s">
        <v>1469</v>
      </c>
      <c r="O1297" s="38">
        <v>1</v>
      </c>
      <c r="P1297" s="38" t="s">
        <v>145</v>
      </c>
      <c r="Q1297" s="38">
        <v>245192571</v>
      </c>
      <c r="R1297" s="38" t="s">
        <v>1470</v>
      </c>
      <c r="S1297" s="38" t="s">
        <v>1469</v>
      </c>
      <c r="T1297" s="38" t="s">
        <v>1471</v>
      </c>
      <c r="U1297" s="38"/>
      <c r="V1297" s="38" t="s">
        <v>60</v>
      </c>
      <c r="W1297" s="38"/>
      <c r="X1297" s="38"/>
      <c r="Y1297" s="38">
        <v>1</v>
      </c>
      <c r="Z1297" s="51" t="s">
        <v>9</v>
      </c>
      <c r="AA1297" s="38">
        <v>3</v>
      </c>
      <c r="AB1297" s="38">
        <v>0</v>
      </c>
      <c r="AC1297" s="38">
        <v>0</v>
      </c>
      <c r="AD1297" s="38">
        <v>0</v>
      </c>
      <c r="AE1297" s="38">
        <v>0</v>
      </c>
      <c r="AF1297" s="16"/>
      <c r="AG1297" s="51">
        <v>0</v>
      </c>
      <c r="AH1297" s="51">
        <v>0</v>
      </c>
      <c r="AI1297" s="51">
        <v>0</v>
      </c>
      <c r="AJ1297" s="51">
        <v>0</v>
      </c>
      <c r="AK1297" s="51">
        <v>0</v>
      </c>
      <c r="AL1297" s="38">
        <v>0</v>
      </c>
      <c r="AM1297" s="38">
        <v>0</v>
      </c>
      <c r="AN1297" s="38">
        <v>3</v>
      </c>
      <c r="AO1297" s="38">
        <v>3</v>
      </c>
      <c r="AP1297" s="38" t="s">
        <v>146</v>
      </c>
      <c r="AQ1297" s="38" t="s">
        <v>10</v>
      </c>
      <c r="AR1297" s="38" t="s">
        <v>9</v>
      </c>
      <c r="AS1297" s="38" t="s">
        <v>10</v>
      </c>
      <c r="AT1297" s="38" t="s">
        <v>10</v>
      </c>
      <c r="AU1297" s="38" t="s">
        <v>10</v>
      </c>
      <c r="AV1297" s="38" t="s">
        <v>10</v>
      </c>
      <c r="AW1297" s="38" t="s">
        <v>10</v>
      </c>
      <c r="AX1297" s="38" t="s">
        <v>10</v>
      </c>
      <c r="AY1297" s="38" t="s">
        <v>10</v>
      </c>
      <c r="AZ1297" s="38" t="s">
        <v>149</v>
      </c>
      <c r="BA1297" s="38" t="s">
        <v>148</v>
      </c>
      <c r="BB1297" s="38" t="s">
        <v>10</v>
      </c>
      <c r="BC1297" s="38" t="s">
        <v>12</v>
      </c>
      <c r="BD1297" s="38" t="s">
        <v>10</v>
      </c>
      <c r="BE1297" s="38" t="s">
        <v>12</v>
      </c>
      <c r="BF1297" s="38" t="s">
        <v>9</v>
      </c>
      <c r="BG1297" s="38"/>
      <c r="BH1297" s="38" t="s">
        <v>9</v>
      </c>
      <c r="BI1297" s="38" t="s">
        <v>9</v>
      </c>
      <c r="BJ1297" s="38"/>
      <c r="BK1297" s="38"/>
      <c r="BL1297" s="38">
        <v>1</v>
      </c>
      <c r="BM1297" s="38"/>
      <c r="BN1297" s="38"/>
      <c r="BO1297" s="38"/>
      <c r="BP1297" s="38"/>
      <c r="BQ1297" s="38"/>
      <c r="BR1297" s="38"/>
      <c r="BS1297" s="38"/>
      <c r="BT1297" s="38"/>
      <c r="BU1297" s="38"/>
      <c r="BV1297" s="38"/>
      <c r="BW1297" s="38"/>
      <c r="BX1297" s="38"/>
      <c r="BY1297" s="38">
        <v>1</v>
      </c>
      <c r="BZ1297" s="38"/>
      <c r="CA1297" s="38"/>
      <c r="CB1297" s="38"/>
      <c r="CC1297" s="38"/>
      <c r="CD1297" s="38"/>
      <c r="CE1297" s="38"/>
      <c r="CF1297" s="38"/>
      <c r="CG1297" s="38"/>
      <c r="CH1297" s="38"/>
      <c r="CI1297" s="38"/>
      <c r="CJ1297" s="38"/>
      <c r="CK1297" s="38"/>
      <c r="CL1297" s="38"/>
      <c r="CM1297" s="38"/>
      <c r="CN1297" s="38"/>
      <c r="CO1297" s="38"/>
      <c r="CP1297" s="38"/>
      <c r="CQ1297" s="38"/>
      <c r="CR1297" s="38"/>
      <c r="CS1297" s="38"/>
      <c r="CT1297" s="38"/>
      <c r="CU1297" s="38"/>
      <c r="CV1297" s="38"/>
      <c r="CW1297" s="38"/>
      <c r="CX1297" s="38"/>
      <c r="CY1297" s="38"/>
      <c r="CZ1297" s="38"/>
      <c r="DA1297" s="38"/>
      <c r="DB1297" s="38"/>
      <c r="DC1297" s="38"/>
      <c r="DD1297" s="38"/>
      <c r="DE1297" s="38"/>
      <c r="DF1297" s="38"/>
      <c r="DG1297" s="38"/>
      <c r="DH1297" s="38"/>
      <c r="DI1297" s="38"/>
      <c r="DJ1297" s="38"/>
      <c r="DK1297" s="38"/>
      <c r="DL1297" s="38"/>
      <c r="DM1297" s="38"/>
      <c r="DN1297" s="38"/>
      <c r="DO1297" s="38"/>
      <c r="DP1297" s="38"/>
      <c r="DQ1297" s="38"/>
      <c r="DR1297" s="38"/>
      <c r="DS1297" s="38"/>
      <c r="DT1297" s="38"/>
      <c r="DU1297" s="38"/>
      <c r="DV1297" s="38"/>
      <c r="DW1297" s="38"/>
      <c r="DX1297" s="38"/>
      <c r="DY1297" s="38"/>
      <c r="DZ1297" s="38"/>
      <c r="EA1297" s="38">
        <v>1</v>
      </c>
      <c r="EB1297" s="38">
        <v>1</v>
      </c>
      <c r="EC1297" s="38"/>
      <c r="ED1297" s="38"/>
      <c r="EE1297" s="38"/>
      <c r="EF1297" s="38"/>
      <c r="EG1297" s="38"/>
      <c r="EH1297" s="38"/>
      <c r="EI1297" s="38"/>
      <c r="EJ1297" s="38"/>
      <c r="EK1297" s="38">
        <v>1</v>
      </c>
      <c r="EL1297" s="38"/>
      <c r="EM1297" s="38"/>
      <c r="EN1297" s="38"/>
      <c r="EO1297" s="38"/>
      <c r="EP1297" s="38"/>
      <c r="EQ1297" s="38"/>
      <c r="ER1297" s="38"/>
      <c r="ES1297" s="38"/>
      <c r="ET1297" s="38"/>
      <c r="EU1297" s="38"/>
      <c r="EV1297" s="38"/>
      <c r="EW1297" s="38"/>
      <c r="EX1297" s="38"/>
      <c r="EY1297" s="38"/>
      <c r="EZ1297" s="38"/>
      <c r="FA1297" s="38"/>
      <c r="FB1297" s="38"/>
      <c r="FC1297" s="38"/>
      <c r="FD1297" s="38"/>
      <c r="FE1297" s="38">
        <v>1</v>
      </c>
      <c r="FF1297" s="38"/>
      <c r="FG1297" s="38"/>
      <c r="FH1297" s="38"/>
      <c r="FI1297" s="38"/>
      <c r="FJ1297" s="38"/>
      <c r="FK1297" s="38"/>
      <c r="FL1297" s="38"/>
      <c r="FM1297" s="38"/>
      <c r="FN1297" s="38"/>
      <c r="FO1297" s="38"/>
      <c r="FP1297" s="38"/>
      <c r="FQ1297" s="38"/>
      <c r="FR1297" s="38"/>
      <c r="FS1297" s="38"/>
      <c r="FT1297" s="38"/>
      <c r="FU1297" s="38"/>
      <c r="FV1297" s="38"/>
      <c r="FW1297" s="38"/>
      <c r="FX1297" s="38"/>
      <c r="FY1297" s="38"/>
      <c r="FZ1297" s="38"/>
      <c r="GA1297" s="38"/>
      <c r="GB1297" s="38"/>
      <c r="GC1297" s="38"/>
      <c r="GD1297" s="38"/>
      <c r="GE1297" s="38"/>
      <c r="GF1297" s="38"/>
      <c r="GG1297" s="38"/>
      <c r="GH1297" s="38"/>
      <c r="GI1297" s="38"/>
      <c r="GJ1297" s="38"/>
      <c r="GK1297" s="38"/>
      <c r="GL1297" s="38"/>
      <c r="GM1297" s="38"/>
      <c r="GN1297" s="38">
        <v>1</v>
      </c>
      <c r="GO1297" s="38"/>
      <c r="GP1297" s="38"/>
      <c r="GQ1297" s="38"/>
      <c r="GR1297" s="38"/>
      <c r="GS1297" s="38"/>
      <c r="GT1297" s="38"/>
      <c r="GU1297" s="38"/>
      <c r="GV1297" s="38"/>
      <c r="GW1297" s="38"/>
      <c r="GX1297" s="38"/>
      <c r="GY1297" s="38"/>
      <c r="GZ1297" s="38"/>
      <c r="HA1297" s="38"/>
      <c r="HB1297" s="38"/>
      <c r="HC1297" s="38"/>
      <c r="HD1297" s="38"/>
      <c r="HE1297" s="38"/>
      <c r="HF1297" s="38"/>
      <c r="HG1297" s="38"/>
      <c r="HH1297" s="38"/>
      <c r="HI1297" s="38"/>
      <c r="HJ1297" s="38"/>
      <c r="HK1297" s="38"/>
      <c r="HL1297" s="38"/>
      <c r="HM1297" s="38"/>
      <c r="HN1297" s="38"/>
      <c r="HO1297" s="38"/>
      <c r="HP1297" s="38"/>
      <c r="HQ1297" s="38"/>
      <c r="HR1297" s="38"/>
      <c r="HS1297" s="38"/>
      <c r="HT1297" s="38"/>
      <c r="HU1297" s="38"/>
      <c r="HV1297" s="38"/>
      <c r="HW1297" s="38"/>
      <c r="HX1297" s="38"/>
      <c r="HY1297" s="38"/>
      <c r="HZ1297" s="38"/>
      <c r="IA1297" s="38"/>
      <c r="IB1297" s="38"/>
      <c r="IC1297" s="38"/>
      <c r="ID1297" s="38"/>
      <c r="IE1297" s="38"/>
      <c r="IF1297" s="38"/>
      <c r="IG1297" s="38"/>
      <c r="IH1297" s="38"/>
      <c r="II1297" s="38"/>
      <c r="IJ1297" s="38"/>
      <c r="IK1297" s="38"/>
      <c r="IL1297" s="38"/>
      <c r="IM1297" s="38"/>
      <c r="IN1297" s="38"/>
      <c r="IO1297" s="38"/>
      <c r="IP1297" s="38"/>
      <c r="IQ1297" s="38"/>
      <c r="IR1297" s="38"/>
      <c r="IS1297" s="38"/>
      <c r="IT1297" s="38"/>
      <c r="IU1297" s="38"/>
      <c r="IV1297" s="38"/>
      <c r="IW1297" s="38"/>
      <c r="IX1297" s="38"/>
      <c r="IY1297" s="38"/>
      <c r="IZ1297" s="38"/>
      <c r="JA1297" s="38"/>
      <c r="JB1297" s="38"/>
      <c r="JC1297" s="38"/>
      <c r="JD1297" s="38"/>
      <c r="JE1297" s="38"/>
      <c r="JF1297" s="38"/>
      <c r="JG1297" s="38"/>
      <c r="JH1297" s="38"/>
      <c r="JI1297" s="38"/>
      <c r="JJ1297" s="38"/>
      <c r="JK1297" s="38"/>
      <c r="JL1297" s="38"/>
      <c r="JM1297" s="38"/>
      <c r="JN1297" s="38"/>
      <c r="JO1297" s="38"/>
      <c r="JP1297" s="38"/>
      <c r="JQ1297" s="38"/>
      <c r="JR1297" s="38"/>
      <c r="JS1297" s="38"/>
      <c r="JT1297" s="38"/>
      <c r="JU1297" s="38"/>
      <c r="JV1297" s="38"/>
      <c r="JW1297" s="38"/>
      <c r="JX1297" s="38"/>
      <c r="JY1297" s="38"/>
      <c r="JZ1297" s="38"/>
      <c r="KA1297" s="38"/>
      <c r="KB1297" s="38"/>
      <c r="KC1297" s="38"/>
      <c r="KD1297" s="38"/>
      <c r="KE1297" s="38"/>
      <c r="KF1297" s="38"/>
      <c r="KG1297" s="38"/>
      <c r="KH1297" s="38"/>
      <c r="KI1297" s="38"/>
      <c r="KJ1297" s="38"/>
      <c r="KK1297" s="38"/>
      <c r="KL1297" s="38"/>
      <c r="KM1297" s="38"/>
      <c r="KN1297" s="38"/>
      <c r="KO1297" s="38"/>
      <c r="KP1297" s="38"/>
      <c r="KQ1297" s="38"/>
      <c r="KR1297" s="38"/>
      <c r="KS1297" s="38"/>
      <c r="KT1297" s="38"/>
      <c r="KU1297" s="38"/>
      <c r="KV1297" s="38"/>
      <c r="KW1297" s="38">
        <v>5</v>
      </c>
      <c r="KX1297" s="38" t="s">
        <v>444</v>
      </c>
      <c r="KY1297" s="38"/>
      <c r="KZ1297" s="38">
        <v>260.20999999999998</v>
      </c>
      <c r="LA1297" s="18"/>
    </row>
    <row r="1298" spans="1:313" s="2" customFormat="1" x14ac:dyDescent="0.15">
      <c r="A1298" s="16">
        <f t="shared" si="203"/>
        <v>1</v>
      </c>
      <c r="B1298" s="16">
        <f t="shared" si="204"/>
        <v>25</v>
      </c>
      <c r="C1298" s="15">
        <v>160.19999999999999</v>
      </c>
      <c r="D1298" s="35"/>
      <c r="E1298" s="15"/>
      <c r="F1298" s="16"/>
      <c r="G1298" s="16" t="str">
        <f t="shared" si="207"/>
        <v>Wien</v>
      </c>
      <c r="H1298" s="16" t="str">
        <f t="shared" si="208"/>
        <v>Wien</v>
      </c>
      <c r="I1298" s="16" t="str">
        <f t="shared" si="205"/>
        <v/>
      </c>
      <c r="J1298" s="16" t="str">
        <f t="shared" si="206"/>
        <v/>
      </c>
      <c r="K1298" s="16" t="str">
        <f t="shared" si="209"/>
        <v/>
      </c>
      <c r="L1298" s="16">
        <f t="shared" si="210"/>
        <v>1</v>
      </c>
      <c r="M1298" s="38">
        <v>2249</v>
      </c>
      <c r="N1298" s="38" t="s">
        <v>1472</v>
      </c>
      <c r="O1298" s="38">
        <v>1</v>
      </c>
      <c r="P1298" s="38" t="s">
        <v>145</v>
      </c>
      <c r="Q1298" s="38">
        <v>685006229</v>
      </c>
      <c r="R1298" s="38" t="s">
        <v>1473</v>
      </c>
      <c r="S1298" s="38" t="s">
        <v>1472</v>
      </c>
      <c r="T1298" s="38" t="s">
        <v>1474</v>
      </c>
      <c r="U1298" s="38"/>
      <c r="V1298" s="38" t="s">
        <v>108</v>
      </c>
      <c r="W1298" s="38"/>
      <c r="X1298" s="38"/>
      <c r="Y1298" s="38">
        <v>1</v>
      </c>
      <c r="Z1298" s="51" t="s">
        <v>9</v>
      </c>
      <c r="AA1298" s="38">
        <v>4</v>
      </c>
      <c r="AB1298" s="38">
        <v>0</v>
      </c>
      <c r="AC1298" s="38">
        <v>0</v>
      </c>
      <c r="AD1298" s="38">
        <v>1</v>
      </c>
      <c r="AE1298" s="38">
        <v>1</v>
      </c>
      <c r="AF1298" s="16"/>
      <c r="AG1298" s="38">
        <v>0</v>
      </c>
      <c r="AH1298" s="38">
        <v>0</v>
      </c>
      <c r="AI1298" s="38">
        <v>1</v>
      </c>
      <c r="AJ1298" s="38">
        <v>0</v>
      </c>
      <c r="AK1298" s="38">
        <v>0</v>
      </c>
      <c r="AL1298" s="38">
        <v>1</v>
      </c>
      <c r="AM1298" s="38">
        <v>0</v>
      </c>
      <c r="AN1298" s="38">
        <v>3</v>
      </c>
      <c r="AO1298" s="38">
        <v>1</v>
      </c>
      <c r="AP1298" s="38"/>
      <c r="AQ1298" s="38" t="s">
        <v>10</v>
      </c>
      <c r="AR1298" s="38" t="s">
        <v>10</v>
      </c>
      <c r="AS1298" s="38" t="s">
        <v>10</v>
      </c>
      <c r="AT1298" s="38" t="s">
        <v>10</v>
      </c>
      <c r="AU1298" s="38" t="s">
        <v>10</v>
      </c>
      <c r="AV1298" s="38" t="s">
        <v>10</v>
      </c>
      <c r="AW1298" s="38"/>
      <c r="AX1298" s="38" t="s">
        <v>10</v>
      </c>
      <c r="AY1298" s="38" t="s">
        <v>9</v>
      </c>
      <c r="AZ1298" s="38" t="s">
        <v>147</v>
      </c>
      <c r="BA1298" s="38" t="s">
        <v>148</v>
      </c>
      <c r="BB1298" s="38"/>
      <c r="BC1298" s="38"/>
      <c r="BD1298" s="38"/>
      <c r="BE1298" s="38"/>
      <c r="BF1298" s="38"/>
      <c r="BG1298" s="38"/>
      <c r="BH1298" s="38" t="s">
        <v>9</v>
      </c>
      <c r="BI1298" s="38" t="s">
        <v>9</v>
      </c>
      <c r="BJ1298" s="38"/>
      <c r="BK1298" s="38"/>
      <c r="BL1298" s="38">
        <v>1</v>
      </c>
      <c r="BM1298" s="38"/>
      <c r="BN1298" s="38">
        <v>1</v>
      </c>
      <c r="BO1298" s="38">
        <v>1</v>
      </c>
      <c r="BP1298" s="38"/>
      <c r="BQ1298" s="38"/>
      <c r="BR1298" s="38"/>
      <c r="BS1298" s="38"/>
      <c r="BT1298" s="38"/>
      <c r="BU1298" s="38"/>
      <c r="BV1298" s="38"/>
      <c r="BW1298" s="38"/>
      <c r="BX1298" s="38">
        <v>1</v>
      </c>
      <c r="BY1298" s="38">
        <v>1</v>
      </c>
      <c r="BZ1298" s="38"/>
      <c r="CA1298" s="38"/>
      <c r="CB1298" s="38"/>
      <c r="CC1298" s="38"/>
      <c r="CD1298" s="38"/>
      <c r="CE1298" s="38"/>
      <c r="CF1298" s="38"/>
      <c r="CG1298" s="38"/>
      <c r="CH1298" s="38"/>
      <c r="CI1298" s="38"/>
      <c r="CJ1298" s="38"/>
      <c r="CK1298" s="38"/>
      <c r="CL1298" s="38"/>
      <c r="CM1298" s="38"/>
      <c r="CN1298" s="38"/>
      <c r="CO1298" s="38"/>
      <c r="CP1298" s="38"/>
      <c r="CQ1298" s="38"/>
      <c r="CR1298" s="38"/>
      <c r="CS1298" s="38"/>
      <c r="CT1298" s="38"/>
      <c r="CU1298" s="38"/>
      <c r="CV1298" s="38"/>
      <c r="CW1298" s="38"/>
      <c r="CX1298" s="38"/>
      <c r="CY1298" s="38"/>
      <c r="CZ1298" s="38"/>
      <c r="DA1298" s="38"/>
      <c r="DB1298" s="38"/>
      <c r="DC1298" s="38"/>
      <c r="DD1298" s="38"/>
      <c r="DE1298" s="38"/>
      <c r="DF1298" s="38"/>
      <c r="DG1298" s="38"/>
      <c r="DH1298" s="38"/>
      <c r="DI1298" s="38"/>
      <c r="DJ1298" s="38"/>
      <c r="DK1298" s="38"/>
      <c r="DL1298" s="38"/>
      <c r="DM1298" s="38"/>
      <c r="DN1298" s="38">
        <v>1</v>
      </c>
      <c r="DO1298" s="38"/>
      <c r="DP1298" s="38"/>
      <c r="DQ1298" s="38"/>
      <c r="DR1298" s="38"/>
      <c r="DS1298" s="38"/>
      <c r="DT1298" s="38"/>
      <c r="DU1298" s="38"/>
      <c r="DV1298" s="38"/>
      <c r="DW1298" s="38"/>
      <c r="DX1298" s="38"/>
      <c r="DY1298" s="38"/>
      <c r="DZ1298" s="38"/>
      <c r="EA1298" s="38"/>
      <c r="EB1298" s="38"/>
      <c r="EC1298" s="38"/>
      <c r="ED1298" s="38"/>
      <c r="EE1298" s="38"/>
      <c r="EF1298" s="38"/>
      <c r="EG1298" s="38"/>
      <c r="EH1298" s="38"/>
      <c r="EI1298" s="38"/>
      <c r="EJ1298" s="38"/>
      <c r="EK1298" s="38"/>
      <c r="EL1298" s="38"/>
      <c r="EM1298" s="38"/>
      <c r="EN1298" s="38"/>
      <c r="EO1298" s="38"/>
      <c r="EP1298" s="38"/>
      <c r="EQ1298" s="38"/>
      <c r="ER1298" s="38"/>
      <c r="ES1298" s="38"/>
      <c r="ET1298" s="38"/>
      <c r="EU1298" s="38"/>
      <c r="EV1298" s="38"/>
      <c r="EW1298" s="38"/>
      <c r="EX1298" s="38"/>
      <c r="EY1298" s="38"/>
      <c r="EZ1298" s="38"/>
      <c r="FA1298" s="38"/>
      <c r="FB1298" s="38"/>
      <c r="FC1298" s="38"/>
      <c r="FD1298" s="38"/>
      <c r="FE1298" s="38">
        <v>1</v>
      </c>
      <c r="FF1298" s="38"/>
      <c r="FG1298" s="38"/>
      <c r="FH1298" s="38"/>
      <c r="FI1298" s="38"/>
      <c r="FJ1298" s="38"/>
      <c r="FK1298" s="38"/>
      <c r="FL1298" s="38"/>
      <c r="FM1298" s="38"/>
      <c r="FN1298" s="38"/>
      <c r="FO1298" s="38"/>
      <c r="FP1298" s="38"/>
      <c r="FQ1298" s="38"/>
      <c r="FR1298" s="38"/>
      <c r="FS1298" s="38"/>
      <c r="FT1298" s="38"/>
      <c r="FU1298" s="38"/>
      <c r="FV1298" s="38"/>
      <c r="FW1298" s="38"/>
      <c r="FX1298" s="38"/>
      <c r="FY1298" s="38"/>
      <c r="FZ1298" s="38"/>
      <c r="GA1298" s="38"/>
      <c r="GB1298" s="38"/>
      <c r="GC1298" s="38"/>
      <c r="GD1298" s="38"/>
      <c r="GE1298" s="38"/>
      <c r="GF1298" s="38"/>
      <c r="GG1298" s="38"/>
      <c r="GH1298" s="38"/>
      <c r="GI1298" s="38"/>
      <c r="GJ1298" s="38"/>
      <c r="GK1298" s="38"/>
      <c r="GL1298" s="38"/>
      <c r="GM1298" s="38"/>
      <c r="GN1298" s="38"/>
      <c r="GO1298" s="38"/>
      <c r="GP1298" s="38"/>
      <c r="GQ1298" s="38"/>
      <c r="GR1298" s="38"/>
      <c r="GS1298" s="38"/>
      <c r="GT1298" s="38"/>
      <c r="GU1298" s="38"/>
      <c r="GV1298" s="38"/>
      <c r="GW1298" s="38"/>
      <c r="GX1298" s="38"/>
      <c r="GY1298" s="38"/>
      <c r="GZ1298" s="38"/>
      <c r="HA1298" s="38"/>
      <c r="HB1298" s="38"/>
      <c r="HC1298" s="38"/>
      <c r="HD1298" s="38"/>
      <c r="HE1298" s="38"/>
      <c r="HF1298" s="38"/>
      <c r="HG1298" s="38"/>
      <c r="HH1298" s="38"/>
      <c r="HI1298" s="38"/>
      <c r="HJ1298" s="38"/>
      <c r="HK1298" s="38"/>
      <c r="HL1298" s="38"/>
      <c r="HM1298" s="38"/>
      <c r="HN1298" s="38"/>
      <c r="HO1298" s="38"/>
      <c r="HP1298" s="38"/>
      <c r="HQ1298" s="38"/>
      <c r="HR1298" s="38"/>
      <c r="HS1298" s="38"/>
      <c r="HT1298" s="38"/>
      <c r="HU1298" s="38"/>
      <c r="HV1298" s="38"/>
      <c r="HW1298" s="38"/>
      <c r="HX1298" s="38"/>
      <c r="HY1298" s="38"/>
      <c r="HZ1298" s="38"/>
      <c r="IA1298" s="38"/>
      <c r="IB1298" s="38"/>
      <c r="IC1298" s="38"/>
      <c r="ID1298" s="38"/>
      <c r="IE1298" s="38"/>
      <c r="IF1298" s="38"/>
      <c r="IG1298" s="38"/>
      <c r="IH1298" s="38"/>
      <c r="II1298" s="38"/>
      <c r="IJ1298" s="38"/>
      <c r="IK1298" s="38"/>
      <c r="IL1298" s="38"/>
      <c r="IM1298" s="38"/>
      <c r="IN1298" s="38"/>
      <c r="IO1298" s="38"/>
      <c r="IP1298" s="38"/>
      <c r="IQ1298" s="38"/>
      <c r="IR1298" s="38"/>
      <c r="IS1298" s="38"/>
      <c r="IT1298" s="38"/>
      <c r="IU1298" s="38"/>
      <c r="IV1298" s="38"/>
      <c r="IW1298" s="38"/>
      <c r="IX1298" s="38"/>
      <c r="IY1298" s="38"/>
      <c r="IZ1298" s="38"/>
      <c r="JA1298" s="38"/>
      <c r="JB1298" s="38"/>
      <c r="JC1298" s="38"/>
      <c r="JD1298" s="38"/>
      <c r="JE1298" s="38"/>
      <c r="JF1298" s="38"/>
      <c r="JG1298" s="38"/>
      <c r="JH1298" s="38"/>
      <c r="JI1298" s="38"/>
      <c r="JJ1298" s="38"/>
      <c r="JK1298" s="38"/>
      <c r="JL1298" s="38"/>
      <c r="JM1298" s="38"/>
      <c r="JN1298" s="38"/>
      <c r="JO1298" s="38"/>
      <c r="JP1298" s="38"/>
      <c r="JQ1298" s="38"/>
      <c r="JR1298" s="38"/>
      <c r="JS1298" s="38"/>
      <c r="JT1298" s="38"/>
      <c r="JU1298" s="38"/>
      <c r="JV1298" s="38"/>
      <c r="JW1298" s="38"/>
      <c r="JX1298" s="38"/>
      <c r="JY1298" s="38"/>
      <c r="JZ1298" s="38"/>
      <c r="KA1298" s="38"/>
      <c r="KB1298" s="38"/>
      <c r="KC1298" s="38"/>
      <c r="KD1298" s="38"/>
      <c r="KE1298" s="38"/>
      <c r="KF1298" s="38"/>
      <c r="KG1298" s="38"/>
      <c r="KH1298" s="38"/>
      <c r="KI1298" s="38"/>
      <c r="KJ1298" s="38"/>
      <c r="KK1298" s="38"/>
      <c r="KL1298" s="38"/>
      <c r="KM1298" s="38"/>
      <c r="KN1298" s="38"/>
      <c r="KO1298" s="38"/>
      <c r="KP1298" s="38"/>
      <c r="KQ1298" s="38"/>
      <c r="KR1298" s="38"/>
      <c r="KS1298" s="38"/>
      <c r="KT1298" s="38"/>
      <c r="KU1298" s="38"/>
      <c r="KV1298" s="38"/>
      <c r="KW1298" s="38">
        <v>5</v>
      </c>
      <c r="KX1298" s="38" t="s">
        <v>161</v>
      </c>
      <c r="KY1298" s="38"/>
      <c r="KZ1298" s="38">
        <v>650.29999999999995</v>
      </c>
      <c r="LA1298" s="18"/>
    </row>
    <row r="1299" spans="1:313" s="2" customFormat="1" x14ac:dyDescent="0.15">
      <c r="A1299" s="16">
        <f t="shared" si="203"/>
        <v>2</v>
      </c>
      <c r="B1299" s="16">
        <f t="shared" si="204"/>
        <v>20</v>
      </c>
      <c r="C1299" s="15">
        <v>342.3</v>
      </c>
      <c r="D1299" s="35"/>
      <c r="E1299" s="15"/>
      <c r="F1299" s="16"/>
      <c r="G1299" s="16" t="str">
        <f t="shared" si="207"/>
        <v>Oberösterreich</v>
      </c>
      <c r="H1299" s="16" t="str">
        <f t="shared" si="208"/>
        <v>Schärding</v>
      </c>
      <c r="I1299" s="16" t="str">
        <f t="shared" si="205"/>
        <v/>
      </c>
      <c r="J1299" s="16" t="str">
        <f t="shared" si="206"/>
        <v/>
      </c>
      <c r="K1299" s="16" t="str">
        <f t="shared" si="209"/>
        <v/>
      </c>
      <c r="L1299" s="16">
        <f t="shared" si="210"/>
        <v>1</v>
      </c>
      <c r="M1299" s="38">
        <v>2254</v>
      </c>
      <c r="N1299" s="38" t="s">
        <v>1475</v>
      </c>
      <c r="O1299" s="38">
        <v>1</v>
      </c>
      <c r="P1299" s="38" t="s">
        <v>145</v>
      </c>
      <c r="Q1299" s="38">
        <v>1410744291</v>
      </c>
      <c r="R1299" s="38" t="s">
        <v>1476</v>
      </c>
      <c r="S1299" s="38" t="s">
        <v>1475</v>
      </c>
      <c r="T1299" s="38" t="s">
        <v>1477</v>
      </c>
      <c r="U1299" s="38"/>
      <c r="V1299" s="38" t="s">
        <v>72</v>
      </c>
      <c r="W1299" s="38"/>
      <c r="X1299" s="38"/>
      <c r="Y1299" s="38">
        <v>2</v>
      </c>
      <c r="Z1299" s="38" t="s">
        <v>9</v>
      </c>
      <c r="AA1299" s="38">
        <v>5</v>
      </c>
      <c r="AB1299" s="38">
        <v>0</v>
      </c>
      <c r="AC1299" s="38">
        <v>0</v>
      </c>
      <c r="AD1299" s="38">
        <v>1</v>
      </c>
      <c r="AE1299" s="38">
        <v>1</v>
      </c>
      <c r="AF1299" s="16"/>
      <c r="AG1299" s="38">
        <v>0</v>
      </c>
      <c r="AH1299" s="38">
        <v>0</v>
      </c>
      <c r="AI1299" s="38">
        <v>0</v>
      </c>
      <c r="AJ1299" s="38">
        <v>1</v>
      </c>
      <c r="AK1299" s="38">
        <v>0</v>
      </c>
      <c r="AL1299" s="38">
        <v>1</v>
      </c>
      <c r="AM1299" s="38">
        <v>1</v>
      </c>
      <c r="AN1299" s="38">
        <v>3</v>
      </c>
      <c r="AO1299" s="38">
        <v>2</v>
      </c>
      <c r="AP1299" s="38"/>
      <c r="AQ1299" s="38" t="s">
        <v>10</v>
      </c>
      <c r="AR1299" s="38" t="s">
        <v>9</v>
      </c>
      <c r="AS1299" s="38"/>
      <c r="AT1299" s="38" t="s">
        <v>10</v>
      </c>
      <c r="AU1299" s="38" t="s">
        <v>10</v>
      </c>
      <c r="AV1299" s="38" t="s">
        <v>10</v>
      </c>
      <c r="AW1299" s="38" t="s">
        <v>10</v>
      </c>
      <c r="AX1299" s="38" t="s">
        <v>10</v>
      </c>
      <c r="AY1299" s="38" t="s">
        <v>9</v>
      </c>
      <c r="AZ1299" s="38"/>
      <c r="BA1299" s="38" t="s">
        <v>148</v>
      </c>
      <c r="BB1299" s="38" t="s">
        <v>9</v>
      </c>
      <c r="BC1299" s="38"/>
      <c r="BD1299" s="38" t="s">
        <v>10</v>
      </c>
      <c r="BE1299" s="38" t="s">
        <v>9</v>
      </c>
      <c r="BF1299" s="38" t="s">
        <v>12</v>
      </c>
      <c r="BG1299" s="38" t="s">
        <v>10</v>
      </c>
      <c r="BH1299" s="38" t="s">
        <v>9</v>
      </c>
      <c r="BI1299" s="38" t="s">
        <v>9</v>
      </c>
      <c r="BJ1299" s="38"/>
      <c r="BK1299" s="38"/>
      <c r="BL1299" s="38"/>
      <c r="BM1299" s="38">
        <v>1</v>
      </c>
      <c r="BN1299" s="38">
        <v>1</v>
      </c>
      <c r="BO1299" s="38">
        <v>1</v>
      </c>
      <c r="BP1299" s="38">
        <v>1</v>
      </c>
      <c r="BQ1299" s="38">
        <v>1</v>
      </c>
      <c r="BR1299" s="38">
        <v>1</v>
      </c>
      <c r="BS1299" s="38"/>
      <c r="BT1299" s="38"/>
      <c r="BU1299" s="38">
        <v>1</v>
      </c>
      <c r="BV1299" s="38"/>
      <c r="BW1299" s="38"/>
      <c r="BX1299" s="38"/>
      <c r="BY1299" s="38">
        <v>1</v>
      </c>
      <c r="BZ1299" s="38"/>
      <c r="CA1299" s="38"/>
      <c r="CB1299" s="38"/>
      <c r="CC1299" s="38"/>
      <c r="CD1299" s="38"/>
      <c r="CE1299" s="38"/>
      <c r="CF1299" s="38"/>
      <c r="CG1299" s="38"/>
      <c r="CH1299" s="38"/>
      <c r="CI1299" s="38"/>
      <c r="CJ1299" s="38"/>
      <c r="CK1299" s="38"/>
      <c r="CL1299" s="38"/>
      <c r="CM1299" s="38"/>
      <c r="CN1299" s="38"/>
      <c r="CO1299" s="38"/>
      <c r="CP1299" s="38"/>
      <c r="CQ1299" s="38"/>
      <c r="CR1299" s="38"/>
      <c r="CS1299" s="38"/>
      <c r="CT1299" s="38"/>
      <c r="CU1299" s="38"/>
      <c r="CV1299" s="38"/>
      <c r="CW1299" s="38"/>
      <c r="CX1299" s="38"/>
      <c r="CY1299" s="38"/>
      <c r="CZ1299" s="38"/>
      <c r="DA1299" s="38"/>
      <c r="DB1299" s="38"/>
      <c r="DC1299" s="38"/>
      <c r="DD1299" s="38"/>
      <c r="DE1299" s="38"/>
      <c r="DF1299" s="38"/>
      <c r="DG1299" s="38"/>
      <c r="DH1299" s="38"/>
      <c r="DI1299" s="38"/>
      <c r="DJ1299" s="38"/>
      <c r="DK1299" s="38"/>
      <c r="DL1299" s="38"/>
      <c r="DM1299" s="38">
        <v>1</v>
      </c>
      <c r="DN1299" s="38">
        <v>1</v>
      </c>
      <c r="DO1299" s="38">
        <v>1</v>
      </c>
      <c r="DP1299" s="38">
        <v>1</v>
      </c>
      <c r="DQ1299" s="38"/>
      <c r="DR1299" s="38"/>
      <c r="DS1299" s="38"/>
      <c r="DT1299" s="38"/>
      <c r="DU1299" s="38"/>
      <c r="DV1299" s="38"/>
      <c r="DW1299" s="38"/>
      <c r="DX1299" s="38"/>
      <c r="DY1299" s="38"/>
      <c r="DZ1299" s="38"/>
      <c r="EA1299" s="38"/>
      <c r="EB1299" s="38"/>
      <c r="EC1299" s="38"/>
      <c r="ED1299" s="38"/>
      <c r="EE1299" s="38"/>
      <c r="EF1299" s="38"/>
      <c r="EG1299" s="38"/>
      <c r="EH1299" s="38"/>
      <c r="EI1299" s="38"/>
      <c r="EJ1299" s="38"/>
      <c r="EK1299" s="38"/>
      <c r="EL1299" s="38"/>
      <c r="EM1299" s="38"/>
      <c r="EN1299" s="38"/>
      <c r="EO1299" s="38"/>
      <c r="EP1299" s="38"/>
      <c r="EQ1299" s="38"/>
      <c r="ER1299" s="38"/>
      <c r="ES1299" s="38"/>
      <c r="ET1299" s="38"/>
      <c r="EU1299" s="38"/>
      <c r="EV1299" s="38"/>
      <c r="EW1299" s="38"/>
      <c r="EX1299" s="38"/>
      <c r="EY1299" s="38"/>
      <c r="EZ1299" s="38"/>
      <c r="FA1299" s="38">
        <v>1</v>
      </c>
      <c r="FB1299" s="38"/>
      <c r="FC1299" s="38"/>
      <c r="FD1299" s="38">
        <v>1</v>
      </c>
      <c r="FE1299" s="38">
        <v>1</v>
      </c>
      <c r="FF1299" s="38"/>
      <c r="FG1299" s="38"/>
      <c r="FH1299" s="38"/>
      <c r="FI1299" s="38"/>
      <c r="FJ1299" s="38"/>
      <c r="FK1299" s="38"/>
      <c r="FL1299" s="38"/>
      <c r="FM1299" s="38"/>
      <c r="FN1299" s="38"/>
      <c r="FO1299" s="38"/>
      <c r="FP1299" s="38"/>
      <c r="FQ1299" s="38"/>
      <c r="FR1299" s="38"/>
      <c r="FS1299" s="38"/>
      <c r="FT1299" s="38"/>
      <c r="FU1299" s="38"/>
      <c r="FV1299" s="38"/>
      <c r="FW1299" s="38"/>
      <c r="FX1299" s="38"/>
      <c r="FY1299" s="38"/>
      <c r="FZ1299" s="38"/>
      <c r="GA1299" s="38"/>
      <c r="GB1299" s="38"/>
      <c r="GC1299" s="38"/>
      <c r="GD1299" s="38"/>
      <c r="GE1299" s="38"/>
      <c r="GF1299" s="38"/>
      <c r="GG1299" s="38"/>
      <c r="GH1299" s="38"/>
      <c r="GI1299" s="38"/>
      <c r="GJ1299" s="38"/>
      <c r="GK1299" s="38"/>
      <c r="GL1299" s="38"/>
      <c r="GM1299" s="38"/>
      <c r="GN1299" s="38"/>
      <c r="GO1299" s="38"/>
      <c r="GP1299" s="38"/>
      <c r="GQ1299" s="38"/>
      <c r="GR1299" s="38"/>
      <c r="GS1299" s="38"/>
      <c r="GT1299" s="38"/>
      <c r="GU1299" s="38"/>
      <c r="GV1299" s="38"/>
      <c r="GW1299" s="38"/>
      <c r="GX1299" s="38"/>
      <c r="GY1299" s="38"/>
      <c r="GZ1299" s="38"/>
      <c r="HA1299" s="38"/>
      <c r="HB1299" s="38"/>
      <c r="HC1299" s="38"/>
      <c r="HD1299" s="38"/>
      <c r="HE1299" s="38"/>
      <c r="HF1299" s="38"/>
      <c r="HG1299" s="38"/>
      <c r="HH1299" s="38"/>
      <c r="HI1299" s="38"/>
      <c r="HJ1299" s="38"/>
      <c r="HK1299" s="38"/>
      <c r="HL1299" s="38"/>
      <c r="HM1299" s="38"/>
      <c r="HN1299" s="38"/>
      <c r="HO1299" s="38"/>
      <c r="HP1299" s="38"/>
      <c r="HQ1299" s="38"/>
      <c r="HR1299" s="38"/>
      <c r="HS1299" s="38"/>
      <c r="HT1299" s="38"/>
      <c r="HU1299" s="38"/>
      <c r="HV1299" s="38"/>
      <c r="HW1299" s="38"/>
      <c r="HX1299" s="38"/>
      <c r="HY1299" s="38"/>
      <c r="HZ1299" s="38"/>
      <c r="IA1299" s="38"/>
      <c r="IB1299" s="38"/>
      <c r="IC1299" s="38"/>
      <c r="ID1299" s="38"/>
      <c r="IE1299" s="38"/>
      <c r="IF1299" s="38"/>
      <c r="IG1299" s="38"/>
      <c r="IH1299" s="38"/>
      <c r="II1299" s="38"/>
      <c r="IJ1299" s="38"/>
      <c r="IK1299" s="38"/>
      <c r="IL1299" s="38"/>
      <c r="IM1299" s="38"/>
      <c r="IN1299" s="38"/>
      <c r="IO1299" s="38"/>
      <c r="IP1299" s="38"/>
      <c r="IQ1299" s="38"/>
      <c r="IR1299" s="38"/>
      <c r="IS1299" s="38"/>
      <c r="IT1299" s="38"/>
      <c r="IU1299" s="38"/>
      <c r="IV1299" s="38"/>
      <c r="IW1299" s="38"/>
      <c r="IX1299" s="38"/>
      <c r="IY1299" s="38"/>
      <c r="IZ1299" s="38"/>
      <c r="JA1299" s="38"/>
      <c r="JB1299" s="38"/>
      <c r="JC1299" s="38"/>
      <c r="JD1299" s="38"/>
      <c r="JE1299" s="38"/>
      <c r="JF1299" s="38"/>
      <c r="JG1299" s="38"/>
      <c r="JH1299" s="38"/>
      <c r="JI1299" s="38"/>
      <c r="JJ1299" s="38"/>
      <c r="JK1299" s="38"/>
      <c r="JL1299" s="38"/>
      <c r="JM1299" s="38"/>
      <c r="JN1299" s="38"/>
      <c r="JO1299" s="38"/>
      <c r="JP1299" s="38"/>
      <c r="JQ1299" s="38"/>
      <c r="JR1299" s="38"/>
      <c r="JS1299" s="38"/>
      <c r="JT1299" s="38"/>
      <c r="JU1299" s="38"/>
      <c r="JV1299" s="38"/>
      <c r="JW1299" s="38"/>
      <c r="JX1299" s="38"/>
      <c r="JY1299" s="38"/>
      <c r="JZ1299" s="38"/>
      <c r="KA1299" s="38"/>
      <c r="KB1299" s="38"/>
      <c r="KC1299" s="38"/>
      <c r="KD1299" s="38"/>
      <c r="KE1299" s="38"/>
      <c r="KF1299" s="38"/>
      <c r="KG1299" s="38"/>
      <c r="KH1299" s="38"/>
      <c r="KI1299" s="38"/>
      <c r="KJ1299" s="38"/>
      <c r="KK1299" s="38"/>
      <c r="KL1299" s="38"/>
      <c r="KM1299" s="38"/>
      <c r="KN1299" s="38"/>
      <c r="KO1299" s="38"/>
      <c r="KP1299" s="38"/>
      <c r="KQ1299" s="38"/>
      <c r="KR1299" s="38"/>
      <c r="KS1299" s="38"/>
      <c r="KT1299" s="38"/>
      <c r="KU1299" s="38"/>
      <c r="KV1299" s="38"/>
      <c r="KW1299" s="38">
        <v>10</v>
      </c>
      <c r="KX1299" s="38" t="s">
        <v>161</v>
      </c>
      <c r="KY1299" s="38"/>
      <c r="KZ1299" s="38">
        <v>326.16000000000003</v>
      </c>
      <c r="LA1299" s="18"/>
    </row>
    <row r="1300" spans="1:313" s="2" customFormat="1" x14ac:dyDescent="0.15">
      <c r="A1300" s="16">
        <f t="shared" si="203"/>
        <v>3</v>
      </c>
      <c r="B1300" s="16">
        <f t="shared" si="204"/>
        <v>0</v>
      </c>
      <c r="C1300" s="15">
        <v>307.10000000000002</v>
      </c>
      <c r="D1300" s="35"/>
      <c r="E1300" s="15"/>
      <c r="F1300" s="16"/>
      <c r="G1300" s="16" t="str">
        <f t="shared" si="207"/>
        <v>Burgenland</v>
      </c>
      <c r="H1300" s="16" t="str">
        <f t="shared" si="208"/>
        <v>Oberwart</v>
      </c>
      <c r="I1300" s="16" t="str">
        <f t="shared" si="205"/>
        <v/>
      </c>
      <c r="J1300" s="16" t="str">
        <f t="shared" si="206"/>
        <v/>
      </c>
      <c r="K1300" s="16" t="str">
        <f t="shared" si="209"/>
        <v/>
      </c>
      <c r="L1300" s="16">
        <f t="shared" si="210"/>
        <v>0</v>
      </c>
      <c r="M1300" s="38">
        <v>2255</v>
      </c>
      <c r="N1300" s="38" t="s">
        <v>1478</v>
      </c>
      <c r="O1300" s="38">
        <v>1</v>
      </c>
      <c r="P1300" s="38" t="s">
        <v>145</v>
      </c>
      <c r="Q1300" s="38">
        <v>1472096751</v>
      </c>
      <c r="R1300" s="38" t="s">
        <v>1479</v>
      </c>
      <c r="S1300" s="38" t="s">
        <v>1478</v>
      </c>
      <c r="T1300" s="38" t="s">
        <v>1480</v>
      </c>
      <c r="U1300" s="38"/>
      <c r="V1300" s="38" t="s">
        <v>26</v>
      </c>
      <c r="W1300" s="38"/>
      <c r="X1300" s="38"/>
      <c r="Y1300" s="38">
        <v>2</v>
      </c>
      <c r="Z1300" s="38" t="s">
        <v>9</v>
      </c>
      <c r="AA1300" s="38">
        <v>4</v>
      </c>
      <c r="AB1300" s="38">
        <v>0</v>
      </c>
      <c r="AC1300" s="38">
        <v>0</v>
      </c>
      <c r="AD1300" s="38">
        <v>0</v>
      </c>
      <c r="AE1300" s="38">
        <v>0</v>
      </c>
      <c r="AF1300" s="16"/>
      <c r="AG1300" s="51">
        <v>0</v>
      </c>
      <c r="AH1300" s="51">
        <v>0</v>
      </c>
      <c r="AI1300" s="51">
        <v>0</v>
      </c>
      <c r="AJ1300" s="51">
        <v>0</v>
      </c>
      <c r="AK1300" s="51">
        <v>0</v>
      </c>
      <c r="AL1300" s="38">
        <v>0</v>
      </c>
      <c r="AM1300" s="38">
        <v>1</v>
      </c>
      <c r="AN1300" s="38">
        <v>1</v>
      </c>
      <c r="AO1300" s="38">
        <v>3</v>
      </c>
      <c r="AP1300" s="38"/>
      <c r="AQ1300" s="38" t="s">
        <v>10</v>
      </c>
      <c r="AR1300" s="38" t="s">
        <v>9</v>
      </c>
      <c r="AS1300" s="38" t="s">
        <v>10</v>
      </c>
      <c r="AT1300" s="38" t="s">
        <v>10</v>
      </c>
      <c r="AU1300" s="38" t="s">
        <v>10</v>
      </c>
      <c r="AV1300" s="38" t="s">
        <v>10</v>
      </c>
      <c r="AW1300" s="38" t="s">
        <v>12</v>
      </c>
      <c r="AX1300" s="38" t="s">
        <v>10</v>
      </c>
      <c r="AY1300" s="38" t="s">
        <v>9</v>
      </c>
      <c r="AZ1300" s="38" t="s">
        <v>147</v>
      </c>
      <c r="BA1300" s="38" t="s">
        <v>148</v>
      </c>
      <c r="BB1300" s="38" t="s">
        <v>10</v>
      </c>
      <c r="BC1300" s="38" t="s">
        <v>12</v>
      </c>
      <c r="BD1300" s="38" t="s">
        <v>12</v>
      </c>
      <c r="BE1300" s="38" t="s">
        <v>12</v>
      </c>
      <c r="BF1300" s="38" t="s">
        <v>12</v>
      </c>
      <c r="BG1300" s="38" t="s">
        <v>10</v>
      </c>
      <c r="BH1300" s="38" t="s">
        <v>9</v>
      </c>
      <c r="BI1300" s="38" t="s">
        <v>9</v>
      </c>
      <c r="BJ1300" s="38"/>
      <c r="BK1300" s="38"/>
      <c r="BL1300" s="38"/>
      <c r="BM1300" s="38"/>
      <c r="BN1300" s="38"/>
      <c r="BO1300" s="38"/>
      <c r="BP1300" s="38"/>
      <c r="BQ1300" s="38"/>
      <c r="BR1300" s="38"/>
      <c r="BS1300" s="38"/>
      <c r="BT1300" s="38"/>
      <c r="BU1300" s="38"/>
      <c r="BV1300" s="38"/>
      <c r="BW1300" s="38"/>
      <c r="BX1300" s="38">
        <v>1</v>
      </c>
      <c r="BY1300" s="38">
        <v>1</v>
      </c>
      <c r="BZ1300" s="38">
        <v>1</v>
      </c>
      <c r="CA1300" s="38">
        <v>1</v>
      </c>
      <c r="CB1300" s="38"/>
      <c r="CC1300" s="38"/>
      <c r="CD1300" s="38"/>
      <c r="CE1300" s="38"/>
      <c r="CF1300" s="38"/>
      <c r="CG1300" s="38"/>
      <c r="CH1300" s="38"/>
      <c r="CI1300" s="38"/>
      <c r="CJ1300" s="38"/>
      <c r="CK1300" s="38"/>
      <c r="CL1300" s="38"/>
      <c r="CM1300" s="38"/>
      <c r="CN1300" s="38"/>
      <c r="CO1300" s="38"/>
      <c r="CP1300" s="38"/>
      <c r="CQ1300" s="38"/>
      <c r="CR1300" s="38"/>
      <c r="CS1300" s="38"/>
      <c r="CT1300" s="38"/>
      <c r="CU1300" s="38"/>
      <c r="CV1300" s="38"/>
      <c r="CW1300" s="38"/>
      <c r="CX1300" s="38"/>
      <c r="CY1300" s="38"/>
      <c r="CZ1300" s="38"/>
      <c r="DA1300" s="38"/>
      <c r="DB1300" s="38"/>
      <c r="DC1300" s="38"/>
      <c r="DD1300" s="38"/>
      <c r="DE1300" s="38"/>
      <c r="DF1300" s="38"/>
      <c r="DG1300" s="38"/>
      <c r="DH1300" s="38"/>
      <c r="DI1300" s="38"/>
      <c r="DJ1300" s="38"/>
      <c r="DK1300" s="38"/>
      <c r="DL1300" s="38"/>
      <c r="DM1300" s="38"/>
      <c r="DN1300" s="38"/>
      <c r="DO1300" s="38"/>
      <c r="DP1300" s="38"/>
      <c r="DQ1300" s="38"/>
      <c r="DR1300" s="38"/>
      <c r="DS1300" s="38"/>
      <c r="DT1300" s="38"/>
      <c r="DU1300" s="38"/>
      <c r="DV1300" s="38"/>
      <c r="DW1300" s="38"/>
      <c r="DX1300" s="38"/>
      <c r="DY1300" s="38"/>
      <c r="DZ1300" s="38">
        <v>1</v>
      </c>
      <c r="EA1300" s="38"/>
      <c r="EB1300" s="38"/>
      <c r="EC1300" s="38"/>
      <c r="ED1300" s="38"/>
      <c r="EE1300" s="38"/>
      <c r="EF1300" s="38"/>
      <c r="EG1300" s="38"/>
      <c r="EH1300" s="38"/>
      <c r="EI1300" s="38"/>
      <c r="EJ1300" s="38"/>
      <c r="EK1300" s="38"/>
      <c r="EL1300" s="38"/>
      <c r="EM1300" s="38"/>
      <c r="EN1300" s="38"/>
      <c r="EO1300" s="38"/>
      <c r="EP1300" s="38"/>
      <c r="EQ1300" s="38"/>
      <c r="ER1300" s="38"/>
      <c r="ES1300" s="38"/>
      <c r="ET1300" s="38"/>
      <c r="EU1300" s="38"/>
      <c r="EV1300" s="38"/>
      <c r="EW1300" s="38"/>
      <c r="EX1300" s="38"/>
      <c r="EY1300" s="38"/>
      <c r="EZ1300" s="38"/>
      <c r="FA1300" s="38"/>
      <c r="FB1300" s="38"/>
      <c r="FC1300" s="38"/>
      <c r="FD1300" s="38"/>
      <c r="FE1300" s="38">
        <v>1</v>
      </c>
      <c r="FF1300" s="38"/>
      <c r="FG1300" s="38"/>
      <c r="FH1300" s="38"/>
      <c r="FI1300" s="38"/>
      <c r="FJ1300" s="38"/>
      <c r="FK1300" s="38"/>
      <c r="FL1300" s="38"/>
      <c r="FM1300" s="38"/>
      <c r="FN1300" s="38"/>
      <c r="FO1300" s="38"/>
      <c r="FP1300" s="38"/>
      <c r="FQ1300" s="38"/>
      <c r="FR1300" s="38"/>
      <c r="FS1300" s="38"/>
      <c r="FT1300" s="38"/>
      <c r="FU1300" s="38"/>
      <c r="FV1300" s="38"/>
      <c r="FW1300" s="38"/>
      <c r="FX1300" s="38"/>
      <c r="FY1300" s="38"/>
      <c r="FZ1300" s="38"/>
      <c r="GA1300" s="38"/>
      <c r="GB1300" s="38"/>
      <c r="GC1300" s="38"/>
      <c r="GD1300" s="38"/>
      <c r="GE1300" s="38"/>
      <c r="GF1300" s="38"/>
      <c r="GG1300" s="38"/>
      <c r="GH1300" s="38"/>
      <c r="GI1300" s="38"/>
      <c r="GJ1300" s="38"/>
      <c r="GK1300" s="38"/>
      <c r="GL1300" s="38"/>
      <c r="GM1300" s="38"/>
      <c r="GN1300" s="38"/>
      <c r="GO1300" s="38"/>
      <c r="GP1300" s="38">
        <v>1</v>
      </c>
      <c r="GQ1300" s="38"/>
      <c r="GR1300" s="38"/>
      <c r="GS1300" s="38"/>
      <c r="GT1300" s="38"/>
      <c r="GU1300" s="38"/>
      <c r="GV1300" s="38"/>
      <c r="GW1300" s="38"/>
      <c r="GX1300" s="38"/>
      <c r="GY1300" s="38"/>
      <c r="GZ1300" s="38"/>
      <c r="HA1300" s="38"/>
      <c r="HB1300" s="38"/>
      <c r="HC1300" s="38"/>
      <c r="HD1300" s="38"/>
      <c r="HE1300" s="38"/>
      <c r="HF1300" s="38"/>
      <c r="HG1300" s="38"/>
      <c r="HH1300" s="38"/>
      <c r="HI1300" s="38"/>
      <c r="HJ1300" s="38"/>
      <c r="HK1300" s="38"/>
      <c r="HL1300" s="38"/>
      <c r="HM1300" s="38"/>
      <c r="HN1300" s="38"/>
      <c r="HO1300" s="38"/>
      <c r="HP1300" s="38"/>
      <c r="HQ1300" s="38"/>
      <c r="HR1300" s="38"/>
      <c r="HS1300" s="38"/>
      <c r="HT1300" s="38"/>
      <c r="HU1300" s="38"/>
      <c r="HV1300" s="38"/>
      <c r="HW1300" s="38"/>
      <c r="HX1300" s="38"/>
      <c r="HY1300" s="38"/>
      <c r="HZ1300" s="38"/>
      <c r="IA1300" s="38"/>
      <c r="IB1300" s="38"/>
      <c r="IC1300" s="38"/>
      <c r="ID1300" s="38"/>
      <c r="IE1300" s="38"/>
      <c r="IF1300" s="38"/>
      <c r="IG1300" s="38"/>
      <c r="IH1300" s="38"/>
      <c r="II1300" s="38"/>
      <c r="IJ1300" s="38"/>
      <c r="IK1300" s="38"/>
      <c r="IL1300" s="38"/>
      <c r="IM1300" s="38"/>
      <c r="IN1300" s="38"/>
      <c r="IO1300" s="38"/>
      <c r="IP1300" s="38"/>
      <c r="IQ1300" s="38"/>
      <c r="IR1300" s="38"/>
      <c r="IS1300" s="38"/>
      <c r="IT1300" s="38"/>
      <c r="IU1300" s="38"/>
      <c r="IV1300" s="38"/>
      <c r="IW1300" s="38"/>
      <c r="IX1300" s="38"/>
      <c r="IY1300" s="38"/>
      <c r="IZ1300" s="38"/>
      <c r="JA1300" s="38"/>
      <c r="JB1300" s="38"/>
      <c r="JC1300" s="38"/>
      <c r="JD1300" s="38"/>
      <c r="JE1300" s="38"/>
      <c r="JF1300" s="38"/>
      <c r="JG1300" s="38"/>
      <c r="JH1300" s="38"/>
      <c r="JI1300" s="38"/>
      <c r="JJ1300" s="38"/>
      <c r="JK1300" s="38"/>
      <c r="JL1300" s="38"/>
      <c r="JM1300" s="38"/>
      <c r="JN1300" s="38"/>
      <c r="JO1300" s="38"/>
      <c r="JP1300" s="38"/>
      <c r="JQ1300" s="38"/>
      <c r="JR1300" s="38"/>
      <c r="JS1300" s="38"/>
      <c r="JT1300" s="38"/>
      <c r="JU1300" s="38"/>
      <c r="JV1300" s="38"/>
      <c r="JW1300" s="38"/>
      <c r="JX1300" s="38"/>
      <c r="JY1300" s="38"/>
      <c r="JZ1300" s="38"/>
      <c r="KA1300" s="38"/>
      <c r="KB1300" s="38"/>
      <c r="KC1300" s="38"/>
      <c r="KD1300" s="38"/>
      <c r="KE1300" s="38"/>
      <c r="KF1300" s="38"/>
      <c r="KG1300" s="38"/>
      <c r="KH1300" s="38"/>
      <c r="KI1300" s="38"/>
      <c r="KJ1300" s="38"/>
      <c r="KK1300" s="38"/>
      <c r="KL1300" s="38"/>
      <c r="KM1300" s="38"/>
      <c r="KN1300" s="38"/>
      <c r="KO1300" s="38"/>
      <c r="KP1300" s="38"/>
      <c r="KQ1300" s="38"/>
      <c r="KR1300" s="38"/>
      <c r="KS1300" s="38"/>
      <c r="KT1300" s="38"/>
      <c r="KU1300" s="38"/>
      <c r="KV1300" s="38"/>
      <c r="KW1300" s="38">
        <v>20</v>
      </c>
      <c r="KX1300" s="38" t="s">
        <v>161</v>
      </c>
      <c r="KY1300" s="38"/>
      <c r="KZ1300" s="38">
        <v>920.44</v>
      </c>
      <c r="LA1300" s="18"/>
    </row>
    <row r="1301" spans="1:313" s="2" customFormat="1" x14ac:dyDescent="0.15">
      <c r="A1301" s="16" t="str">
        <f t="shared" si="203"/>
        <v/>
      </c>
      <c r="B1301" s="16">
        <f t="shared" si="204"/>
        <v>11.111111111111111</v>
      </c>
      <c r="C1301" s="15">
        <v>531.70000000000005</v>
      </c>
      <c r="D1301" s="35"/>
      <c r="E1301" s="15"/>
      <c r="F1301" s="16"/>
      <c r="G1301" s="16" t="str">
        <f t="shared" si="207"/>
        <v>Oberösterreich</v>
      </c>
      <c r="H1301" s="16" t="str">
        <f t="shared" si="208"/>
        <v>Urfahr-Umgebung</v>
      </c>
      <c r="I1301" s="16" t="str">
        <f t="shared" si="205"/>
        <v/>
      </c>
      <c r="J1301" s="16" t="str">
        <f t="shared" si="206"/>
        <v/>
      </c>
      <c r="K1301" s="16" t="str">
        <f t="shared" si="209"/>
        <v/>
      </c>
      <c r="L1301" s="16">
        <f t="shared" si="210"/>
        <v>4</v>
      </c>
      <c r="M1301" s="38">
        <v>2259</v>
      </c>
      <c r="N1301" s="38" t="s">
        <v>1481</v>
      </c>
      <c r="O1301" s="38">
        <v>1</v>
      </c>
      <c r="P1301" s="38" t="s">
        <v>145</v>
      </c>
      <c r="Q1301" s="38">
        <v>792063167</v>
      </c>
      <c r="R1301" s="38" t="s">
        <v>1482</v>
      </c>
      <c r="S1301" s="38" t="s">
        <v>1481</v>
      </c>
      <c r="T1301" s="38" t="s">
        <v>1483</v>
      </c>
      <c r="U1301" s="38"/>
      <c r="V1301" s="38" t="s">
        <v>74</v>
      </c>
      <c r="W1301" s="38"/>
      <c r="X1301" s="38"/>
      <c r="Y1301" s="38">
        <v>3</v>
      </c>
      <c r="Z1301" s="38" t="s">
        <v>9</v>
      </c>
      <c r="AA1301" s="38">
        <v>36</v>
      </c>
      <c r="AB1301" s="38">
        <v>3</v>
      </c>
      <c r="AC1301" s="38">
        <v>0</v>
      </c>
      <c r="AD1301" s="38">
        <v>1</v>
      </c>
      <c r="AE1301" s="38">
        <v>4</v>
      </c>
      <c r="AF1301" s="16"/>
      <c r="AG1301" s="38">
        <v>0</v>
      </c>
      <c r="AH1301" s="38">
        <v>0</v>
      </c>
      <c r="AI1301" s="38">
        <v>0</v>
      </c>
      <c r="AJ1301" s="38">
        <v>1</v>
      </c>
      <c r="AK1301" s="38">
        <v>0</v>
      </c>
      <c r="AL1301" s="38">
        <v>1</v>
      </c>
      <c r="AM1301" s="38">
        <v>3</v>
      </c>
      <c r="AN1301" s="38">
        <v>0</v>
      </c>
      <c r="AO1301" s="38">
        <v>14</v>
      </c>
      <c r="AP1301" s="38" t="s">
        <v>146</v>
      </c>
      <c r="AQ1301" s="38" t="s">
        <v>10</v>
      </c>
      <c r="AR1301" s="38" t="s">
        <v>10</v>
      </c>
      <c r="AS1301" s="38" t="s">
        <v>9</v>
      </c>
      <c r="AT1301" s="38"/>
      <c r="AU1301" s="38"/>
      <c r="AV1301" s="38"/>
      <c r="AW1301" s="38"/>
      <c r="AX1301" s="38"/>
      <c r="AY1301" s="38"/>
      <c r="AZ1301" s="38" t="s">
        <v>149</v>
      </c>
      <c r="BA1301" s="38" t="s">
        <v>150</v>
      </c>
      <c r="BB1301" s="38" t="s">
        <v>10</v>
      </c>
      <c r="BC1301" s="38" t="s">
        <v>10</v>
      </c>
      <c r="BD1301" s="38" t="s">
        <v>10</v>
      </c>
      <c r="BE1301" s="38" t="s">
        <v>10</v>
      </c>
      <c r="BF1301" s="38" t="s">
        <v>12</v>
      </c>
      <c r="BG1301" s="38"/>
      <c r="BH1301" s="38" t="s">
        <v>9</v>
      </c>
      <c r="BI1301" s="38" t="s">
        <v>9</v>
      </c>
      <c r="BJ1301" s="38">
        <v>1</v>
      </c>
      <c r="BK1301" s="38">
        <v>1</v>
      </c>
      <c r="BL1301" s="38">
        <v>1</v>
      </c>
      <c r="BM1301" s="38">
        <v>1</v>
      </c>
      <c r="BN1301" s="38">
        <v>1</v>
      </c>
      <c r="BO1301" s="38">
        <v>1</v>
      </c>
      <c r="BP1301" s="38">
        <v>1</v>
      </c>
      <c r="BQ1301" s="38">
        <v>1</v>
      </c>
      <c r="BR1301" s="38">
        <v>1</v>
      </c>
      <c r="BS1301" s="38">
        <v>1</v>
      </c>
      <c r="BT1301" s="38">
        <v>1</v>
      </c>
      <c r="BU1301" s="38">
        <v>1</v>
      </c>
      <c r="BV1301" s="38">
        <v>1</v>
      </c>
      <c r="BW1301" s="38">
        <v>1</v>
      </c>
      <c r="BX1301" s="38">
        <v>1</v>
      </c>
      <c r="BY1301" s="38">
        <v>1</v>
      </c>
      <c r="BZ1301" s="38"/>
      <c r="CA1301" s="38"/>
      <c r="CB1301" s="38"/>
      <c r="CC1301" s="38"/>
      <c r="CD1301" s="38"/>
      <c r="CE1301" s="38"/>
      <c r="CF1301" s="38"/>
      <c r="CG1301" s="38"/>
      <c r="CH1301" s="38"/>
      <c r="CI1301" s="38"/>
      <c r="CJ1301" s="38"/>
      <c r="CK1301" s="38"/>
      <c r="CL1301" s="38"/>
      <c r="CM1301" s="38"/>
      <c r="CN1301" s="38"/>
      <c r="CO1301" s="38"/>
      <c r="CP1301" s="38"/>
      <c r="CQ1301" s="38"/>
      <c r="CR1301" s="38"/>
      <c r="CS1301" s="38"/>
      <c r="CT1301" s="38"/>
      <c r="CU1301" s="38"/>
      <c r="CV1301" s="38"/>
      <c r="CW1301" s="38"/>
      <c r="CX1301" s="38"/>
      <c r="CY1301" s="38"/>
      <c r="CZ1301" s="38">
        <v>1</v>
      </c>
      <c r="DA1301" s="38"/>
      <c r="DB1301" s="38"/>
      <c r="DC1301" s="38"/>
      <c r="DD1301" s="38"/>
      <c r="DE1301" s="38"/>
      <c r="DF1301" s="38"/>
      <c r="DG1301" s="38"/>
      <c r="DH1301" s="38"/>
      <c r="DI1301" s="38"/>
      <c r="DJ1301" s="38"/>
      <c r="DK1301" s="38"/>
      <c r="DL1301" s="38"/>
      <c r="DM1301" s="38"/>
      <c r="DN1301" s="38"/>
      <c r="DO1301" s="38">
        <v>1</v>
      </c>
      <c r="DP1301" s="38">
        <v>1</v>
      </c>
      <c r="DQ1301" s="38">
        <v>1</v>
      </c>
      <c r="DR1301" s="38"/>
      <c r="DS1301" s="38"/>
      <c r="DT1301" s="38"/>
      <c r="DU1301" s="38"/>
      <c r="DV1301" s="38"/>
      <c r="DW1301" s="38"/>
      <c r="DX1301" s="38"/>
      <c r="DY1301" s="38"/>
      <c r="DZ1301" s="38"/>
      <c r="EA1301" s="38"/>
      <c r="EB1301" s="38"/>
      <c r="EC1301" s="38"/>
      <c r="ED1301" s="38"/>
      <c r="EE1301" s="38"/>
      <c r="EF1301" s="38"/>
      <c r="EG1301" s="38"/>
      <c r="EH1301" s="38"/>
      <c r="EI1301" s="38"/>
      <c r="EJ1301" s="38"/>
      <c r="EK1301" s="38"/>
      <c r="EL1301" s="38"/>
      <c r="EM1301" s="38"/>
      <c r="EN1301" s="38"/>
      <c r="EO1301" s="38"/>
      <c r="EP1301" s="38"/>
      <c r="EQ1301" s="38"/>
      <c r="ER1301" s="38"/>
      <c r="ES1301" s="38"/>
      <c r="ET1301" s="38"/>
      <c r="EU1301" s="38"/>
      <c r="EV1301" s="38"/>
      <c r="EW1301" s="38"/>
      <c r="EX1301" s="38"/>
      <c r="EY1301" s="38"/>
      <c r="EZ1301" s="38"/>
      <c r="FA1301" s="38"/>
      <c r="FB1301" s="38"/>
      <c r="FC1301" s="38"/>
      <c r="FD1301" s="38"/>
      <c r="FE1301" s="38"/>
      <c r="FF1301" s="38"/>
      <c r="FG1301" s="38"/>
      <c r="FH1301" s="38"/>
      <c r="FI1301" s="38"/>
      <c r="FJ1301" s="38"/>
      <c r="FK1301" s="38"/>
      <c r="FL1301" s="38"/>
      <c r="FM1301" s="38"/>
      <c r="FN1301" s="38"/>
      <c r="FO1301" s="38"/>
      <c r="FP1301" s="38"/>
      <c r="FQ1301" s="38">
        <v>1</v>
      </c>
      <c r="FR1301" s="38">
        <v>1</v>
      </c>
      <c r="FS1301" s="38"/>
      <c r="FT1301" s="38"/>
      <c r="FU1301" s="38"/>
      <c r="FV1301" s="38"/>
      <c r="FW1301" s="38"/>
      <c r="FX1301" s="38"/>
      <c r="FY1301" s="38"/>
      <c r="FZ1301" s="38"/>
      <c r="GA1301" s="38"/>
      <c r="GB1301" s="38"/>
      <c r="GC1301" s="38"/>
      <c r="GD1301" s="38"/>
      <c r="GE1301" s="38"/>
      <c r="GF1301" s="38"/>
      <c r="GG1301" s="38"/>
      <c r="GH1301" s="38"/>
      <c r="GI1301" s="38"/>
      <c r="GJ1301" s="38"/>
      <c r="GK1301" s="38"/>
      <c r="GL1301" s="38"/>
      <c r="GM1301" s="38"/>
      <c r="GN1301" s="38"/>
      <c r="GO1301" s="38"/>
      <c r="GP1301" s="38"/>
      <c r="GQ1301" s="38"/>
      <c r="GR1301" s="38"/>
      <c r="GS1301" s="38"/>
      <c r="GT1301" s="38"/>
      <c r="GU1301" s="38"/>
      <c r="GV1301" s="38"/>
      <c r="GW1301" s="38"/>
      <c r="GX1301" s="38"/>
      <c r="GY1301" s="38"/>
      <c r="GZ1301" s="38"/>
      <c r="HA1301" s="38"/>
      <c r="HB1301" s="38"/>
      <c r="HC1301" s="38"/>
      <c r="HD1301" s="38"/>
      <c r="HE1301" s="38"/>
      <c r="HF1301" s="38"/>
      <c r="HG1301" s="38"/>
      <c r="HH1301" s="38"/>
      <c r="HI1301" s="38"/>
      <c r="HJ1301" s="38"/>
      <c r="HK1301" s="38"/>
      <c r="HL1301" s="38"/>
      <c r="HM1301" s="38"/>
      <c r="HN1301" s="38"/>
      <c r="HO1301" s="38"/>
      <c r="HP1301" s="38"/>
      <c r="HQ1301" s="38"/>
      <c r="HR1301" s="38"/>
      <c r="HS1301" s="38"/>
      <c r="HT1301" s="38"/>
      <c r="HU1301" s="38"/>
      <c r="HV1301" s="38"/>
      <c r="HW1301" s="38"/>
      <c r="HX1301" s="38"/>
      <c r="HY1301" s="38"/>
      <c r="HZ1301" s="38"/>
      <c r="IA1301" s="38"/>
      <c r="IB1301" s="38"/>
      <c r="IC1301" s="38"/>
      <c r="ID1301" s="38"/>
      <c r="IE1301" s="38"/>
      <c r="IF1301" s="38"/>
      <c r="IG1301" s="38"/>
      <c r="IH1301" s="38"/>
      <c r="II1301" s="38"/>
      <c r="IJ1301" s="38"/>
      <c r="IK1301" s="38"/>
      <c r="IL1301" s="38"/>
      <c r="IM1301" s="38"/>
      <c r="IN1301" s="38"/>
      <c r="IO1301" s="38"/>
      <c r="IP1301" s="38"/>
      <c r="IQ1301" s="38"/>
      <c r="IR1301" s="38"/>
      <c r="IS1301" s="38"/>
      <c r="IT1301" s="38"/>
      <c r="IU1301" s="38"/>
      <c r="IV1301" s="38"/>
      <c r="IW1301" s="38"/>
      <c r="IX1301" s="38"/>
      <c r="IY1301" s="38"/>
      <c r="IZ1301" s="38"/>
      <c r="JA1301" s="38"/>
      <c r="JB1301" s="38"/>
      <c r="JC1301" s="38"/>
      <c r="JD1301" s="38"/>
      <c r="JE1301" s="38"/>
      <c r="JF1301" s="38"/>
      <c r="JG1301" s="38"/>
      <c r="JH1301" s="38"/>
      <c r="JI1301" s="38"/>
      <c r="JJ1301" s="38"/>
      <c r="JK1301" s="38"/>
      <c r="JL1301" s="38"/>
      <c r="JM1301" s="38"/>
      <c r="JN1301" s="38"/>
      <c r="JO1301" s="38"/>
      <c r="JP1301" s="38"/>
      <c r="JQ1301" s="38"/>
      <c r="JR1301" s="38"/>
      <c r="JS1301" s="38"/>
      <c r="JT1301" s="38"/>
      <c r="JU1301" s="38"/>
      <c r="JV1301" s="38"/>
      <c r="JW1301" s="38"/>
      <c r="JX1301" s="38"/>
      <c r="JY1301" s="38"/>
      <c r="JZ1301" s="38"/>
      <c r="KA1301" s="38"/>
      <c r="KB1301" s="38"/>
      <c r="KC1301" s="38"/>
      <c r="KD1301" s="38"/>
      <c r="KE1301" s="38"/>
      <c r="KF1301" s="38"/>
      <c r="KG1301" s="38"/>
      <c r="KH1301" s="38"/>
      <c r="KI1301" s="38"/>
      <c r="KJ1301" s="38"/>
      <c r="KK1301" s="38"/>
      <c r="KL1301" s="38"/>
      <c r="KM1301" s="38"/>
      <c r="KN1301" s="38"/>
      <c r="KO1301" s="38"/>
      <c r="KP1301" s="38"/>
      <c r="KQ1301" s="38"/>
      <c r="KR1301" s="38"/>
      <c r="KS1301" s="38"/>
      <c r="KT1301" s="38"/>
      <c r="KU1301" s="38"/>
      <c r="KV1301" s="38"/>
      <c r="KW1301" s="38">
        <v>5</v>
      </c>
      <c r="KX1301" s="38" t="s">
        <v>161</v>
      </c>
      <c r="KY1301" s="38"/>
      <c r="KZ1301" s="38">
        <v>1232.95</v>
      </c>
      <c r="LA1301" s="18"/>
    </row>
    <row r="1302" spans="1:313" s="2" customFormat="1" x14ac:dyDescent="0.15">
      <c r="A1302" s="16">
        <f t="shared" si="203"/>
        <v>4</v>
      </c>
      <c r="B1302" s="16">
        <f t="shared" si="204"/>
        <v>44.444444444444443</v>
      </c>
      <c r="C1302" s="15">
        <v>1819</v>
      </c>
      <c r="D1302" s="35"/>
      <c r="E1302" s="15"/>
      <c r="F1302" s="16"/>
      <c r="G1302" s="16" t="str">
        <f t="shared" si="207"/>
        <v>Tirol</v>
      </c>
      <c r="H1302" s="16" t="str">
        <f t="shared" si="208"/>
        <v>Innsbruck Land</v>
      </c>
      <c r="I1302" s="16" t="str">
        <f t="shared" si="205"/>
        <v/>
      </c>
      <c r="J1302" s="16" t="str">
        <f t="shared" si="206"/>
        <v/>
      </c>
      <c r="K1302" s="16" t="str">
        <f t="shared" si="209"/>
        <v/>
      </c>
      <c r="L1302" s="16">
        <f t="shared" si="210"/>
        <v>4</v>
      </c>
      <c r="M1302" s="38">
        <v>2260</v>
      </c>
      <c r="N1302" s="38" t="s">
        <v>1484</v>
      </c>
      <c r="O1302" s="38">
        <v>1</v>
      </c>
      <c r="P1302" s="38" t="s">
        <v>145</v>
      </c>
      <c r="Q1302" s="38">
        <v>1484773485</v>
      </c>
      <c r="R1302" s="38" t="s">
        <v>1485</v>
      </c>
      <c r="S1302" s="38" t="s">
        <v>1484</v>
      </c>
      <c r="T1302" s="38" t="s">
        <v>1486</v>
      </c>
      <c r="U1302" s="38"/>
      <c r="V1302" s="38" t="s">
        <v>97</v>
      </c>
      <c r="W1302" s="38"/>
      <c r="X1302" s="38"/>
      <c r="Y1302" s="38">
        <v>1</v>
      </c>
      <c r="Z1302" s="51" t="s">
        <v>9</v>
      </c>
      <c r="AA1302" s="38">
        <v>9</v>
      </c>
      <c r="AB1302" s="38">
        <v>0</v>
      </c>
      <c r="AC1302" s="38">
        <v>0</v>
      </c>
      <c r="AD1302" s="38">
        <v>4</v>
      </c>
      <c r="AE1302" s="38">
        <v>4</v>
      </c>
      <c r="AF1302" s="16"/>
      <c r="AG1302" s="38">
        <v>2</v>
      </c>
      <c r="AH1302" s="38">
        <v>0</v>
      </c>
      <c r="AI1302" s="38">
        <v>0</v>
      </c>
      <c r="AJ1302" s="38">
        <v>2</v>
      </c>
      <c r="AK1302" s="38">
        <v>0</v>
      </c>
      <c r="AL1302" s="38">
        <v>4</v>
      </c>
      <c r="AM1302" s="38">
        <v>2</v>
      </c>
      <c r="AN1302" s="38">
        <v>5</v>
      </c>
      <c r="AO1302" s="38">
        <v>3</v>
      </c>
      <c r="AP1302" s="38" t="s">
        <v>153</v>
      </c>
      <c r="AQ1302" s="38" t="s">
        <v>10</v>
      </c>
      <c r="AR1302" s="38" t="s">
        <v>10</v>
      </c>
      <c r="AS1302" s="38" t="s">
        <v>10</v>
      </c>
      <c r="AT1302" s="38" t="s">
        <v>10</v>
      </c>
      <c r="AU1302" s="38" t="s">
        <v>10</v>
      </c>
      <c r="AV1302" s="38" t="s">
        <v>10</v>
      </c>
      <c r="AW1302" s="38" t="s">
        <v>10</v>
      </c>
      <c r="AX1302" s="38" t="s">
        <v>10</v>
      </c>
      <c r="AY1302" s="38" t="s">
        <v>9</v>
      </c>
      <c r="AZ1302" s="38" t="s">
        <v>154</v>
      </c>
      <c r="BA1302" s="38" t="s">
        <v>148</v>
      </c>
      <c r="BB1302" s="38" t="s">
        <v>10</v>
      </c>
      <c r="BC1302" s="38" t="s">
        <v>9</v>
      </c>
      <c r="BD1302" s="38" t="s">
        <v>10</v>
      </c>
      <c r="BE1302" s="38" t="s">
        <v>12</v>
      </c>
      <c r="BF1302" s="38" t="s">
        <v>9</v>
      </c>
      <c r="BG1302" s="38" t="s">
        <v>10</v>
      </c>
      <c r="BH1302" s="38" t="s">
        <v>9</v>
      </c>
      <c r="BI1302" s="38" t="s">
        <v>9</v>
      </c>
      <c r="BJ1302" s="38"/>
      <c r="BK1302" s="38"/>
      <c r="BL1302" s="38"/>
      <c r="BM1302" s="38"/>
      <c r="BN1302" s="38">
        <v>1</v>
      </c>
      <c r="BO1302" s="38">
        <v>1</v>
      </c>
      <c r="BP1302" s="38">
        <v>1</v>
      </c>
      <c r="BQ1302" s="38">
        <v>1</v>
      </c>
      <c r="BR1302" s="38">
        <v>1</v>
      </c>
      <c r="BS1302" s="38">
        <v>1</v>
      </c>
      <c r="BT1302" s="38">
        <v>1</v>
      </c>
      <c r="BU1302" s="38">
        <v>1</v>
      </c>
      <c r="BV1302" s="38">
        <v>1</v>
      </c>
      <c r="BW1302" s="38"/>
      <c r="BX1302" s="38">
        <v>1</v>
      </c>
      <c r="BY1302" s="38">
        <v>1</v>
      </c>
      <c r="BZ1302" s="38">
        <v>1</v>
      </c>
      <c r="CA1302" s="38"/>
      <c r="CB1302" s="38"/>
      <c r="CC1302" s="38"/>
      <c r="CD1302" s="38"/>
      <c r="CE1302" s="38"/>
      <c r="CF1302" s="38"/>
      <c r="CG1302" s="38"/>
      <c r="CH1302" s="38"/>
      <c r="CI1302" s="38"/>
      <c r="CJ1302" s="38"/>
      <c r="CK1302" s="38"/>
      <c r="CL1302" s="38"/>
      <c r="CM1302" s="38"/>
      <c r="CN1302" s="38"/>
      <c r="CO1302" s="38"/>
      <c r="CP1302" s="38"/>
      <c r="CQ1302" s="38"/>
      <c r="CR1302" s="38"/>
      <c r="CS1302" s="38"/>
      <c r="CT1302" s="38"/>
      <c r="CU1302" s="38"/>
      <c r="CV1302" s="38"/>
      <c r="CW1302" s="38"/>
      <c r="CX1302" s="38"/>
      <c r="CY1302" s="38"/>
      <c r="CZ1302" s="38"/>
      <c r="DA1302" s="38"/>
      <c r="DB1302" s="38"/>
      <c r="DC1302" s="38"/>
      <c r="DD1302" s="38"/>
      <c r="DE1302" s="38"/>
      <c r="DF1302" s="38"/>
      <c r="DG1302" s="38"/>
      <c r="DH1302" s="38"/>
      <c r="DI1302" s="38"/>
      <c r="DJ1302" s="38"/>
      <c r="DK1302" s="38"/>
      <c r="DL1302" s="38"/>
      <c r="DM1302" s="38"/>
      <c r="DN1302" s="38"/>
      <c r="DO1302" s="38"/>
      <c r="DP1302" s="38"/>
      <c r="DQ1302" s="38"/>
      <c r="DR1302" s="38"/>
      <c r="DS1302" s="38"/>
      <c r="DT1302" s="38"/>
      <c r="DU1302" s="38"/>
      <c r="DV1302" s="38"/>
      <c r="DW1302" s="38"/>
      <c r="DX1302" s="38"/>
      <c r="DY1302" s="38"/>
      <c r="DZ1302" s="38"/>
      <c r="EA1302" s="38">
        <v>1</v>
      </c>
      <c r="EB1302" s="38">
        <v>1</v>
      </c>
      <c r="EC1302" s="38"/>
      <c r="ED1302" s="38"/>
      <c r="EE1302" s="38"/>
      <c r="EF1302" s="38"/>
      <c r="EG1302" s="38"/>
      <c r="EH1302" s="38"/>
      <c r="EI1302" s="38"/>
      <c r="EJ1302" s="38"/>
      <c r="EK1302" s="38"/>
      <c r="EL1302" s="38"/>
      <c r="EM1302" s="38"/>
      <c r="EN1302" s="38"/>
      <c r="EO1302" s="38"/>
      <c r="EP1302" s="38"/>
      <c r="EQ1302" s="38"/>
      <c r="ER1302" s="38"/>
      <c r="ES1302" s="38"/>
      <c r="ET1302" s="38"/>
      <c r="EU1302" s="38"/>
      <c r="EV1302" s="38"/>
      <c r="EW1302" s="38"/>
      <c r="EX1302" s="38"/>
      <c r="EY1302" s="38"/>
      <c r="EZ1302" s="38"/>
      <c r="FA1302" s="38"/>
      <c r="FB1302" s="38"/>
      <c r="FC1302" s="38">
        <v>1</v>
      </c>
      <c r="FD1302" s="38">
        <v>1</v>
      </c>
      <c r="FE1302" s="38"/>
      <c r="FF1302" s="38"/>
      <c r="FG1302" s="38"/>
      <c r="FH1302" s="38"/>
      <c r="FI1302" s="38"/>
      <c r="FJ1302" s="38"/>
      <c r="FK1302" s="38"/>
      <c r="FL1302" s="38"/>
      <c r="FM1302" s="38"/>
      <c r="FN1302" s="38"/>
      <c r="FO1302" s="38"/>
      <c r="FP1302" s="38"/>
      <c r="FQ1302" s="38"/>
      <c r="FR1302" s="38"/>
      <c r="FS1302" s="38"/>
      <c r="FT1302" s="38"/>
      <c r="FU1302" s="38"/>
      <c r="FV1302" s="38"/>
      <c r="FW1302" s="38"/>
      <c r="FX1302" s="38"/>
      <c r="FY1302" s="38"/>
      <c r="FZ1302" s="38"/>
      <c r="GA1302" s="38"/>
      <c r="GB1302" s="38"/>
      <c r="GC1302" s="38"/>
      <c r="GD1302" s="38"/>
      <c r="GE1302" s="38"/>
      <c r="GF1302" s="38"/>
      <c r="GG1302" s="38"/>
      <c r="GH1302" s="38"/>
      <c r="GI1302" s="38"/>
      <c r="GJ1302" s="38"/>
      <c r="GK1302" s="38"/>
      <c r="GL1302" s="38"/>
      <c r="GM1302" s="38"/>
      <c r="GN1302" s="38"/>
      <c r="GO1302" s="38"/>
      <c r="GP1302" s="38"/>
      <c r="GQ1302" s="38"/>
      <c r="GR1302" s="38"/>
      <c r="GS1302" s="38"/>
      <c r="GT1302" s="38"/>
      <c r="GU1302" s="38"/>
      <c r="GV1302" s="38"/>
      <c r="GW1302" s="38"/>
      <c r="GX1302" s="38"/>
      <c r="GY1302" s="38"/>
      <c r="GZ1302" s="38"/>
      <c r="HA1302" s="38"/>
      <c r="HB1302" s="38"/>
      <c r="HC1302" s="38"/>
      <c r="HD1302" s="38"/>
      <c r="HE1302" s="38"/>
      <c r="HF1302" s="38"/>
      <c r="HG1302" s="38"/>
      <c r="HH1302" s="38"/>
      <c r="HI1302" s="38"/>
      <c r="HJ1302" s="38"/>
      <c r="HK1302" s="38"/>
      <c r="HL1302" s="38"/>
      <c r="HM1302" s="38"/>
      <c r="HN1302" s="38"/>
      <c r="HO1302" s="38"/>
      <c r="HP1302" s="38"/>
      <c r="HQ1302" s="38"/>
      <c r="HR1302" s="38"/>
      <c r="HS1302" s="38"/>
      <c r="HT1302" s="38"/>
      <c r="HU1302" s="38"/>
      <c r="HV1302" s="38"/>
      <c r="HW1302" s="38"/>
      <c r="HX1302" s="38"/>
      <c r="HY1302" s="38"/>
      <c r="HZ1302" s="38"/>
      <c r="IA1302" s="38"/>
      <c r="IB1302" s="38"/>
      <c r="IC1302" s="38"/>
      <c r="ID1302" s="38"/>
      <c r="IE1302" s="38"/>
      <c r="IF1302" s="38"/>
      <c r="IG1302" s="38"/>
      <c r="IH1302" s="38"/>
      <c r="II1302" s="38"/>
      <c r="IJ1302" s="38"/>
      <c r="IK1302" s="38"/>
      <c r="IL1302" s="38"/>
      <c r="IM1302" s="38"/>
      <c r="IN1302" s="38"/>
      <c r="IO1302" s="38"/>
      <c r="IP1302" s="38"/>
      <c r="IQ1302" s="38"/>
      <c r="IR1302" s="38"/>
      <c r="IS1302" s="38"/>
      <c r="IT1302" s="38"/>
      <c r="IU1302" s="38"/>
      <c r="IV1302" s="38"/>
      <c r="IW1302" s="38"/>
      <c r="IX1302" s="38"/>
      <c r="IY1302" s="38"/>
      <c r="IZ1302" s="38"/>
      <c r="JA1302" s="38"/>
      <c r="JB1302" s="38"/>
      <c r="JC1302" s="38"/>
      <c r="JD1302" s="38"/>
      <c r="JE1302" s="38"/>
      <c r="JF1302" s="38"/>
      <c r="JG1302" s="38"/>
      <c r="JH1302" s="38"/>
      <c r="JI1302" s="38"/>
      <c r="JJ1302" s="38"/>
      <c r="JK1302" s="38"/>
      <c r="JL1302" s="38"/>
      <c r="JM1302" s="38"/>
      <c r="JN1302" s="38"/>
      <c r="JO1302" s="38"/>
      <c r="JP1302" s="38"/>
      <c r="JQ1302" s="38"/>
      <c r="JR1302" s="38"/>
      <c r="JS1302" s="38"/>
      <c r="JT1302" s="38"/>
      <c r="JU1302" s="38"/>
      <c r="JV1302" s="38"/>
      <c r="JW1302" s="38"/>
      <c r="JX1302" s="38"/>
      <c r="JY1302" s="38"/>
      <c r="JZ1302" s="38"/>
      <c r="KA1302" s="38"/>
      <c r="KB1302" s="38"/>
      <c r="KC1302" s="38"/>
      <c r="KD1302" s="38"/>
      <c r="KE1302" s="38"/>
      <c r="KF1302" s="38"/>
      <c r="KG1302" s="38"/>
      <c r="KH1302" s="38"/>
      <c r="KI1302" s="38"/>
      <c r="KJ1302" s="38"/>
      <c r="KK1302" s="38"/>
      <c r="KL1302" s="38"/>
      <c r="KM1302" s="38"/>
      <c r="KN1302" s="38"/>
      <c r="KO1302" s="38"/>
      <c r="KP1302" s="38"/>
      <c r="KQ1302" s="38"/>
      <c r="KR1302" s="38"/>
      <c r="KS1302" s="38"/>
      <c r="KT1302" s="38"/>
      <c r="KU1302" s="38"/>
      <c r="KV1302" s="38"/>
      <c r="KW1302" s="38">
        <v>10</v>
      </c>
      <c r="KX1302" s="38" t="s">
        <v>444</v>
      </c>
      <c r="KY1302" s="38"/>
      <c r="KZ1302" s="38">
        <v>576.6</v>
      </c>
      <c r="LA1302" s="18"/>
    </row>
    <row r="1303" spans="1:313" s="2" customFormat="1" x14ac:dyDescent="0.15">
      <c r="A1303" s="16">
        <f t="shared" si="203"/>
        <v>-1</v>
      </c>
      <c r="B1303" s="16">
        <f t="shared" si="204"/>
        <v>14.285714285714285</v>
      </c>
      <c r="C1303" s="15">
        <v>321.3</v>
      </c>
      <c r="D1303" s="35"/>
      <c r="E1303" s="15"/>
      <c r="F1303" s="16"/>
      <c r="G1303" s="16" t="str">
        <f t="shared" si="207"/>
        <v>Wien</v>
      </c>
      <c r="H1303" s="16" t="str">
        <f t="shared" si="208"/>
        <v>Wien</v>
      </c>
      <c r="I1303" s="16" t="str">
        <f t="shared" si="205"/>
        <v/>
      </c>
      <c r="J1303" s="16" t="str">
        <f t="shared" si="206"/>
        <v/>
      </c>
      <c r="K1303" s="16" t="str">
        <f t="shared" si="209"/>
        <v/>
      </c>
      <c r="L1303" s="16">
        <f t="shared" si="210"/>
        <v>1</v>
      </c>
      <c r="M1303" s="38">
        <v>2261</v>
      </c>
      <c r="N1303" s="38" t="s">
        <v>1487</v>
      </c>
      <c r="O1303" s="38">
        <v>1</v>
      </c>
      <c r="P1303" s="38" t="s">
        <v>145</v>
      </c>
      <c r="Q1303" s="38">
        <v>984382692</v>
      </c>
      <c r="R1303" s="38" t="s">
        <v>1488</v>
      </c>
      <c r="S1303" s="38" t="s">
        <v>1487</v>
      </c>
      <c r="T1303" s="38" t="s">
        <v>1489</v>
      </c>
      <c r="U1303" s="38"/>
      <c r="V1303" s="38" t="s">
        <v>108</v>
      </c>
      <c r="W1303" s="38"/>
      <c r="X1303" s="38"/>
      <c r="Y1303" s="38">
        <v>1</v>
      </c>
      <c r="Z1303" s="51" t="s">
        <v>9</v>
      </c>
      <c r="AA1303" s="38">
        <v>7</v>
      </c>
      <c r="AB1303" s="38">
        <v>1</v>
      </c>
      <c r="AC1303" s="38">
        <v>0</v>
      </c>
      <c r="AD1303" s="38">
        <v>0</v>
      </c>
      <c r="AE1303" s="38">
        <v>1</v>
      </c>
      <c r="AF1303" s="16"/>
      <c r="AG1303" s="51">
        <v>0</v>
      </c>
      <c r="AH1303" s="51">
        <v>0</v>
      </c>
      <c r="AI1303" s="51">
        <v>0</v>
      </c>
      <c r="AJ1303" s="51">
        <v>0</v>
      </c>
      <c r="AK1303" s="51">
        <v>0</v>
      </c>
      <c r="AL1303" s="38">
        <v>0</v>
      </c>
      <c r="AM1303" s="38">
        <v>2</v>
      </c>
      <c r="AN1303" s="38">
        <v>8</v>
      </c>
      <c r="AO1303" s="38">
        <v>4</v>
      </c>
      <c r="AP1303" s="38" t="s">
        <v>153</v>
      </c>
      <c r="AQ1303" s="38" t="s">
        <v>10</v>
      </c>
      <c r="AR1303" s="38" t="s">
        <v>10</v>
      </c>
      <c r="AS1303" s="38" t="s">
        <v>9</v>
      </c>
      <c r="AT1303" s="38" t="s">
        <v>10</v>
      </c>
      <c r="AU1303" s="38" t="s">
        <v>10</v>
      </c>
      <c r="AV1303" s="38" t="s">
        <v>10</v>
      </c>
      <c r="AW1303" s="38" t="s">
        <v>10</v>
      </c>
      <c r="AX1303" s="38" t="s">
        <v>10</v>
      </c>
      <c r="AY1303" s="38" t="s">
        <v>9</v>
      </c>
      <c r="AZ1303" s="38" t="s">
        <v>147</v>
      </c>
      <c r="BA1303" s="38" t="s">
        <v>148</v>
      </c>
      <c r="BB1303" s="38" t="s">
        <v>12</v>
      </c>
      <c r="BC1303" s="38" t="s">
        <v>12</v>
      </c>
      <c r="BD1303" s="38" t="s">
        <v>12</v>
      </c>
      <c r="BE1303" s="38" t="s">
        <v>9</v>
      </c>
      <c r="BF1303" s="38" t="s">
        <v>10</v>
      </c>
      <c r="BG1303" s="38" t="s">
        <v>10</v>
      </c>
      <c r="BH1303" s="38" t="s">
        <v>9</v>
      </c>
      <c r="BI1303" s="38" t="s">
        <v>9</v>
      </c>
      <c r="BJ1303" s="38"/>
      <c r="BK1303" s="38"/>
      <c r="BL1303" s="38"/>
      <c r="BM1303" s="38"/>
      <c r="BN1303" s="38"/>
      <c r="BO1303" s="38">
        <v>1</v>
      </c>
      <c r="BP1303" s="38"/>
      <c r="BQ1303" s="38"/>
      <c r="BR1303" s="38"/>
      <c r="BS1303" s="38"/>
      <c r="BT1303" s="38"/>
      <c r="BU1303" s="38"/>
      <c r="BV1303" s="38"/>
      <c r="BW1303" s="38"/>
      <c r="BX1303" s="38">
        <v>1</v>
      </c>
      <c r="BY1303" s="38"/>
      <c r="BZ1303" s="38"/>
      <c r="CA1303" s="38"/>
      <c r="CB1303" s="38"/>
      <c r="CC1303" s="38"/>
      <c r="CD1303" s="38"/>
      <c r="CE1303" s="38"/>
      <c r="CF1303" s="38"/>
      <c r="CG1303" s="38"/>
      <c r="CH1303" s="38"/>
      <c r="CI1303" s="38"/>
      <c r="CJ1303" s="38"/>
      <c r="CK1303" s="38"/>
      <c r="CL1303" s="38"/>
      <c r="CM1303" s="38"/>
      <c r="CN1303" s="38"/>
      <c r="CO1303" s="38"/>
      <c r="CP1303" s="38"/>
      <c r="CQ1303" s="38"/>
      <c r="CR1303" s="38"/>
      <c r="CS1303" s="38"/>
      <c r="CT1303" s="38"/>
      <c r="CU1303" s="38"/>
      <c r="CV1303" s="38"/>
      <c r="CW1303" s="38"/>
      <c r="CX1303" s="38"/>
      <c r="CY1303" s="38"/>
      <c r="CZ1303" s="38"/>
      <c r="DA1303" s="38"/>
      <c r="DB1303" s="38"/>
      <c r="DC1303" s="38"/>
      <c r="DD1303" s="38"/>
      <c r="DE1303" s="38"/>
      <c r="DF1303" s="38"/>
      <c r="DG1303" s="38"/>
      <c r="DH1303" s="38"/>
      <c r="DI1303" s="38"/>
      <c r="DJ1303" s="38"/>
      <c r="DK1303" s="38"/>
      <c r="DL1303" s="38"/>
      <c r="DM1303" s="38"/>
      <c r="DN1303" s="38"/>
      <c r="DO1303" s="38"/>
      <c r="DP1303" s="38"/>
      <c r="DQ1303" s="38"/>
      <c r="DR1303" s="38"/>
      <c r="DS1303" s="38"/>
      <c r="DT1303" s="38"/>
      <c r="DU1303" s="38"/>
      <c r="DV1303" s="38"/>
      <c r="DW1303" s="38"/>
      <c r="DX1303" s="38"/>
      <c r="DY1303" s="38"/>
      <c r="DZ1303" s="38">
        <v>1</v>
      </c>
      <c r="EA1303" s="38"/>
      <c r="EB1303" s="38"/>
      <c r="EC1303" s="38"/>
      <c r="ED1303" s="38"/>
      <c r="EE1303" s="38"/>
      <c r="EF1303" s="38"/>
      <c r="EG1303" s="38"/>
      <c r="EH1303" s="38"/>
      <c r="EI1303" s="38"/>
      <c r="EJ1303" s="38"/>
      <c r="EK1303" s="38"/>
      <c r="EL1303" s="38"/>
      <c r="EM1303" s="38"/>
      <c r="EN1303" s="38"/>
      <c r="EO1303" s="38"/>
      <c r="EP1303" s="38"/>
      <c r="EQ1303" s="38"/>
      <c r="ER1303" s="38"/>
      <c r="ES1303" s="38"/>
      <c r="ET1303" s="38"/>
      <c r="EU1303" s="38"/>
      <c r="EV1303" s="38"/>
      <c r="EW1303" s="38"/>
      <c r="EX1303" s="38"/>
      <c r="EY1303" s="38"/>
      <c r="EZ1303" s="38"/>
      <c r="FA1303" s="38"/>
      <c r="FB1303" s="38"/>
      <c r="FC1303" s="38"/>
      <c r="FD1303" s="38"/>
      <c r="FE1303" s="38">
        <v>1</v>
      </c>
      <c r="FF1303" s="38"/>
      <c r="FG1303" s="38"/>
      <c r="FH1303" s="38"/>
      <c r="FI1303" s="38"/>
      <c r="FJ1303" s="38"/>
      <c r="FK1303" s="38"/>
      <c r="FL1303" s="38"/>
      <c r="FM1303" s="38"/>
      <c r="FN1303" s="38"/>
      <c r="FO1303" s="38"/>
      <c r="FP1303" s="38"/>
      <c r="FQ1303" s="38"/>
      <c r="FR1303" s="38"/>
      <c r="FS1303" s="38"/>
      <c r="FT1303" s="38"/>
      <c r="FU1303" s="38"/>
      <c r="FV1303" s="38"/>
      <c r="FW1303" s="38"/>
      <c r="FX1303" s="38"/>
      <c r="FY1303" s="38"/>
      <c r="FZ1303" s="38"/>
      <c r="GA1303" s="38"/>
      <c r="GB1303" s="38"/>
      <c r="GC1303" s="38"/>
      <c r="GD1303" s="38"/>
      <c r="GE1303" s="38"/>
      <c r="GF1303" s="38"/>
      <c r="GG1303" s="38"/>
      <c r="GH1303" s="38"/>
      <c r="GI1303" s="38"/>
      <c r="GJ1303" s="38"/>
      <c r="GK1303" s="38"/>
      <c r="GL1303" s="38"/>
      <c r="GM1303" s="38"/>
      <c r="GN1303" s="38"/>
      <c r="GO1303" s="38"/>
      <c r="GP1303" s="38"/>
      <c r="GQ1303" s="38"/>
      <c r="GR1303" s="38"/>
      <c r="GS1303" s="38"/>
      <c r="GT1303" s="38"/>
      <c r="GU1303" s="38"/>
      <c r="GV1303" s="38"/>
      <c r="GW1303" s="38"/>
      <c r="GX1303" s="38"/>
      <c r="GY1303" s="38"/>
      <c r="GZ1303" s="38"/>
      <c r="HA1303" s="38"/>
      <c r="HB1303" s="38"/>
      <c r="HC1303" s="38"/>
      <c r="HD1303" s="38"/>
      <c r="HE1303" s="38"/>
      <c r="HF1303" s="38"/>
      <c r="HG1303" s="38"/>
      <c r="HH1303" s="38"/>
      <c r="HI1303" s="38"/>
      <c r="HJ1303" s="38"/>
      <c r="HK1303" s="38"/>
      <c r="HL1303" s="38"/>
      <c r="HM1303" s="38"/>
      <c r="HN1303" s="38"/>
      <c r="HO1303" s="38"/>
      <c r="HP1303" s="38"/>
      <c r="HQ1303" s="38"/>
      <c r="HR1303" s="38"/>
      <c r="HS1303" s="38"/>
      <c r="HT1303" s="38"/>
      <c r="HU1303" s="38"/>
      <c r="HV1303" s="38"/>
      <c r="HW1303" s="38"/>
      <c r="HX1303" s="38"/>
      <c r="HY1303" s="38"/>
      <c r="HZ1303" s="38"/>
      <c r="IA1303" s="38"/>
      <c r="IB1303" s="38"/>
      <c r="IC1303" s="38"/>
      <c r="ID1303" s="38"/>
      <c r="IE1303" s="38"/>
      <c r="IF1303" s="38"/>
      <c r="IG1303" s="38"/>
      <c r="IH1303" s="38"/>
      <c r="II1303" s="38"/>
      <c r="IJ1303" s="38"/>
      <c r="IK1303" s="38"/>
      <c r="IL1303" s="38"/>
      <c r="IM1303" s="38"/>
      <c r="IN1303" s="38"/>
      <c r="IO1303" s="38"/>
      <c r="IP1303" s="38"/>
      <c r="IQ1303" s="38"/>
      <c r="IR1303" s="38"/>
      <c r="IS1303" s="38"/>
      <c r="IT1303" s="38"/>
      <c r="IU1303" s="38"/>
      <c r="IV1303" s="38"/>
      <c r="IW1303" s="38"/>
      <c r="IX1303" s="38"/>
      <c r="IY1303" s="38"/>
      <c r="IZ1303" s="38"/>
      <c r="JA1303" s="38"/>
      <c r="JB1303" s="38"/>
      <c r="JC1303" s="38"/>
      <c r="JD1303" s="38"/>
      <c r="JE1303" s="38"/>
      <c r="JF1303" s="38"/>
      <c r="JG1303" s="38"/>
      <c r="JH1303" s="38"/>
      <c r="JI1303" s="38"/>
      <c r="JJ1303" s="38"/>
      <c r="JK1303" s="38"/>
      <c r="JL1303" s="38"/>
      <c r="JM1303" s="38"/>
      <c r="JN1303" s="38"/>
      <c r="JO1303" s="38"/>
      <c r="JP1303" s="38"/>
      <c r="JQ1303" s="38"/>
      <c r="JR1303" s="38"/>
      <c r="JS1303" s="38"/>
      <c r="JT1303" s="38"/>
      <c r="JU1303" s="38"/>
      <c r="JV1303" s="38"/>
      <c r="JW1303" s="38"/>
      <c r="JX1303" s="38"/>
      <c r="JY1303" s="38"/>
      <c r="JZ1303" s="38"/>
      <c r="KA1303" s="38"/>
      <c r="KB1303" s="38"/>
      <c r="KC1303" s="38"/>
      <c r="KD1303" s="38"/>
      <c r="KE1303" s="38"/>
      <c r="KF1303" s="38"/>
      <c r="KG1303" s="38"/>
      <c r="KH1303" s="38"/>
      <c r="KI1303" s="38"/>
      <c r="KJ1303" s="38"/>
      <c r="KK1303" s="38"/>
      <c r="KL1303" s="38"/>
      <c r="KM1303" s="38"/>
      <c r="KN1303" s="38"/>
      <c r="KO1303" s="38"/>
      <c r="KP1303" s="38"/>
      <c r="KQ1303" s="38"/>
      <c r="KR1303" s="38"/>
      <c r="KS1303" s="38"/>
      <c r="KT1303" s="38"/>
      <c r="KU1303" s="38"/>
      <c r="KV1303" s="38"/>
      <c r="KW1303" s="38">
        <v>15</v>
      </c>
      <c r="KX1303" s="38" t="s">
        <v>161</v>
      </c>
      <c r="KY1303" s="38"/>
      <c r="KZ1303" s="38">
        <v>296.91000000000003</v>
      </c>
      <c r="LA1303" s="18"/>
    </row>
    <row r="1304" spans="1:313" s="2" customFormat="1" x14ac:dyDescent="0.15">
      <c r="A1304" s="16">
        <f t="shared" si="203"/>
        <v>1</v>
      </c>
      <c r="B1304" s="16">
        <f t="shared" si="204"/>
        <v>19.047619047619047</v>
      </c>
      <c r="C1304" s="15">
        <v>805</v>
      </c>
      <c r="D1304" s="35"/>
      <c r="E1304" s="15"/>
      <c r="F1304" s="16"/>
      <c r="G1304" s="16" t="str">
        <f t="shared" si="207"/>
        <v>Vorarlberg</v>
      </c>
      <c r="H1304" s="16" t="str">
        <f t="shared" si="208"/>
        <v>Bregenz</v>
      </c>
      <c r="I1304" s="16" t="str">
        <f t="shared" si="205"/>
        <v/>
      </c>
      <c r="J1304" s="16" t="str">
        <f t="shared" si="206"/>
        <v/>
      </c>
      <c r="K1304" s="16" t="str">
        <f t="shared" si="209"/>
        <v/>
      </c>
      <c r="L1304" s="16">
        <f t="shared" si="210"/>
        <v>4</v>
      </c>
      <c r="M1304" s="38">
        <v>2267</v>
      </c>
      <c r="N1304" s="38" t="s">
        <v>1490</v>
      </c>
      <c r="O1304" s="38">
        <v>1</v>
      </c>
      <c r="P1304" s="38" t="s">
        <v>145</v>
      </c>
      <c r="Q1304" s="38">
        <v>203974746</v>
      </c>
      <c r="R1304" s="38" t="s">
        <v>1491</v>
      </c>
      <c r="S1304" s="38" t="s">
        <v>1490</v>
      </c>
      <c r="T1304" s="38" t="s">
        <v>1492</v>
      </c>
      <c r="U1304" s="38"/>
      <c r="V1304" s="38" t="s">
        <v>105</v>
      </c>
      <c r="W1304" s="38"/>
      <c r="X1304" s="38"/>
      <c r="Y1304" s="38">
        <v>2</v>
      </c>
      <c r="Z1304" s="38" t="s">
        <v>9</v>
      </c>
      <c r="AA1304" s="38">
        <v>21</v>
      </c>
      <c r="AB1304" s="38">
        <v>0</v>
      </c>
      <c r="AC1304" s="38">
        <v>0</v>
      </c>
      <c r="AD1304" s="38">
        <v>4</v>
      </c>
      <c r="AE1304" s="38">
        <v>4</v>
      </c>
      <c r="AF1304" s="16"/>
      <c r="AG1304" s="38">
        <v>0</v>
      </c>
      <c r="AH1304" s="38">
        <v>2</v>
      </c>
      <c r="AI1304" s="38">
        <v>1</v>
      </c>
      <c r="AJ1304" s="38">
        <v>0</v>
      </c>
      <c r="AK1304" s="38">
        <v>1</v>
      </c>
      <c r="AL1304" s="38">
        <v>4</v>
      </c>
      <c r="AM1304" s="38">
        <v>0</v>
      </c>
      <c r="AN1304" s="38">
        <v>20</v>
      </c>
      <c r="AO1304" s="38">
        <v>5</v>
      </c>
      <c r="AP1304" s="38" t="s">
        <v>146</v>
      </c>
      <c r="AQ1304" s="38" t="s">
        <v>9</v>
      </c>
      <c r="AR1304" s="38" t="s">
        <v>9</v>
      </c>
      <c r="AS1304" s="38" t="s">
        <v>9</v>
      </c>
      <c r="AT1304" s="38" t="s">
        <v>9</v>
      </c>
      <c r="AU1304" s="38" t="s">
        <v>10</v>
      </c>
      <c r="AV1304" s="38" t="s">
        <v>10</v>
      </c>
      <c r="AW1304" s="38" t="s">
        <v>12</v>
      </c>
      <c r="AX1304" s="38" t="s">
        <v>10</v>
      </c>
      <c r="AY1304" s="38" t="s">
        <v>9</v>
      </c>
      <c r="AZ1304" s="38" t="s">
        <v>154</v>
      </c>
      <c r="BA1304" s="38" t="s">
        <v>148</v>
      </c>
      <c r="BB1304" s="38" t="s">
        <v>10</v>
      </c>
      <c r="BC1304" s="38" t="s">
        <v>10</v>
      </c>
      <c r="BD1304" s="38" t="s">
        <v>10</v>
      </c>
      <c r="BE1304" s="38" t="s">
        <v>10</v>
      </c>
      <c r="BF1304" s="38" t="s">
        <v>12</v>
      </c>
      <c r="BG1304" s="38" t="s">
        <v>10</v>
      </c>
      <c r="BH1304" s="38" t="s">
        <v>9</v>
      </c>
      <c r="BI1304" s="38" t="s">
        <v>9</v>
      </c>
      <c r="BJ1304" s="38"/>
      <c r="BK1304" s="38">
        <v>1</v>
      </c>
      <c r="BL1304" s="38">
        <v>1</v>
      </c>
      <c r="BM1304" s="38">
        <v>1</v>
      </c>
      <c r="BN1304" s="38"/>
      <c r="BO1304" s="38"/>
      <c r="BP1304" s="38">
        <v>1</v>
      </c>
      <c r="BQ1304" s="38"/>
      <c r="BR1304" s="38"/>
      <c r="BS1304" s="38"/>
      <c r="BT1304" s="38"/>
      <c r="BU1304" s="38"/>
      <c r="BV1304" s="38"/>
      <c r="BW1304" s="38"/>
      <c r="BX1304" s="38"/>
      <c r="BY1304" s="38"/>
      <c r="BZ1304" s="38"/>
      <c r="CA1304" s="38"/>
      <c r="CB1304" s="38"/>
      <c r="CC1304" s="38"/>
      <c r="CD1304" s="38"/>
      <c r="CE1304" s="38"/>
      <c r="CF1304" s="38"/>
      <c r="CG1304" s="38"/>
      <c r="CH1304" s="38"/>
      <c r="CI1304" s="38"/>
      <c r="CJ1304" s="38"/>
      <c r="CK1304" s="38"/>
      <c r="CL1304" s="38"/>
      <c r="CM1304" s="38"/>
      <c r="CN1304" s="38"/>
      <c r="CO1304" s="38"/>
      <c r="CP1304" s="38"/>
      <c r="CQ1304" s="38"/>
      <c r="CR1304" s="38"/>
      <c r="CS1304" s="38"/>
      <c r="CT1304" s="38"/>
      <c r="CU1304" s="38"/>
      <c r="CV1304" s="38"/>
      <c r="CW1304" s="38"/>
      <c r="CX1304" s="38"/>
      <c r="CY1304" s="38"/>
      <c r="CZ1304" s="38"/>
      <c r="DA1304" s="38"/>
      <c r="DB1304" s="38"/>
      <c r="DC1304" s="38"/>
      <c r="DD1304" s="38"/>
      <c r="DE1304" s="38"/>
      <c r="DF1304" s="38"/>
      <c r="DG1304" s="38"/>
      <c r="DH1304" s="38"/>
      <c r="DI1304" s="38"/>
      <c r="DJ1304" s="38"/>
      <c r="DK1304" s="38"/>
      <c r="DL1304" s="38"/>
      <c r="DM1304" s="38"/>
      <c r="DN1304" s="38"/>
      <c r="DO1304" s="38"/>
      <c r="DP1304" s="38"/>
      <c r="DQ1304" s="38"/>
      <c r="DR1304" s="38"/>
      <c r="DS1304" s="38"/>
      <c r="DT1304" s="38"/>
      <c r="DU1304" s="38"/>
      <c r="DV1304" s="38"/>
      <c r="DW1304" s="38"/>
      <c r="DX1304" s="38"/>
      <c r="DY1304" s="38"/>
      <c r="DZ1304" s="38"/>
      <c r="EA1304" s="38">
        <v>1</v>
      </c>
      <c r="EB1304" s="38">
        <v>1</v>
      </c>
      <c r="EC1304" s="38"/>
      <c r="ED1304" s="38"/>
      <c r="EE1304" s="38"/>
      <c r="EF1304" s="38"/>
      <c r="EG1304" s="38"/>
      <c r="EH1304" s="38"/>
      <c r="EI1304" s="38"/>
      <c r="EJ1304" s="38"/>
      <c r="EK1304" s="38"/>
      <c r="EL1304" s="38"/>
      <c r="EM1304" s="38"/>
      <c r="EN1304" s="38"/>
      <c r="EO1304" s="38"/>
      <c r="EP1304" s="38"/>
      <c r="EQ1304" s="38"/>
      <c r="ER1304" s="38"/>
      <c r="ES1304" s="38"/>
      <c r="ET1304" s="38"/>
      <c r="EU1304" s="38"/>
      <c r="EV1304" s="38"/>
      <c r="EW1304" s="38"/>
      <c r="EX1304" s="38"/>
      <c r="EY1304" s="38"/>
      <c r="EZ1304" s="38"/>
      <c r="FA1304" s="38"/>
      <c r="FB1304" s="38"/>
      <c r="FC1304" s="38"/>
      <c r="FD1304" s="38"/>
      <c r="FE1304" s="38"/>
      <c r="FF1304" s="38"/>
      <c r="FG1304" s="38"/>
      <c r="FH1304" s="38"/>
      <c r="FI1304" s="38"/>
      <c r="FJ1304" s="38"/>
      <c r="FK1304" s="38"/>
      <c r="FL1304" s="38"/>
      <c r="FM1304" s="38"/>
      <c r="FN1304" s="38"/>
      <c r="FO1304" s="38"/>
      <c r="FP1304" s="38"/>
      <c r="FQ1304" s="38"/>
      <c r="FR1304" s="38"/>
      <c r="FS1304" s="38"/>
      <c r="FT1304" s="38"/>
      <c r="FU1304" s="38"/>
      <c r="FV1304" s="38"/>
      <c r="FW1304" s="38"/>
      <c r="FX1304" s="38"/>
      <c r="FY1304" s="38"/>
      <c r="FZ1304" s="38"/>
      <c r="GA1304" s="38"/>
      <c r="GB1304" s="38"/>
      <c r="GC1304" s="38"/>
      <c r="GD1304" s="38"/>
      <c r="GE1304" s="38">
        <v>1</v>
      </c>
      <c r="GF1304" s="38"/>
      <c r="GG1304" s="38"/>
      <c r="GH1304" s="38"/>
      <c r="GI1304" s="38"/>
      <c r="GJ1304" s="38"/>
      <c r="GK1304" s="38"/>
      <c r="GL1304" s="38"/>
      <c r="GM1304" s="38"/>
      <c r="GN1304" s="38"/>
      <c r="GO1304" s="38"/>
      <c r="GP1304" s="38">
        <v>1</v>
      </c>
      <c r="GQ1304" s="38"/>
      <c r="GR1304" s="38"/>
      <c r="GS1304" s="38"/>
      <c r="GT1304" s="38"/>
      <c r="GU1304" s="38"/>
      <c r="GV1304" s="38"/>
      <c r="GW1304" s="38"/>
      <c r="GX1304" s="38"/>
      <c r="GY1304" s="38"/>
      <c r="GZ1304" s="38"/>
      <c r="HA1304" s="38"/>
      <c r="HB1304" s="38"/>
      <c r="HC1304" s="38"/>
      <c r="HD1304" s="38"/>
      <c r="HE1304" s="38"/>
      <c r="HF1304" s="38"/>
      <c r="HG1304" s="38"/>
      <c r="HH1304" s="38"/>
      <c r="HI1304" s="38"/>
      <c r="HJ1304" s="38"/>
      <c r="HK1304" s="38"/>
      <c r="HL1304" s="38"/>
      <c r="HM1304" s="38"/>
      <c r="HN1304" s="38"/>
      <c r="HO1304" s="38"/>
      <c r="HP1304" s="38"/>
      <c r="HQ1304" s="38"/>
      <c r="HR1304" s="38"/>
      <c r="HS1304" s="38"/>
      <c r="HT1304" s="38"/>
      <c r="HU1304" s="38"/>
      <c r="HV1304" s="38"/>
      <c r="HW1304" s="38"/>
      <c r="HX1304" s="38"/>
      <c r="HY1304" s="38"/>
      <c r="HZ1304" s="38"/>
      <c r="IA1304" s="38"/>
      <c r="IB1304" s="38"/>
      <c r="IC1304" s="38"/>
      <c r="ID1304" s="38"/>
      <c r="IE1304" s="38"/>
      <c r="IF1304" s="38"/>
      <c r="IG1304" s="38"/>
      <c r="IH1304" s="38"/>
      <c r="II1304" s="38"/>
      <c r="IJ1304" s="38"/>
      <c r="IK1304" s="38"/>
      <c r="IL1304" s="38"/>
      <c r="IM1304" s="38"/>
      <c r="IN1304" s="38"/>
      <c r="IO1304" s="38"/>
      <c r="IP1304" s="38"/>
      <c r="IQ1304" s="38"/>
      <c r="IR1304" s="38"/>
      <c r="IS1304" s="38"/>
      <c r="IT1304" s="38"/>
      <c r="IU1304" s="38"/>
      <c r="IV1304" s="38"/>
      <c r="IW1304" s="38"/>
      <c r="IX1304" s="38"/>
      <c r="IY1304" s="38"/>
      <c r="IZ1304" s="38"/>
      <c r="JA1304" s="38"/>
      <c r="JB1304" s="38"/>
      <c r="JC1304" s="38"/>
      <c r="JD1304" s="38"/>
      <c r="JE1304" s="38"/>
      <c r="JF1304" s="38"/>
      <c r="JG1304" s="38"/>
      <c r="JH1304" s="38"/>
      <c r="JI1304" s="38"/>
      <c r="JJ1304" s="38"/>
      <c r="JK1304" s="38"/>
      <c r="JL1304" s="38"/>
      <c r="JM1304" s="38"/>
      <c r="JN1304" s="38"/>
      <c r="JO1304" s="38"/>
      <c r="JP1304" s="38"/>
      <c r="JQ1304" s="38"/>
      <c r="JR1304" s="38"/>
      <c r="JS1304" s="38"/>
      <c r="JT1304" s="38"/>
      <c r="JU1304" s="38"/>
      <c r="JV1304" s="38"/>
      <c r="JW1304" s="38"/>
      <c r="JX1304" s="38"/>
      <c r="JY1304" s="38"/>
      <c r="JZ1304" s="38"/>
      <c r="KA1304" s="38"/>
      <c r="KB1304" s="38"/>
      <c r="KC1304" s="38"/>
      <c r="KD1304" s="38"/>
      <c r="KE1304" s="38"/>
      <c r="KF1304" s="38"/>
      <c r="KG1304" s="38"/>
      <c r="KH1304" s="38"/>
      <c r="KI1304" s="38"/>
      <c r="KJ1304" s="38"/>
      <c r="KK1304" s="38"/>
      <c r="KL1304" s="38"/>
      <c r="KM1304" s="38"/>
      <c r="KN1304" s="38"/>
      <c r="KO1304" s="38"/>
      <c r="KP1304" s="38"/>
      <c r="KQ1304" s="38"/>
      <c r="KR1304" s="38"/>
      <c r="KS1304" s="38"/>
      <c r="KT1304" s="38"/>
      <c r="KU1304" s="38"/>
      <c r="KV1304" s="38"/>
      <c r="KW1304" s="38">
        <v>8</v>
      </c>
      <c r="KX1304" s="38" t="s">
        <v>444</v>
      </c>
      <c r="KY1304" s="38"/>
      <c r="KZ1304" s="38">
        <v>1273.95</v>
      </c>
      <c r="LA1304" s="18"/>
    </row>
    <row r="1305" spans="1:313" s="2" customFormat="1" x14ac:dyDescent="0.15">
      <c r="A1305" s="16">
        <f t="shared" si="203"/>
        <v>12</v>
      </c>
      <c r="B1305" s="16">
        <f t="shared" si="204"/>
        <v>3.5714285714285712</v>
      </c>
      <c r="C1305" s="15">
        <v>354.3</v>
      </c>
      <c r="D1305" s="35"/>
      <c r="E1305" s="15"/>
      <c r="F1305" s="16"/>
      <c r="G1305" s="16" t="str">
        <f t="shared" si="207"/>
        <v>Oberösterreich</v>
      </c>
      <c r="H1305" s="16" t="str">
        <f t="shared" si="208"/>
        <v>Kirchdorf an der Krems</v>
      </c>
      <c r="I1305" s="16" t="str">
        <f t="shared" si="205"/>
        <v/>
      </c>
      <c r="J1305" s="16" t="str">
        <f t="shared" si="206"/>
        <v/>
      </c>
      <c r="K1305" s="16" t="str">
        <f t="shared" si="209"/>
        <v/>
      </c>
      <c r="L1305" s="16">
        <f t="shared" si="210"/>
        <v>1</v>
      </c>
      <c r="M1305" s="38">
        <v>2268</v>
      </c>
      <c r="N1305" s="38" t="s">
        <v>1493</v>
      </c>
      <c r="O1305" s="38">
        <v>1</v>
      </c>
      <c r="P1305" s="38" t="s">
        <v>145</v>
      </c>
      <c r="Q1305" s="38">
        <v>622854356</v>
      </c>
      <c r="R1305" s="38" t="s">
        <v>1494</v>
      </c>
      <c r="S1305" s="38" t="s">
        <v>1493</v>
      </c>
      <c r="T1305" s="38" t="s">
        <v>1495</v>
      </c>
      <c r="U1305" s="38"/>
      <c r="V1305" s="38" t="s">
        <v>66</v>
      </c>
      <c r="W1305" s="38"/>
      <c r="X1305" s="38"/>
      <c r="Y1305" s="38">
        <v>2</v>
      </c>
      <c r="Z1305" s="38" t="s">
        <v>9</v>
      </c>
      <c r="AA1305" s="38">
        <v>28</v>
      </c>
      <c r="AB1305" s="38">
        <v>1</v>
      </c>
      <c r="AC1305" s="38">
        <v>0</v>
      </c>
      <c r="AD1305" s="38">
        <v>0</v>
      </c>
      <c r="AE1305" s="38">
        <v>1</v>
      </c>
      <c r="AF1305" s="16"/>
      <c r="AG1305" s="51">
        <v>0</v>
      </c>
      <c r="AH1305" s="51">
        <v>0</v>
      </c>
      <c r="AI1305" s="51">
        <v>0</v>
      </c>
      <c r="AJ1305" s="51">
        <v>0</v>
      </c>
      <c r="AK1305" s="51">
        <v>0</v>
      </c>
      <c r="AL1305" s="38">
        <v>0</v>
      </c>
      <c r="AM1305" s="38">
        <v>1</v>
      </c>
      <c r="AN1305" s="38">
        <v>16</v>
      </c>
      <c r="AO1305" s="38">
        <v>16</v>
      </c>
      <c r="AP1305" s="38" t="s">
        <v>153</v>
      </c>
      <c r="AQ1305" s="38" t="s">
        <v>10</v>
      </c>
      <c r="AR1305" s="38" t="s">
        <v>10</v>
      </c>
      <c r="AS1305" s="38" t="s">
        <v>10</v>
      </c>
      <c r="AT1305" s="38" t="s">
        <v>10</v>
      </c>
      <c r="AU1305" s="38" t="s">
        <v>10</v>
      </c>
      <c r="AV1305" s="38" t="s">
        <v>10</v>
      </c>
      <c r="AW1305" s="38"/>
      <c r="AX1305" s="38" t="s">
        <v>10</v>
      </c>
      <c r="AY1305" s="38" t="s">
        <v>9</v>
      </c>
      <c r="AZ1305" s="38" t="s">
        <v>147</v>
      </c>
      <c r="BA1305" s="38" t="s">
        <v>148</v>
      </c>
      <c r="BB1305" s="38" t="s">
        <v>10</v>
      </c>
      <c r="BC1305" s="38" t="s">
        <v>10</v>
      </c>
      <c r="BD1305" s="38" t="s">
        <v>10</v>
      </c>
      <c r="BE1305" s="38" t="s">
        <v>9</v>
      </c>
      <c r="BF1305" s="38" t="s">
        <v>10</v>
      </c>
      <c r="BG1305" s="38" t="s">
        <v>10</v>
      </c>
      <c r="BH1305" s="38" t="s">
        <v>9</v>
      </c>
      <c r="BI1305" s="38" t="s">
        <v>9</v>
      </c>
      <c r="BJ1305" s="38"/>
      <c r="BK1305" s="38"/>
      <c r="BL1305" s="38"/>
      <c r="BM1305" s="38">
        <v>1</v>
      </c>
      <c r="BN1305" s="38"/>
      <c r="BO1305" s="38">
        <v>1</v>
      </c>
      <c r="BP1305" s="38">
        <v>1</v>
      </c>
      <c r="BQ1305" s="38">
        <v>1</v>
      </c>
      <c r="BR1305" s="38">
        <v>1</v>
      </c>
      <c r="BS1305" s="38">
        <v>1</v>
      </c>
      <c r="BT1305" s="38">
        <v>1</v>
      </c>
      <c r="BU1305" s="38"/>
      <c r="BV1305" s="38"/>
      <c r="BW1305" s="38"/>
      <c r="BX1305" s="38"/>
      <c r="BY1305" s="38"/>
      <c r="BZ1305" s="38"/>
      <c r="CA1305" s="38"/>
      <c r="CB1305" s="38"/>
      <c r="CC1305" s="38"/>
      <c r="CD1305" s="38"/>
      <c r="CE1305" s="38"/>
      <c r="CF1305" s="38"/>
      <c r="CG1305" s="38"/>
      <c r="CH1305" s="38"/>
      <c r="CI1305" s="38"/>
      <c r="CJ1305" s="38"/>
      <c r="CK1305" s="38"/>
      <c r="CL1305" s="38"/>
      <c r="CM1305" s="38"/>
      <c r="CN1305" s="38"/>
      <c r="CO1305" s="38"/>
      <c r="CP1305" s="38"/>
      <c r="CQ1305" s="38"/>
      <c r="CR1305" s="38"/>
      <c r="CS1305" s="38"/>
      <c r="CT1305" s="38"/>
      <c r="CU1305" s="38"/>
      <c r="CV1305" s="38"/>
      <c r="CW1305" s="38"/>
      <c r="CX1305" s="38"/>
      <c r="CY1305" s="38"/>
      <c r="CZ1305" s="38"/>
      <c r="DA1305" s="38"/>
      <c r="DB1305" s="38"/>
      <c r="DC1305" s="38"/>
      <c r="DD1305" s="38"/>
      <c r="DE1305" s="38"/>
      <c r="DF1305" s="38"/>
      <c r="DG1305" s="38"/>
      <c r="DH1305" s="38"/>
      <c r="DI1305" s="38"/>
      <c r="DJ1305" s="38"/>
      <c r="DK1305" s="38"/>
      <c r="DL1305" s="38"/>
      <c r="DM1305" s="38"/>
      <c r="DN1305" s="38"/>
      <c r="DO1305" s="38">
        <v>1</v>
      </c>
      <c r="DP1305" s="38"/>
      <c r="DQ1305" s="38"/>
      <c r="DR1305" s="38"/>
      <c r="DS1305" s="38"/>
      <c r="DT1305" s="38"/>
      <c r="DU1305" s="38"/>
      <c r="DV1305" s="38"/>
      <c r="DW1305" s="38"/>
      <c r="DX1305" s="38"/>
      <c r="DY1305" s="38"/>
      <c r="DZ1305" s="38">
        <v>1</v>
      </c>
      <c r="EA1305" s="38"/>
      <c r="EB1305" s="38"/>
      <c r="EC1305" s="38"/>
      <c r="ED1305" s="38"/>
      <c r="EE1305" s="38"/>
      <c r="EF1305" s="38"/>
      <c r="EG1305" s="38"/>
      <c r="EH1305" s="38"/>
      <c r="EI1305" s="38"/>
      <c r="EJ1305" s="38"/>
      <c r="EK1305" s="38"/>
      <c r="EL1305" s="38"/>
      <c r="EM1305" s="38"/>
      <c r="EN1305" s="38"/>
      <c r="EO1305" s="38"/>
      <c r="EP1305" s="38"/>
      <c r="EQ1305" s="38"/>
      <c r="ER1305" s="38"/>
      <c r="ES1305" s="38"/>
      <c r="ET1305" s="38"/>
      <c r="EU1305" s="38"/>
      <c r="EV1305" s="38"/>
      <c r="EW1305" s="38"/>
      <c r="EX1305" s="38"/>
      <c r="EY1305" s="38"/>
      <c r="EZ1305" s="38"/>
      <c r="FA1305" s="38"/>
      <c r="FB1305" s="38"/>
      <c r="FC1305" s="38"/>
      <c r="FD1305" s="38"/>
      <c r="FE1305" s="38"/>
      <c r="FF1305" s="38"/>
      <c r="FG1305" s="38"/>
      <c r="FH1305" s="38"/>
      <c r="FI1305" s="38"/>
      <c r="FJ1305" s="38"/>
      <c r="FK1305" s="38"/>
      <c r="FL1305" s="38"/>
      <c r="FM1305" s="38"/>
      <c r="FN1305" s="38"/>
      <c r="FO1305" s="38"/>
      <c r="FP1305" s="38">
        <v>1</v>
      </c>
      <c r="FQ1305" s="38">
        <v>1</v>
      </c>
      <c r="FR1305" s="38"/>
      <c r="FS1305" s="38">
        <v>1</v>
      </c>
      <c r="FT1305" s="38"/>
      <c r="FU1305" s="38"/>
      <c r="FV1305" s="38"/>
      <c r="FW1305" s="38"/>
      <c r="FX1305" s="38"/>
      <c r="FY1305" s="38"/>
      <c r="FZ1305" s="38"/>
      <c r="GA1305" s="38"/>
      <c r="GB1305" s="38"/>
      <c r="GC1305" s="38"/>
      <c r="GD1305" s="38"/>
      <c r="GE1305" s="38">
        <v>1</v>
      </c>
      <c r="GF1305" s="38"/>
      <c r="GG1305" s="38"/>
      <c r="GH1305" s="38"/>
      <c r="GI1305" s="38"/>
      <c r="GJ1305" s="38"/>
      <c r="GK1305" s="38"/>
      <c r="GL1305" s="38"/>
      <c r="GM1305" s="38"/>
      <c r="GN1305" s="38"/>
      <c r="GO1305" s="38"/>
      <c r="GP1305" s="38"/>
      <c r="GQ1305" s="38"/>
      <c r="GR1305" s="38"/>
      <c r="GS1305" s="38"/>
      <c r="GT1305" s="38"/>
      <c r="GU1305" s="38"/>
      <c r="GV1305" s="38"/>
      <c r="GW1305" s="38"/>
      <c r="GX1305" s="38"/>
      <c r="GY1305" s="38"/>
      <c r="GZ1305" s="38"/>
      <c r="HA1305" s="38"/>
      <c r="HB1305" s="38"/>
      <c r="HC1305" s="38"/>
      <c r="HD1305" s="38"/>
      <c r="HE1305" s="38"/>
      <c r="HF1305" s="38"/>
      <c r="HG1305" s="38"/>
      <c r="HH1305" s="38"/>
      <c r="HI1305" s="38"/>
      <c r="HJ1305" s="38"/>
      <c r="HK1305" s="38"/>
      <c r="HL1305" s="38"/>
      <c r="HM1305" s="38"/>
      <c r="HN1305" s="38"/>
      <c r="HO1305" s="38"/>
      <c r="HP1305" s="38"/>
      <c r="HQ1305" s="38"/>
      <c r="HR1305" s="38"/>
      <c r="HS1305" s="38"/>
      <c r="HT1305" s="38"/>
      <c r="HU1305" s="38"/>
      <c r="HV1305" s="38"/>
      <c r="HW1305" s="38"/>
      <c r="HX1305" s="38"/>
      <c r="HY1305" s="38"/>
      <c r="HZ1305" s="38"/>
      <c r="IA1305" s="38"/>
      <c r="IB1305" s="38"/>
      <c r="IC1305" s="38"/>
      <c r="ID1305" s="38"/>
      <c r="IE1305" s="38"/>
      <c r="IF1305" s="38"/>
      <c r="IG1305" s="38"/>
      <c r="IH1305" s="38"/>
      <c r="II1305" s="38"/>
      <c r="IJ1305" s="38"/>
      <c r="IK1305" s="38"/>
      <c r="IL1305" s="38"/>
      <c r="IM1305" s="38"/>
      <c r="IN1305" s="38"/>
      <c r="IO1305" s="38"/>
      <c r="IP1305" s="38"/>
      <c r="IQ1305" s="38"/>
      <c r="IR1305" s="38"/>
      <c r="IS1305" s="38"/>
      <c r="IT1305" s="38"/>
      <c r="IU1305" s="38"/>
      <c r="IV1305" s="38"/>
      <c r="IW1305" s="38"/>
      <c r="IX1305" s="38"/>
      <c r="IY1305" s="38"/>
      <c r="IZ1305" s="38"/>
      <c r="JA1305" s="38"/>
      <c r="JB1305" s="38"/>
      <c r="JC1305" s="38"/>
      <c r="JD1305" s="38"/>
      <c r="JE1305" s="38"/>
      <c r="JF1305" s="38"/>
      <c r="JG1305" s="38"/>
      <c r="JH1305" s="38"/>
      <c r="JI1305" s="38"/>
      <c r="JJ1305" s="38"/>
      <c r="JK1305" s="38"/>
      <c r="JL1305" s="38"/>
      <c r="JM1305" s="38"/>
      <c r="JN1305" s="38"/>
      <c r="JO1305" s="38"/>
      <c r="JP1305" s="38"/>
      <c r="JQ1305" s="38"/>
      <c r="JR1305" s="38"/>
      <c r="JS1305" s="38"/>
      <c r="JT1305" s="38"/>
      <c r="JU1305" s="38"/>
      <c r="JV1305" s="38"/>
      <c r="JW1305" s="38"/>
      <c r="JX1305" s="38"/>
      <c r="JY1305" s="38"/>
      <c r="JZ1305" s="38"/>
      <c r="KA1305" s="38"/>
      <c r="KB1305" s="38"/>
      <c r="KC1305" s="38"/>
      <c r="KD1305" s="38"/>
      <c r="KE1305" s="38"/>
      <c r="KF1305" s="38"/>
      <c r="KG1305" s="38"/>
      <c r="KH1305" s="38"/>
      <c r="KI1305" s="38"/>
      <c r="KJ1305" s="38"/>
      <c r="KK1305" s="38"/>
      <c r="KL1305" s="38"/>
      <c r="KM1305" s="38"/>
      <c r="KN1305" s="38"/>
      <c r="KO1305" s="38"/>
      <c r="KP1305" s="38"/>
      <c r="KQ1305" s="38"/>
      <c r="KR1305" s="38"/>
      <c r="KS1305" s="38"/>
      <c r="KT1305" s="38"/>
      <c r="KU1305" s="38"/>
      <c r="KV1305" s="38"/>
      <c r="KW1305" s="38">
        <v>10</v>
      </c>
      <c r="KX1305" s="38" t="s">
        <v>161</v>
      </c>
      <c r="KY1305" s="38"/>
      <c r="KZ1305" s="38">
        <v>296.14</v>
      </c>
      <c r="LA1305" s="18"/>
    </row>
    <row r="1306" spans="1:313" s="2" customFormat="1" x14ac:dyDescent="0.15">
      <c r="A1306" s="16">
        <f t="shared" si="203"/>
        <v>1</v>
      </c>
      <c r="B1306" s="16">
        <f t="shared" si="204"/>
        <v>33.333333333333329</v>
      </c>
      <c r="C1306" s="15">
        <v>195.4</v>
      </c>
      <c r="D1306" s="35"/>
      <c r="E1306" s="15"/>
      <c r="F1306" s="16"/>
      <c r="G1306" s="16" t="str">
        <f t="shared" si="207"/>
        <v>Niederösterreich</v>
      </c>
      <c r="H1306" s="16" t="str">
        <f t="shared" si="208"/>
        <v>Mistelbach</v>
      </c>
      <c r="I1306" s="16" t="str">
        <f t="shared" si="205"/>
        <v/>
      </c>
      <c r="J1306" s="16" t="str">
        <f t="shared" si="206"/>
        <v/>
      </c>
      <c r="K1306" s="16" t="str">
        <f t="shared" si="209"/>
        <v/>
      </c>
      <c r="L1306" s="16">
        <f t="shared" si="210"/>
        <v>1</v>
      </c>
      <c r="M1306" s="38">
        <v>2275</v>
      </c>
      <c r="N1306" s="38" t="s">
        <v>1496</v>
      </c>
      <c r="O1306" s="38">
        <v>1</v>
      </c>
      <c r="P1306" s="38" t="s">
        <v>145</v>
      </c>
      <c r="Q1306" s="38">
        <v>1531956684</v>
      </c>
      <c r="R1306" s="38" t="s">
        <v>1497</v>
      </c>
      <c r="S1306" s="38" t="s">
        <v>1496</v>
      </c>
      <c r="T1306" s="38" t="s">
        <v>1498</v>
      </c>
      <c r="U1306" s="38"/>
      <c r="V1306" s="38" t="s">
        <v>49</v>
      </c>
      <c r="W1306" s="38"/>
      <c r="X1306" s="38"/>
      <c r="Y1306" s="38">
        <v>1</v>
      </c>
      <c r="Z1306" s="51" t="s">
        <v>9</v>
      </c>
      <c r="AA1306" s="38">
        <v>3</v>
      </c>
      <c r="AB1306" s="38">
        <v>1</v>
      </c>
      <c r="AC1306" s="38">
        <v>0</v>
      </c>
      <c r="AD1306" s="38">
        <v>0</v>
      </c>
      <c r="AE1306" s="38">
        <v>1</v>
      </c>
      <c r="AF1306" s="16"/>
      <c r="AG1306" s="51">
        <v>0</v>
      </c>
      <c r="AH1306" s="51">
        <v>0</v>
      </c>
      <c r="AI1306" s="51">
        <v>0</v>
      </c>
      <c r="AJ1306" s="51">
        <v>0</v>
      </c>
      <c r="AK1306" s="51">
        <v>0</v>
      </c>
      <c r="AL1306" s="38">
        <v>0</v>
      </c>
      <c r="AM1306" s="38">
        <v>1</v>
      </c>
      <c r="AN1306" s="38">
        <v>2</v>
      </c>
      <c r="AO1306" s="38">
        <v>2</v>
      </c>
      <c r="AP1306" s="38"/>
      <c r="AQ1306" s="38" t="s">
        <v>10</v>
      </c>
      <c r="AR1306" s="38" t="s">
        <v>9</v>
      </c>
      <c r="AS1306" s="38" t="s">
        <v>9</v>
      </c>
      <c r="AT1306" s="38" t="s">
        <v>10</v>
      </c>
      <c r="AU1306" s="38" t="s">
        <v>10</v>
      </c>
      <c r="AV1306" s="38" t="s">
        <v>10</v>
      </c>
      <c r="AW1306" s="38" t="s">
        <v>10</v>
      </c>
      <c r="AX1306" s="38" t="s">
        <v>10</v>
      </c>
      <c r="AY1306" s="38" t="s">
        <v>9</v>
      </c>
      <c r="AZ1306" s="38"/>
      <c r="BA1306" s="38" t="s">
        <v>148</v>
      </c>
      <c r="BB1306" s="38" t="s">
        <v>9</v>
      </c>
      <c r="BC1306" s="38" t="s">
        <v>12</v>
      </c>
      <c r="BD1306" s="38" t="s">
        <v>9</v>
      </c>
      <c r="BE1306" s="38" t="s">
        <v>12</v>
      </c>
      <c r="BF1306" s="38" t="s">
        <v>10</v>
      </c>
      <c r="BG1306" s="38" t="s">
        <v>10</v>
      </c>
      <c r="BH1306" s="38" t="s">
        <v>9</v>
      </c>
      <c r="BI1306" s="38" t="s">
        <v>9</v>
      </c>
      <c r="BJ1306" s="38"/>
      <c r="BK1306" s="38"/>
      <c r="BL1306" s="38"/>
      <c r="BM1306" s="38">
        <v>1</v>
      </c>
      <c r="BN1306" s="38"/>
      <c r="BO1306" s="38"/>
      <c r="BP1306" s="38"/>
      <c r="BQ1306" s="38"/>
      <c r="BR1306" s="38"/>
      <c r="BS1306" s="38"/>
      <c r="BT1306" s="38"/>
      <c r="BU1306" s="38"/>
      <c r="BV1306" s="38"/>
      <c r="BW1306" s="38"/>
      <c r="BX1306" s="38"/>
      <c r="BY1306" s="38"/>
      <c r="BZ1306" s="38"/>
      <c r="CA1306" s="38"/>
      <c r="CB1306" s="38"/>
      <c r="CC1306" s="38"/>
      <c r="CD1306" s="38"/>
      <c r="CE1306" s="38"/>
      <c r="CF1306" s="38"/>
      <c r="CG1306" s="38"/>
      <c r="CH1306" s="38"/>
      <c r="CI1306" s="38"/>
      <c r="CJ1306" s="38"/>
      <c r="CK1306" s="38"/>
      <c r="CL1306" s="38"/>
      <c r="CM1306" s="38"/>
      <c r="CN1306" s="38"/>
      <c r="CO1306" s="38"/>
      <c r="CP1306" s="38"/>
      <c r="CQ1306" s="38"/>
      <c r="CR1306" s="38"/>
      <c r="CS1306" s="38"/>
      <c r="CT1306" s="38"/>
      <c r="CU1306" s="38"/>
      <c r="CV1306" s="38"/>
      <c r="CW1306" s="38"/>
      <c r="CX1306" s="38"/>
      <c r="CY1306" s="38"/>
      <c r="CZ1306" s="38"/>
      <c r="DA1306" s="38"/>
      <c r="DB1306" s="38"/>
      <c r="DC1306" s="38"/>
      <c r="DD1306" s="38"/>
      <c r="DE1306" s="38"/>
      <c r="DF1306" s="38"/>
      <c r="DG1306" s="38"/>
      <c r="DH1306" s="38"/>
      <c r="DI1306" s="38"/>
      <c r="DJ1306" s="38"/>
      <c r="DK1306" s="38"/>
      <c r="DL1306" s="38"/>
      <c r="DM1306" s="38"/>
      <c r="DN1306" s="38"/>
      <c r="DO1306" s="38"/>
      <c r="DP1306" s="38"/>
      <c r="DQ1306" s="38"/>
      <c r="DR1306" s="38"/>
      <c r="DS1306" s="38"/>
      <c r="DT1306" s="38"/>
      <c r="DU1306" s="38"/>
      <c r="DV1306" s="38"/>
      <c r="DW1306" s="38"/>
      <c r="DX1306" s="38"/>
      <c r="DY1306" s="38"/>
      <c r="DZ1306" s="38"/>
      <c r="EA1306" s="38">
        <v>1</v>
      </c>
      <c r="EB1306" s="38"/>
      <c r="EC1306" s="38"/>
      <c r="ED1306" s="38"/>
      <c r="EE1306" s="38"/>
      <c r="EF1306" s="38"/>
      <c r="EG1306" s="38"/>
      <c r="EH1306" s="38"/>
      <c r="EI1306" s="38"/>
      <c r="EJ1306" s="38"/>
      <c r="EK1306" s="38"/>
      <c r="EL1306" s="38"/>
      <c r="EM1306" s="38"/>
      <c r="EN1306" s="38"/>
      <c r="EO1306" s="38"/>
      <c r="EP1306" s="38"/>
      <c r="EQ1306" s="38"/>
      <c r="ER1306" s="38"/>
      <c r="ES1306" s="38"/>
      <c r="ET1306" s="38"/>
      <c r="EU1306" s="38"/>
      <c r="EV1306" s="38"/>
      <c r="EW1306" s="38"/>
      <c r="EX1306" s="38"/>
      <c r="EY1306" s="38"/>
      <c r="EZ1306" s="38"/>
      <c r="FA1306" s="38"/>
      <c r="FB1306" s="38"/>
      <c r="FC1306" s="38"/>
      <c r="FD1306" s="38"/>
      <c r="FE1306" s="38">
        <v>1</v>
      </c>
      <c r="FF1306" s="38"/>
      <c r="FG1306" s="38"/>
      <c r="FH1306" s="38"/>
      <c r="FI1306" s="38"/>
      <c r="FJ1306" s="38"/>
      <c r="FK1306" s="38"/>
      <c r="FL1306" s="38"/>
      <c r="FM1306" s="38"/>
      <c r="FN1306" s="38"/>
      <c r="FO1306" s="38"/>
      <c r="FP1306" s="38"/>
      <c r="FQ1306" s="38"/>
      <c r="FR1306" s="38"/>
      <c r="FS1306" s="38"/>
      <c r="FT1306" s="38"/>
      <c r="FU1306" s="38"/>
      <c r="FV1306" s="38"/>
      <c r="FW1306" s="38"/>
      <c r="FX1306" s="38"/>
      <c r="FY1306" s="38"/>
      <c r="FZ1306" s="38"/>
      <c r="GA1306" s="38"/>
      <c r="GB1306" s="38"/>
      <c r="GC1306" s="38"/>
      <c r="GD1306" s="38"/>
      <c r="GE1306" s="38"/>
      <c r="GF1306" s="38"/>
      <c r="GG1306" s="38"/>
      <c r="GH1306" s="38"/>
      <c r="GI1306" s="38"/>
      <c r="GJ1306" s="38"/>
      <c r="GK1306" s="38"/>
      <c r="GL1306" s="38"/>
      <c r="GM1306" s="38"/>
      <c r="GN1306" s="38"/>
      <c r="GO1306" s="38"/>
      <c r="GP1306" s="38"/>
      <c r="GQ1306" s="38"/>
      <c r="GR1306" s="38"/>
      <c r="GS1306" s="38"/>
      <c r="GT1306" s="38"/>
      <c r="GU1306" s="38"/>
      <c r="GV1306" s="38"/>
      <c r="GW1306" s="38"/>
      <c r="GX1306" s="38"/>
      <c r="GY1306" s="38"/>
      <c r="GZ1306" s="38"/>
      <c r="HA1306" s="38"/>
      <c r="HB1306" s="38"/>
      <c r="HC1306" s="38"/>
      <c r="HD1306" s="38"/>
      <c r="HE1306" s="38"/>
      <c r="HF1306" s="38"/>
      <c r="HG1306" s="38"/>
      <c r="HH1306" s="38"/>
      <c r="HI1306" s="38"/>
      <c r="HJ1306" s="38"/>
      <c r="HK1306" s="38"/>
      <c r="HL1306" s="38"/>
      <c r="HM1306" s="38"/>
      <c r="HN1306" s="38"/>
      <c r="HO1306" s="38"/>
      <c r="HP1306" s="38"/>
      <c r="HQ1306" s="38"/>
      <c r="HR1306" s="38"/>
      <c r="HS1306" s="38"/>
      <c r="HT1306" s="38"/>
      <c r="HU1306" s="38"/>
      <c r="HV1306" s="38"/>
      <c r="HW1306" s="38"/>
      <c r="HX1306" s="38"/>
      <c r="HY1306" s="38"/>
      <c r="HZ1306" s="38"/>
      <c r="IA1306" s="38"/>
      <c r="IB1306" s="38"/>
      <c r="IC1306" s="38"/>
      <c r="ID1306" s="38"/>
      <c r="IE1306" s="38"/>
      <c r="IF1306" s="38"/>
      <c r="IG1306" s="38"/>
      <c r="IH1306" s="38"/>
      <c r="II1306" s="38"/>
      <c r="IJ1306" s="38"/>
      <c r="IK1306" s="38"/>
      <c r="IL1306" s="38"/>
      <c r="IM1306" s="38"/>
      <c r="IN1306" s="38"/>
      <c r="IO1306" s="38"/>
      <c r="IP1306" s="38"/>
      <c r="IQ1306" s="38"/>
      <c r="IR1306" s="38"/>
      <c r="IS1306" s="38"/>
      <c r="IT1306" s="38"/>
      <c r="IU1306" s="38"/>
      <c r="IV1306" s="38"/>
      <c r="IW1306" s="38"/>
      <c r="IX1306" s="38"/>
      <c r="IY1306" s="38"/>
      <c r="IZ1306" s="38"/>
      <c r="JA1306" s="38"/>
      <c r="JB1306" s="38"/>
      <c r="JC1306" s="38"/>
      <c r="JD1306" s="38"/>
      <c r="JE1306" s="38"/>
      <c r="JF1306" s="38"/>
      <c r="JG1306" s="38"/>
      <c r="JH1306" s="38"/>
      <c r="JI1306" s="38"/>
      <c r="JJ1306" s="38"/>
      <c r="JK1306" s="38"/>
      <c r="JL1306" s="38"/>
      <c r="JM1306" s="38"/>
      <c r="JN1306" s="38"/>
      <c r="JO1306" s="38"/>
      <c r="JP1306" s="38"/>
      <c r="JQ1306" s="38"/>
      <c r="JR1306" s="38"/>
      <c r="JS1306" s="38"/>
      <c r="JT1306" s="38"/>
      <c r="JU1306" s="38"/>
      <c r="JV1306" s="38"/>
      <c r="JW1306" s="38"/>
      <c r="JX1306" s="38"/>
      <c r="JY1306" s="38"/>
      <c r="JZ1306" s="38"/>
      <c r="KA1306" s="38"/>
      <c r="KB1306" s="38"/>
      <c r="KC1306" s="38"/>
      <c r="KD1306" s="38"/>
      <c r="KE1306" s="38"/>
      <c r="KF1306" s="38"/>
      <c r="KG1306" s="38"/>
      <c r="KH1306" s="38"/>
      <c r="KI1306" s="38"/>
      <c r="KJ1306" s="38"/>
      <c r="KK1306" s="38"/>
      <c r="KL1306" s="38"/>
      <c r="KM1306" s="38"/>
      <c r="KN1306" s="38"/>
      <c r="KO1306" s="38"/>
      <c r="KP1306" s="38"/>
      <c r="KQ1306" s="38"/>
      <c r="KR1306" s="38"/>
      <c r="KS1306" s="38"/>
      <c r="KT1306" s="38"/>
      <c r="KU1306" s="38"/>
      <c r="KV1306" s="38"/>
      <c r="KW1306" s="38"/>
      <c r="KX1306" s="38" t="s">
        <v>161</v>
      </c>
      <c r="KY1306" s="38"/>
      <c r="KZ1306" s="38">
        <v>646.62</v>
      </c>
      <c r="LA1306" s="18"/>
    </row>
    <row r="1307" spans="1:313" s="2" customFormat="1" x14ac:dyDescent="0.15">
      <c r="A1307" s="16">
        <f t="shared" si="203"/>
        <v>1</v>
      </c>
      <c r="B1307" s="16">
        <f t="shared" si="204"/>
        <v>100</v>
      </c>
      <c r="C1307" s="15">
        <v>167.8</v>
      </c>
      <c r="D1307" s="35"/>
      <c r="E1307" s="15"/>
      <c r="F1307" s="16"/>
      <c r="G1307" s="16" t="str">
        <f t="shared" si="207"/>
        <v>Wien</v>
      </c>
      <c r="H1307" s="16" t="str">
        <f t="shared" si="208"/>
        <v>Wien</v>
      </c>
      <c r="I1307" s="16" t="str">
        <f t="shared" si="205"/>
        <v/>
      </c>
      <c r="J1307" s="16" t="str">
        <f t="shared" si="206"/>
        <v/>
      </c>
      <c r="K1307" s="16" t="str">
        <f t="shared" si="209"/>
        <v/>
      </c>
      <c r="L1307" s="16">
        <f t="shared" si="210"/>
        <v>3</v>
      </c>
      <c r="M1307" s="38">
        <v>2276</v>
      </c>
      <c r="N1307" s="38" t="s">
        <v>1499</v>
      </c>
      <c r="O1307" s="38">
        <v>1</v>
      </c>
      <c r="P1307" s="38" t="s">
        <v>145</v>
      </c>
      <c r="Q1307" s="38">
        <v>1037983261</v>
      </c>
      <c r="R1307" s="38" t="s">
        <v>1500</v>
      </c>
      <c r="S1307" s="38" t="s">
        <v>1499</v>
      </c>
      <c r="T1307" s="38" t="s">
        <v>1501</v>
      </c>
      <c r="U1307" s="38"/>
      <c r="V1307" s="38" t="s">
        <v>108</v>
      </c>
      <c r="W1307" s="38"/>
      <c r="X1307" s="38"/>
      <c r="Y1307" s="38">
        <v>1</v>
      </c>
      <c r="Z1307" s="51" t="s">
        <v>9</v>
      </c>
      <c r="AA1307" s="38">
        <v>3</v>
      </c>
      <c r="AB1307" s="38">
        <v>0</v>
      </c>
      <c r="AC1307" s="38">
        <v>0</v>
      </c>
      <c r="AD1307" s="38">
        <v>3</v>
      </c>
      <c r="AE1307" s="38">
        <v>3</v>
      </c>
      <c r="AF1307" s="16"/>
      <c r="AG1307" s="38">
        <v>0</v>
      </c>
      <c r="AH1307" s="38">
        <v>2</v>
      </c>
      <c r="AI1307" s="38">
        <v>0</v>
      </c>
      <c r="AJ1307" s="38">
        <v>1</v>
      </c>
      <c r="AK1307" s="38">
        <v>0</v>
      </c>
      <c r="AL1307" s="38">
        <v>3</v>
      </c>
      <c r="AM1307" s="38">
        <v>0</v>
      </c>
      <c r="AN1307" s="38">
        <v>2</v>
      </c>
      <c r="AO1307" s="38">
        <v>2</v>
      </c>
      <c r="AP1307" s="38" t="s">
        <v>156</v>
      </c>
      <c r="AQ1307" s="38" t="s">
        <v>10</v>
      </c>
      <c r="AR1307" s="38" t="s">
        <v>9</v>
      </c>
      <c r="AS1307" s="38"/>
      <c r="AT1307" s="38" t="s">
        <v>10</v>
      </c>
      <c r="AU1307" s="38"/>
      <c r="AV1307" s="38" t="s">
        <v>9</v>
      </c>
      <c r="AW1307" s="38" t="s">
        <v>12</v>
      </c>
      <c r="AX1307" s="38" t="s">
        <v>10</v>
      </c>
      <c r="AY1307" s="38" t="s">
        <v>9</v>
      </c>
      <c r="AZ1307" s="38" t="s">
        <v>147</v>
      </c>
      <c r="BA1307" s="38" t="s">
        <v>148</v>
      </c>
      <c r="BB1307" s="38" t="s">
        <v>12</v>
      </c>
      <c r="BC1307" s="38" t="s">
        <v>12</v>
      </c>
      <c r="BD1307" s="38" t="s">
        <v>12</v>
      </c>
      <c r="BE1307" s="38" t="s">
        <v>9</v>
      </c>
      <c r="BF1307" s="38" t="s">
        <v>10</v>
      </c>
      <c r="BG1307" s="38" t="s">
        <v>10</v>
      </c>
      <c r="BH1307" s="38" t="s">
        <v>9</v>
      </c>
      <c r="BI1307" s="38" t="s">
        <v>9</v>
      </c>
      <c r="BJ1307" s="38">
        <v>1</v>
      </c>
      <c r="BK1307" s="38"/>
      <c r="BL1307" s="38"/>
      <c r="BM1307" s="38"/>
      <c r="BN1307" s="38"/>
      <c r="BO1307" s="38"/>
      <c r="BP1307" s="38"/>
      <c r="BQ1307" s="38"/>
      <c r="BR1307" s="38"/>
      <c r="BS1307" s="38"/>
      <c r="BT1307" s="38"/>
      <c r="BU1307" s="38"/>
      <c r="BV1307" s="38"/>
      <c r="BW1307" s="38"/>
      <c r="BX1307" s="38">
        <v>1</v>
      </c>
      <c r="BY1307" s="38"/>
      <c r="BZ1307" s="38"/>
      <c r="CA1307" s="38"/>
      <c r="CB1307" s="38"/>
      <c r="CC1307" s="38"/>
      <c r="CD1307" s="38"/>
      <c r="CE1307" s="38"/>
      <c r="CF1307" s="38"/>
      <c r="CG1307" s="38"/>
      <c r="CH1307" s="38"/>
      <c r="CI1307" s="38"/>
      <c r="CJ1307" s="38"/>
      <c r="CK1307" s="38"/>
      <c r="CL1307" s="38"/>
      <c r="CM1307" s="38"/>
      <c r="CN1307" s="38"/>
      <c r="CO1307" s="38"/>
      <c r="CP1307" s="38"/>
      <c r="CQ1307" s="38"/>
      <c r="CR1307" s="38"/>
      <c r="CS1307" s="38"/>
      <c r="CT1307" s="38"/>
      <c r="CU1307" s="38"/>
      <c r="CV1307" s="38"/>
      <c r="CW1307" s="38"/>
      <c r="CX1307" s="38"/>
      <c r="CY1307" s="38"/>
      <c r="CZ1307" s="38"/>
      <c r="DA1307" s="38"/>
      <c r="DB1307" s="38"/>
      <c r="DC1307" s="38"/>
      <c r="DD1307" s="38"/>
      <c r="DE1307" s="38"/>
      <c r="DF1307" s="38"/>
      <c r="DG1307" s="38"/>
      <c r="DH1307" s="38"/>
      <c r="DI1307" s="38"/>
      <c r="DJ1307" s="38"/>
      <c r="DK1307" s="38"/>
      <c r="DL1307" s="38"/>
      <c r="DM1307" s="38"/>
      <c r="DN1307" s="38"/>
      <c r="DO1307" s="38"/>
      <c r="DP1307" s="38"/>
      <c r="DQ1307" s="38"/>
      <c r="DR1307" s="38"/>
      <c r="DS1307" s="38"/>
      <c r="DT1307" s="38"/>
      <c r="DU1307" s="38"/>
      <c r="DV1307" s="38"/>
      <c r="DW1307" s="38"/>
      <c r="DX1307" s="38"/>
      <c r="DY1307" s="38"/>
      <c r="DZ1307" s="38"/>
      <c r="EA1307" s="38">
        <v>1</v>
      </c>
      <c r="EB1307" s="38"/>
      <c r="EC1307" s="38"/>
      <c r="ED1307" s="38">
        <v>1</v>
      </c>
      <c r="EE1307" s="38"/>
      <c r="EF1307" s="38"/>
      <c r="EG1307" s="38"/>
      <c r="EH1307" s="38"/>
      <c r="EI1307" s="38"/>
      <c r="EJ1307" s="38"/>
      <c r="EK1307" s="38"/>
      <c r="EL1307" s="38"/>
      <c r="EM1307" s="38"/>
      <c r="EN1307" s="38"/>
      <c r="EO1307" s="38"/>
      <c r="EP1307" s="38"/>
      <c r="EQ1307" s="38"/>
      <c r="ER1307" s="38"/>
      <c r="ES1307" s="38"/>
      <c r="ET1307" s="38"/>
      <c r="EU1307" s="38"/>
      <c r="EV1307" s="38"/>
      <c r="EW1307" s="38"/>
      <c r="EX1307" s="38"/>
      <c r="EY1307" s="38"/>
      <c r="EZ1307" s="38"/>
      <c r="FA1307" s="38"/>
      <c r="FB1307" s="38"/>
      <c r="FC1307" s="38"/>
      <c r="FD1307" s="38"/>
      <c r="FE1307" s="38"/>
      <c r="FF1307" s="38"/>
      <c r="FG1307" s="38"/>
      <c r="FH1307" s="38"/>
      <c r="FI1307" s="38"/>
      <c r="FJ1307" s="38"/>
      <c r="FK1307" s="38"/>
      <c r="FL1307" s="38"/>
      <c r="FM1307" s="38"/>
      <c r="FN1307" s="38"/>
      <c r="FO1307" s="38"/>
      <c r="FP1307" s="38"/>
      <c r="FQ1307" s="38"/>
      <c r="FR1307" s="38">
        <v>1</v>
      </c>
      <c r="FS1307" s="38"/>
      <c r="FT1307" s="38"/>
      <c r="FU1307" s="38"/>
      <c r="FV1307" s="38"/>
      <c r="FW1307" s="38"/>
      <c r="FX1307" s="38"/>
      <c r="FY1307" s="38"/>
      <c r="FZ1307" s="38"/>
      <c r="GA1307" s="38"/>
      <c r="GB1307" s="38"/>
      <c r="GC1307" s="38"/>
      <c r="GD1307" s="38"/>
      <c r="GE1307" s="38"/>
      <c r="GF1307" s="38"/>
      <c r="GG1307" s="38"/>
      <c r="GH1307" s="38"/>
      <c r="GI1307" s="38"/>
      <c r="GJ1307" s="38"/>
      <c r="GK1307" s="38"/>
      <c r="GL1307" s="38"/>
      <c r="GM1307" s="38"/>
      <c r="GN1307" s="38"/>
      <c r="GO1307" s="38"/>
      <c r="GP1307" s="38"/>
      <c r="GQ1307" s="38"/>
      <c r="GR1307" s="38"/>
      <c r="GS1307" s="38"/>
      <c r="GT1307" s="38"/>
      <c r="GU1307" s="38"/>
      <c r="GV1307" s="38"/>
      <c r="GW1307" s="38"/>
      <c r="GX1307" s="38"/>
      <c r="GY1307" s="38"/>
      <c r="GZ1307" s="38"/>
      <c r="HA1307" s="38"/>
      <c r="HB1307" s="38"/>
      <c r="HC1307" s="38"/>
      <c r="HD1307" s="38"/>
      <c r="HE1307" s="38"/>
      <c r="HF1307" s="38"/>
      <c r="HG1307" s="38"/>
      <c r="HH1307" s="38"/>
      <c r="HI1307" s="38"/>
      <c r="HJ1307" s="38"/>
      <c r="HK1307" s="38"/>
      <c r="HL1307" s="38"/>
      <c r="HM1307" s="38"/>
      <c r="HN1307" s="38"/>
      <c r="HO1307" s="38"/>
      <c r="HP1307" s="38"/>
      <c r="HQ1307" s="38"/>
      <c r="HR1307" s="38"/>
      <c r="HS1307" s="38"/>
      <c r="HT1307" s="38"/>
      <c r="HU1307" s="38"/>
      <c r="HV1307" s="38"/>
      <c r="HW1307" s="38"/>
      <c r="HX1307" s="38"/>
      <c r="HY1307" s="38"/>
      <c r="HZ1307" s="38"/>
      <c r="IA1307" s="38"/>
      <c r="IB1307" s="38"/>
      <c r="IC1307" s="38"/>
      <c r="ID1307" s="38"/>
      <c r="IE1307" s="38"/>
      <c r="IF1307" s="38"/>
      <c r="IG1307" s="38"/>
      <c r="IH1307" s="38"/>
      <c r="II1307" s="38"/>
      <c r="IJ1307" s="38"/>
      <c r="IK1307" s="38"/>
      <c r="IL1307" s="38"/>
      <c r="IM1307" s="38"/>
      <c r="IN1307" s="38"/>
      <c r="IO1307" s="38"/>
      <c r="IP1307" s="38"/>
      <c r="IQ1307" s="38"/>
      <c r="IR1307" s="38"/>
      <c r="IS1307" s="38"/>
      <c r="IT1307" s="38"/>
      <c r="IU1307" s="38"/>
      <c r="IV1307" s="38"/>
      <c r="IW1307" s="38"/>
      <c r="IX1307" s="38"/>
      <c r="IY1307" s="38"/>
      <c r="IZ1307" s="38"/>
      <c r="JA1307" s="38"/>
      <c r="JB1307" s="38"/>
      <c r="JC1307" s="38"/>
      <c r="JD1307" s="38"/>
      <c r="JE1307" s="38"/>
      <c r="JF1307" s="38"/>
      <c r="JG1307" s="38"/>
      <c r="JH1307" s="38"/>
      <c r="JI1307" s="38"/>
      <c r="JJ1307" s="38"/>
      <c r="JK1307" s="38"/>
      <c r="JL1307" s="38"/>
      <c r="JM1307" s="38"/>
      <c r="JN1307" s="38"/>
      <c r="JO1307" s="38"/>
      <c r="JP1307" s="38"/>
      <c r="JQ1307" s="38"/>
      <c r="JR1307" s="38"/>
      <c r="JS1307" s="38"/>
      <c r="JT1307" s="38"/>
      <c r="JU1307" s="38"/>
      <c r="JV1307" s="38"/>
      <c r="JW1307" s="38"/>
      <c r="JX1307" s="38"/>
      <c r="JY1307" s="38"/>
      <c r="JZ1307" s="38"/>
      <c r="KA1307" s="38"/>
      <c r="KB1307" s="38"/>
      <c r="KC1307" s="38"/>
      <c r="KD1307" s="38"/>
      <c r="KE1307" s="38"/>
      <c r="KF1307" s="38"/>
      <c r="KG1307" s="38"/>
      <c r="KH1307" s="38"/>
      <c r="KI1307" s="38"/>
      <c r="KJ1307" s="38"/>
      <c r="KK1307" s="38"/>
      <c r="KL1307" s="38"/>
      <c r="KM1307" s="38"/>
      <c r="KN1307" s="38"/>
      <c r="KO1307" s="38"/>
      <c r="KP1307" s="38"/>
      <c r="KQ1307" s="38"/>
      <c r="KR1307" s="38"/>
      <c r="KS1307" s="38"/>
      <c r="KT1307" s="38"/>
      <c r="KU1307" s="38"/>
      <c r="KV1307" s="38"/>
      <c r="KW1307" s="38">
        <v>10</v>
      </c>
      <c r="KX1307" s="38" t="s">
        <v>161</v>
      </c>
      <c r="KY1307" s="38"/>
      <c r="KZ1307" s="38">
        <v>919.11</v>
      </c>
      <c r="LA1307" s="18"/>
    </row>
    <row r="1308" spans="1:313" s="2" customFormat="1" x14ac:dyDescent="0.15">
      <c r="A1308" s="16">
        <f t="shared" si="203"/>
        <v>-2</v>
      </c>
      <c r="B1308" s="16">
        <f t="shared" si="204"/>
        <v>11.111111111111111</v>
      </c>
      <c r="C1308" s="15">
        <v>165.2</v>
      </c>
      <c r="D1308" s="35"/>
      <c r="E1308" s="15"/>
      <c r="F1308" s="16"/>
      <c r="G1308" s="16" t="str">
        <f t="shared" si="207"/>
        <v>Wien</v>
      </c>
      <c r="H1308" s="16" t="str">
        <f t="shared" si="208"/>
        <v>Wien</v>
      </c>
      <c r="I1308" s="16" t="str">
        <f t="shared" si="205"/>
        <v/>
      </c>
      <c r="J1308" s="16" t="str">
        <f t="shared" si="206"/>
        <v/>
      </c>
      <c r="K1308" s="16" t="str">
        <f t="shared" si="209"/>
        <v/>
      </c>
      <c r="L1308" s="16">
        <f t="shared" si="210"/>
        <v>2</v>
      </c>
      <c r="M1308" s="38">
        <v>2279</v>
      </c>
      <c r="N1308" s="38" t="s">
        <v>1502</v>
      </c>
      <c r="O1308" s="38">
        <v>1</v>
      </c>
      <c r="P1308" s="38" t="s">
        <v>145</v>
      </c>
      <c r="Q1308" s="38">
        <v>1897640398</v>
      </c>
      <c r="R1308" s="38" t="s">
        <v>1503</v>
      </c>
      <c r="S1308" s="38" t="s">
        <v>1502</v>
      </c>
      <c r="T1308" s="38" t="s">
        <v>1504</v>
      </c>
      <c r="U1308" s="38"/>
      <c r="V1308" s="38" t="s">
        <v>108</v>
      </c>
      <c r="W1308" s="38"/>
      <c r="X1308" s="38"/>
      <c r="Y1308" s="38">
        <v>8</v>
      </c>
      <c r="Z1308" s="38" t="s">
        <v>10</v>
      </c>
      <c r="AA1308" s="38">
        <v>18</v>
      </c>
      <c r="AB1308" s="38">
        <v>2</v>
      </c>
      <c r="AC1308" s="38">
        <v>0</v>
      </c>
      <c r="AD1308" s="38">
        <v>0</v>
      </c>
      <c r="AE1308" s="38">
        <v>2</v>
      </c>
      <c r="AF1308" s="16"/>
      <c r="AG1308" s="51">
        <v>0</v>
      </c>
      <c r="AH1308" s="51">
        <v>0</v>
      </c>
      <c r="AI1308" s="51">
        <v>0</v>
      </c>
      <c r="AJ1308" s="51">
        <v>0</v>
      </c>
      <c r="AK1308" s="51">
        <v>0</v>
      </c>
      <c r="AL1308" s="38">
        <v>0</v>
      </c>
      <c r="AM1308" s="38"/>
      <c r="AN1308" s="38">
        <v>20</v>
      </c>
      <c r="AO1308" s="38"/>
      <c r="AP1308" s="38" t="s">
        <v>146</v>
      </c>
      <c r="AQ1308" s="38" t="s">
        <v>10</v>
      </c>
      <c r="AR1308" s="38" t="s">
        <v>10</v>
      </c>
      <c r="AS1308" s="38" t="s">
        <v>9</v>
      </c>
      <c r="AT1308" s="38" t="s">
        <v>10</v>
      </c>
      <c r="AU1308" s="38" t="s">
        <v>10</v>
      </c>
      <c r="AV1308" s="38" t="s">
        <v>10</v>
      </c>
      <c r="AW1308" s="38" t="s">
        <v>10</v>
      </c>
      <c r="AX1308" s="38" t="s">
        <v>9</v>
      </c>
      <c r="AY1308" s="38" t="s">
        <v>10</v>
      </c>
      <c r="AZ1308" s="38" t="s">
        <v>147</v>
      </c>
      <c r="BA1308" s="38" t="s">
        <v>150</v>
      </c>
      <c r="BB1308" s="38" t="s">
        <v>10</v>
      </c>
      <c r="BC1308" s="38" t="s">
        <v>10</v>
      </c>
      <c r="BD1308" s="38" t="s">
        <v>10</v>
      </c>
      <c r="BE1308" s="38" t="s">
        <v>10</v>
      </c>
      <c r="BF1308" s="38" t="s">
        <v>10</v>
      </c>
      <c r="BG1308" s="38" t="s">
        <v>10</v>
      </c>
      <c r="BH1308" s="38" t="s">
        <v>9</v>
      </c>
      <c r="BI1308" s="38" t="s">
        <v>9</v>
      </c>
      <c r="BJ1308" s="38"/>
      <c r="BK1308" s="38">
        <v>1</v>
      </c>
      <c r="BL1308" s="38">
        <v>1</v>
      </c>
      <c r="BM1308" s="38">
        <v>1</v>
      </c>
      <c r="BN1308" s="38"/>
      <c r="BO1308" s="38">
        <v>1</v>
      </c>
      <c r="BP1308" s="38">
        <v>1</v>
      </c>
      <c r="BQ1308" s="38"/>
      <c r="BR1308" s="38"/>
      <c r="BS1308" s="38"/>
      <c r="BT1308" s="38"/>
      <c r="BU1308" s="38"/>
      <c r="BV1308" s="38"/>
      <c r="BW1308" s="38"/>
      <c r="BX1308" s="38">
        <v>1</v>
      </c>
      <c r="BY1308" s="38"/>
      <c r="BZ1308" s="38"/>
      <c r="CA1308" s="38"/>
      <c r="CB1308" s="38"/>
      <c r="CC1308" s="38"/>
      <c r="CD1308" s="38"/>
      <c r="CE1308" s="38"/>
      <c r="CF1308" s="38"/>
      <c r="CG1308" s="38"/>
      <c r="CH1308" s="38"/>
      <c r="CI1308" s="38"/>
      <c r="CJ1308" s="38"/>
      <c r="CK1308" s="38"/>
      <c r="CL1308" s="38"/>
      <c r="CM1308" s="38"/>
      <c r="CN1308" s="38"/>
      <c r="CO1308" s="38"/>
      <c r="CP1308" s="38"/>
      <c r="CQ1308" s="38"/>
      <c r="CR1308" s="38"/>
      <c r="CS1308" s="38"/>
      <c r="CT1308" s="38"/>
      <c r="CU1308" s="38"/>
      <c r="CV1308" s="38"/>
      <c r="CW1308" s="38"/>
      <c r="CX1308" s="38"/>
      <c r="CY1308" s="38"/>
      <c r="CZ1308" s="38"/>
      <c r="DA1308" s="38"/>
      <c r="DB1308" s="38"/>
      <c r="DC1308" s="38"/>
      <c r="DD1308" s="38"/>
      <c r="DE1308" s="38"/>
      <c r="DF1308" s="38"/>
      <c r="DG1308" s="38"/>
      <c r="DH1308" s="38"/>
      <c r="DI1308" s="38"/>
      <c r="DJ1308" s="38"/>
      <c r="DK1308" s="38"/>
      <c r="DL1308" s="38"/>
      <c r="DM1308" s="38">
        <v>1</v>
      </c>
      <c r="DN1308" s="38"/>
      <c r="DO1308" s="38">
        <v>1</v>
      </c>
      <c r="DP1308" s="38"/>
      <c r="DQ1308" s="38"/>
      <c r="DR1308" s="38"/>
      <c r="DS1308" s="38"/>
      <c r="DT1308" s="38"/>
      <c r="DU1308" s="38"/>
      <c r="DV1308" s="38"/>
      <c r="DW1308" s="38"/>
      <c r="DX1308" s="38"/>
      <c r="DY1308" s="38"/>
      <c r="DZ1308" s="38"/>
      <c r="EA1308" s="38"/>
      <c r="EB1308" s="38"/>
      <c r="EC1308" s="38"/>
      <c r="ED1308" s="38"/>
      <c r="EE1308" s="38"/>
      <c r="EF1308" s="38"/>
      <c r="EG1308" s="38"/>
      <c r="EH1308" s="38"/>
      <c r="EI1308" s="38"/>
      <c r="EJ1308" s="38"/>
      <c r="EK1308" s="38"/>
      <c r="EL1308" s="38"/>
      <c r="EM1308" s="38"/>
      <c r="EN1308" s="38"/>
      <c r="EO1308" s="38"/>
      <c r="EP1308" s="38"/>
      <c r="EQ1308" s="38"/>
      <c r="ER1308" s="38"/>
      <c r="ES1308" s="38"/>
      <c r="ET1308" s="38"/>
      <c r="EU1308" s="38"/>
      <c r="EV1308" s="38"/>
      <c r="EW1308" s="38"/>
      <c r="EX1308" s="38"/>
      <c r="EY1308" s="38"/>
      <c r="EZ1308" s="38"/>
      <c r="FA1308" s="38"/>
      <c r="FB1308" s="38"/>
      <c r="FC1308" s="38"/>
      <c r="FD1308" s="38"/>
      <c r="FE1308" s="38">
        <v>1</v>
      </c>
      <c r="FF1308" s="38"/>
      <c r="FG1308" s="38"/>
      <c r="FH1308" s="38"/>
      <c r="FI1308" s="38"/>
      <c r="FJ1308" s="38"/>
      <c r="FK1308" s="38"/>
      <c r="FL1308" s="38"/>
      <c r="FM1308" s="38"/>
      <c r="FN1308" s="38"/>
      <c r="FO1308" s="38"/>
      <c r="FP1308" s="38"/>
      <c r="FQ1308" s="38"/>
      <c r="FR1308" s="38"/>
      <c r="FS1308" s="38"/>
      <c r="FT1308" s="38"/>
      <c r="FU1308" s="38"/>
      <c r="FV1308" s="38"/>
      <c r="FW1308" s="38"/>
      <c r="FX1308" s="38"/>
      <c r="FY1308" s="38"/>
      <c r="FZ1308" s="38"/>
      <c r="GA1308" s="38"/>
      <c r="GB1308" s="38"/>
      <c r="GC1308" s="38"/>
      <c r="GD1308" s="38"/>
      <c r="GE1308" s="38"/>
      <c r="GF1308" s="38"/>
      <c r="GG1308" s="38"/>
      <c r="GH1308" s="38"/>
      <c r="GI1308" s="38"/>
      <c r="GJ1308" s="38"/>
      <c r="GK1308" s="38"/>
      <c r="GL1308" s="38"/>
      <c r="GM1308" s="38"/>
      <c r="GN1308" s="38"/>
      <c r="GO1308" s="38"/>
      <c r="GP1308" s="38"/>
      <c r="GQ1308" s="38"/>
      <c r="GR1308" s="38"/>
      <c r="GS1308" s="38"/>
      <c r="GT1308" s="38"/>
      <c r="GU1308" s="38"/>
      <c r="GV1308" s="38"/>
      <c r="GW1308" s="38"/>
      <c r="GX1308" s="38"/>
      <c r="GY1308" s="38"/>
      <c r="GZ1308" s="38"/>
      <c r="HA1308" s="38"/>
      <c r="HB1308" s="38"/>
      <c r="HC1308" s="38"/>
      <c r="HD1308" s="38"/>
      <c r="HE1308" s="38"/>
      <c r="HF1308" s="38"/>
      <c r="HG1308" s="38"/>
      <c r="HH1308" s="38"/>
      <c r="HI1308" s="38"/>
      <c r="HJ1308" s="38"/>
      <c r="HK1308" s="38"/>
      <c r="HL1308" s="38"/>
      <c r="HM1308" s="38"/>
      <c r="HN1308" s="38"/>
      <c r="HO1308" s="38"/>
      <c r="HP1308" s="38"/>
      <c r="HQ1308" s="38"/>
      <c r="HR1308" s="38"/>
      <c r="HS1308" s="38"/>
      <c r="HT1308" s="38"/>
      <c r="HU1308" s="38"/>
      <c r="HV1308" s="38"/>
      <c r="HW1308" s="38"/>
      <c r="HX1308" s="38"/>
      <c r="HY1308" s="38"/>
      <c r="HZ1308" s="38"/>
      <c r="IA1308" s="38"/>
      <c r="IB1308" s="38"/>
      <c r="IC1308" s="38"/>
      <c r="ID1308" s="38"/>
      <c r="IE1308" s="38"/>
      <c r="IF1308" s="38"/>
      <c r="IG1308" s="38"/>
      <c r="IH1308" s="38"/>
      <c r="II1308" s="38"/>
      <c r="IJ1308" s="38"/>
      <c r="IK1308" s="38"/>
      <c r="IL1308" s="38"/>
      <c r="IM1308" s="38"/>
      <c r="IN1308" s="38"/>
      <c r="IO1308" s="38"/>
      <c r="IP1308" s="38"/>
      <c r="IQ1308" s="38"/>
      <c r="IR1308" s="38"/>
      <c r="IS1308" s="38"/>
      <c r="IT1308" s="38"/>
      <c r="IU1308" s="38"/>
      <c r="IV1308" s="38"/>
      <c r="IW1308" s="38"/>
      <c r="IX1308" s="38"/>
      <c r="IY1308" s="38"/>
      <c r="IZ1308" s="38"/>
      <c r="JA1308" s="38"/>
      <c r="JB1308" s="38"/>
      <c r="JC1308" s="38"/>
      <c r="JD1308" s="38"/>
      <c r="JE1308" s="38"/>
      <c r="JF1308" s="38"/>
      <c r="JG1308" s="38"/>
      <c r="JH1308" s="38"/>
      <c r="JI1308" s="38"/>
      <c r="JJ1308" s="38"/>
      <c r="JK1308" s="38"/>
      <c r="JL1308" s="38"/>
      <c r="JM1308" s="38"/>
      <c r="JN1308" s="38"/>
      <c r="JO1308" s="38"/>
      <c r="JP1308" s="38"/>
      <c r="JQ1308" s="38"/>
      <c r="JR1308" s="38"/>
      <c r="JS1308" s="38"/>
      <c r="JT1308" s="38"/>
      <c r="JU1308" s="38"/>
      <c r="JV1308" s="38"/>
      <c r="JW1308" s="38"/>
      <c r="JX1308" s="38"/>
      <c r="JY1308" s="38"/>
      <c r="JZ1308" s="38"/>
      <c r="KA1308" s="38"/>
      <c r="KB1308" s="38"/>
      <c r="KC1308" s="38"/>
      <c r="KD1308" s="38"/>
      <c r="KE1308" s="38"/>
      <c r="KF1308" s="38"/>
      <c r="KG1308" s="38"/>
      <c r="KH1308" s="38"/>
      <c r="KI1308" s="38"/>
      <c r="KJ1308" s="38"/>
      <c r="KK1308" s="38"/>
      <c r="KL1308" s="38"/>
      <c r="KM1308" s="38"/>
      <c r="KN1308" s="38"/>
      <c r="KO1308" s="38"/>
      <c r="KP1308" s="38"/>
      <c r="KQ1308" s="38"/>
      <c r="KR1308" s="38"/>
      <c r="KS1308" s="38"/>
      <c r="KT1308" s="38"/>
      <c r="KU1308" s="38"/>
      <c r="KV1308" s="38"/>
      <c r="KW1308" s="38">
        <v>0.5</v>
      </c>
      <c r="KX1308" s="38" t="s">
        <v>161</v>
      </c>
      <c r="KY1308" s="38"/>
      <c r="KZ1308" s="38">
        <v>964.48</v>
      </c>
      <c r="LA1308" s="18"/>
    </row>
    <row r="1309" spans="1:313" s="2" customFormat="1" x14ac:dyDescent="0.15">
      <c r="A1309" s="16">
        <f t="shared" si="203"/>
        <v>4</v>
      </c>
      <c r="B1309" s="16">
        <f t="shared" si="204"/>
        <v>0</v>
      </c>
      <c r="C1309" s="15">
        <v>1070.9000000000001</v>
      </c>
      <c r="D1309" s="35"/>
      <c r="E1309" s="15"/>
      <c r="F1309" s="16"/>
      <c r="G1309" s="16" t="str">
        <f t="shared" si="207"/>
        <v>Vorarlberg</v>
      </c>
      <c r="H1309" s="16" t="str">
        <f t="shared" si="208"/>
        <v>Bludenz</v>
      </c>
      <c r="I1309" s="16" t="str">
        <f t="shared" si="205"/>
        <v/>
      </c>
      <c r="J1309" s="16" t="str">
        <f t="shared" si="206"/>
        <v/>
      </c>
      <c r="K1309" s="16" t="str">
        <f t="shared" si="209"/>
        <v/>
      </c>
      <c r="L1309" s="16">
        <f t="shared" si="210"/>
        <v>0</v>
      </c>
      <c r="M1309" s="38">
        <v>2280</v>
      </c>
      <c r="N1309" s="38" t="s">
        <v>1505</v>
      </c>
      <c r="O1309" s="38">
        <v>1</v>
      </c>
      <c r="P1309" s="38" t="s">
        <v>145</v>
      </c>
      <c r="Q1309" s="38">
        <v>713527741</v>
      </c>
      <c r="R1309" s="38" t="s">
        <v>1506</v>
      </c>
      <c r="S1309" s="38" t="s">
        <v>1505</v>
      </c>
      <c r="T1309" s="38" t="s">
        <v>1507</v>
      </c>
      <c r="U1309" s="38"/>
      <c r="V1309" s="38" t="s">
        <v>104</v>
      </c>
      <c r="W1309" s="38"/>
      <c r="X1309" s="38"/>
      <c r="Y1309" s="38">
        <v>1</v>
      </c>
      <c r="Z1309" s="51" t="s">
        <v>9</v>
      </c>
      <c r="AA1309" s="38">
        <v>17</v>
      </c>
      <c r="AB1309" s="38">
        <v>0</v>
      </c>
      <c r="AC1309" s="38">
        <v>0</v>
      </c>
      <c r="AD1309" s="38">
        <v>0</v>
      </c>
      <c r="AE1309" s="38">
        <v>0</v>
      </c>
      <c r="AF1309" s="16"/>
      <c r="AG1309" s="51">
        <v>0</v>
      </c>
      <c r="AH1309" s="51">
        <v>0</v>
      </c>
      <c r="AI1309" s="51">
        <v>0</v>
      </c>
      <c r="AJ1309" s="51">
        <v>0</v>
      </c>
      <c r="AK1309" s="51">
        <v>0</v>
      </c>
      <c r="AL1309" s="38">
        <v>0</v>
      </c>
      <c r="AM1309" s="38">
        <v>2</v>
      </c>
      <c r="AN1309" s="38">
        <v>13</v>
      </c>
      <c r="AO1309" s="38">
        <v>8</v>
      </c>
      <c r="AP1309" s="38" t="s">
        <v>153</v>
      </c>
      <c r="AQ1309" s="38" t="s">
        <v>10</v>
      </c>
      <c r="AR1309" s="38" t="s">
        <v>10</v>
      </c>
      <c r="AS1309" s="38" t="s">
        <v>9</v>
      </c>
      <c r="AT1309" s="38" t="s">
        <v>9</v>
      </c>
      <c r="AU1309" s="38" t="s">
        <v>10</v>
      </c>
      <c r="AV1309" s="38" t="s">
        <v>10</v>
      </c>
      <c r="AW1309" s="38" t="s">
        <v>10</v>
      </c>
      <c r="AX1309" s="38" t="s">
        <v>10</v>
      </c>
      <c r="AY1309" s="38" t="s">
        <v>10</v>
      </c>
      <c r="AZ1309" s="38" t="s">
        <v>152</v>
      </c>
      <c r="BA1309" s="38" t="s">
        <v>148</v>
      </c>
      <c r="BB1309" s="38" t="s">
        <v>10</v>
      </c>
      <c r="BC1309" s="38" t="s">
        <v>10</v>
      </c>
      <c r="BD1309" s="38" t="s">
        <v>10</v>
      </c>
      <c r="BE1309" s="38" t="s">
        <v>10</v>
      </c>
      <c r="BF1309" s="38" t="s">
        <v>10</v>
      </c>
      <c r="BG1309" s="38" t="s">
        <v>10</v>
      </c>
      <c r="BH1309" s="38" t="s">
        <v>9</v>
      </c>
      <c r="BI1309" s="38" t="s">
        <v>9</v>
      </c>
      <c r="BJ1309" s="38"/>
      <c r="BK1309" s="38"/>
      <c r="BL1309" s="38"/>
      <c r="BM1309" s="38"/>
      <c r="BN1309" s="38">
        <v>1</v>
      </c>
      <c r="BO1309" s="38"/>
      <c r="BP1309" s="38"/>
      <c r="BQ1309" s="38"/>
      <c r="BR1309" s="38"/>
      <c r="BS1309" s="38"/>
      <c r="BT1309" s="38"/>
      <c r="BU1309" s="38"/>
      <c r="BV1309" s="38"/>
      <c r="BW1309" s="38"/>
      <c r="BX1309" s="38"/>
      <c r="BY1309" s="38"/>
      <c r="BZ1309" s="38"/>
      <c r="CA1309" s="38"/>
      <c r="CB1309" s="38"/>
      <c r="CC1309" s="38"/>
      <c r="CD1309" s="38"/>
      <c r="CE1309" s="38"/>
      <c r="CF1309" s="38"/>
      <c r="CG1309" s="38"/>
      <c r="CH1309" s="38"/>
      <c r="CI1309" s="38"/>
      <c r="CJ1309" s="38"/>
      <c r="CK1309" s="38"/>
      <c r="CL1309" s="38"/>
      <c r="CM1309" s="38"/>
      <c r="CN1309" s="38"/>
      <c r="CO1309" s="38"/>
      <c r="CP1309" s="38"/>
      <c r="CQ1309" s="38"/>
      <c r="CR1309" s="38"/>
      <c r="CS1309" s="38"/>
      <c r="CT1309" s="38"/>
      <c r="CU1309" s="38"/>
      <c r="CV1309" s="38"/>
      <c r="CW1309" s="38"/>
      <c r="CX1309" s="38"/>
      <c r="CY1309" s="38"/>
      <c r="CZ1309" s="38"/>
      <c r="DA1309" s="38"/>
      <c r="DB1309" s="38"/>
      <c r="DC1309" s="38"/>
      <c r="DD1309" s="38"/>
      <c r="DE1309" s="38"/>
      <c r="DF1309" s="38"/>
      <c r="DG1309" s="38"/>
      <c r="DH1309" s="38"/>
      <c r="DI1309" s="38"/>
      <c r="DJ1309" s="38"/>
      <c r="DK1309" s="38"/>
      <c r="DL1309" s="38"/>
      <c r="DM1309" s="38"/>
      <c r="DN1309" s="38"/>
      <c r="DO1309" s="38"/>
      <c r="DP1309" s="38"/>
      <c r="DQ1309" s="38"/>
      <c r="DR1309" s="38"/>
      <c r="DS1309" s="38"/>
      <c r="DT1309" s="38"/>
      <c r="DU1309" s="38"/>
      <c r="DV1309" s="38"/>
      <c r="DW1309" s="38"/>
      <c r="DX1309" s="38"/>
      <c r="DY1309" s="38"/>
      <c r="DZ1309" s="38"/>
      <c r="EA1309" s="38">
        <v>1</v>
      </c>
      <c r="EB1309" s="38"/>
      <c r="EC1309" s="38"/>
      <c r="ED1309" s="38"/>
      <c r="EE1309" s="38"/>
      <c r="EF1309" s="38"/>
      <c r="EG1309" s="38"/>
      <c r="EH1309" s="38"/>
      <c r="EI1309" s="38"/>
      <c r="EJ1309" s="38"/>
      <c r="EK1309" s="38"/>
      <c r="EL1309" s="38"/>
      <c r="EM1309" s="38"/>
      <c r="EN1309" s="38"/>
      <c r="EO1309" s="38"/>
      <c r="EP1309" s="38"/>
      <c r="EQ1309" s="38"/>
      <c r="ER1309" s="38"/>
      <c r="ES1309" s="38"/>
      <c r="ET1309" s="38"/>
      <c r="EU1309" s="38"/>
      <c r="EV1309" s="38"/>
      <c r="EW1309" s="38"/>
      <c r="EX1309" s="38"/>
      <c r="EY1309" s="38"/>
      <c r="EZ1309" s="38"/>
      <c r="FA1309" s="38"/>
      <c r="FB1309" s="38"/>
      <c r="FC1309" s="38"/>
      <c r="FD1309" s="38"/>
      <c r="FE1309" s="38"/>
      <c r="FF1309" s="38"/>
      <c r="FG1309" s="38"/>
      <c r="FH1309" s="38"/>
      <c r="FI1309" s="38"/>
      <c r="FJ1309" s="38"/>
      <c r="FK1309" s="38"/>
      <c r="FL1309" s="38"/>
      <c r="FM1309" s="38"/>
      <c r="FN1309" s="38"/>
      <c r="FO1309" s="38"/>
      <c r="FP1309" s="38"/>
      <c r="FQ1309" s="38">
        <v>1</v>
      </c>
      <c r="FR1309" s="38"/>
      <c r="FS1309" s="38"/>
      <c r="FT1309" s="38"/>
      <c r="FU1309" s="38"/>
      <c r="FV1309" s="38"/>
      <c r="FW1309" s="38"/>
      <c r="FX1309" s="38"/>
      <c r="FY1309" s="38"/>
      <c r="FZ1309" s="38"/>
      <c r="GA1309" s="38"/>
      <c r="GB1309" s="38"/>
      <c r="GC1309" s="38"/>
      <c r="GD1309" s="38"/>
      <c r="GE1309" s="38"/>
      <c r="GF1309" s="38"/>
      <c r="GG1309" s="38"/>
      <c r="GH1309" s="38"/>
      <c r="GI1309" s="38"/>
      <c r="GJ1309" s="38"/>
      <c r="GK1309" s="38"/>
      <c r="GL1309" s="38"/>
      <c r="GM1309" s="38"/>
      <c r="GN1309" s="38"/>
      <c r="GO1309" s="38"/>
      <c r="GP1309" s="38"/>
      <c r="GQ1309" s="38"/>
      <c r="GR1309" s="38"/>
      <c r="GS1309" s="38"/>
      <c r="GT1309" s="38"/>
      <c r="GU1309" s="38"/>
      <c r="GV1309" s="38"/>
      <c r="GW1309" s="38"/>
      <c r="GX1309" s="38"/>
      <c r="GY1309" s="38"/>
      <c r="GZ1309" s="38"/>
      <c r="HA1309" s="38"/>
      <c r="HB1309" s="38"/>
      <c r="HC1309" s="38"/>
      <c r="HD1309" s="38"/>
      <c r="HE1309" s="38"/>
      <c r="HF1309" s="38"/>
      <c r="HG1309" s="38"/>
      <c r="HH1309" s="38"/>
      <c r="HI1309" s="38"/>
      <c r="HJ1309" s="38"/>
      <c r="HK1309" s="38"/>
      <c r="HL1309" s="38"/>
      <c r="HM1309" s="38"/>
      <c r="HN1309" s="38"/>
      <c r="HO1309" s="38"/>
      <c r="HP1309" s="38"/>
      <c r="HQ1309" s="38"/>
      <c r="HR1309" s="38"/>
      <c r="HS1309" s="38"/>
      <c r="HT1309" s="38"/>
      <c r="HU1309" s="38"/>
      <c r="HV1309" s="38"/>
      <c r="HW1309" s="38"/>
      <c r="HX1309" s="38"/>
      <c r="HY1309" s="38"/>
      <c r="HZ1309" s="38"/>
      <c r="IA1309" s="38"/>
      <c r="IB1309" s="38"/>
      <c r="IC1309" s="38"/>
      <c r="ID1309" s="38"/>
      <c r="IE1309" s="38"/>
      <c r="IF1309" s="38"/>
      <c r="IG1309" s="38"/>
      <c r="IH1309" s="38"/>
      <c r="II1309" s="38"/>
      <c r="IJ1309" s="38"/>
      <c r="IK1309" s="38"/>
      <c r="IL1309" s="38"/>
      <c r="IM1309" s="38"/>
      <c r="IN1309" s="38"/>
      <c r="IO1309" s="38"/>
      <c r="IP1309" s="38"/>
      <c r="IQ1309" s="38"/>
      <c r="IR1309" s="38"/>
      <c r="IS1309" s="38"/>
      <c r="IT1309" s="38"/>
      <c r="IU1309" s="38"/>
      <c r="IV1309" s="38"/>
      <c r="IW1309" s="38"/>
      <c r="IX1309" s="38"/>
      <c r="IY1309" s="38"/>
      <c r="IZ1309" s="38"/>
      <c r="JA1309" s="38"/>
      <c r="JB1309" s="38"/>
      <c r="JC1309" s="38"/>
      <c r="JD1309" s="38"/>
      <c r="JE1309" s="38"/>
      <c r="JF1309" s="38"/>
      <c r="JG1309" s="38"/>
      <c r="JH1309" s="38"/>
      <c r="JI1309" s="38"/>
      <c r="JJ1309" s="38"/>
      <c r="JK1309" s="38"/>
      <c r="JL1309" s="38"/>
      <c r="JM1309" s="38"/>
      <c r="JN1309" s="38"/>
      <c r="JO1309" s="38"/>
      <c r="JP1309" s="38"/>
      <c r="JQ1309" s="38"/>
      <c r="JR1309" s="38"/>
      <c r="JS1309" s="38"/>
      <c r="JT1309" s="38"/>
      <c r="JU1309" s="38"/>
      <c r="JV1309" s="38"/>
      <c r="JW1309" s="38"/>
      <c r="JX1309" s="38"/>
      <c r="JY1309" s="38"/>
      <c r="JZ1309" s="38"/>
      <c r="KA1309" s="38"/>
      <c r="KB1309" s="38"/>
      <c r="KC1309" s="38"/>
      <c r="KD1309" s="38"/>
      <c r="KE1309" s="38"/>
      <c r="KF1309" s="38"/>
      <c r="KG1309" s="38"/>
      <c r="KH1309" s="38"/>
      <c r="KI1309" s="38"/>
      <c r="KJ1309" s="38"/>
      <c r="KK1309" s="38"/>
      <c r="KL1309" s="38"/>
      <c r="KM1309" s="38"/>
      <c r="KN1309" s="38"/>
      <c r="KO1309" s="38"/>
      <c r="KP1309" s="38"/>
      <c r="KQ1309" s="38"/>
      <c r="KR1309" s="38"/>
      <c r="KS1309" s="38"/>
      <c r="KT1309" s="38"/>
      <c r="KU1309" s="38"/>
      <c r="KV1309" s="38"/>
      <c r="KW1309" s="38">
        <v>1</v>
      </c>
      <c r="KX1309" s="38" t="s">
        <v>161</v>
      </c>
      <c r="KY1309" s="38"/>
      <c r="KZ1309" s="38">
        <v>603.71</v>
      </c>
      <c r="LA1309" s="18"/>
    </row>
    <row r="1310" spans="1:313" s="2" customFormat="1" x14ac:dyDescent="0.15">
      <c r="A1310" s="16">
        <f t="shared" si="203"/>
        <v>3</v>
      </c>
      <c r="B1310" s="16">
        <f t="shared" si="204"/>
        <v>50</v>
      </c>
      <c r="C1310" s="15">
        <v>721.4</v>
      </c>
      <c r="D1310" s="35"/>
      <c r="E1310" s="15"/>
      <c r="F1310" s="16"/>
      <c r="G1310" s="16" t="str">
        <f t="shared" si="207"/>
        <v>Steiermark</v>
      </c>
      <c r="H1310" s="16" t="str">
        <f t="shared" si="208"/>
        <v>Graz-Umgebung</v>
      </c>
      <c r="I1310" s="16" t="str">
        <f t="shared" si="205"/>
        <v/>
      </c>
      <c r="J1310" s="16" t="str">
        <f t="shared" si="206"/>
        <v/>
      </c>
      <c r="K1310" s="16" t="str">
        <f t="shared" si="209"/>
        <v/>
      </c>
      <c r="L1310" s="16">
        <f t="shared" si="210"/>
        <v>4</v>
      </c>
      <c r="M1310" s="38">
        <v>2282</v>
      </c>
      <c r="N1310" s="38" t="s">
        <v>1508</v>
      </c>
      <c r="O1310" s="38">
        <v>1</v>
      </c>
      <c r="P1310" s="38" t="s">
        <v>145</v>
      </c>
      <c r="Q1310" s="38">
        <v>1227262896</v>
      </c>
      <c r="R1310" s="38" t="s">
        <v>1509</v>
      </c>
      <c r="S1310" s="38" t="s">
        <v>1508</v>
      </c>
      <c r="T1310" s="38" t="s">
        <v>1510</v>
      </c>
      <c r="U1310" s="38"/>
      <c r="V1310" s="38" t="s">
        <v>85</v>
      </c>
      <c r="W1310" s="38"/>
      <c r="X1310" s="38"/>
      <c r="Y1310" s="38">
        <v>1</v>
      </c>
      <c r="Z1310" s="51" t="s">
        <v>9</v>
      </c>
      <c r="AA1310" s="38">
        <v>8</v>
      </c>
      <c r="AB1310" s="38">
        <v>2</v>
      </c>
      <c r="AC1310" s="38">
        <v>0</v>
      </c>
      <c r="AD1310" s="38">
        <v>2</v>
      </c>
      <c r="AE1310" s="38">
        <v>4</v>
      </c>
      <c r="AF1310" s="16"/>
      <c r="AG1310" s="38">
        <v>0</v>
      </c>
      <c r="AH1310" s="38">
        <v>2</v>
      </c>
      <c r="AI1310" s="38">
        <v>0</v>
      </c>
      <c r="AJ1310" s="38">
        <v>0</v>
      </c>
      <c r="AK1310" s="38">
        <v>0</v>
      </c>
      <c r="AL1310" s="38">
        <v>2</v>
      </c>
      <c r="AM1310" s="38">
        <v>2</v>
      </c>
      <c r="AN1310" s="38">
        <v>5</v>
      </c>
      <c r="AO1310" s="38">
        <v>6</v>
      </c>
      <c r="AP1310" s="38" t="s">
        <v>156</v>
      </c>
      <c r="AQ1310" s="38" t="s">
        <v>10</v>
      </c>
      <c r="AR1310" s="38" t="s">
        <v>9</v>
      </c>
      <c r="AS1310" s="38" t="s">
        <v>10</v>
      </c>
      <c r="AT1310" s="38" t="s">
        <v>10</v>
      </c>
      <c r="AU1310" s="38" t="s">
        <v>10</v>
      </c>
      <c r="AV1310" s="38" t="s">
        <v>10</v>
      </c>
      <c r="AW1310" s="38" t="s">
        <v>10</v>
      </c>
      <c r="AX1310" s="38" t="s">
        <v>9</v>
      </c>
      <c r="AY1310" s="38" t="s">
        <v>10</v>
      </c>
      <c r="AZ1310" s="38" t="s">
        <v>154</v>
      </c>
      <c r="BA1310" s="38" t="s">
        <v>148</v>
      </c>
      <c r="BB1310" s="38" t="s">
        <v>10</v>
      </c>
      <c r="BC1310" s="38" t="s">
        <v>10</v>
      </c>
      <c r="BD1310" s="38" t="s">
        <v>10</v>
      </c>
      <c r="BE1310" s="38" t="s">
        <v>10</v>
      </c>
      <c r="BF1310" s="38" t="s">
        <v>9</v>
      </c>
      <c r="BG1310" s="38" t="s">
        <v>10</v>
      </c>
      <c r="BH1310" s="38" t="s">
        <v>9</v>
      </c>
      <c r="BI1310" s="38" t="s">
        <v>9</v>
      </c>
      <c r="BJ1310" s="38"/>
      <c r="BK1310" s="38"/>
      <c r="BL1310" s="38"/>
      <c r="BM1310" s="38"/>
      <c r="BN1310" s="38">
        <v>1</v>
      </c>
      <c r="BO1310" s="38">
        <v>1</v>
      </c>
      <c r="BP1310" s="38">
        <v>1</v>
      </c>
      <c r="BQ1310" s="38">
        <v>1</v>
      </c>
      <c r="BR1310" s="38"/>
      <c r="BS1310" s="38"/>
      <c r="BT1310" s="38"/>
      <c r="BU1310" s="38"/>
      <c r="BV1310" s="38"/>
      <c r="BW1310" s="38"/>
      <c r="BX1310" s="38"/>
      <c r="BY1310" s="38"/>
      <c r="BZ1310" s="38"/>
      <c r="CA1310" s="38"/>
      <c r="CB1310" s="38"/>
      <c r="CC1310" s="38"/>
      <c r="CD1310" s="38"/>
      <c r="CE1310" s="38"/>
      <c r="CF1310" s="38"/>
      <c r="CG1310" s="38"/>
      <c r="CH1310" s="38"/>
      <c r="CI1310" s="38"/>
      <c r="CJ1310" s="38"/>
      <c r="CK1310" s="38"/>
      <c r="CL1310" s="38"/>
      <c r="CM1310" s="38"/>
      <c r="CN1310" s="38"/>
      <c r="CO1310" s="38"/>
      <c r="CP1310" s="38"/>
      <c r="CQ1310" s="38"/>
      <c r="CR1310" s="38"/>
      <c r="CS1310" s="38"/>
      <c r="CT1310" s="38"/>
      <c r="CU1310" s="38"/>
      <c r="CV1310" s="38"/>
      <c r="CW1310" s="38"/>
      <c r="CX1310" s="38"/>
      <c r="CY1310" s="38"/>
      <c r="CZ1310" s="38"/>
      <c r="DA1310" s="38"/>
      <c r="DB1310" s="38"/>
      <c r="DC1310" s="38"/>
      <c r="DD1310" s="38"/>
      <c r="DE1310" s="38"/>
      <c r="DF1310" s="38"/>
      <c r="DG1310" s="38"/>
      <c r="DH1310" s="38"/>
      <c r="DI1310" s="38"/>
      <c r="DJ1310" s="38"/>
      <c r="DK1310" s="38"/>
      <c r="DL1310" s="38"/>
      <c r="DM1310" s="38"/>
      <c r="DN1310" s="38">
        <v>1</v>
      </c>
      <c r="DO1310" s="38">
        <v>1</v>
      </c>
      <c r="DP1310" s="38">
        <v>1</v>
      </c>
      <c r="DQ1310" s="38">
        <v>1</v>
      </c>
      <c r="DR1310" s="38"/>
      <c r="DS1310" s="38"/>
      <c r="DT1310" s="38"/>
      <c r="DU1310" s="38"/>
      <c r="DV1310" s="38"/>
      <c r="DW1310" s="38"/>
      <c r="DX1310" s="38"/>
      <c r="DY1310" s="38"/>
      <c r="DZ1310" s="38"/>
      <c r="EA1310" s="38"/>
      <c r="EB1310" s="38"/>
      <c r="EC1310" s="38"/>
      <c r="ED1310" s="38"/>
      <c r="EE1310" s="38"/>
      <c r="EF1310" s="38"/>
      <c r="EG1310" s="38"/>
      <c r="EH1310" s="38"/>
      <c r="EI1310" s="38"/>
      <c r="EJ1310" s="38"/>
      <c r="EK1310" s="38"/>
      <c r="EL1310" s="38"/>
      <c r="EM1310" s="38"/>
      <c r="EN1310" s="38"/>
      <c r="EO1310" s="38"/>
      <c r="EP1310" s="38"/>
      <c r="EQ1310" s="38"/>
      <c r="ER1310" s="38"/>
      <c r="ES1310" s="38"/>
      <c r="ET1310" s="38"/>
      <c r="EU1310" s="38"/>
      <c r="EV1310" s="38"/>
      <c r="EW1310" s="38"/>
      <c r="EX1310" s="38"/>
      <c r="EY1310" s="38"/>
      <c r="EZ1310" s="38"/>
      <c r="FA1310" s="38"/>
      <c r="FB1310" s="38"/>
      <c r="FC1310" s="38"/>
      <c r="FD1310" s="38"/>
      <c r="FE1310" s="38">
        <v>1</v>
      </c>
      <c r="FF1310" s="38">
        <v>1</v>
      </c>
      <c r="FG1310" s="38"/>
      <c r="FH1310" s="38"/>
      <c r="FI1310" s="38"/>
      <c r="FJ1310" s="38"/>
      <c r="FK1310" s="38"/>
      <c r="FL1310" s="38"/>
      <c r="FM1310" s="38"/>
      <c r="FN1310" s="38"/>
      <c r="FO1310" s="38"/>
      <c r="FP1310" s="38"/>
      <c r="FQ1310" s="38"/>
      <c r="FR1310" s="38"/>
      <c r="FS1310" s="38"/>
      <c r="FT1310" s="38"/>
      <c r="FU1310" s="38"/>
      <c r="FV1310" s="38"/>
      <c r="FW1310" s="38"/>
      <c r="FX1310" s="38"/>
      <c r="FY1310" s="38"/>
      <c r="FZ1310" s="38"/>
      <c r="GA1310" s="38"/>
      <c r="GB1310" s="38"/>
      <c r="GC1310" s="38"/>
      <c r="GD1310" s="38"/>
      <c r="GE1310" s="38"/>
      <c r="GF1310" s="38"/>
      <c r="GG1310" s="38"/>
      <c r="GH1310" s="38"/>
      <c r="GI1310" s="38"/>
      <c r="GJ1310" s="38"/>
      <c r="GK1310" s="38"/>
      <c r="GL1310" s="38"/>
      <c r="GM1310" s="38"/>
      <c r="GN1310" s="38"/>
      <c r="GO1310" s="38"/>
      <c r="GP1310" s="38"/>
      <c r="GQ1310" s="38"/>
      <c r="GR1310" s="38"/>
      <c r="GS1310" s="38"/>
      <c r="GT1310" s="38"/>
      <c r="GU1310" s="38"/>
      <c r="GV1310" s="38"/>
      <c r="GW1310" s="38"/>
      <c r="GX1310" s="38"/>
      <c r="GY1310" s="38"/>
      <c r="GZ1310" s="38"/>
      <c r="HA1310" s="38"/>
      <c r="HB1310" s="38"/>
      <c r="HC1310" s="38"/>
      <c r="HD1310" s="38"/>
      <c r="HE1310" s="38"/>
      <c r="HF1310" s="38"/>
      <c r="HG1310" s="38"/>
      <c r="HH1310" s="38"/>
      <c r="HI1310" s="38"/>
      <c r="HJ1310" s="38"/>
      <c r="HK1310" s="38"/>
      <c r="HL1310" s="38"/>
      <c r="HM1310" s="38"/>
      <c r="HN1310" s="38"/>
      <c r="HO1310" s="38"/>
      <c r="HP1310" s="38"/>
      <c r="HQ1310" s="38"/>
      <c r="HR1310" s="38"/>
      <c r="HS1310" s="38"/>
      <c r="HT1310" s="38"/>
      <c r="HU1310" s="38"/>
      <c r="HV1310" s="38"/>
      <c r="HW1310" s="38"/>
      <c r="HX1310" s="38"/>
      <c r="HY1310" s="38"/>
      <c r="HZ1310" s="38"/>
      <c r="IA1310" s="38"/>
      <c r="IB1310" s="38"/>
      <c r="IC1310" s="38"/>
      <c r="ID1310" s="38"/>
      <c r="IE1310" s="38"/>
      <c r="IF1310" s="38"/>
      <c r="IG1310" s="38"/>
      <c r="IH1310" s="38"/>
      <c r="II1310" s="38"/>
      <c r="IJ1310" s="38"/>
      <c r="IK1310" s="38"/>
      <c r="IL1310" s="38"/>
      <c r="IM1310" s="38"/>
      <c r="IN1310" s="38"/>
      <c r="IO1310" s="38"/>
      <c r="IP1310" s="38"/>
      <c r="IQ1310" s="38"/>
      <c r="IR1310" s="38"/>
      <c r="IS1310" s="38"/>
      <c r="IT1310" s="38"/>
      <c r="IU1310" s="38"/>
      <c r="IV1310" s="38"/>
      <c r="IW1310" s="38"/>
      <c r="IX1310" s="38"/>
      <c r="IY1310" s="38"/>
      <c r="IZ1310" s="38"/>
      <c r="JA1310" s="38"/>
      <c r="JB1310" s="38"/>
      <c r="JC1310" s="38"/>
      <c r="JD1310" s="38"/>
      <c r="JE1310" s="38"/>
      <c r="JF1310" s="38"/>
      <c r="JG1310" s="38"/>
      <c r="JH1310" s="38"/>
      <c r="JI1310" s="38"/>
      <c r="JJ1310" s="38"/>
      <c r="JK1310" s="38"/>
      <c r="JL1310" s="38"/>
      <c r="JM1310" s="38"/>
      <c r="JN1310" s="38"/>
      <c r="JO1310" s="38"/>
      <c r="JP1310" s="38"/>
      <c r="JQ1310" s="38"/>
      <c r="JR1310" s="38"/>
      <c r="JS1310" s="38"/>
      <c r="JT1310" s="38"/>
      <c r="JU1310" s="38"/>
      <c r="JV1310" s="38"/>
      <c r="JW1310" s="38"/>
      <c r="JX1310" s="38"/>
      <c r="JY1310" s="38"/>
      <c r="JZ1310" s="38"/>
      <c r="KA1310" s="38"/>
      <c r="KB1310" s="38"/>
      <c r="KC1310" s="38"/>
      <c r="KD1310" s="38"/>
      <c r="KE1310" s="38"/>
      <c r="KF1310" s="38"/>
      <c r="KG1310" s="38"/>
      <c r="KH1310" s="38"/>
      <c r="KI1310" s="38"/>
      <c r="KJ1310" s="38"/>
      <c r="KK1310" s="38"/>
      <c r="KL1310" s="38"/>
      <c r="KM1310" s="38"/>
      <c r="KN1310" s="38">
        <v>1</v>
      </c>
      <c r="KO1310" s="38">
        <v>1</v>
      </c>
      <c r="KP1310" s="38"/>
      <c r="KQ1310" s="38"/>
      <c r="KR1310" s="38"/>
      <c r="KS1310" s="38"/>
      <c r="KT1310" s="38"/>
      <c r="KU1310" s="38"/>
      <c r="KV1310" s="38"/>
      <c r="KW1310" s="38">
        <v>20</v>
      </c>
      <c r="KX1310" s="38" t="s">
        <v>161</v>
      </c>
      <c r="KY1310" s="38"/>
      <c r="KZ1310" s="38">
        <v>311.48</v>
      </c>
      <c r="LA1310" s="18"/>
    </row>
    <row r="1311" spans="1:313" s="2" customFormat="1" x14ac:dyDescent="0.15">
      <c r="A1311" s="16">
        <f t="shared" si="203"/>
        <v>1</v>
      </c>
      <c r="B1311" s="16">
        <f t="shared" si="204"/>
        <v>66.666666666666657</v>
      </c>
      <c r="C1311" s="15">
        <v>167.8</v>
      </c>
      <c r="D1311" s="35"/>
      <c r="E1311" s="15"/>
      <c r="F1311" s="16"/>
      <c r="G1311" s="16" t="str">
        <f t="shared" si="207"/>
        <v>Wien</v>
      </c>
      <c r="H1311" s="16" t="str">
        <f t="shared" si="208"/>
        <v>Wien</v>
      </c>
      <c r="I1311" s="16" t="str">
        <f t="shared" si="205"/>
        <v/>
      </c>
      <c r="J1311" s="16" t="str">
        <f t="shared" si="206"/>
        <v/>
      </c>
      <c r="K1311" s="16" t="str">
        <f t="shared" si="209"/>
        <v/>
      </c>
      <c r="L1311" s="16">
        <f t="shared" si="210"/>
        <v>2</v>
      </c>
      <c r="M1311" s="38">
        <v>2283</v>
      </c>
      <c r="N1311" s="38" t="s">
        <v>1511</v>
      </c>
      <c r="O1311" s="38">
        <v>1</v>
      </c>
      <c r="P1311" s="38" t="s">
        <v>145</v>
      </c>
      <c r="Q1311" s="38">
        <v>1639490004</v>
      </c>
      <c r="R1311" s="38" t="s">
        <v>1512</v>
      </c>
      <c r="S1311" s="38" t="s">
        <v>1513</v>
      </c>
      <c r="T1311" s="38" t="s">
        <v>1514</v>
      </c>
      <c r="U1311" s="38"/>
      <c r="V1311" s="38" t="s">
        <v>108</v>
      </c>
      <c r="W1311" s="38"/>
      <c r="X1311" s="38"/>
      <c r="Y1311" s="38">
        <v>1</v>
      </c>
      <c r="Z1311" s="38" t="s">
        <v>9</v>
      </c>
      <c r="AA1311" s="38">
        <v>3</v>
      </c>
      <c r="AB1311" s="38">
        <v>1</v>
      </c>
      <c r="AC1311" s="38">
        <v>0</v>
      </c>
      <c r="AD1311" s="38">
        <v>1</v>
      </c>
      <c r="AE1311" s="38">
        <v>2</v>
      </c>
      <c r="AF1311" s="16"/>
      <c r="AG1311" s="38">
        <v>1</v>
      </c>
      <c r="AH1311" s="38">
        <v>0</v>
      </c>
      <c r="AI1311" s="38">
        <v>0</v>
      </c>
      <c r="AJ1311" s="38">
        <v>0</v>
      </c>
      <c r="AK1311" s="38">
        <v>0</v>
      </c>
      <c r="AL1311" s="38">
        <v>1</v>
      </c>
      <c r="AM1311" s="38">
        <v>0</v>
      </c>
      <c r="AN1311" s="38">
        <v>2</v>
      </c>
      <c r="AO1311" s="38">
        <v>3</v>
      </c>
      <c r="AP1311" s="38" t="s">
        <v>146</v>
      </c>
      <c r="AQ1311" s="38" t="s">
        <v>10</v>
      </c>
      <c r="AR1311" s="38" t="s">
        <v>9</v>
      </c>
      <c r="AS1311" s="38"/>
      <c r="AT1311" s="38"/>
      <c r="AU1311" s="38"/>
      <c r="AV1311" s="38"/>
      <c r="AW1311" s="38"/>
      <c r="AX1311" s="38"/>
      <c r="AY1311" s="38" t="s">
        <v>9</v>
      </c>
      <c r="AZ1311" s="38" t="s">
        <v>152</v>
      </c>
      <c r="BA1311" s="38" t="s">
        <v>148</v>
      </c>
      <c r="BB1311" s="38" t="s">
        <v>10</v>
      </c>
      <c r="BC1311" s="38" t="s">
        <v>10</v>
      </c>
      <c r="BD1311" s="38" t="s">
        <v>10</v>
      </c>
      <c r="BE1311" s="38" t="s">
        <v>10</v>
      </c>
      <c r="BF1311" s="38" t="s">
        <v>10</v>
      </c>
      <c r="BG1311" s="38" t="s">
        <v>10</v>
      </c>
      <c r="BH1311" s="38" t="s">
        <v>9</v>
      </c>
      <c r="BI1311" s="38" t="s">
        <v>9</v>
      </c>
      <c r="BJ1311" s="38">
        <v>1</v>
      </c>
      <c r="BK1311" s="38">
        <v>1</v>
      </c>
      <c r="BL1311" s="38">
        <v>1</v>
      </c>
      <c r="BM1311" s="38">
        <v>1</v>
      </c>
      <c r="BN1311" s="38">
        <v>1</v>
      </c>
      <c r="BO1311" s="38">
        <v>1</v>
      </c>
      <c r="BP1311" s="38">
        <v>1</v>
      </c>
      <c r="BQ1311" s="38">
        <v>1</v>
      </c>
      <c r="BR1311" s="38">
        <v>1</v>
      </c>
      <c r="BS1311" s="38">
        <v>1</v>
      </c>
      <c r="BT1311" s="38">
        <v>1</v>
      </c>
      <c r="BU1311" s="38">
        <v>1</v>
      </c>
      <c r="BV1311" s="38">
        <v>1</v>
      </c>
      <c r="BW1311" s="38"/>
      <c r="BX1311" s="38"/>
      <c r="BY1311" s="38"/>
      <c r="BZ1311" s="38"/>
      <c r="CA1311" s="38"/>
      <c r="CB1311" s="38"/>
      <c r="CC1311" s="38"/>
      <c r="CD1311" s="38"/>
      <c r="CE1311" s="38"/>
      <c r="CF1311" s="38"/>
      <c r="CG1311" s="38"/>
      <c r="CH1311" s="38"/>
      <c r="CI1311" s="38"/>
      <c r="CJ1311" s="38"/>
      <c r="CK1311" s="38"/>
      <c r="CL1311" s="38"/>
      <c r="CM1311" s="38"/>
      <c r="CN1311" s="38"/>
      <c r="CO1311" s="38"/>
      <c r="CP1311" s="38"/>
      <c r="CQ1311" s="38"/>
      <c r="CR1311" s="38"/>
      <c r="CS1311" s="38"/>
      <c r="CT1311" s="38"/>
      <c r="CU1311" s="38"/>
      <c r="CV1311" s="38"/>
      <c r="CW1311" s="38"/>
      <c r="CX1311" s="38"/>
      <c r="CY1311" s="38"/>
      <c r="CZ1311" s="38"/>
      <c r="DA1311" s="38"/>
      <c r="DB1311" s="38"/>
      <c r="DC1311" s="38"/>
      <c r="DD1311" s="38"/>
      <c r="DE1311" s="38"/>
      <c r="DF1311" s="38"/>
      <c r="DG1311" s="38"/>
      <c r="DH1311" s="38"/>
      <c r="DI1311" s="38"/>
      <c r="DJ1311" s="38"/>
      <c r="DK1311" s="38"/>
      <c r="DL1311" s="38"/>
      <c r="DM1311" s="38"/>
      <c r="DN1311" s="38"/>
      <c r="DO1311" s="38"/>
      <c r="DP1311" s="38"/>
      <c r="DQ1311" s="38"/>
      <c r="DR1311" s="38"/>
      <c r="DS1311" s="38"/>
      <c r="DT1311" s="38"/>
      <c r="DU1311" s="38"/>
      <c r="DV1311" s="38"/>
      <c r="DW1311" s="38"/>
      <c r="DX1311" s="38"/>
      <c r="DY1311" s="38"/>
      <c r="DZ1311" s="38">
        <v>1</v>
      </c>
      <c r="EA1311" s="38"/>
      <c r="EB1311" s="38"/>
      <c r="EC1311" s="38"/>
      <c r="ED1311" s="38"/>
      <c r="EE1311" s="38"/>
      <c r="EF1311" s="38"/>
      <c r="EG1311" s="38"/>
      <c r="EH1311" s="38"/>
      <c r="EI1311" s="38"/>
      <c r="EJ1311" s="38"/>
      <c r="EK1311" s="38"/>
      <c r="EL1311" s="38"/>
      <c r="EM1311" s="38"/>
      <c r="EN1311" s="38"/>
      <c r="EO1311" s="38"/>
      <c r="EP1311" s="38"/>
      <c r="EQ1311" s="38"/>
      <c r="ER1311" s="38"/>
      <c r="ES1311" s="38"/>
      <c r="ET1311" s="38"/>
      <c r="EU1311" s="38"/>
      <c r="EV1311" s="38"/>
      <c r="EW1311" s="38"/>
      <c r="EX1311" s="38"/>
      <c r="EY1311" s="38"/>
      <c r="EZ1311" s="38"/>
      <c r="FA1311" s="38"/>
      <c r="FB1311" s="38"/>
      <c r="FC1311" s="38"/>
      <c r="FD1311" s="38"/>
      <c r="FE1311" s="38">
        <v>1</v>
      </c>
      <c r="FF1311" s="38"/>
      <c r="FG1311" s="38"/>
      <c r="FH1311" s="38"/>
      <c r="FI1311" s="38"/>
      <c r="FJ1311" s="38"/>
      <c r="FK1311" s="38"/>
      <c r="FL1311" s="38"/>
      <c r="FM1311" s="38"/>
      <c r="FN1311" s="38"/>
      <c r="FO1311" s="38"/>
      <c r="FP1311" s="38"/>
      <c r="FQ1311" s="38"/>
      <c r="FR1311" s="38"/>
      <c r="FS1311" s="38"/>
      <c r="FT1311" s="38"/>
      <c r="FU1311" s="38"/>
      <c r="FV1311" s="38"/>
      <c r="FW1311" s="38"/>
      <c r="FX1311" s="38"/>
      <c r="FY1311" s="38"/>
      <c r="FZ1311" s="38"/>
      <c r="GA1311" s="38"/>
      <c r="GB1311" s="38"/>
      <c r="GC1311" s="38"/>
      <c r="GD1311" s="38"/>
      <c r="GE1311" s="38"/>
      <c r="GF1311" s="38"/>
      <c r="GG1311" s="38"/>
      <c r="GH1311" s="38"/>
      <c r="GI1311" s="38"/>
      <c r="GJ1311" s="38"/>
      <c r="GK1311" s="38"/>
      <c r="GL1311" s="38"/>
      <c r="GM1311" s="38"/>
      <c r="GN1311" s="38"/>
      <c r="GO1311" s="38"/>
      <c r="GP1311" s="38"/>
      <c r="GQ1311" s="38"/>
      <c r="GR1311" s="38"/>
      <c r="GS1311" s="38"/>
      <c r="GT1311" s="38"/>
      <c r="GU1311" s="38"/>
      <c r="GV1311" s="38"/>
      <c r="GW1311" s="38"/>
      <c r="GX1311" s="38"/>
      <c r="GY1311" s="38"/>
      <c r="GZ1311" s="38"/>
      <c r="HA1311" s="38"/>
      <c r="HB1311" s="38"/>
      <c r="HC1311" s="38"/>
      <c r="HD1311" s="38"/>
      <c r="HE1311" s="38"/>
      <c r="HF1311" s="38"/>
      <c r="HG1311" s="38"/>
      <c r="HH1311" s="38"/>
      <c r="HI1311" s="38"/>
      <c r="HJ1311" s="38"/>
      <c r="HK1311" s="38"/>
      <c r="HL1311" s="38"/>
      <c r="HM1311" s="38"/>
      <c r="HN1311" s="38"/>
      <c r="HO1311" s="38"/>
      <c r="HP1311" s="38"/>
      <c r="HQ1311" s="38"/>
      <c r="HR1311" s="38"/>
      <c r="HS1311" s="38"/>
      <c r="HT1311" s="38"/>
      <c r="HU1311" s="38"/>
      <c r="HV1311" s="38"/>
      <c r="HW1311" s="38"/>
      <c r="HX1311" s="38"/>
      <c r="HY1311" s="38"/>
      <c r="HZ1311" s="38"/>
      <c r="IA1311" s="38"/>
      <c r="IB1311" s="38"/>
      <c r="IC1311" s="38"/>
      <c r="ID1311" s="38"/>
      <c r="IE1311" s="38"/>
      <c r="IF1311" s="38"/>
      <c r="IG1311" s="38"/>
      <c r="IH1311" s="38"/>
      <c r="II1311" s="38"/>
      <c r="IJ1311" s="38"/>
      <c r="IK1311" s="38"/>
      <c r="IL1311" s="38"/>
      <c r="IM1311" s="38"/>
      <c r="IN1311" s="38"/>
      <c r="IO1311" s="38"/>
      <c r="IP1311" s="38"/>
      <c r="IQ1311" s="38"/>
      <c r="IR1311" s="38"/>
      <c r="IS1311" s="38"/>
      <c r="IT1311" s="38"/>
      <c r="IU1311" s="38"/>
      <c r="IV1311" s="38"/>
      <c r="IW1311" s="38"/>
      <c r="IX1311" s="38"/>
      <c r="IY1311" s="38"/>
      <c r="IZ1311" s="38"/>
      <c r="JA1311" s="38"/>
      <c r="JB1311" s="38"/>
      <c r="JC1311" s="38"/>
      <c r="JD1311" s="38"/>
      <c r="JE1311" s="38"/>
      <c r="JF1311" s="38"/>
      <c r="JG1311" s="38"/>
      <c r="JH1311" s="38"/>
      <c r="JI1311" s="38"/>
      <c r="JJ1311" s="38"/>
      <c r="JK1311" s="38"/>
      <c r="JL1311" s="38"/>
      <c r="JM1311" s="38"/>
      <c r="JN1311" s="38"/>
      <c r="JO1311" s="38"/>
      <c r="JP1311" s="38"/>
      <c r="JQ1311" s="38"/>
      <c r="JR1311" s="38"/>
      <c r="JS1311" s="38"/>
      <c r="JT1311" s="38"/>
      <c r="JU1311" s="38"/>
      <c r="JV1311" s="38"/>
      <c r="JW1311" s="38"/>
      <c r="JX1311" s="38"/>
      <c r="JY1311" s="38"/>
      <c r="JZ1311" s="38"/>
      <c r="KA1311" s="38"/>
      <c r="KB1311" s="38"/>
      <c r="KC1311" s="38"/>
      <c r="KD1311" s="38"/>
      <c r="KE1311" s="38"/>
      <c r="KF1311" s="38"/>
      <c r="KG1311" s="38"/>
      <c r="KH1311" s="38"/>
      <c r="KI1311" s="38"/>
      <c r="KJ1311" s="38"/>
      <c r="KK1311" s="38"/>
      <c r="KL1311" s="38"/>
      <c r="KM1311" s="38"/>
      <c r="KN1311" s="38"/>
      <c r="KO1311" s="38"/>
      <c r="KP1311" s="38"/>
      <c r="KQ1311" s="38"/>
      <c r="KR1311" s="38"/>
      <c r="KS1311" s="38"/>
      <c r="KT1311" s="38"/>
      <c r="KU1311" s="38"/>
      <c r="KV1311" s="38"/>
      <c r="KW1311" s="38">
        <v>3</v>
      </c>
      <c r="KX1311" s="38" t="s">
        <v>444</v>
      </c>
      <c r="KY1311" s="38"/>
      <c r="KZ1311" s="38">
        <v>717.16</v>
      </c>
      <c r="LA1311" s="18"/>
    </row>
    <row r="1312" spans="1:313" s="2" customFormat="1" x14ac:dyDescent="0.15">
      <c r="A1312" s="16">
        <f t="shared" si="203"/>
        <v>0</v>
      </c>
      <c r="B1312" s="16">
        <f t="shared" si="204"/>
        <v>20.202020202020201</v>
      </c>
      <c r="C1312" s="15">
        <v>160.19999999999999</v>
      </c>
      <c r="D1312" s="35"/>
      <c r="E1312" s="15"/>
      <c r="F1312" s="16"/>
      <c r="G1312" s="16" t="str">
        <f t="shared" si="207"/>
        <v>Wien</v>
      </c>
      <c r="H1312" s="16" t="str">
        <f t="shared" si="208"/>
        <v>Wien</v>
      </c>
      <c r="I1312" s="16" t="str">
        <f t="shared" si="205"/>
        <v/>
      </c>
      <c r="J1312" s="16" t="str">
        <f t="shared" si="206"/>
        <v/>
      </c>
      <c r="K1312" s="16" t="str">
        <f t="shared" si="209"/>
        <v/>
      </c>
      <c r="L1312" s="16">
        <f t="shared" si="210"/>
        <v>20</v>
      </c>
      <c r="M1312" s="38">
        <v>2284</v>
      </c>
      <c r="N1312" s="38" t="s">
        <v>1515</v>
      </c>
      <c r="O1312" s="38">
        <v>1</v>
      </c>
      <c r="P1312" s="38" t="s">
        <v>145</v>
      </c>
      <c r="Q1312" s="38">
        <v>1787842353</v>
      </c>
      <c r="R1312" s="38" t="s">
        <v>1516</v>
      </c>
      <c r="S1312" s="38" t="s">
        <v>1515</v>
      </c>
      <c r="T1312" s="38" t="s">
        <v>1517</v>
      </c>
      <c r="U1312" s="38"/>
      <c r="V1312" s="38" t="s">
        <v>108</v>
      </c>
      <c r="W1312" s="38"/>
      <c r="X1312" s="38"/>
      <c r="Y1312" s="38">
        <v>20</v>
      </c>
      <c r="Z1312" s="38" t="s">
        <v>10</v>
      </c>
      <c r="AA1312" s="38">
        <v>99</v>
      </c>
      <c r="AB1312" s="38">
        <v>10</v>
      </c>
      <c r="AC1312" s="38">
        <v>0</v>
      </c>
      <c r="AD1312" s="38">
        <v>10</v>
      </c>
      <c r="AE1312" s="38">
        <v>20</v>
      </c>
      <c r="AF1312" s="16"/>
      <c r="AG1312" s="38">
        <v>4</v>
      </c>
      <c r="AH1312" s="38">
        <v>4</v>
      </c>
      <c r="AI1312" s="38">
        <v>2</v>
      </c>
      <c r="AJ1312" s="38">
        <v>0</v>
      </c>
      <c r="AK1312" s="38">
        <v>0</v>
      </c>
      <c r="AL1312" s="38">
        <v>10</v>
      </c>
      <c r="AM1312" s="38">
        <v>0</v>
      </c>
      <c r="AN1312" s="38">
        <v>99</v>
      </c>
      <c r="AO1312" s="38">
        <v>50</v>
      </c>
      <c r="AP1312" s="38" t="s">
        <v>156</v>
      </c>
      <c r="AQ1312" s="38" t="s">
        <v>9</v>
      </c>
      <c r="AR1312" s="38" t="s">
        <v>9</v>
      </c>
      <c r="AS1312" s="38" t="s">
        <v>10</v>
      </c>
      <c r="AT1312" s="38" t="s">
        <v>10</v>
      </c>
      <c r="AU1312" s="38" t="s">
        <v>9</v>
      </c>
      <c r="AV1312" s="38" t="s">
        <v>10</v>
      </c>
      <c r="AW1312" s="38" t="s">
        <v>10</v>
      </c>
      <c r="AX1312" s="38" t="s">
        <v>10</v>
      </c>
      <c r="AY1312" s="38" t="s">
        <v>10</v>
      </c>
      <c r="AZ1312" s="38" t="s">
        <v>147</v>
      </c>
      <c r="BA1312" s="38" t="s">
        <v>148</v>
      </c>
      <c r="BB1312" s="38" t="s">
        <v>10</v>
      </c>
      <c r="BC1312" s="38" t="s">
        <v>10</v>
      </c>
      <c r="BD1312" s="38" t="s">
        <v>9</v>
      </c>
      <c r="BE1312" s="38" t="s">
        <v>9</v>
      </c>
      <c r="BF1312" s="38" t="s">
        <v>10</v>
      </c>
      <c r="BG1312" s="38" t="s">
        <v>10</v>
      </c>
      <c r="BH1312" s="38" t="s">
        <v>10</v>
      </c>
      <c r="BI1312" s="38" t="s">
        <v>9</v>
      </c>
      <c r="BJ1312" s="38"/>
      <c r="BK1312" s="38"/>
      <c r="BL1312" s="38"/>
      <c r="BM1312" s="38"/>
      <c r="BN1312" s="38"/>
      <c r="BO1312" s="38"/>
      <c r="BP1312" s="38"/>
      <c r="BQ1312" s="38"/>
      <c r="BR1312" s="38"/>
      <c r="BS1312" s="38"/>
      <c r="BT1312" s="38"/>
      <c r="BU1312" s="38"/>
      <c r="BV1312" s="38"/>
      <c r="BW1312" s="38">
        <v>1</v>
      </c>
      <c r="BX1312" s="38">
        <v>1</v>
      </c>
      <c r="BY1312" s="38">
        <v>1</v>
      </c>
      <c r="BZ1312" s="38">
        <v>1</v>
      </c>
      <c r="CA1312" s="38"/>
      <c r="CB1312" s="38"/>
      <c r="CC1312" s="38"/>
      <c r="CD1312" s="38"/>
      <c r="CE1312" s="38"/>
      <c r="CF1312" s="38"/>
      <c r="CG1312" s="38"/>
      <c r="CH1312" s="38"/>
      <c r="CI1312" s="38"/>
      <c r="CJ1312" s="38"/>
      <c r="CK1312" s="38"/>
      <c r="CL1312" s="38"/>
      <c r="CM1312" s="38"/>
      <c r="CN1312" s="38"/>
      <c r="CO1312" s="38"/>
      <c r="CP1312" s="38"/>
      <c r="CQ1312" s="38"/>
      <c r="CR1312" s="38"/>
      <c r="CS1312" s="38"/>
      <c r="CT1312" s="38"/>
      <c r="CU1312" s="38"/>
      <c r="CV1312" s="38"/>
      <c r="CW1312" s="38"/>
      <c r="CX1312" s="38"/>
      <c r="CY1312" s="38"/>
      <c r="CZ1312" s="38"/>
      <c r="DA1312" s="38"/>
      <c r="DB1312" s="38"/>
      <c r="DC1312" s="38"/>
      <c r="DD1312" s="38"/>
      <c r="DE1312" s="38"/>
      <c r="DF1312" s="38"/>
      <c r="DG1312" s="38"/>
      <c r="DH1312" s="38"/>
      <c r="DI1312" s="38"/>
      <c r="DJ1312" s="38"/>
      <c r="DK1312" s="38"/>
      <c r="DL1312" s="38"/>
      <c r="DM1312" s="38"/>
      <c r="DN1312" s="38"/>
      <c r="DO1312" s="38"/>
      <c r="DP1312" s="38"/>
      <c r="DQ1312" s="38"/>
      <c r="DR1312" s="38"/>
      <c r="DS1312" s="38"/>
      <c r="DT1312" s="38"/>
      <c r="DU1312" s="38"/>
      <c r="DV1312" s="38"/>
      <c r="DW1312" s="38"/>
      <c r="DX1312" s="38"/>
      <c r="DY1312" s="38"/>
      <c r="DZ1312" s="38"/>
      <c r="EA1312" s="38">
        <v>1</v>
      </c>
      <c r="EB1312" s="38"/>
      <c r="EC1312" s="38"/>
      <c r="ED1312" s="38"/>
      <c r="EE1312" s="38"/>
      <c r="EF1312" s="38"/>
      <c r="EG1312" s="38"/>
      <c r="EH1312" s="38"/>
      <c r="EI1312" s="38"/>
      <c r="EJ1312" s="38"/>
      <c r="EK1312" s="38"/>
      <c r="EL1312" s="38"/>
      <c r="EM1312" s="38"/>
      <c r="EN1312" s="38"/>
      <c r="EO1312" s="38"/>
      <c r="EP1312" s="38"/>
      <c r="EQ1312" s="38"/>
      <c r="ER1312" s="38"/>
      <c r="ES1312" s="38"/>
      <c r="ET1312" s="38"/>
      <c r="EU1312" s="38"/>
      <c r="EV1312" s="38"/>
      <c r="EW1312" s="38"/>
      <c r="EX1312" s="38"/>
      <c r="EY1312" s="38"/>
      <c r="EZ1312" s="38"/>
      <c r="FA1312" s="38"/>
      <c r="FB1312" s="38"/>
      <c r="FC1312" s="38"/>
      <c r="FD1312" s="38"/>
      <c r="FE1312" s="38"/>
      <c r="FF1312" s="38"/>
      <c r="FG1312" s="38"/>
      <c r="FH1312" s="38"/>
      <c r="FI1312" s="38"/>
      <c r="FJ1312" s="38"/>
      <c r="FK1312" s="38"/>
      <c r="FL1312" s="38"/>
      <c r="FM1312" s="38"/>
      <c r="FN1312" s="38"/>
      <c r="FO1312" s="38"/>
      <c r="FP1312" s="38"/>
      <c r="FQ1312" s="38"/>
      <c r="FR1312" s="38">
        <v>1</v>
      </c>
      <c r="FS1312" s="38"/>
      <c r="FT1312" s="38"/>
      <c r="FU1312" s="38"/>
      <c r="FV1312" s="38"/>
      <c r="FW1312" s="38"/>
      <c r="FX1312" s="38"/>
      <c r="FY1312" s="38"/>
      <c r="FZ1312" s="38"/>
      <c r="GA1312" s="38"/>
      <c r="GB1312" s="38"/>
      <c r="GC1312" s="38"/>
      <c r="GD1312" s="38"/>
      <c r="GE1312" s="38"/>
      <c r="GF1312" s="38"/>
      <c r="GG1312" s="38"/>
      <c r="GH1312" s="38"/>
      <c r="GI1312" s="38"/>
      <c r="GJ1312" s="38"/>
      <c r="GK1312" s="38"/>
      <c r="GL1312" s="38"/>
      <c r="GM1312" s="38"/>
      <c r="GN1312" s="38"/>
      <c r="GO1312" s="38"/>
      <c r="GP1312" s="38"/>
      <c r="GQ1312" s="38"/>
      <c r="GR1312" s="38"/>
      <c r="GS1312" s="38"/>
      <c r="GT1312" s="38"/>
      <c r="GU1312" s="38"/>
      <c r="GV1312" s="38"/>
      <c r="GW1312" s="38"/>
      <c r="GX1312" s="38"/>
      <c r="GY1312" s="38"/>
      <c r="GZ1312" s="38"/>
      <c r="HA1312" s="38"/>
      <c r="HB1312" s="38"/>
      <c r="HC1312" s="38"/>
      <c r="HD1312" s="38"/>
      <c r="HE1312" s="38"/>
      <c r="HF1312" s="38"/>
      <c r="HG1312" s="38"/>
      <c r="HH1312" s="38"/>
      <c r="HI1312" s="38"/>
      <c r="HJ1312" s="38"/>
      <c r="HK1312" s="38"/>
      <c r="HL1312" s="38"/>
      <c r="HM1312" s="38"/>
      <c r="HN1312" s="38"/>
      <c r="HO1312" s="38"/>
      <c r="HP1312" s="38"/>
      <c r="HQ1312" s="38"/>
      <c r="HR1312" s="38"/>
      <c r="HS1312" s="38"/>
      <c r="HT1312" s="38"/>
      <c r="HU1312" s="38"/>
      <c r="HV1312" s="38"/>
      <c r="HW1312" s="38"/>
      <c r="HX1312" s="38"/>
      <c r="HY1312" s="38"/>
      <c r="HZ1312" s="38"/>
      <c r="IA1312" s="38"/>
      <c r="IB1312" s="38"/>
      <c r="IC1312" s="38"/>
      <c r="ID1312" s="38"/>
      <c r="IE1312" s="38"/>
      <c r="IF1312" s="38"/>
      <c r="IG1312" s="38"/>
      <c r="IH1312" s="38"/>
      <c r="II1312" s="38"/>
      <c r="IJ1312" s="38"/>
      <c r="IK1312" s="38"/>
      <c r="IL1312" s="38"/>
      <c r="IM1312" s="38"/>
      <c r="IN1312" s="38"/>
      <c r="IO1312" s="38"/>
      <c r="IP1312" s="38"/>
      <c r="IQ1312" s="38"/>
      <c r="IR1312" s="38"/>
      <c r="IS1312" s="38"/>
      <c r="IT1312" s="38"/>
      <c r="IU1312" s="38"/>
      <c r="IV1312" s="38"/>
      <c r="IW1312" s="38"/>
      <c r="IX1312" s="38"/>
      <c r="IY1312" s="38"/>
      <c r="IZ1312" s="38"/>
      <c r="JA1312" s="38"/>
      <c r="JB1312" s="38"/>
      <c r="JC1312" s="38"/>
      <c r="JD1312" s="38"/>
      <c r="JE1312" s="38"/>
      <c r="JF1312" s="38"/>
      <c r="JG1312" s="38"/>
      <c r="JH1312" s="38"/>
      <c r="JI1312" s="38"/>
      <c r="JJ1312" s="38"/>
      <c r="JK1312" s="38"/>
      <c r="JL1312" s="38"/>
      <c r="JM1312" s="38"/>
      <c r="JN1312" s="38"/>
      <c r="JO1312" s="38"/>
      <c r="JP1312" s="38"/>
      <c r="JQ1312" s="38"/>
      <c r="JR1312" s="38"/>
      <c r="JS1312" s="38"/>
      <c r="JT1312" s="38"/>
      <c r="JU1312" s="38"/>
      <c r="JV1312" s="38"/>
      <c r="JW1312" s="38"/>
      <c r="JX1312" s="38"/>
      <c r="JY1312" s="38"/>
      <c r="JZ1312" s="38"/>
      <c r="KA1312" s="38"/>
      <c r="KB1312" s="38"/>
      <c r="KC1312" s="38"/>
      <c r="KD1312" s="38"/>
      <c r="KE1312" s="38"/>
      <c r="KF1312" s="38"/>
      <c r="KG1312" s="38"/>
      <c r="KH1312" s="38"/>
      <c r="KI1312" s="38"/>
      <c r="KJ1312" s="38"/>
      <c r="KK1312" s="38"/>
      <c r="KL1312" s="38"/>
      <c r="KM1312" s="38"/>
      <c r="KN1312" s="38"/>
      <c r="KO1312" s="38"/>
      <c r="KP1312" s="38"/>
      <c r="KQ1312" s="38"/>
      <c r="KR1312" s="38"/>
      <c r="KS1312" s="38"/>
      <c r="KT1312" s="38"/>
      <c r="KU1312" s="38"/>
      <c r="KV1312" s="38"/>
      <c r="KW1312" s="38">
        <v>5</v>
      </c>
      <c r="KX1312" s="38" t="s">
        <v>444</v>
      </c>
      <c r="KY1312" s="38"/>
      <c r="KZ1312" s="38">
        <v>218.53</v>
      </c>
      <c r="LA1312" s="18"/>
    </row>
    <row r="1313" spans="1:313" s="2" customFormat="1" x14ac:dyDescent="0.15">
      <c r="A1313" s="16">
        <f t="shared" si="203"/>
        <v>25</v>
      </c>
      <c r="B1313" s="16">
        <f t="shared" si="204"/>
        <v>34.666666666666671</v>
      </c>
      <c r="C1313" s="15">
        <v>709</v>
      </c>
      <c r="D1313" s="35"/>
      <c r="E1313" s="15"/>
      <c r="F1313" s="16"/>
      <c r="G1313" s="16" t="str">
        <f t="shared" si="207"/>
        <v>Steiermark</v>
      </c>
      <c r="H1313" s="16" t="str">
        <f t="shared" si="208"/>
        <v>Murtal</v>
      </c>
      <c r="I1313" s="16" t="str">
        <f t="shared" si="205"/>
        <v/>
      </c>
      <c r="J1313" s="16" t="str">
        <f t="shared" si="206"/>
        <v/>
      </c>
      <c r="K1313" s="16" t="str">
        <f t="shared" si="209"/>
        <v/>
      </c>
      <c r="L1313" s="16">
        <f t="shared" si="210"/>
        <v>26</v>
      </c>
      <c r="M1313" s="38">
        <v>2288</v>
      </c>
      <c r="N1313" s="38" t="s">
        <v>1518</v>
      </c>
      <c r="O1313" s="38">
        <v>1</v>
      </c>
      <c r="P1313" s="38" t="s">
        <v>145</v>
      </c>
      <c r="Q1313" s="38">
        <v>2100524132</v>
      </c>
      <c r="R1313" s="38" t="s">
        <v>1519</v>
      </c>
      <c r="S1313" s="38" t="s">
        <v>1518</v>
      </c>
      <c r="T1313" s="38" t="s">
        <v>1520</v>
      </c>
      <c r="U1313" s="38"/>
      <c r="V1313" s="38" t="s">
        <v>91</v>
      </c>
      <c r="W1313" s="38"/>
      <c r="X1313" s="38"/>
      <c r="Y1313" s="38">
        <v>5</v>
      </c>
      <c r="Z1313" s="38" t="s">
        <v>9</v>
      </c>
      <c r="AA1313" s="38">
        <v>75</v>
      </c>
      <c r="AB1313" s="38">
        <v>1</v>
      </c>
      <c r="AC1313" s="38">
        <v>0</v>
      </c>
      <c r="AD1313" s="38">
        <v>25</v>
      </c>
      <c r="AE1313" s="38">
        <v>26</v>
      </c>
      <c r="AF1313" s="16"/>
      <c r="AG1313" s="38">
        <v>14</v>
      </c>
      <c r="AH1313" s="38">
        <v>5</v>
      </c>
      <c r="AI1313" s="38">
        <v>2</v>
      </c>
      <c r="AJ1313" s="38">
        <v>4</v>
      </c>
      <c r="AK1313" s="38">
        <v>0</v>
      </c>
      <c r="AL1313" s="38">
        <v>25</v>
      </c>
      <c r="AM1313" s="38">
        <v>3</v>
      </c>
      <c r="AN1313" s="38">
        <v>50</v>
      </c>
      <c r="AO1313" s="38">
        <v>20</v>
      </c>
      <c r="AP1313" s="38" t="s">
        <v>146</v>
      </c>
      <c r="AQ1313" s="38" t="s">
        <v>10</v>
      </c>
      <c r="AR1313" s="38" t="s">
        <v>9</v>
      </c>
      <c r="AS1313" s="38" t="s">
        <v>10</v>
      </c>
      <c r="AT1313" s="38" t="s">
        <v>10</v>
      </c>
      <c r="AU1313" s="38" t="s">
        <v>9</v>
      </c>
      <c r="AV1313" s="38" t="s">
        <v>10</v>
      </c>
      <c r="AW1313" s="38" t="s">
        <v>10</v>
      </c>
      <c r="AX1313" s="38" t="s">
        <v>10</v>
      </c>
      <c r="AY1313" s="38" t="s">
        <v>10</v>
      </c>
      <c r="AZ1313" s="38" t="s">
        <v>147</v>
      </c>
      <c r="BA1313" s="38" t="s">
        <v>148</v>
      </c>
      <c r="BB1313" s="38" t="s">
        <v>10</v>
      </c>
      <c r="BC1313" s="38" t="s">
        <v>10</v>
      </c>
      <c r="BD1313" s="38" t="s">
        <v>10</v>
      </c>
      <c r="BE1313" s="38" t="s">
        <v>10</v>
      </c>
      <c r="BF1313" s="38" t="s">
        <v>10</v>
      </c>
      <c r="BG1313" s="38" t="s">
        <v>9</v>
      </c>
      <c r="BH1313" s="38" t="s">
        <v>9</v>
      </c>
      <c r="BI1313" s="38" t="s">
        <v>9</v>
      </c>
      <c r="BJ1313" s="38"/>
      <c r="BK1313" s="38"/>
      <c r="BL1313" s="38"/>
      <c r="BM1313" s="38"/>
      <c r="BN1313" s="38">
        <v>1</v>
      </c>
      <c r="BO1313" s="38">
        <v>1</v>
      </c>
      <c r="BP1313" s="38">
        <v>1</v>
      </c>
      <c r="BQ1313" s="38">
        <v>1</v>
      </c>
      <c r="BR1313" s="38">
        <v>1</v>
      </c>
      <c r="BS1313" s="38"/>
      <c r="BT1313" s="38"/>
      <c r="BU1313" s="38"/>
      <c r="BV1313" s="38"/>
      <c r="BW1313" s="38"/>
      <c r="BX1313" s="38">
        <v>1</v>
      </c>
      <c r="BY1313" s="38">
        <v>1</v>
      </c>
      <c r="BZ1313" s="38"/>
      <c r="CA1313" s="38"/>
      <c r="CB1313" s="38"/>
      <c r="CC1313" s="38"/>
      <c r="CD1313" s="38"/>
      <c r="CE1313" s="38"/>
      <c r="CF1313" s="38"/>
      <c r="CG1313" s="38"/>
      <c r="CH1313" s="38"/>
      <c r="CI1313" s="38"/>
      <c r="CJ1313" s="38"/>
      <c r="CK1313" s="38"/>
      <c r="CL1313" s="38"/>
      <c r="CM1313" s="38"/>
      <c r="CN1313" s="38"/>
      <c r="CO1313" s="38"/>
      <c r="CP1313" s="38"/>
      <c r="CQ1313" s="38"/>
      <c r="CR1313" s="38"/>
      <c r="CS1313" s="38"/>
      <c r="CT1313" s="38"/>
      <c r="CU1313" s="38"/>
      <c r="CV1313" s="38"/>
      <c r="CW1313" s="38"/>
      <c r="CX1313" s="38"/>
      <c r="CY1313" s="38"/>
      <c r="CZ1313" s="38"/>
      <c r="DA1313" s="38"/>
      <c r="DB1313" s="38"/>
      <c r="DC1313" s="38"/>
      <c r="DD1313" s="38"/>
      <c r="DE1313" s="38"/>
      <c r="DF1313" s="38"/>
      <c r="DG1313" s="38"/>
      <c r="DH1313" s="38"/>
      <c r="DI1313" s="38"/>
      <c r="DJ1313" s="38"/>
      <c r="DK1313" s="38"/>
      <c r="DL1313" s="38"/>
      <c r="DM1313" s="38"/>
      <c r="DN1313" s="38"/>
      <c r="DO1313" s="38">
        <v>1</v>
      </c>
      <c r="DP1313" s="38"/>
      <c r="DQ1313" s="38"/>
      <c r="DR1313" s="38"/>
      <c r="DS1313" s="38"/>
      <c r="DT1313" s="38"/>
      <c r="DU1313" s="38"/>
      <c r="DV1313" s="38"/>
      <c r="DW1313" s="38"/>
      <c r="DX1313" s="38"/>
      <c r="DY1313" s="38"/>
      <c r="DZ1313" s="38">
        <v>1</v>
      </c>
      <c r="EA1313" s="38"/>
      <c r="EB1313" s="38"/>
      <c r="EC1313" s="38"/>
      <c r="ED1313" s="38"/>
      <c r="EE1313" s="38"/>
      <c r="EF1313" s="38"/>
      <c r="EG1313" s="38"/>
      <c r="EH1313" s="38"/>
      <c r="EI1313" s="38"/>
      <c r="EJ1313" s="38"/>
      <c r="EK1313" s="38"/>
      <c r="EL1313" s="38"/>
      <c r="EM1313" s="38"/>
      <c r="EN1313" s="38"/>
      <c r="EO1313" s="38"/>
      <c r="EP1313" s="38"/>
      <c r="EQ1313" s="38"/>
      <c r="ER1313" s="38"/>
      <c r="ES1313" s="38"/>
      <c r="ET1313" s="38"/>
      <c r="EU1313" s="38"/>
      <c r="EV1313" s="38"/>
      <c r="EW1313" s="38"/>
      <c r="EX1313" s="38"/>
      <c r="EY1313" s="38"/>
      <c r="EZ1313" s="38"/>
      <c r="FA1313" s="38"/>
      <c r="FB1313" s="38"/>
      <c r="FC1313" s="38"/>
      <c r="FD1313" s="38"/>
      <c r="FE1313" s="38">
        <v>1</v>
      </c>
      <c r="FF1313" s="38">
        <v>1</v>
      </c>
      <c r="FG1313" s="38"/>
      <c r="FH1313" s="38"/>
      <c r="FI1313" s="38"/>
      <c r="FJ1313" s="38"/>
      <c r="FK1313" s="38"/>
      <c r="FL1313" s="38"/>
      <c r="FM1313" s="38"/>
      <c r="FN1313" s="38"/>
      <c r="FO1313" s="38"/>
      <c r="FP1313" s="38"/>
      <c r="FQ1313" s="38"/>
      <c r="FR1313" s="38"/>
      <c r="FS1313" s="38"/>
      <c r="FT1313" s="38"/>
      <c r="FU1313" s="38"/>
      <c r="FV1313" s="38"/>
      <c r="FW1313" s="38"/>
      <c r="FX1313" s="38"/>
      <c r="FY1313" s="38"/>
      <c r="FZ1313" s="38"/>
      <c r="GA1313" s="38"/>
      <c r="GB1313" s="38"/>
      <c r="GC1313" s="38"/>
      <c r="GD1313" s="38"/>
      <c r="GE1313" s="38"/>
      <c r="GF1313" s="38"/>
      <c r="GG1313" s="38"/>
      <c r="GH1313" s="38"/>
      <c r="GI1313" s="38"/>
      <c r="GJ1313" s="38"/>
      <c r="GK1313" s="38"/>
      <c r="GL1313" s="38"/>
      <c r="GM1313" s="38"/>
      <c r="GN1313" s="38"/>
      <c r="GO1313" s="38"/>
      <c r="GP1313" s="38"/>
      <c r="GQ1313" s="38"/>
      <c r="GR1313" s="38"/>
      <c r="GS1313" s="38"/>
      <c r="GT1313" s="38"/>
      <c r="GU1313" s="38"/>
      <c r="GV1313" s="38"/>
      <c r="GW1313" s="38"/>
      <c r="GX1313" s="38"/>
      <c r="GY1313" s="38"/>
      <c r="GZ1313" s="38"/>
      <c r="HA1313" s="38"/>
      <c r="HB1313" s="38"/>
      <c r="HC1313" s="38"/>
      <c r="HD1313" s="38"/>
      <c r="HE1313" s="38"/>
      <c r="HF1313" s="38"/>
      <c r="HG1313" s="38"/>
      <c r="HH1313" s="38"/>
      <c r="HI1313" s="38"/>
      <c r="HJ1313" s="38"/>
      <c r="HK1313" s="38"/>
      <c r="HL1313" s="38"/>
      <c r="HM1313" s="38"/>
      <c r="HN1313" s="38"/>
      <c r="HO1313" s="38"/>
      <c r="HP1313" s="38"/>
      <c r="HQ1313" s="38"/>
      <c r="HR1313" s="38"/>
      <c r="HS1313" s="38"/>
      <c r="HT1313" s="38"/>
      <c r="HU1313" s="38"/>
      <c r="HV1313" s="38"/>
      <c r="HW1313" s="38"/>
      <c r="HX1313" s="38"/>
      <c r="HY1313" s="38"/>
      <c r="HZ1313" s="38"/>
      <c r="IA1313" s="38"/>
      <c r="IB1313" s="38"/>
      <c r="IC1313" s="38"/>
      <c r="ID1313" s="38"/>
      <c r="IE1313" s="38"/>
      <c r="IF1313" s="38"/>
      <c r="IG1313" s="38"/>
      <c r="IH1313" s="38"/>
      <c r="II1313" s="38"/>
      <c r="IJ1313" s="38"/>
      <c r="IK1313" s="38"/>
      <c r="IL1313" s="38"/>
      <c r="IM1313" s="38"/>
      <c r="IN1313" s="38"/>
      <c r="IO1313" s="38"/>
      <c r="IP1313" s="38"/>
      <c r="IQ1313" s="38"/>
      <c r="IR1313" s="38"/>
      <c r="IS1313" s="38"/>
      <c r="IT1313" s="38"/>
      <c r="IU1313" s="38"/>
      <c r="IV1313" s="38"/>
      <c r="IW1313" s="38"/>
      <c r="IX1313" s="38"/>
      <c r="IY1313" s="38"/>
      <c r="IZ1313" s="38"/>
      <c r="JA1313" s="38"/>
      <c r="JB1313" s="38"/>
      <c r="JC1313" s="38"/>
      <c r="JD1313" s="38"/>
      <c r="JE1313" s="38"/>
      <c r="JF1313" s="38"/>
      <c r="JG1313" s="38"/>
      <c r="JH1313" s="38"/>
      <c r="JI1313" s="38"/>
      <c r="JJ1313" s="38"/>
      <c r="JK1313" s="38"/>
      <c r="JL1313" s="38"/>
      <c r="JM1313" s="38"/>
      <c r="JN1313" s="38"/>
      <c r="JO1313" s="38"/>
      <c r="JP1313" s="38"/>
      <c r="JQ1313" s="38"/>
      <c r="JR1313" s="38"/>
      <c r="JS1313" s="38"/>
      <c r="JT1313" s="38"/>
      <c r="JU1313" s="38"/>
      <c r="JV1313" s="38"/>
      <c r="JW1313" s="38"/>
      <c r="JX1313" s="38"/>
      <c r="JY1313" s="38"/>
      <c r="JZ1313" s="38"/>
      <c r="KA1313" s="38"/>
      <c r="KB1313" s="38"/>
      <c r="KC1313" s="38"/>
      <c r="KD1313" s="38"/>
      <c r="KE1313" s="38"/>
      <c r="KF1313" s="38"/>
      <c r="KG1313" s="38"/>
      <c r="KH1313" s="38"/>
      <c r="KI1313" s="38"/>
      <c r="KJ1313" s="38"/>
      <c r="KK1313" s="38"/>
      <c r="KL1313" s="38"/>
      <c r="KM1313" s="38"/>
      <c r="KN1313" s="38"/>
      <c r="KO1313" s="38"/>
      <c r="KP1313" s="38"/>
      <c r="KQ1313" s="38"/>
      <c r="KR1313" s="38"/>
      <c r="KS1313" s="38"/>
      <c r="KT1313" s="38"/>
      <c r="KU1313" s="38"/>
      <c r="KV1313" s="38"/>
      <c r="KW1313" s="38">
        <v>1</v>
      </c>
      <c r="KX1313" s="38" t="s">
        <v>444</v>
      </c>
      <c r="KY1313" s="38"/>
      <c r="KZ1313" s="38">
        <v>581.1</v>
      </c>
      <c r="LA1313" s="18"/>
    </row>
    <row r="1314" spans="1:313" s="2" customFormat="1" x14ac:dyDescent="0.15">
      <c r="A1314" s="16">
        <f t="shared" si="203"/>
        <v>5</v>
      </c>
      <c r="B1314" s="16">
        <f t="shared" si="204"/>
        <v>25</v>
      </c>
      <c r="C1314" s="15">
        <v>814.5</v>
      </c>
      <c r="D1314" s="35"/>
      <c r="E1314" s="15"/>
      <c r="F1314" s="16"/>
      <c r="G1314" s="16" t="str">
        <f t="shared" si="207"/>
        <v>Vorarlberg</v>
      </c>
      <c r="H1314" s="16" t="str">
        <f t="shared" si="208"/>
        <v>Bregenz</v>
      </c>
      <c r="I1314" s="16" t="str">
        <f t="shared" si="205"/>
        <v/>
      </c>
      <c r="J1314" s="16" t="str">
        <f t="shared" si="206"/>
        <v/>
      </c>
      <c r="K1314" s="16" t="str">
        <f t="shared" si="209"/>
        <v/>
      </c>
      <c r="L1314" s="16">
        <f t="shared" si="210"/>
        <v>4</v>
      </c>
      <c r="M1314" s="38">
        <v>2289</v>
      </c>
      <c r="N1314" s="38" t="s">
        <v>1521</v>
      </c>
      <c r="O1314" s="38">
        <v>1</v>
      </c>
      <c r="P1314" s="38" t="s">
        <v>145</v>
      </c>
      <c r="Q1314" s="38">
        <v>482383599</v>
      </c>
      <c r="R1314" s="38" t="s">
        <v>1522</v>
      </c>
      <c r="S1314" s="38" t="s">
        <v>1521</v>
      </c>
      <c r="T1314" s="38" t="s">
        <v>1523</v>
      </c>
      <c r="U1314" s="38"/>
      <c r="V1314" s="38" t="s">
        <v>105</v>
      </c>
      <c r="W1314" s="38"/>
      <c r="X1314" s="38"/>
      <c r="Y1314" s="38">
        <v>2</v>
      </c>
      <c r="Z1314" s="38" t="s">
        <v>9</v>
      </c>
      <c r="AA1314" s="38">
        <v>16</v>
      </c>
      <c r="AB1314" s="38">
        <v>3</v>
      </c>
      <c r="AC1314" s="38">
        <v>0</v>
      </c>
      <c r="AD1314" s="38">
        <v>1</v>
      </c>
      <c r="AE1314" s="38">
        <v>4</v>
      </c>
      <c r="AF1314" s="16"/>
      <c r="AG1314" s="38">
        <v>1</v>
      </c>
      <c r="AH1314" s="38">
        <v>0</v>
      </c>
      <c r="AI1314" s="38">
        <v>0</v>
      </c>
      <c r="AJ1314" s="38">
        <v>0</v>
      </c>
      <c r="AK1314" s="38">
        <v>0</v>
      </c>
      <c r="AL1314" s="38">
        <v>1</v>
      </c>
      <c r="AM1314" s="38">
        <v>3</v>
      </c>
      <c r="AN1314" s="38">
        <v>11</v>
      </c>
      <c r="AO1314" s="38">
        <v>11</v>
      </c>
      <c r="AP1314" s="38" t="s">
        <v>146</v>
      </c>
      <c r="AQ1314" s="38" t="s">
        <v>10</v>
      </c>
      <c r="AR1314" s="38" t="s">
        <v>9</v>
      </c>
      <c r="AS1314" s="38" t="s">
        <v>10</v>
      </c>
      <c r="AT1314" s="38" t="s">
        <v>10</v>
      </c>
      <c r="AU1314" s="38" t="s">
        <v>10</v>
      </c>
      <c r="AV1314" s="38" t="s">
        <v>12</v>
      </c>
      <c r="AW1314" s="38" t="s">
        <v>10</v>
      </c>
      <c r="AX1314" s="38" t="s">
        <v>10</v>
      </c>
      <c r="AY1314" s="38" t="s">
        <v>9</v>
      </c>
      <c r="AZ1314" s="38" t="s">
        <v>147</v>
      </c>
      <c r="BA1314" s="38" t="s">
        <v>148</v>
      </c>
      <c r="BB1314" s="38" t="s">
        <v>10</v>
      </c>
      <c r="BC1314" s="38" t="s">
        <v>10</v>
      </c>
      <c r="BD1314" s="38" t="s">
        <v>12</v>
      </c>
      <c r="BE1314" s="38" t="s">
        <v>12</v>
      </c>
      <c r="BF1314" s="38" t="s">
        <v>12</v>
      </c>
      <c r="BG1314" s="38" t="s">
        <v>10</v>
      </c>
      <c r="BH1314" s="38" t="s">
        <v>9</v>
      </c>
      <c r="BI1314" s="38" t="s">
        <v>9</v>
      </c>
      <c r="BJ1314" s="38"/>
      <c r="BK1314" s="38">
        <v>1</v>
      </c>
      <c r="BL1314" s="38"/>
      <c r="BM1314" s="38">
        <v>1</v>
      </c>
      <c r="BN1314" s="38"/>
      <c r="BO1314" s="38">
        <v>1</v>
      </c>
      <c r="BP1314" s="38"/>
      <c r="BQ1314" s="38">
        <v>1</v>
      </c>
      <c r="BR1314" s="38"/>
      <c r="BS1314" s="38"/>
      <c r="BT1314" s="38"/>
      <c r="BU1314" s="38"/>
      <c r="BV1314" s="38"/>
      <c r="BW1314" s="38"/>
      <c r="BX1314" s="38"/>
      <c r="BY1314" s="38"/>
      <c r="BZ1314" s="38"/>
      <c r="CA1314" s="38"/>
      <c r="CB1314" s="38"/>
      <c r="CC1314" s="38"/>
      <c r="CD1314" s="38"/>
      <c r="CE1314" s="38"/>
      <c r="CF1314" s="38"/>
      <c r="CG1314" s="38"/>
      <c r="CH1314" s="38"/>
      <c r="CI1314" s="38"/>
      <c r="CJ1314" s="38"/>
      <c r="CK1314" s="38"/>
      <c r="CL1314" s="38"/>
      <c r="CM1314" s="38"/>
      <c r="CN1314" s="38"/>
      <c r="CO1314" s="38"/>
      <c r="CP1314" s="38"/>
      <c r="CQ1314" s="38"/>
      <c r="CR1314" s="38"/>
      <c r="CS1314" s="38"/>
      <c r="CT1314" s="38"/>
      <c r="CU1314" s="38"/>
      <c r="CV1314" s="38"/>
      <c r="CW1314" s="38"/>
      <c r="CX1314" s="38"/>
      <c r="CY1314" s="38"/>
      <c r="CZ1314" s="38"/>
      <c r="DA1314" s="38"/>
      <c r="DB1314" s="38"/>
      <c r="DC1314" s="38"/>
      <c r="DD1314" s="38"/>
      <c r="DE1314" s="38"/>
      <c r="DF1314" s="38"/>
      <c r="DG1314" s="38"/>
      <c r="DH1314" s="38"/>
      <c r="DI1314" s="38"/>
      <c r="DJ1314" s="38"/>
      <c r="DK1314" s="38"/>
      <c r="DL1314" s="38"/>
      <c r="DM1314" s="38"/>
      <c r="DN1314" s="38"/>
      <c r="DO1314" s="38"/>
      <c r="DP1314" s="38"/>
      <c r="DQ1314" s="38"/>
      <c r="DR1314" s="38"/>
      <c r="DS1314" s="38"/>
      <c r="DT1314" s="38"/>
      <c r="DU1314" s="38"/>
      <c r="DV1314" s="38"/>
      <c r="DW1314" s="38"/>
      <c r="DX1314" s="38"/>
      <c r="DY1314" s="38"/>
      <c r="DZ1314" s="38"/>
      <c r="EA1314" s="38">
        <v>1</v>
      </c>
      <c r="EB1314" s="38"/>
      <c r="EC1314" s="38"/>
      <c r="ED1314" s="38"/>
      <c r="EE1314" s="38"/>
      <c r="EF1314" s="38"/>
      <c r="EG1314" s="38"/>
      <c r="EH1314" s="38"/>
      <c r="EI1314" s="38"/>
      <c r="EJ1314" s="38"/>
      <c r="EK1314" s="38"/>
      <c r="EL1314" s="38"/>
      <c r="EM1314" s="38"/>
      <c r="EN1314" s="38"/>
      <c r="EO1314" s="38"/>
      <c r="EP1314" s="38"/>
      <c r="EQ1314" s="38"/>
      <c r="ER1314" s="38"/>
      <c r="ES1314" s="38"/>
      <c r="ET1314" s="38"/>
      <c r="EU1314" s="38"/>
      <c r="EV1314" s="38"/>
      <c r="EW1314" s="38"/>
      <c r="EX1314" s="38"/>
      <c r="EY1314" s="38"/>
      <c r="EZ1314" s="38"/>
      <c r="FA1314" s="38"/>
      <c r="FB1314" s="38"/>
      <c r="FC1314" s="38"/>
      <c r="FD1314" s="38"/>
      <c r="FE1314" s="38"/>
      <c r="FF1314" s="38"/>
      <c r="FG1314" s="38"/>
      <c r="FH1314" s="38"/>
      <c r="FI1314" s="38"/>
      <c r="FJ1314" s="38"/>
      <c r="FK1314" s="38"/>
      <c r="FL1314" s="38"/>
      <c r="FM1314" s="38"/>
      <c r="FN1314" s="38"/>
      <c r="FO1314" s="38"/>
      <c r="FP1314" s="38">
        <v>1</v>
      </c>
      <c r="FQ1314" s="38"/>
      <c r="FR1314" s="38">
        <v>1</v>
      </c>
      <c r="FS1314" s="38"/>
      <c r="FT1314" s="38"/>
      <c r="FU1314" s="38"/>
      <c r="FV1314" s="38"/>
      <c r="FW1314" s="38"/>
      <c r="FX1314" s="38"/>
      <c r="FY1314" s="38"/>
      <c r="FZ1314" s="38">
        <v>1</v>
      </c>
      <c r="GA1314" s="38"/>
      <c r="GB1314" s="38"/>
      <c r="GC1314" s="38"/>
      <c r="GD1314" s="38"/>
      <c r="GE1314" s="38"/>
      <c r="GF1314" s="38"/>
      <c r="GG1314" s="38"/>
      <c r="GH1314" s="38"/>
      <c r="GI1314" s="38"/>
      <c r="GJ1314" s="38"/>
      <c r="GK1314" s="38"/>
      <c r="GL1314" s="38"/>
      <c r="GM1314" s="38"/>
      <c r="GN1314" s="38"/>
      <c r="GO1314" s="38"/>
      <c r="GP1314" s="38"/>
      <c r="GQ1314" s="38"/>
      <c r="GR1314" s="38"/>
      <c r="GS1314" s="38"/>
      <c r="GT1314" s="38"/>
      <c r="GU1314" s="38"/>
      <c r="GV1314" s="38"/>
      <c r="GW1314" s="38"/>
      <c r="GX1314" s="38"/>
      <c r="GY1314" s="38"/>
      <c r="GZ1314" s="38"/>
      <c r="HA1314" s="38"/>
      <c r="HB1314" s="38"/>
      <c r="HC1314" s="38"/>
      <c r="HD1314" s="38"/>
      <c r="HE1314" s="38"/>
      <c r="HF1314" s="38"/>
      <c r="HG1314" s="38"/>
      <c r="HH1314" s="38"/>
      <c r="HI1314" s="38"/>
      <c r="HJ1314" s="38"/>
      <c r="HK1314" s="38"/>
      <c r="HL1314" s="38"/>
      <c r="HM1314" s="38"/>
      <c r="HN1314" s="38"/>
      <c r="HO1314" s="38"/>
      <c r="HP1314" s="38"/>
      <c r="HQ1314" s="38"/>
      <c r="HR1314" s="38"/>
      <c r="HS1314" s="38"/>
      <c r="HT1314" s="38"/>
      <c r="HU1314" s="38"/>
      <c r="HV1314" s="38"/>
      <c r="HW1314" s="38"/>
      <c r="HX1314" s="38"/>
      <c r="HY1314" s="38"/>
      <c r="HZ1314" s="38"/>
      <c r="IA1314" s="38"/>
      <c r="IB1314" s="38"/>
      <c r="IC1314" s="38"/>
      <c r="ID1314" s="38"/>
      <c r="IE1314" s="38"/>
      <c r="IF1314" s="38"/>
      <c r="IG1314" s="38"/>
      <c r="IH1314" s="38"/>
      <c r="II1314" s="38"/>
      <c r="IJ1314" s="38"/>
      <c r="IK1314" s="38"/>
      <c r="IL1314" s="38"/>
      <c r="IM1314" s="38"/>
      <c r="IN1314" s="38"/>
      <c r="IO1314" s="38"/>
      <c r="IP1314" s="38"/>
      <c r="IQ1314" s="38"/>
      <c r="IR1314" s="38"/>
      <c r="IS1314" s="38"/>
      <c r="IT1314" s="38"/>
      <c r="IU1314" s="38"/>
      <c r="IV1314" s="38"/>
      <c r="IW1314" s="38"/>
      <c r="IX1314" s="38"/>
      <c r="IY1314" s="38"/>
      <c r="IZ1314" s="38"/>
      <c r="JA1314" s="38"/>
      <c r="JB1314" s="38"/>
      <c r="JC1314" s="38"/>
      <c r="JD1314" s="38"/>
      <c r="JE1314" s="38"/>
      <c r="JF1314" s="38"/>
      <c r="JG1314" s="38"/>
      <c r="JH1314" s="38"/>
      <c r="JI1314" s="38"/>
      <c r="JJ1314" s="38"/>
      <c r="JK1314" s="38"/>
      <c r="JL1314" s="38"/>
      <c r="JM1314" s="38"/>
      <c r="JN1314" s="38"/>
      <c r="JO1314" s="38"/>
      <c r="JP1314" s="38"/>
      <c r="JQ1314" s="38"/>
      <c r="JR1314" s="38"/>
      <c r="JS1314" s="38"/>
      <c r="JT1314" s="38"/>
      <c r="JU1314" s="38"/>
      <c r="JV1314" s="38"/>
      <c r="JW1314" s="38"/>
      <c r="JX1314" s="38"/>
      <c r="JY1314" s="38"/>
      <c r="JZ1314" s="38"/>
      <c r="KA1314" s="38"/>
      <c r="KB1314" s="38"/>
      <c r="KC1314" s="38"/>
      <c r="KD1314" s="38"/>
      <c r="KE1314" s="38"/>
      <c r="KF1314" s="38"/>
      <c r="KG1314" s="38"/>
      <c r="KH1314" s="38"/>
      <c r="KI1314" s="38"/>
      <c r="KJ1314" s="38"/>
      <c r="KK1314" s="38"/>
      <c r="KL1314" s="38"/>
      <c r="KM1314" s="38"/>
      <c r="KN1314" s="38"/>
      <c r="KO1314" s="38"/>
      <c r="KP1314" s="38"/>
      <c r="KQ1314" s="38"/>
      <c r="KR1314" s="38"/>
      <c r="KS1314" s="38"/>
      <c r="KT1314" s="38"/>
      <c r="KU1314" s="38"/>
      <c r="KV1314" s="38"/>
      <c r="KW1314" s="38">
        <v>12</v>
      </c>
      <c r="KX1314" s="38" t="s">
        <v>161</v>
      </c>
      <c r="KY1314" s="38"/>
      <c r="KZ1314" s="38">
        <v>727.72</v>
      </c>
      <c r="LA1314" s="18"/>
    </row>
    <row r="1315" spans="1:313" s="2" customFormat="1" x14ac:dyDescent="0.15">
      <c r="A1315" s="16">
        <f t="shared" si="203"/>
        <v>0</v>
      </c>
      <c r="B1315" s="16">
        <f t="shared" si="204"/>
        <v>0</v>
      </c>
      <c r="C1315" s="15">
        <v>260.3</v>
      </c>
      <c r="D1315" s="35"/>
      <c r="E1315" s="15"/>
      <c r="F1315" s="16"/>
      <c r="G1315" s="16" t="str">
        <f t="shared" si="207"/>
        <v>Niederösterreich</v>
      </c>
      <c r="H1315" s="16" t="str">
        <f t="shared" si="208"/>
        <v>Hollabrunn</v>
      </c>
      <c r="I1315" s="16" t="str">
        <f t="shared" si="205"/>
        <v/>
      </c>
      <c r="J1315" s="16" t="str">
        <f t="shared" si="206"/>
        <v/>
      </c>
      <c r="K1315" s="16" t="str">
        <f t="shared" si="209"/>
        <v/>
      </c>
      <c r="L1315" s="16">
        <f t="shared" si="210"/>
        <v>0</v>
      </c>
      <c r="M1315" s="38">
        <v>2292</v>
      </c>
      <c r="N1315" s="38" t="s">
        <v>1524</v>
      </c>
      <c r="O1315" s="38">
        <v>1</v>
      </c>
      <c r="P1315" s="38" t="s">
        <v>145</v>
      </c>
      <c r="Q1315" s="38">
        <v>858042901</v>
      </c>
      <c r="R1315" s="38" t="s">
        <v>1525</v>
      </c>
      <c r="S1315" s="38" t="s">
        <v>1524</v>
      </c>
      <c r="T1315" s="38" t="s">
        <v>1526</v>
      </c>
      <c r="U1315" s="38"/>
      <c r="V1315" s="38" t="s">
        <v>42</v>
      </c>
      <c r="W1315" s="38"/>
      <c r="X1315" s="38"/>
      <c r="Y1315" s="38">
        <v>2</v>
      </c>
      <c r="Z1315" s="38" t="s">
        <v>10</v>
      </c>
      <c r="AA1315" s="38">
        <v>3</v>
      </c>
      <c r="AB1315" s="38">
        <v>0</v>
      </c>
      <c r="AC1315" s="38">
        <v>0</v>
      </c>
      <c r="AD1315" s="38">
        <v>0</v>
      </c>
      <c r="AE1315" s="38">
        <v>0</v>
      </c>
      <c r="AF1315" s="16"/>
      <c r="AG1315" s="51">
        <v>0</v>
      </c>
      <c r="AH1315" s="51">
        <v>0</v>
      </c>
      <c r="AI1315" s="51">
        <v>0</v>
      </c>
      <c r="AJ1315" s="51">
        <v>0</v>
      </c>
      <c r="AK1315" s="51">
        <v>0</v>
      </c>
      <c r="AL1315" s="38">
        <v>0</v>
      </c>
      <c r="AM1315" s="38">
        <v>0</v>
      </c>
      <c r="AN1315" s="38">
        <v>3</v>
      </c>
      <c r="AO1315" s="38">
        <v>0</v>
      </c>
      <c r="AP1315" s="38" t="s">
        <v>151</v>
      </c>
      <c r="AQ1315" s="38" t="s">
        <v>10</v>
      </c>
      <c r="AR1315" s="38" t="s">
        <v>9</v>
      </c>
      <c r="AS1315" s="38" t="s">
        <v>10</v>
      </c>
      <c r="AT1315" s="38" t="s">
        <v>10</v>
      </c>
      <c r="AU1315" s="38" t="s">
        <v>10</v>
      </c>
      <c r="AV1315" s="38" t="s">
        <v>12</v>
      </c>
      <c r="AW1315" s="38" t="s">
        <v>10</v>
      </c>
      <c r="AX1315" s="38" t="s">
        <v>10</v>
      </c>
      <c r="AY1315" s="38" t="s">
        <v>9</v>
      </c>
      <c r="AZ1315" s="38" t="s">
        <v>149</v>
      </c>
      <c r="BA1315" s="38" t="s">
        <v>148</v>
      </c>
      <c r="BB1315" s="38" t="s">
        <v>10</v>
      </c>
      <c r="BC1315" s="38" t="s">
        <v>12</v>
      </c>
      <c r="BD1315" s="38" t="s">
        <v>9</v>
      </c>
      <c r="BE1315" s="38" t="s">
        <v>9</v>
      </c>
      <c r="BF1315" s="38" t="s">
        <v>10</v>
      </c>
      <c r="BG1315" s="38" t="s">
        <v>10</v>
      </c>
      <c r="BH1315" s="38" t="s">
        <v>9</v>
      </c>
      <c r="BI1315" s="38" t="s">
        <v>9</v>
      </c>
      <c r="BJ1315" s="38">
        <v>1</v>
      </c>
      <c r="BK1315" s="38">
        <v>1</v>
      </c>
      <c r="BL1315" s="38">
        <v>1</v>
      </c>
      <c r="BM1315" s="38">
        <v>1</v>
      </c>
      <c r="BN1315" s="38">
        <v>1</v>
      </c>
      <c r="BO1315" s="38">
        <v>1</v>
      </c>
      <c r="BP1315" s="38">
        <v>1</v>
      </c>
      <c r="BQ1315" s="38">
        <v>1</v>
      </c>
      <c r="BR1315" s="38">
        <v>1</v>
      </c>
      <c r="BS1315" s="38">
        <v>1</v>
      </c>
      <c r="BT1315" s="38"/>
      <c r="BU1315" s="38">
        <v>1</v>
      </c>
      <c r="BV1315" s="38">
        <v>1</v>
      </c>
      <c r="BW1315" s="38"/>
      <c r="BX1315" s="38">
        <v>1</v>
      </c>
      <c r="BY1315" s="38">
        <v>1</v>
      </c>
      <c r="BZ1315" s="38"/>
      <c r="CA1315" s="38"/>
      <c r="CB1315" s="38"/>
      <c r="CC1315" s="38"/>
      <c r="CD1315" s="38"/>
      <c r="CE1315" s="38"/>
      <c r="CF1315" s="38"/>
      <c r="CG1315" s="38"/>
      <c r="CH1315" s="38"/>
      <c r="CI1315" s="38"/>
      <c r="CJ1315" s="38"/>
      <c r="CK1315" s="38"/>
      <c r="CL1315" s="38"/>
      <c r="CM1315" s="38"/>
      <c r="CN1315" s="38"/>
      <c r="CO1315" s="38"/>
      <c r="CP1315" s="38"/>
      <c r="CQ1315" s="38"/>
      <c r="CR1315" s="38"/>
      <c r="CS1315" s="38"/>
      <c r="CT1315" s="38"/>
      <c r="CU1315" s="38"/>
      <c r="CV1315" s="38"/>
      <c r="CW1315" s="38"/>
      <c r="CX1315" s="38"/>
      <c r="CY1315" s="38"/>
      <c r="CZ1315" s="38">
        <v>1</v>
      </c>
      <c r="DA1315" s="38"/>
      <c r="DB1315" s="38"/>
      <c r="DC1315" s="38"/>
      <c r="DD1315" s="38"/>
      <c r="DE1315" s="38"/>
      <c r="DF1315" s="38"/>
      <c r="DG1315" s="38"/>
      <c r="DH1315" s="38"/>
      <c r="DI1315" s="38"/>
      <c r="DJ1315" s="38"/>
      <c r="DK1315" s="38"/>
      <c r="DL1315" s="38"/>
      <c r="DM1315" s="38"/>
      <c r="DN1315" s="38"/>
      <c r="DO1315" s="38"/>
      <c r="DP1315" s="38"/>
      <c r="DQ1315" s="38"/>
      <c r="DR1315" s="38"/>
      <c r="DS1315" s="38"/>
      <c r="DT1315" s="38"/>
      <c r="DU1315" s="38"/>
      <c r="DV1315" s="38"/>
      <c r="DW1315" s="38"/>
      <c r="DX1315" s="38"/>
      <c r="DY1315" s="38"/>
      <c r="DZ1315" s="38"/>
      <c r="EA1315" s="38"/>
      <c r="EB1315" s="38"/>
      <c r="EC1315" s="38"/>
      <c r="ED1315" s="38"/>
      <c r="EE1315" s="38"/>
      <c r="EF1315" s="38"/>
      <c r="EG1315" s="38"/>
      <c r="EH1315" s="38"/>
      <c r="EI1315" s="38"/>
      <c r="EJ1315" s="38"/>
      <c r="EK1315" s="38"/>
      <c r="EL1315" s="38"/>
      <c r="EM1315" s="38"/>
      <c r="EN1315" s="38"/>
      <c r="EO1315" s="38"/>
      <c r="EP1315" s="38"/>
      <c r="EQ1315" s="38"/>
      <c r="ER1315" s="38"/>
      <c r="ES1315" s="38"/>
      <c r="ET1315" s="38"/>
      <c r="EU1315" s="38"/>
      <c r="EV1315" s="38"/>
      <c r="EW1315" s="38"/>
      <c r="EX1315" s="38"/>
      <c r="EY1315" s="38"/>
      <c r="EZ1315" s="38"/>
      <c r="FA1315" s="38"/>
      <c r="FB1315" s="38"/>
      <c r="FC1315" s="38"/>
      <c r="FD1315" s="38"/>
      <c r="FE1315" s="38"/>
      <c r="FF1315" s="38"/>
      <c r="FG1315" s="38"/>
      <c r="FH1315" s="38"/>
      <c r="FI1315" s="38"/>
      <c r="FJ1315" s="38"/>
      <c r="FK1315" s="38"/>
      <c r="FL1315" s="38"/>
      <c r="FM1315" s="38">
        <v>1</v>
      </c>
      <c r="FN1315" s="38"/>
      <c r="FO1315" s="38">
        <v>1</v>
      </c>
      <c r="FP1315" s="38"/>
      <c r="FQ1315" s="38"/>
      <c r="FR1315" s="38">
        <v>1</v>
      </c>
      <c r="FS1315" s="38"/>
      <c r="FT1315" s="38"/>
      <c r="FU1315" s="38"/>
      <c r="FV1315" s="38"/>
      <c r="FW1315" s="38"/>
      <c r="FX1315" s="38"/>
      <c r="FY1315" s="38"/>
      <c r="FZ1315" s="38"/>
      <c r="GA1315" s="38"/>
      <c r="GB1315" s="38"/>
      <c r="GC1315" s="38"/>
      <c r="GD1315" s="38"/>
      <c r="GE1315" s="38"/>
      <c r="GF1315" s="38"/>
      <c r="GG1315" s="38"/>
      <c r="GH1315" s="38"/>
      <c r="GI1315" s="38"/>
      <c r="GJ1315" s="38"/>
      <c r="GK1315" s="38"/>
      <c r="GL1315" s="38"/>
      <c r="GM1315" s="38"/>
      <c r="GN1315" s="38"/>
      <c r="GO1315" s="38"/>
      <c r="GP1315" s="38"/>
      <c r="GQ1315" s="38"/>
      <c r="GR1315" s="38"/>
      <c r="GS1315" s="38"/>
      <c r="GT1315" s="38"/>
      <c r="GU1315" s="38"/>
      <c r="GV1315" s="38"/>
      <c r="GW1315" s="38"/>
      <c r="GX1315" s="38"/>
      <c r="GY1315" s="38"/>
      <c r="GZ1315" s="38"/>
      <c r="HA1315" s="38"/>
      <c r="HB1315" s="38"/>
      <c r="HC1315" s="38"/>
      <c r="HD1315" s="38"/>
      <c r="HE1315" s="38"/>
      <c r="HF1315" s="38"/>
      <c r="HG1315" s="38"/>
      <c r="HH1315" s="38"/>
      <c r="HI1315" s="38"/>
      <c r="HJ1315" s="38"/>
      <c r="HK1315" s="38"/>
      <c r="HL1315" s="38"/>
      <c r="HM1315" s="38"/>
      <c r="HN1315" s="38"/>
      <c r="HO1315" s="38"/>
      <c r="HP1315" s="38"/>
      <c r="HQ1315" s="38"/>
      <c r="HR1315" s="38"/>
      <c r="HS1315" s="38"/>
      <c r="HT1315" s="38"/>
      <c r="HU1315" s="38"/>
      <c r="HV1315" s="38"/>
      <c r="HW1315" s="38"/>
      <c r="HX1315" s="38"/>
      <c r="HY1315" s="38"/>
      <c r="HZ1315" s="38"/>
      <c r="IA1315" s="38"/>
      <c r="IB1315" s="38"/>
      <c r="IC1315" s="38"/>
      <c r="ID1315" s="38"/>
      <c r="IE1315" s="38"/>
      <c r="IF1315" s="38"/>
      <c r="IG1315" s="38"/>
      <c r="IH1315" s="38"/>
      <c r="II1315" s="38"/>
      <c r="IJ1315" s="38"/>
      <c r="IK1315" s="38"/>
      <c r="IL1315" s="38"/>
      <c r="IM1315" s="38"/>
      <c r="IN1315" s="38"/>
      <c r="IO1315" s="38"/>
      <c r="IP1315" s="38"/>
      <c r="IQ1315" s="38"/>
      <c r="IR1315" s="38"/>
      <c r="IS1315" s="38"/>
      <c r="IT1315" s="38"/>
      <c r="IU1315" s="38"/>
      <c r="IV1315" s="38"/>
      <c r="IW1315" s="38"/>
      <c r="IX1315" s="38"/>
      <c r="IY1315" s="38"/>
      <c r="IZ1315" s="38"/>
      <c r="JA1315" s="38"/>
      <c r="JB1315" s="38"/>
      <c r="JC1315" s="38"/>
      <c r="JD1315" s="38"/>
      <c r="JE1315" s="38"/>
      <c r="JF1315" s="38"/>
      <c r="JG1315" s="38"/>
      <c r="JH1315" s="38"/>
      <c r="JI1315" s="38"/>
      <c r="JJ1315" s="38"/>
      <c r="JK1315" s="38"/>
      <c r="JL1315" s="38"/>
      <c r="JM1315" s="38"/>
      <c r="JN1315" s="38"/>
      <c r="JO1315" s="38"/>
      <c r="JP1315" s="38"/>
      <c r="JQ1315" s="38"/>
      <c r="JR1315" s="38"/>
      <c r="JS1315" s="38"/>
      <c r="JT1315" s="38"/>
      <c r="JU1315" s="38"/>
      <c r="JV1315" s="38"/>
      <c r="JW1315" s="38"/>
      <c r="JX1315" s="38"/>
      <c r="JY1315" s="38"/>
      <c r="JZ1315" s="38"/>
      <c r="KA1315" s="38"/>
      <c r="KB1315" s="38"/>
      <c r="KC1315" s="38"/>
      <c r="KD1315" s="38"/>
      <c r="KE1315" s="38"/>
      <c r="KF1315" s="38"/>
      <c r="KG1315" s="38"/>
      <c r="KH1315" s="38"/>
      <c r="KI1315" s="38"/>
      <c r="KJ1315" s="38"/>
      <c r="KK1315" s="38"/>
      <c r="KL1315" s="38"/>
      <c r="KM1315" s="38"/>
      <c r="KN1315" s="38"/>
      <c r="KO1315" s="38"/>
      <c r="KP1315" s="38"/>
      <c r="KQ1315" s="38"/>
      <c r="KR1315" s="38"/>
      <c r="KS1315" s="38"/>
      <c r="KT1315" s="38"/>
      <c r="KU1315" s="38"/>
      <c r="KV1315" s="38"/>
      <c r="KW1315" s="38">
        <v>10</v>
      </c>
      <c r="KX1315" s="38" t="s">
        <v>161</v>
      </c>
      <c r="KY1315" s="38"/>
      <c r="KZ1315" s="38">
        <v>433.24</v>
      </c>
      <c r="LA1315" s="18"/>
    </row>
    <row r="1316" spans="1:313" s="2" customFormat="1" x14ac:dyDescent="0.15">
      <c r="A1316" s="16">
        <f t="shared" si="203"/>
        <v>7</v>
      </c>
      <c r="B1316" s="16">
        <f t="shared" si="204"/>
        <v>17.857142857142858</v>
      </c>
      <c r="C1316" s="15">
        <v>335.2</v>
      </c>
      <c r="D1316" s="35"/>
      <c r="E1316" s="15"/>
      <c r="F1316" s="16"/>
      <c r="G1316" s="16" t="str">
        <f t="shared" si="207"/>
        <v>Niederösterreich</v>
      </c>
      <c r="H1316" s="16" t="str">
        <f t="shared" si="208"/>
        <v>Horn</v>
      </c>
      <c r="I1316" s="16" t="str">
        <f t="shared" si="205"/>
        <v/>
      </c>
      <c r="J1316" s="16" t="str">
        <f t="shared" si="206"/>
        <v/>
      </c>
      <c r="K1316" s="16" t="str">
        <f t="shared" si="209"/>
        <v/>
      </c>
      <c r="L1316" s="16">
        <f t="shared" si="210"/>
        <v>5</v>
      </c>
      <c r="M1316" s="38">
        <v>2295</v>
      </c>
      <c r="N1316" s="38" t="s">
        <v>1527</v>
      </c>
      <c r="O1316" s="38">
        <v>1</v>
      </c>
      <c r="P1316" s="38" t="s">
        <v>145</v>
      </c>
      <c r="Q1316" s="38">
        <v>481517090</v>
      </c>
      <c r="R1316" s="38" t="s">
        <v>1528</v>
      </c>
      <c r="S1316" s="38" t="s">
        <v>1527</v>
      </c>
      <c r="T1316" s="38" t="s">
        <v>1529</v>
      </c>
      <c r="U1316" s="38"/>
      <c r="V1316" s="38" t="s">
        <v>43</v>
      </c>
      <c r="W1316" s="38"/>
      <c r="X1316" s="38"/>
      <c r="Y1316" s="38">
        <v>4</v>
      </c>
      <c r="Z1316" s="38" t="s">
        <v>9</v>
      </c>
      <c r="AA1316" s="38">
        <v>28</v>
      </c>
      <c r="AB1316" s="38">
        <v>1</v>
      </c>
      <c r="AC1316" s="38">
        <v>0</v>
      </c>
      <c r="AD1316" s="38">
        <v>4</v>
      </c>
      <c r="AE1316" s="38">
        <v>5</v>
      </c>
      <c r="AF1316" s="16"/>
      <c r="AG1316" s="38">
        <v>2</v>
      </c>
      <c r="AH1316" s="38">
        <v>2</v>
      </c>
      <c r="AI1316" s="38">
        <v>0</v>
      </c>
      <c r="AJ1316" s="38">
        <v>0</v>
      </c>
      <c r="AK1316" s="38">
        <v>0</v>
      </c>
      <c r="AL1316" s="38">
        <v>4</v>
      </c>
      <c r="AM1316" s="38">
        <v>1</v>
      </c>
      <c r="AN1316" s="38">
        <v>21</v>
      </c>
      <c r="AO1316" s="38">
        <v>26</v>
      </c>
      <c r="AP1316" s="38" t="s">
        <v>153</v>
      </c>
      <c r="AQ1316" s="38" t="s">
        <v>9</v>
      </c>
      <c r="AR1316" s="38" t="s">
        <v>10</v>
      </c>
      <c r="AS1316" s="38" t="s">
        <v>9</v>
      </c>
      <c r="AT1316" s="38" t="s">
        <v>10</v>
      </c>
      <c r="AU1316" s="38" t="s">
        <v>10</v>
      </c>
      <c r="AV1316" s="38" t="s">
        <v>10</v>
      </c>
      <c r="AW1316" s="38" t="s">
        <v>10</v>
      </c>
      <c r="AX1316" s="38" t="s">
        <v>10</v>
      </c>
      <c r="AY1316" s="38" t="s">
        <v>10</v>
      </c>
      <c r="AZ1316" s="38" t="s">
        <v>147</v>
      </c>
      <c r="BA1316" s="38" t="s">
        <v>150</v>
      </c>
      <c r="BB1316" s="38" t="s">
        <v>12</v>
      </c>
      <c r="BC1316" s="38" t="s">
        <v>12</v>
      </c>
      <c r="BD1316" s="38" t="s">
        <v>12</v>
      </c>
      <c r="BE1316" s="38" t="s">
        <v>9</v>
      </c>
      <c r="BF1316" s="38" t="s">
        <v>10</v>
      </c>
      <c r="BG1316" s="38" t="s">
        <v>10</v>
      </c>
      <c r="BH1316" s="38" t="s">
        <v>9</v>
      </c>
      <c r="BI1316" s="38" t="s">
        <v>9</v>
      </c>
      <c r="BJ1316" s="38"/>
      <c r="BK1316" s="38">
        <v>1</v>
      </c>
      <c r="BL1316" s="38">
        <v>1</v>
      </c>
      <c r="BM1316" s="38"/>
      <c r="BN1316" s="38"/>
      <c r="BO1316" s="38">
        <v>1</v>
      </c>
      <c r="BP1316" s="38"/>
      <c r="BQ1316" s="38"/>
      <c r="BR1316" s="38">
        <v>1</v>
      </c>
      <c r="BS1316" s="38"/>
      <c r="BT1316" s="38"/>
      <c r="BU1316" s="38"/>
      <c r="BV1316" s="38"/>
      <c r="BW1316" s="38">
        <v>1</v>
      </c>
      <c r="BX1316" s="38"/>
      <c r="BY1316" s="38"/>
      <c r="BZ1316" s="38"/>
      <c r="CA1316" s="38"/>
      <c r="CB1316" s="38"/>
      <c r="CC1316" s="38"/>
      <c r="CD1316" s="38"/>
      <c r="CE1316" s="38"/>
      <c r="CF1316" s="38"/>
      <c r="CG1316" s="38"/>
      <c r="CH1316" s="38"/>
      <c r="CI1316" s="38"/>
      <c r="CJ1316" s="38"/>
      <c r="CK1316" s="38"/>
      <c r="CL1316" s="38"/>
      <c r="CM1316" s="38"/>
      <c r="CN1316" s="38"/>
      <c r="CO1316" s="38"/>
      <c r="CP1316" s="38"/>
      <c r="CQ1316" s="38"/>
      <c r="CR1316" s="38"/>
      <c r="CS1316" s="38"/>
      <c r="CT1316" s="38"/>
      <c r="CU1316" s="38"/>
      <c r="CV1316" s="38"/>
      <c r="CW1316" s="38"/>
      <c r="CX1316" s="38"/>
      <c r="CY1316" s="38"/>
      <c r="CZ1316" s="38"/>
      <c r="DA1316" s="38"/>
      <c r="DB1316" s="38"/>
      <c r="DC1316" s="38"/>
      <c r="DD1316" s="38"/>
      <c r="DE1316" s="38"/>
      <c r="DF1316" s="38"/>
      <c r="DG1316" s="38"/>
      <c r="DH1316" s="38"/>
      <c r="DI1316" s="38"/>
      <c r="DJ1316" s="38"/>
      <c r="DK1316" s="38"/>
      <c r="DL1316" s="38"/>
      <c r="DM1316" s="38"/>
      <c r="DN1316" s="38"/>
      <c r="DO1316" s="38"/>
      <c r="DP1316" s="38"/>
      <c r="DQ1316" s="38"/>
      <c r="DR1316" s="38"/>
      <c r="DS1316" s="38"/>
      <c r="DT1316" s="38"/>
      <c r="DU1316" s="38"/>
      <c r="DV1316" s="38"/>
      <c r="DW1316" s="38"/>
      <c r="DX1316" s="38"/>
      <c r="DY1316" s="38"/>
      <c r="DZ1316" s="38">
        <v>1</v>
      </c>
      <c r="EA1316" s="38"/>
      <c r="EB1316" s="38">
        <v>1</v>
      </c>
      <c r="EC1316" s="38"/>
      <c r="ED1316" s="38"/>
      <c r="EE1316" s="38"/>
      <c r="EF1316" s="38"/>
      <c r="EG1316" s="38"/>
      <c r="EH1316" s="38"/>
      <c r="EI1316" s="38"/>
      <c r="EJ1316" s="38"/>
      <c r="EK1316" s="38"/>
      <c r="EL1316" s="38"/>
      <c r="EM1316" s="38"/>
      <c r="EN1316" s="38"/>
      <c r="EO1316" s="38"/>
      <c r="EP1316" s="38"/>
      <c r="EQ1316" s="38"/>
      <c r="ER1316" s="38"/>
      <c r="ES1316" s="38"/>
      <c r="ET1316" s="38"/>
      <c r="EU1316" s="38"/>
      <c r="EV1316" s="38"/>
      <c r="EW1316" s="38"/>
      <c r="EX1316" s="38"/>
      <c r="EY1316" s="38"/>
      <c r="EZ1316" s="38"/>
      <c r="FA1316" s="38"/>
      <c r="FB1316" s="38"/>
      <c r="FC1316" s="38"/>
      <c r="FD1316" s="38"/>
      <c r="FE1316" s="38"/>
      <c r="FF1316" s="38"/>
      <c r="FG1316" s="38"/>
      <c r="FH1316" s="38"/>
      <c r="FI1316" s="38"/>
      <c r="FJ1316" s="38"/>
      <c r="FK1316" s="38"/>
      <c r="FL1316" s="38"/>
      <c r="FM1316" s="38"/>
      <c r="FN1316" s="38"/>
      <c r="FO1316" s="38"/>
      <c r="FP1316" s="38"/>
      <c r="FQ1316" s="38"/>
      <c r="FR1316" s="38">
        <v>1</v>
      </c>
      <c r="FS1316" s="38"/>
      <c r="FT1316" s="38"/>
      <c r="FU1316" s="38"/>
      <c r="FV1316" s="38"/>
      <c r="FW1316" s="38"/>
      <c r="FX1316" s="38"/>
      <c r="FY1316" s="38"/>
      <c r="FZ1316" s="38"/>
      <c r="GA1316" s="38"/>
      <c r="GB1316" s="38"/>
      <c r="GC1316" s="38"/>
      <c r="GD1316" s="38"/>
      <c r="GE1316" s="38"/>
      <c r="GF1316" s="38"/>
      <c r="GG1316" s="38"/>
      <c r="GH1316" s="38"/>
      <c r="GI1316" s="38"/>
      <c r="GJ1316" s="38"/>
      <c r="GK1316" s="38"/>
      <c r="GL1316" s="38"/>
      <c r="GM1316" s="38"/>
      <c r="GN1316" s="38"/>
      <c r="GO1316" s="38"/>
      <c r="GP1316" s="38"/>
      <c r="GQ1316" s="38"/>
      <c r="GR1316" s="38"/>
      <c r="GS1316" s="38"/>
      <c r="GT1316" s="38"/>
      <c r="GU1316" s="38"/>
      <c r="GV1316" s="38"/>
      <c r="GW1316" s="38"/>
      <c r="GX1316" s="38"/>
      <c r="GY1316" s="38"/>
      <c r="GZ1316" s="38"/>
      <c r="HA1316" s="38"/>
      <c r="HB1316" s="38"/>
      <c r="HC1316" s="38"/>
      <c r="HD1316" s="38"/>
      <c r="HE1316" s="38"/>
      <c r="HF1316" s="38"/>
      <c r="HG1316" s="38"/>
      <c r="HH1316" s="38"/>
      <c r="HI1316" s="38"/>
      <c r="HJ1316" s="38"/>
      <c r="HK1316" s="38"/>
      <c r="HL1316" s="38"/>
      <c r="HM1316" s="38"/>
      <c r="HN1316" s="38"/>
      <c r="HO1316" s="38"/>
      <c r="HP1316" s="38"/>
      <c r="HQ1316" s="38"/>
      <c r="HR1316" s="38"/>
      <c r="HS1316" s="38"/>
      <c r="HT1316" s="38"/>
      <c r="HU1316" s="38"/>
      <c r="HV1316" s="38"/>
      <c r="HW1316" s="38"/>
      <c r="HX1316" s="38"/>
      <c r="HY1316" s="38"/>
      <c r="HZ1316" s="38"/>
      <c r="IA1316" s="38"/>
      <c r="IB1316" s="38"/>
      <c r="IC1316" s="38"/>
      <c r="ID1316" s="38"/>
      <c r="IE1316" s="38"/>
      <c r="IF1316" s="38"/>
      <c r="IG1316" s="38"/>
      <c r="IH1316" s="38"/>
      <c r="II1316" s="38"/>
      <c r="IJ1316" s="38"/>
      <c r="IK1316" s="38"/>
      <c r="IL1316" s="38"/>
      <c r="IM1316" s="38"/>
      <c r="IN1316" s="38"/>
      <c r="IO1316" s="38"/>
      <c r="IP1316" s="38"/>
      <c r="IQ1316" s="38"/>
      <c r="IR1316" s="38"/>
      <c r="IS1316" s="38"/>
      <c r="IT1316" s="38"/>
      <c r="IU1316" s="38"/>
      <c r="IV1316" s="38"/>
      <c r="IW1316" s="38"/>
      <c r="IX1316" s="38"/>
      <c r="IY1316" s="38"/>
      <c r="IZ1316" s="38"/>
      <c r="JA1316" s="38"/>
      <c r="JB1316" s="38"/>
      <c r="JC1316" s="38"/>
      <c r="JD1316" s="38"/>
      <c r="JE1316" s="38"/>
      <c r="JF1316" s="38"/>
      <c r="JG1316" s="38"/>
      <c r="JH1316" s="38"/>
      <c r="JI1316" s="38"/>
      <c r="JJ1316" s="38"/>
      <c r="JK1316" s="38"/>
      <c r="JL1316" s="38"/>
      <c r="JM1316" s="38"/>
      <c r="JN1316" s="38"/>
      <c r="JO1316" s="38"/>
      <c r="JP1316" s="38"/>
      <c r="JQ1316" s="38"/>
      <c r="JR1316" s="38"/>
      <c r="JS1316" s="38"/>
      <c r="JT1316" s="38"/>
      <c r="JU1316" s="38"/>
      <c r="JV1316" s="38"/>
      <c r="JW1316" s="38"/>
      <c r="JX1316" s="38"/>
      <c r="JY1316" s="38"/>
      <c r="JZ1316" s="38"/>
      <c r="KA1316" s="38"/>
      <c r="KB1316" s="38"/>
      <c r="KC1316" s="38"/>
      <c r="KD1316" s="38"/>
      <c r="KE1316" s="38"/>
      <c r="KF1316" s="38"/>
      <c r="KG1316" s="38"/>
      <c r="KH1316" s="38"/>
      <c r="KI1316" s="38"/>
      <c r="KJ1316" s="38"/>
      <c r="KK1316" s="38"/>
      <c r="KL1316" s="38"/>
      <c r="KM1316" s="38"/>
      <c r="KN1316" s="38"/>
      <c r="KO1316" s="38"/>
      <c r="KP1316" s="38"/>
      <c r="KQ1316" s="38"/>
      <c r="KR1316" s="38"/>
      <c r="KS1316" s="38"/>
      <c r="KT1316" s="38"/>
      <c r="KU1316" s="38"/>
      <c r="KV1316" s="38"/>
      <c r="KW1316" s="38"/>
      <c r="KX1316" s="38" t="s">
        <v>161</v>
      </c>
      <c r="KY1316" s="38"/>
      <c r="KZ1316" s="38">
        <v>847.19</v>
      </c>
      <c r="LA1316" s="18"/>
    </row>
    <row r="1317" spans="1:313" s="2" customFormat="1" x14ac:dyDescent="0.15">
      <c r="A1317" s="16">
        <f t="shared" si="203"/>
        <v>2</v>
      </c>
      <c r="B1317" s="16">
        <f t="shared" si="204"/>
        <v>100</v>
      </c>
      <c r="C1317" s="15">
        <v>165.2</v>
      </c>
      <c r="D1317" s="35"/>
      <c r="E1317" s="15"/>
      <c r="F1317" s="16"/>
      <c r="G1317" s="16" t="str">
        <f t="shared" si="207"/>
        <v>Wien</v>
      </c>
      <c r="H1317" s="16" t="str">
        <f t="shared" si="208"/>
        <v>Wien</v>
      </c>
      <c r="I1317" s="16" t="str">
        <f t="shared" si="205"/>
        <v/>
      </c>
      <c r="J1317" s="16" t="str">
        <f t="shared" si="206"/>
        <v/>
      </c>
      <c r="K1317" s="16" t="str">
        <f t="shared" si="209"/>
        <v/>
      </c>
      <c r="L1317" s="16">
        <f t="shared" si="210"/>
        <v>8</v>
      </c>
      <c r="M1317" s="38">
        <v>2296</v>
      </c>
      <c r="N1317" s="38" t="s">
        <v>1530</v>
      </c>
      <c r="O1317" s="38">
        <v>1</v>
      </c>
      <c r="P1317" s="38" t="s">
        <v>145</v>
      </c>
      <c r="Q1317" s="38">
        <v>1679316039</v>
      </c>
      <c r="R1317" s="38" t="s">
        <v>1531</v>
      </c>
      <c r="S1317" s="38" t="s">
        <v>1530</v>
      </c>
      <c r="T1317" s="38" t="s">
        <v>1532</v>
      </c>
      <c r="U1317" s="38"/>
      <c r="V1317" s="38" t="s">
        <v>108</v>
      </c>
      <c r="W1317" s="38"/>
      <c r="X1317" s="38"/>
      <c r="Y1317" s="38">
        <v>1</v>
      </c>
      <c r="Z1317" s="51" t="s">
        <v>9</v>
      </c>
      <c r="AA1317" s="38">
        <v>8</v>
      </c>
      <c r="AB1317" s="38">
        <v>0</v>
      </c>
      <c r="AC1317" s="38">
        <v>0</v>
      </c>
      <c r="AD1317" s="38">
        <v>8</v>
      </c>
      <c r="AE1317" s="38">
        <v>8</v>
      </c>
      <c r="AF1317" s="16"/>
      <c r="AG1317" s="38">
        <v>1</v>
      </c>
      <c r="AH1317" s="38">
        <v>7</v>
      </c>
      <c r="AI1317" s="38">
        <v>0</v>
      </c>
      <c r="AJ1317" s="38">
        <v>0</v>
      </c>
      <c r="AK1317" s="38">
        <v>0</v>
      </c>
      <c r="AL1317" s="38">
        <v>8</v>
      </c>
      <c r="AM1317" s="38">
        <v>0</v>
      </c>
      <c r="AN1317" s="38">
        <v>6</v>
      </c>
      <c r="AO1317" s="38">
        <v>2</v>
      </c>
      <c r="AP1317" s="38" t="s">
        <v>153</v>
      </c>
      <c r="AQ1317" s="38" t="s">
        <v>10</v>
      </c>
      <c r="AR1317" s="38" t="s">
        <v>10</v>
      </c>
      <c r="AS1317" s="38" t="s">
        <v>10</v>
      </c>
      <c r="AT1317" s="38" t="s">
        <v>10</v>
      </c>
      <c r="AU1317" s="38" t="s">
        <v>10</v>
      </c>
      <c r="AV1317" s="38" t="s">
        <v>10</v>
      </c>
      <c r="AW1317" s="38" t="s">
        <v>10</v>
      </c>
      <c r="AX1317" s="38" t="s">
        <v>10</v>
      </c>
      <c r="AY1317" s="38" t="s">
        <v>9</v>
      </c>
      <c r="AZ1317" s="38" t="s">
        <v>149</v>
      </c>
      <c r="BA1317" s="38" t="s">
        <v>148</v>
      </c>
      <c r="BB1317" s="38" t="s">
        <v>10</v>
      </c>
      <c r="BC1317" s="38" t="s">
        <v>10</v>
      </c>
      <c r="BD1317" s="38" t="s">
        <v>10</v>
      </c>
      <c r="BE1317" s="38" t="s">
        <v>12</v>
      </c>
      <c r="BF1317" s="38" t="s">
        <v>10</v>
      </c>
      <c r="BG1317" s="38" t="s">
        <v>10</v>
      </c>
      <c r="BH1317" s="38" t="s">
        <v>9</v>
      </c>
      <c r="BI1317" s="38" t="s">
        <v>9</v>
      </c>
      <c r="BJ1317" s="38"/>
      <c r="BK1317" s="38"/>
      <c r="BL1317" s="38">
        <v>1</v>
      </c>
      <c r="BM1317" s="38">
        <v>1</v>
      </c>
      <c r="BN1317" s="38">
        <v>1</v>
      </c>
      <c r="BO1317" s="38">
        <v>1</v>
      </c>
      <c r="BP1317" s="38">
        <v>1</v>
      </c>
      <c r="BQ1317" s="38">
        <v>1</v>
      </c>
      <c r="BR1317" s="38">
        <v>1</v>
      </c>
      <c r="BS1317" s="38">
        <v>1</v>
      </c>
      <c r="BT1317" s="38"/>
      <c r="BU1317" s="38"/>
      <c r="BV1317" s="38"/>
      <c r="BW1317" s="38"/>
      <c r="BX1317" s="38"/>
      <c r="BY1317" s="38"/>
      <c r="BZ1317" s="38"/>
      <c r="CA1317" s="38"/>
      <c r="CB1317" s="38"/>
      <c r="CC1317" s="38"/>
      <c r="CD1317" s="38"/>
      <c r="CE1317" s="38"/>
      <c r="CF1317" s="38"/>
      <c r="CG1317" s="38"/>
      <c r="CH1317" s="38"/>
      <c r="CI1317" s="38"/>
      <c r="CJ1317" s="38"/>
      <c r="CK1317" s="38"/>
      <c r="CL1317" s="38"/>
      <c r="CM1317" s="38"/>
      <c r="CN1317" s="38"/>
      <c r="CO1317" s="38"/>
      <c r="CP1317" s="38"/>
      <c r="CQ1317" s="38"/>
      <c r="CR1317" s="38"/>
      <c r="CS1317" s="38"/>
      <c r="CT1317" s="38"/>
      <c r="CU1317" s="38"/>
      <c r="CV1317" s="38"/>
      <c r="CW1317" s="38"/>
      <c r="CX1317" s="38"/>
      <c r="CY1317" s="38"/>
      <c r="CZ1317" s="38"/>
      <c r="DA1317" s="38"/>
      <c r="DB1317" s="38"/>
      <c r="DC1317" s="38"/>
      <c r="DD1317" s="38"/>
      <c r="DE1317" s="38"/>
      <c r="DF1317" s="38"/>
      <c r="DG1317" s="38"/>
      <c r="DH1317" s="38"/>
      <c r="DI1317" s="38"/>
      <c r="DJ1317" s="38"/>
      <c r="DK1317" s="38"/>
      <c r="DL1317" s="38"/>
      <c r="DM1317" s="38"/>
      <c r="DN1317" s="38"/>
      <c r="DO1317" s="38"/>
      <c r="DP1317" s="38"/>
      <c r="DQ1317" s="38"/>
      <c r="DR1317" s="38"/>
      <c r="DS1317" s="38"/>
      <c r="DT1317" s="38"/>
      <c r="DU1317" s="38"/>
      <c r="DV1317" s="38"/>
      <c r="DW1317" s="38"/>
      <c r="DX1317" s="38"/>
      <c r="DY1317" s="38"/>
      <c r="DZ1317" s="38"/>
      <c r="EA1317" s="38"/>
      <c r="EB1317" s="38"/>
      <c r="EC1317" s="38"/>
      <c r="ED1317" s="38"/>
      <c r="EE1317" s="38"/>
      <c r="EF1317" s="38"/>
      <c r="EG1317" s="38"/>
      <c r="EH1317" s="38"/>
      <c r="EI1317" s="38"/>
      <c r="EJ1317" s="38"/>
      <c r="EK1317" s="38"/>
      <c r="EL1317" s="38"/>
      <c r="EM1317" s="38"/>
      <c r="EN1317" s="38"/>
      <c r="EO1317" s="38"/>
      <c r="EP1317" s="38"/>
      <c r="EQ1317" s="38"/>
      <c r="ER1317" s="38"/>
      <c r="ES1317" s="38"/>
      <c r="ET1317" s="38"/>
      <c r="EU1317" s="38"/>
      <c r="EV1317" s="38"/>
      <c r="EW1317" s="38"/>
      <c r="EX1317" s="38"/>
      <c r="EY1317" s="38"/>
      <c r="EZ1317" s="38"/>
      <c r="FA1317" s="38"/>
      <c r="FB1317" s="38"/>
      <c r="FC1317" s="38"/>
      <c r="FD1317" s="38"/>
      <c r="FE1317" s="38"/>
      <c r="FF1317" s="38"/>
      <c r="FG1317" s="38"/>
      <c r="FH1317" s="38"/>
      <c r="FI1317" s="38"/>
      <c r="FJ1317" s="38"/>
      <c r="FK1317" s="38"/>
      <c r="FL1317" s="38"/>
      <c r="FM1317" s="38"/>
      <c r="FN1317" s="38"/>
      <c r="FO1317" s="38"/>
      <c r="FP1317" s="38"/>
      <c r="FQ1317" s="38"/>
      <c r="FR1317" s="38"/>
      <c r="FS1317" s="38"/>
      <c r="FT1317" s="38"/>
      <c r="FU1317" s="38"/>
      <c r="FV1317" s="38"/>
      <c r="FW1317" s="38"/>
      <c r="FX1317" s="38"/>
      <c r="FY1317" s="38"/>
      <c r="FZ1317" s="38">
        <v>1</v>
      </c>
      <c r="GA1317" s="38"/>
      <c r="GB1317" s="38">
        <v>1</v>
      </c>
      <c r="GC1317" s="38"/>
      <c r="GD1317" s="38">
        <v>1</v>
      </c>
      <c r="GE1317" s="38"/>
      <c r="GF1317" s="38"/>
      <c r="GG1317" s="38"/>
      <c r="GH1317" s="38"/>
      <c r="GI1317" s="38"/>
      <c r="GJ1317" s="38"/>
      <c r="GK1317" s="38"/>
      <c r="GL1317" s="38"/>
      <c r="GM1317" s="38"/>
      <c r="GN1317" s="38"/>
      <c r="GO1317" s="38"/>
      <c r="GP1317" s="38"/>
      <c r="GQ1317" s="38"/>
      <c r="GR1317" s="38"/>
      <c r="GS1317" s="38"/>
      <c r="GT1317" s="38"/>
      <c r="GU1317" s="38"/>
      <c r="GV1317" s="38"/>
      <c r="GW1317" s="38"/>
      <c r="GX1317" s="38"/>
      <c r="GY1317" s="38"/>
      <c r="GZ1317" s="38"/>
      <c r="HA1317" s="38"/>
      <c r="HB1317" s="38"/>
      <c r="HC1317" s="38"/>
      <c r="HD1317" s="38"/>
      <c r="HE1317" s="38"/>
      <c r="HF1317" s="38"/>
      <c r="HG1317" s="38"/>
      <c r="HH1317" s="38"/>
      <c r="HI1317" s="38"/>
      <c r="HJ1317" s="38"/>
      <c r="HK1317" s="38"/>
      <c r="HL1317" s="38"/>
      <c r="HM1317" s="38"/>
      <c r="HN1317" s="38"/>
      <c r="HO1317" s="38"/>
      <c r="HP1317" s="38"/>
      <c r="HQ1317" s="38"/>
      <c r="HR1317" s="38"/>
      <c r="HS1317" s="38"/>
      <c r="HT1317" s="38"/>
      <c r="HU1317" s="38"/>
      <c r="HV1317" s="38"/>
      <c r="HW1317" s="38"/>
      <c r="HX1317" s="38"/>
      <c r="HY1317" s="38"/>
      <c r="HZ1317" s="38"/>
      <c r="IA1317" s="38"/>
      <c r="IB1317" s="38"/>
      <c r="IC1317" s="38"/>
      <c r="ID1317" s="38"/>
      <c r="IE1317" s="38"/>
      <c r="IF1317" s="38"/>
      <c r="IG1317" s="38"/>
      <c r="IH1317" s="38"/>
      <c r="II1317" s="38"/>
      <c r="IJ1317" s="38"/>
      <c r="IK1317" s="38"/>
      <c r="IL1317" s="38"/>
      <c r="IM1317" s="38"/>
      <c r="IN1317" s="38"/>
      <c r="IO1317" s="38"/>
      <c r="IP1317" s="38"/>
      <c r="IQ1317" s="38"/>
      <c r="IR1317" s="38"/>
      <c r="IS1317" s="38"/>
      <c r="IT1317" s="38"/>
      <c r="IU1317" s="38"/>
      <c r="IV1317" s="38"/>
      <c r="IW1317" s="38"/>
      <c r="IX1317" s="38"/>
      <c r="IY1317" s="38"/>
      <c r="IZ1317" s="38"/>
      <c r="JA1317" s="38"/>
      <c r="JB1317" s="38"/>
      <c r="JC1317" s="38"/>
      <c r="JD1317" s="38"/>
      <c r="JE1317" s="38"/>
      <c r="JF1317" s="38"/>
      <c r="JG1317" s="38"/>
      <c r="JH1317" s="38"/>
      <c r="JI1317" s="38"/>
      <c r="JJ1317" s="38"/>
      <c r="JK1317" s="38"/>
      <c r="JL1317" s="38"/>
      <c r="JM1317" s="38"/>
      <c r="JN1317" s="38"/>
      <c r="JO1317" s="38"/>
      <c r="JP1317" s="38"/>
      <c r="JQ1317" s="38"/>
      <c r="JR1317" s="38"/>
      <c r="JS1317" s="38"/>
      <c r="JT1317" s="38"/>
      <c r="JU1317" s="38"/>
      <c r="JV1317" s="38"/>
      <c r="JW1317" s="38"/>
      <c r="JX1317" s="38"/>
      <c r="JY1317" s="38"/>
      <c r="JZ1317" s="38"/>
      <c r="KA1317" s="38"/>
      <c r="KB1317" s="38"/>
      <c r="KC1317" s="38"/>
      <c r="KD1317" s="38"/>
      <c r="KE1317" s="38"/>
      <c r="KF1317" s="38"/>
      <c r="KG1317" s="38"/>
      <c r="KH1317" s="38"/>
      <c r="KI1317" s="38"/>
      <c r="KJ1317" s="38"/>
      <c r="KK1317" s="38"/>
      <c r="KL1317" s="38"/>
      <c r="KM1317" s="38"/>
      <c r="KN1317" s="38"/>
      <c r="KO1317" s="38"/>
      <c r="KP1317" s="38"/>
      <c r="KQ1317" s="38"/>
      <c r="KR1317" s="38"/>
      <c r="KS1317" s="38"/>
      <c r="KT1317" s="38"/>
      <c r="KU1317" s="38"/>
      <c r="KV1317" s="38"/>
      <c r="KW1317" s="38">
        <v>8</v>
      </c>
      <c r="KX1317" s="38" t="s">
        <v>444</v>
      </c>
      <c r="KY1317" s="38"/>
      <c r="KZ1317" s="38">
        <v>295.16000000000003</v>
      </c>
      <c r="LA1317" s="18"/>
    </row>
    <row r="1318" spans="1:313" s="2" customFormat="1" x14ac:dyDescent="0.15">
      <c r="A1318" s="16">
        <f t="shared" si="203"/>
        <v>2</v>
      </c>
      <c r="B1318" s="16">
        <f t="shared" si="204"/>
        <v>37.5</v>
      </c>
      <c r="C1318" s="15">
        <v>740</v>
      </c>
      <c r="D1318" s="35"/>
      <c r="E1318" s="15"/>
      <c r="F1318" s="16"/>
      <c r="G1318" s="16" t="str">
        <f t="shared" si="207"/>
        <v>Vorarlberg</v>
      </c>
      <c r="H1318" s="16" t="str">
        <f t="shared" si="208"/>
        <v>Bregenz</v>
      </c>
      <c r="I1318" s="16" t="str">
        <f t="shared" si="205"/>
        <v/>
      </c>
      <c r="J1318" s="16" t="str">
        <f t="shared" si="206"/>
        <v/>
      </c>
      <c r="K1318" s="16" t="str">
        <f t="shared" si="209"/>
        <v/>
      </c>
      <c r="L1318" s="16">
        <f t="shared" si="210"/>
        <v>3</v>
      </c>
      <c r="M1318" s="38">
        <v>2297</v>
      </c>
      <c r="N1318" s="38" t="s">
        <v>1533</v>
      </c>
      <c r="O1318" s="38">
        <v>1</v>
      </c>
      <c r="P1318" s="38" t="s">
        <v>145</v>
      </c>
      <c r="Q1318" s="38">
        <v>269566467</v>
      </c>
      <c r="R1318" s="38" t="s">
        <v>1534</v>
      </c>
      <c r="S1318" s="38" t="s">
        <v>1533</v>
      </c>
      <c r="T1318" s="38" t="s">
        <v>1535</v>
      </c>
      <c r="U1318" s="38"/>
      <c r="V1318" s="38" t="s">
        <v>105</v>
      </c>
      <c r="W1318" s="38"/>
      <c r="X1318" s="38"/>
      <c r="Y1318" s="38"/>
      <c r="Z1318" s="38" t="s">
        <v>9</v>
      </c>
      <c r="AA1318" s="38">
        <v>8</v>
      </c>
      <c r="AB1318" s="38">
        <v>0</v>
      </c>
      <c r="AC1318" s="38">
        <v>0</v>
      </c>
      <c r="AD1318" s="38">
        <v>3</v>
      </c>
      <c r="AE1318" s="38">
        <v>3</v>
      </c>
      <c r="AF1318" s="16"/>
      <c r="AG1318" s="38">
        <v>0</v>
      </c>
      <c r="AH1318" s="38">
        <v>3</v>
      </c>
      <c r="AI1318" s="38">
        <v>0</v>
      </c>
      <c r="AJ1318" s="38">
        <v>0</v>
      </c>
      <c r="AK1318" s="38">
        <v>0</v>
      </c>
      <c r="AL1318" s="38">
        <v>3</v>
      </c>
      <c r="AM1318" s="38">
        <v>1</v>
      </c>
      <c r="AN1318" s="38">
        <v>6</v>
      </c>
      <c r="AO1318" s="38">
        <v>3</v>
      </c>
      <c r="AP1318" s="38" t="s">
        <v>151</v>
      </c>
      <c r="AQ1318" s="38" t="s">
        <v>10</v>
      </c>
      <c r="AR1318" s="38" t="s">
        <v>10</v>
      </c>
      <c r="AS1318" s="38" t="s">
        <v>10</v>
      </c>
      <c r="AT1318" s="38" t="s">
        <v>10</v>
      </c>
      <c r="AU1318" s="38" t="s">
        <v>10</v>
      </c>
      <c r="AV1318" s="38" t="s">
        <v>10</v>
      </c>
      <c r="AW1318" s="38" t="s">
        <v>10</v>
      </c>
      <c r="AX1318" s="38" t="s">
        <v>10</v>
      </c>
      <c r="AY1318" s="38" t="s">
        <v>10</v>
      </c>
      <c r="AZ1318" s="38" t="s">
        <v>147</v>
      </c>
      <c r="BA1318" s="38" t="s">
        <v>148</v>
      </c>
      <c r="BB1318" s="38" t="s">
        <v>10</v>
      </c>
      <c r="BC1318" s="38" t="s">
        <v>10</v>
      </c>
      <c r="BD1318" s="38" t="s">
        <v>10</v>
      </c>
      <c r="BE1318" s="38" t="s">
        <v>12</v>
      </c>
      <c r="BF1318" s="38" t="s">
        <v>9</v>
      </c>
      <c r="BG1318" s="38" t="s">
        <v>12</v>
      </c>
      <c r="BH1318" s="38" t="s">
        <v>9</v>
      </c>
      <c r="BI1318" s="38" t="s">
        <v>9</v>
      </c>
      <c r="BJ1318" s="38"/>
      <c r="BK1318" s="38">
        <v>1</v>
      </c>
      <c r="BL1318" s="38">
        <v>1</v>
      </c>
      <c r="BM1318" s="38">
        <v>1</v>
      </c>
      <c r="BN1318" s="38">
        <v>1</v>
      </c>
      <c r="BO1318" s="38">
        <v>1</v>
      </c>
      <c r="BP1318" s="38">
        <v>1</v>
      </c>
      <c r="BQ1318" s="38">
        <v>1</v>
      </c>
      <c r="BR1318" s="38">
        <v>1</v>
      </c>
      <c r="BS1318" s="38"/>
      <c r="BT1318" s="38"/>
      <c r="BU1318" s="38"/>
      <c r="BV1318" s="38"/>
      <c r="BW1318" s="38"/>
      <c r="BX1318" s="38"/>
      <c r="BY1318" s="38">
        <v>1</v>
      </c>
      <c r="BZ1318" s="38"/>
      <c r="CA1318" s="38"/>
      <c r="CB1318" s="38"/>
      <c r="CC1318" s="38"/>
      <c r="CD1318" s="38"/>
      <c r="CE1318" s="38"/>
      <c r="CF1318" s="38"/>
      <c r="CG1318" s="38"/>
      <c r="CH1318" s="38"/>
      <c r="CI1318" s="38"/>
      <c r="CJ1318" s="38"/>
      <c r="CK1318" s="38"/>
      <c r="CL1318" s="38"/>
      <c r="CM1318" s="38"/>
      <c r="CN1318" s="38"/>
      <c r="CO1318" s="38"/>
      <c r="CP1318" s="38"/>
      <c r="CQ1318" s="38"/>
      <c r="CR1318" s="38"/>
      <c r="CS1318" s="38"/>
      <c r="CT1318" s="38"/>
      <c r="CU1318" s="38"/>
      <c r="CV1318" s="38"/>
      <c r="CW1318" s="38"/>
      <c r="CX1318" s="38"/>
      <c r="CY1318" s="38"/>
      <c r="CZ1318" s="38"/>
      <c r="DA1318" s="38"/>
      <c r="DB1318" s="38"/>
      <c r="DC1318" s="38"/>
      <c r="DD1318" s="38"/>
      <c r="DE1318" s="38"/>
      <c r="DF1318" s="38"/>
      <c r="DG1318" s="38"/>
      <c r="DH1318" s="38"/>
      <c r="DI1318" s="38"/>
      <c r="DJ1318" s="38"/>
      <c r="DK1318" s="38"/>
      <c r="DL1318" s="38"/>
      <c r="DM1318" s="38"/>
      <c r="DN1318" s="38"/>
      <c r="DO1318" s="38"/>
      <c r="DP1318" s="38"/>
      <c r="DQ1318" s="38"/>
      <c r="DR1318" s="38"/>
      <c r="DS1318" s="38"/>
      <c r="DT1318" s="38"/>
      <c r="DU1318" s="38"/>
      <c r="DV1318" s="38"/>
      <c r="DW1318" s="38"/>
      <c r="DX1318" s="38"/>
      <c r="DY1318" s="38"/>
      <c r="DZ1318" s="38">
        <v>1</v>
      </c>
      <c r="EA1318" s="38">
        <v>1</v>
      </c>
      <c r="EB1318" s="38"/>
      <c r="EC1318" s="38"/>
      <c r="ED1318" s="38"/>
      <c r="EE1318" s="38"/>
      <c r="EF1318" s="38"/>
      <c r="EG1318" s="38"/>
      <c r="EH1318" s="38"/>
      <c r="EI1318" s="38"/>
      <c r="EJ1318" s="38"/>
      <c r="EK1318" s="38"/>
      <c r="EL1318" s="38"/>
      <c r="EM1318" s="38"/>
      <c r="EN1318" s="38"/>
      <c r="EO1318" s="38"/>
      <c r="EP1318" s="38"/>
      <c r="EQ1318" s="38"/>
      <c r="ER1318" s="38"/>
      <c r="ES1318" s="38"/>
      <c r="ET1318" s="38"/>
      <c r="EU1318" s="38"/>
      <c r="EV1318" s="38"/>
      <c r="EW1318" s="38"/>
      <c r="EX1318" s="38"/>
      <c r="EY1318" s="38"/>
      <c r="EZ1318" s="38"/>
      <c r="FA1318" s="38"/>
      <c r="FB1318" s="38"/>
      <c r="FC1318" s="38"/>
      <c r="FD1318" s="38"/>
      <c r="FE1318" s="38"/>
      <c r="FF1318" s="38"/>
      <c r="FG1318" s="38"/>
      <c r="FH1318" s="38"/>
      <c r="FI1318" s="38"/>
      <c r="FJ1318" s="38"/>
      <c r="FK1318" s="38"/>
      <c r="FL1318" s="38"/>
      <c r="FM1318" s="38"/>
      <c r="FN1318" s="38"/>
      <c r="FO1318" s="38"/>
      <c r="FP1318" s="38"/>
      <c r="FQ1318" s="38">
        <v>1</v>
      </c>
      <c r="FR1318" s="38">
        <v>1</v>
      </c>
      <c r="FS1318" s="38"/>
      <c r="FT1318" s="38"/>
      <c r="FU1318" s="38"/>
      <c r="FV1318" s="38"/>
      <c r="FW1318" s="38"/>
      <c r="FX1318" s="38"/>
      <c r="FY1318" s="38"/>
      <c r="FZ1318" s="38"/>
      <c r="GA1318" s="38"/>
      <c r="GB1318" s="38"/>
      <c r="GC1318" s="38"/>
      <c r="GD1318" s="38"/>
      <c r="GE1318" s="38"/>
      <c r="GF1318" s="38"/>
      <c r="GG1318" s="38"/>
      <c r="GH1318" s="38"/>
      <c r="GI1318" s="38"/>
      <c r="GJ1318" s="38"/>
      <c r="GK1318" s="38"/>
      <c r="GL1318" s="38"/>
      <c r="GM1318" s="38"/>
      <c r="GN1318" s="38"/>
      <c r="GO1318" s="38"/>
      <c r="GP1318" s="38"/>
      <c r="GQ1318" s="38"/>
      <c r="GR1318" s="38"/>
      <c r="GS1318" s="38"/>
      <c r="GT1318" s="38"/>
      <c r="GU1318" s="38"/>
      <c r="GV1318" s="38"/>
      <c r="GW1318" s="38"/>
      <c r="GX1318" s="38"/>
      <c r="GY1318" s="38"/>
      <c r="GZ1318" s="38"/>
      <c r="HA1318" s="38"/>
      <c r="HB1318" s="38"/>
      <c r="HC1318" s="38"/>
      <c r="HD1318" s="38"/>
      <c r="HE1318" s="38"/>
      <c r="HF1318" s="38"/>
      <c r="HG1318" s="38"/>
      <c r="HH1318" s="38"/>
      <c r="HI1318" s="38"/>
      <c r="HJ1318" s="38"/>
      <c r="HK1318" s="38"/>
      <c r="HL1318" s="38"/>
      <c r="HM1318" s="38"/>
      <c r="HN1318" s="38"/>
      <c r="HO1318" s="38"/>
      <c r="HP1318" s="38"/>
      <c r="HQ1318" s="38"/>
      <c r="HR1318" s="38"/>
      <c r="HS1318" s="38"/>
      <c r="HT1318" s="38"/>
      <c r="HU1318" s="38"/>
      <c r="HV1318" s="38"/>
      <c r="HW1318" s="38"/>
      <c r="HX1318" s="38"/>
      <c r="HY1318" s="38"/>
      <c r="HZ1318" s="38"/>
      <c r="IA1318" s="38"/>
      <c r="IB1318" s="38"/>
      <c r="IC1318" s="38"/>
      <c r="ID1318" s="38"/>
      <c r="IE1318" s="38"/>
      <c r="IF1318" s="38"/>
      <c r="IG1318" s="38"/>
      <c r="IH1318" s="38"/>
      <c r="II1318" s="38"/>
      <c r="IJ1318" s="38"/>
      <c r="IK1318" s="38"/>
      <c r="IL1318" s="38"/>
      <c r="IM1318" s="38"/>
      <c r="IN1318" s="38"/>
      <c r="IO1318" s="38"/>
      <c r="IP1318" s="38"/>
      <c r="IQ1318" s="38"/>
      <c r="IR1318" s="38"/>
      <c r="IS1318" s="38"/>
      <c r="IT1318" s="38"/>
      <c r="IU1318" s="38"/>
      <c r="IV1318" s="38"/>
      <c r="IW1318" s="38"/>
      <c r="IX1318" s="38"/>
      <c r="IY1318" s="38"/>
      <c r="IZ1318" s="38"/>
      <c r="JA1318" s="38"/>
      <c r="JB1318" s="38"/>
      <c r="JC1318" s="38"/>
      <c r="JD1318" s="38"/>
      <c r="JE1318" s="38"/>
      <c r="JF1318" s="38"/>
      <c r="JG1318" s="38"/>
      <c r="JH1318" s="38"/>
      <c r="JI1318" s="38"/>
      <c r="JJ1318" s="38"/>
      <c r="JK1318" s="38"/>
      <c r="JL1318" s="38"/>
      <c r="JM1318" s="38"/>
      <c r="JN1318" s="38"/>
      <c r="JO1318" s="38"/>
      <c r="JP1318" s="38"/>
      <c r="JQ1318" s="38"/>
      <c r="JR1318" s="38"/>
      <c r="JS1318" s="38"/>
      <c r="JT1318" s="38"/>
      <c r="JU1318" s="38"/>
      <c r="JV1318" s="38"/>
      <c r="JW1318" s="38"/>
      <c r="JX1318" s="38"/>
      <c r="JY1318" s="38"/>
      <c r="JZ1318" s="38"/>
      <c r="KA1318" s="38"/>
      <c r="KB1318" s="38"/>
      <c r="KC1318" s="38"/>
      <c r="KD1318" s="38"/>
      <c r="KE1318" s="38"/>
      <c r="KF1318" s="38"/>
      <c r="KG1318" s="38"/>
      <c r="KH1318" s="38"/>
      <c r="KI1318" s="38"/>
      <c r="KJ1318" s="38"/>
      <c r="KK1318" s="38"/>
      <c r="KL1318" s="38"/>
      <c r="KM1318" s="38"/>
      <c r="KN1318" s="38"/>
      <c r="KO1318" s="38"/>
      <c r="KP1318" s="38"/>
      <c r="KQ1318" s="38"/>
      <c r="KR1318" s="38"/>
      <c r="KS1318" s="38"/>
      <c r="KT1318" s="38"/>
      <c r="KU1318" s="38"/>
      <c r="KV1318" s="38"/>
      <c r="KW1318" s="38"/>
      <c r="KX1318" s="38" t="s">
        <v>444</v>
      </c>
      <c r="KY1318" s="38"/>
      <c r="KZ1318" s="38">
        <v>1765.2</v>
      </c>
      <c r="LA1318" s="18"/>
    </row>
    <row r="1319" spans="1:313" s="2" customFormat="1" x14ac:dyDescent="0.15">
      <c r="A1319" s="16">
        <f t="shared" si="203"/>
        <v>4</v>
      </c>
      <c r="B1319" s="16">
        <f t="shared" si="204"/>
        <v>6.25</v>
      </c>
      <c r="C1319" s="15">
        <v>352.6</v>
      </c>
      <c r="D1319" s="35"/>
      <c r="E1319" s="15"/>
      <c r="F1319" s="16"/>
      <c r="G1319" s="16" t="str">
        <f t="shared" si="207"/>
        <v>Oberösterreich</v>
      </c>
      <c r="H1319" s="16" t="str">
        <f t="shared" si="208"/>
        <v>Braunau am Inn</v>
      </c>
      <c r="I1319" s="16" t="str">
        <f t="shared" si="205"/>
        <v/>
      </c>
      <c r="J1319" s="16" t="str">
        <f t="shared" si="206"/>
        <v/>
      </c>
      <c r="K1319" s="16" t="str">
        <f t="shared" si="209"/>
        <v/>
      </c>
      <c r="L1319" s="16">
        <f t="shared" si="210"/>
        <v>1</v>
      </c>
      <c r="M1319" s="38">
        <v>2298</v>
      </c>
      <c r="N1319" s="38" t="s">
        <v>1536</v>
      </c>
      <c r="O1319" s="38">
        <v>1</v>
      </c>
      <c r="P1319" s="38" t="s">
        <v>145</v>
      </c>
      <c r="Q1319" s="38">
        <v>58937103</v>
      </c>
      <c r="R1319" s="38" t="s">
        <v>1537</v>
      </c>
      <c r="S1319" s="38" t="s">
        <v>1536</v>
      </c>
      <c r="T1319" s="38" t="s">
        <v>1538</v>
      </c>
      <c r="U1319" s="38"/>
      <c r="V1319" s="38" t="s">
        <v>61</v>
      </c>
      <c r="W1319" s="38"/>
      <c r="X1319" s="38"/>
      <c r="Y1319" s="38">
        <v>4</v>
      </c>
      <c r="Z1319" s="38" t="s">
        <v>9</v>
      </c>
      <c r="AA1319" s="38">
        <v>16</v>
      </c>
      <c r="AB1319" s="38">
        <v>1</v>
      </c>
      <c r="AC1319" s="38">
        <v>0</v>
      </c>
      <c r="AD1319" s="38">
        <v>0</v>
      </c>
      <c r="AE1319" s="38">
        <v>1</v>
      </c>
      <c r="AF1319" s="16"/>
      <c r="AG1319" s="51">
        <v>0</v>
      </c>
      <c r="AH1319" s="51">
        <v>0</v>
      </c>
      <c r="AI1319" s="51">
        <v>0</v>
      </c>
      <c r="AJ1319" s="51">
        <v>0</v>
      </c>
      <c r="AK1319" s="51">
        <v>0</v>
      </c>
      <c r="AL1319" s="38">
        <v>0</v>
      </c>
      <c r="AM1319" s="38">
        <v>2</v>
      </c>
      <c r="AN1319" s="38">
        <v>12</v>
      </c>
      <c r="AO1319" s="38">
        <v>8</v>
      </c>
      <c r="AP1319" s="38" t="s">
        <v>153</v>
      </c>
      <c r="AQ1319" s="38" t="s">
        <v>10</v>
      </c>
      <c r="AR1319" s="38" t="s">
        <v>9</v>
      </c>
      <c r="AS1319" s="38" t="s">
        <v>10</v>
      </c>
      <c r="AT1319" s="38" t="s">
        <v>10</v>
      </c>
      <c r="AU1319" s="38" t="s">
        <v>10</v>
      </c>
      <c r="AV1319" s="38" t="s">
        <v>10</v>
      </c>
      <c r="AW1319" s="38" t="s">
        <v>10</v>
      </c>
      <c r="AX1319" s="38" t="s">
        <v>10</v>
      </c>
      <c r="AY1319" s="38" t="s">
        <v>10</v>
      </c>
      <c r="AZ1319" s="38" t="s">
        <v>149</v>
      </c>
      <c r="BA1319" s="38" t="s">
        <v>150</v>
      </c>
      <c r="BB1319" s="38" t="s">
        <v>9</v>
      </c>
      <c r="BC1319" s="38" t="s">
        <v>12</v>
      </c>
      <c r="BD1319" s="38" t="s">
        <v>10</v>
      </c>
      <c r="BE1319" s="38" t="s">
        <v>9</v>
      </c>
      <c r="BF1319" s="38" t="s">
        <v>9</v>
      </c>
      <c r="BG1319" s="38" t="s">
        <v>12</v>
      </c>
      <c r="BH1319" s="38" t="s">
        <v>9</v>
      </c>
      <c r="BI1319" s="38" t="s">
        <v>9</v>
      </c>
      <c r="BJ1319" s="38">
        <v>1</v>
      </c>
      <c r="BK1319" s="38">
        <v>1</v>
      </c>
      <c r="BL1319" s="38">
        <v>1</v>
      </c>
      <c r="BM1319" s="38">
        <v>1</v>
      </c>
      <c r="BN1319" s="38">
        <v>1</v>
      </c>
      <c r="BO1319" s="38">
        <v>1</v>
      </c>
      <c r="BP1319" s="38">
        <v>1</v>
      </c>
      <c r="BQ1319" s="38">
        <v>1</v>
      </c>
      <c r="BR1319" s="38">
        <v>1</v>
      </c>
      <c r="BS1319" s="38"/>
      <c r="BT1319" s="38"/>
      <c r="BU1319" s="38">
        <v>1</v>
      </c>
      <c r="BV1319" s="38">
        <v>1</v>
      </c>
      <c r="BW1319" s="38">
        <v>1</v>
      </c>
      <c r="BX1319" s="38">
        <v>1</v>
      </c>
      <c r="BY1319" s="38">
        <v>1</v>
      </c>
      <c r="BZ1319" s="38">
        <v>1</v>
      </c>
      <c r="CA1319" s="38"/>
      <c r="CB1319" s="38"/>
      <c r="CC1319" s="38"/>
      <c r="CD1319" s="38"/>
      <c r="CE1319" s="38"/>
      <c r="CF1319" s="38"/>
      <c r="CG1319" s="38"/>
      <c r="CH1319" s="38">
        <v>1</v>
      </c>
      <c r="CI1319" s="38">
        <v>1</v>
      </c>
      <c r="CJ1319" s="38"/>
      <c r="CK1319" s="38"/>
      <c r="CL1319" s="38"/>
      <c r="CM1319" s="38"/>
      <c r="CN1319" s="38"/>
      <c r="CO1319" s="38"/>
      <c r="CP1319" s="38"/>
      <c r="CQ1319" s="38"/>
      <c r="CR1319" s="38"/>
      <c r="CS1319" s="38"/>
      <c r="CT1319" s="38"/>
      <c r="CU1319" s="38"/>
      <c r="CV1319" s="38"/>
      <c r="CW1319" s="38"/>
      <c r="CX1319" s="38"/>
      <c r="CY1319" s="38"/>
      <c r="CZ1319" s="38"/>
      <c r="DA1319" s="38"/>
      <c r="DB1319" s="38"/>
      <c r="DC1319" s="38"/>
      <c r="DD1319" s="38"/>
      <c r="DE1319" s="38"/>
      <c r="DF1319" s="38"/>
      <c r="DG1319" s="38"/>
      <c r="DH1319" s="38"/>
      <c r="DI1319" s="38"/>
      <c r="DJ1319" s="38"/>
      <c r="DK1319" s="38"/>
      <c r="DL1319" s="38"/>
      <c r="DM1319" s="38"/>
      <c r="DN1319" s="38"/>
      <c r="DO1319" s="38"/>
      <c r="DP1319" s="38"/>
      <c r="DQ1319" s="38"/>
      <c r="DR1319" s="38"/>
      <c r="DS1319" s="38"/>
      <c r="DT1319" s="38"/>
      <c r="DU1319" s="38"/>
      <c r="DV1319" s="38"/>
      <c r="DW1319" s="38"/>
      <c r="DX1319" s="38"/>
      <c r="DY1319" s="38"/>
      <c r="DZ1319" s="38">
        <v>1</v>
      </c>
      <c r="EA1319" s="38"/>
      <c r="EB1319" s="38">
        <v>1</v>
      </c>
      <c r="EC1319" s="38">
        <v>1</v>
      </c>
      <c r="ED1319" s="38"/>
      <c r="EE1319" s="38"/>
      <c r="EF1319" s="38"/>
      <c r="EG1319" s="38"/>
      <c r="EH1319" s="38"/>
      <c r="EI1319" s="38"/>
      <c r="EJ1319" s="38"/>
      <c r="EK1319" s="38"/>
      <c r="EL1319" s="38"/>
      <c r="EM1319" s="38"/>
      <c r="EN1319" s="38"/>
      <c r="EO1319" s="38"/>
      <c r="EP1319" s="38"/>
      <c r="EQ1319" s="38"/>
      <c r="ER1319" s="38"/>
      <c r="ES1319" s="38"/>
      <c r="ET1319" s="38"/>
      <c r="EU1319" s="38"/>
      <c r="EV1319" s="38"/>
      <c r="EW1319" s="38"/>
      <c r="EX1319" s="38"/>
      <c r="EY1319" s="38"/>
      <c r="EZ1319" s="38"/>
      <c r="FA1319" s="38"/>
      <c r="FB1319" s="38"/>
      <c r="FC1319" s="38"/>
      <c r="FD1319" s="38"/>
      <c r="FE1319" s="38">
        <v>1</v>
      </c>
      <c r="FF1319" s="38"/>
      <c r="FG1319" s="38"/>
      <c r="FH1319" s="38"/>
      <c r="FI1319" s="38"/>
      <c r="FJ1319" s="38"/>
      <c r="FK1319" s="38"/>
      <c r="FL1319" s="38"/>
      <c r="FM1319" s="38"/>
      <c r="FN1319" s="38"/>
      <c r="FO1319" s="38"/>
      <c r="FP1319" s="38"/>
      <c r="FQ1319" s="38"/>
      <c r="FR1319" s="38"/>
      <c r="FS1319" s="38"/>
      <c r="FT1319" s="38"/>
      <c r="FU1319" s="38"/>
      <c r="FV1319" s="38"/>
      <c r="FW1319" s="38"/>
      <c r="FX1319" s="38"/>
      <c r="FY1319" s="38"/>
      <c r="FZ1319" s="38"/>
      <c r="GA1319" s="38"/>
      <c r="GB1319" s="38"/>
      <c r="GC1319" s="38"/>
      <c r="GD1319" s="38"/>
      <c r="GE1319" s="38"/>
      <c r="GF1319" s="38"/>
      <c r="GG1319" s="38"/>
      <c r="GH1319" s="38"/>
      <c r="GI1319" s="38"/>
      <c r="GJ1319" s="38"/>
      <c r="GK1319" s="38"/>
      <c r="GL1319" s="38"/>
      <c r="GM1319" s="38"/>
      <c r="GN1319" s="38"/>
      <c r="GO1319" s="38"/>
      <c r="GP1319" s="38"/>
      <c r="GQ1319" s="38"/>
      <c r="GR1319" s="38"/>
      <c r="GS1319" s="38"/>
      <c r="GT1319" s="38"/>
      <c r="GU1319" s="38"/>
      <c r="GV1319" s="38"/>
      <c r="GW1319" s="38"/>
      <c r="GX1319" s="38"/>
      <c r="GY1319" s="38"/>
      <c r="GZ1319" s="38"/>
      <c r="HA1319" s="38"/>
      <c r="HB1319" s="38"/>
      <c r="HC1319" s="38"/>
      <c r="HD1319" s="38"/>
      <c r="HE1319" s="38"/>
      <c r="HF1319" s="38"/>
      <c r="HG1319" s="38"/>
      <c r="HH1319" s="38"/>
      <c r="HI1319" s="38"/>
      <c r="HJ1319" s="38"/>
      <c r="HK1319" s="38"/>
      <c r="HL1319" s="38"/>
      <c r="HM1319" s="38"/>
      <c r="HN1319" s="38"/>
      <c r="HO1319" s="38"/>
      <c r="HP1319" s="38"/>
      <c r="HQ1319" s="38"/>
      <c r="HR1319" s="38"/>
      <c r="HS1319" s="38"/>
      <c r="HT1319" s="38"/>
      <c r="HU1319" s="38"/>
      <c r="HV1319" s="38"/>
      <c r="HW1319" s="38"/>
      <c r="HX1319" s="38"/>
      <c r="HY1319" s="38"/>
      <c r="HZ1319" s="38"/>
      <c r="IA1319" s="38"/>
      <c r="IB1319" s="38"/>
      <c r="IC1319" s="38"/>
      <c r="ID1319" s="38"/>
      <c r="IE1319" s="38"/>
      <c r="IF1319" s="38"/>
      <c r="IG1319" s="38"/>
      <c r="IH1319" s="38"/>
      <c r="II1319" s="38"/>
      <c r="IJ1319" s="38"/>
      <c r="IK1319" s="38"/>
      <c r="IL1319" s="38"/>
      <c r="IM1319" s="38"/>
      <c r="IN1319" s="38"/>
      <c r="IO1319" s="38"/>
      <c r="IP1319" s="38"/>
      <c r="IQ1319" s="38"/>
      <c r="IR1319" s="38"/>
      <c r="IS1319" s="38"/>
      <c r="IT1319" s="38"/>
      <c r="IU1319" s="38"/>
      <c r="IV1319" s="38"/>
      <c r="IW1319" s="38"/>
      <c r="IX1319" s="38"/>
      <c r="IY1319" s="38"/>
      <c r="IZ1319" s="38"/>
      <c r="JA1319" s="38"/>
      <c r="JB1319" s="38"/>
      <c r="JC1319" s="38"/>
      <c r="JD1319" s="38"/>
      <c r="JE1319" s="38"/>
      <c r="JF1319" s="38"/>
      <c r="JG1319" s="38"/>
      <c r="JH1319" s="38"/>
      <c r="JI1319" s="38"/>
      <c r="JJ1319" s="38"/>
      <c r="JK1319" s="38"/>
      <c r="JL1319" s="38"/>
      <c r="JM1319" s="38"/>
      <c r="JN1319" s="38"/>
      <c r="JO1319" s="38"/>
      <c r="JP1319" s="38"/>
      <c r="JQ1319" s="38"/>
      <c r="JR1319" s="38"/>
      <c r="JS1319" s="38"/>
      <c r="JT1319" s="38"/>
      <c r="JU1319" s="38"/>
      <c r="JV1319" s="38"/>
      <c r="JW1319" s="38"/>
      <c r="JX1319" s="38"/>
      <c r="JY1319" s="38"/>
      <c r="JZ1319" s="38"/>
      <c r="KA1319" s="38"/>
      <c r="KB1319" s="38"/>
      <c r="KC1319" s="38"/>
      <c r="KD1319" s="38"/>
      <c r="KE1319" s="38"/>
      <c r="KF1319" s="38"/>
      <c r="KG1319" s="38"/>
      <c r="KH1319" s="38"/>
      <c r="KI1319" s="38"/>
      <c r="KJ1319" s="38"/>
      <c r="KK1319" s="38"/>
      <c r="KL1319" s="38"/>
      <c r="KM1319" s="38"/>
      <c r="KN1319" s="38"/>
      <c r="KO1319" s="38"/>
      <c r="KP1319" s="38"/>
      <c r="KQ1319" s="38"/>
      <c r="KR1319" s="38"/>
      <c r="KS1319" s="38"/>
      <c r="KT1319" s="38"/>
      <c r="KU1319" s="38"/>
      <c r="KV1319" s="38"/>
      <c r="KW1319" s="38">
        <v>5</v>
      </c>
      <c r="KX1319" s="38" t="s">
        <v>161</v>
      </c>
      <c r="KY1319" s="38"/>
      <c r="KZ1319" s="38">
        <v>569.16999999999996</v>
      </c>
      <c r="LA1319" s="18"/>
    </row>
    <row r="1320" spans="1:313" s="2" customFormat="1" x14ac:dyDescent="0.15">
      <c r="A1320" s="16">
        <f t="shared" si="203"/>
        <v>-2</v>
      </c>
      <c r="B1320" s="16">
        <f t="shared" si="204"/>
        <v>16.666666666666664</v>
      </c>
      <c r="C1320" s="15">
        <v>883.3</v>
      </c>
      <c r="D1320" s="35"/>
      <c r="E1320" s="15"/>
      <c r="F1320" s="16"/>
      <c r="G1320" s="16" t="str">
        <f t="shared" si="207"/>
        <v>Salzburg</v>
      </c>
      <c r="H1320" s="16" t="str">
        <f t="shared" si="208"/>
        <v>Zell am See</v>
      </c>
      <c r="I1320" s="16" t="str">
        <f t="shared" si="205"/>
        <v/>
      </c>
      <c r="J1320" s="16" t="str">
        <f t="shared" si="206"/>
        <v/>
      </c>
      <c r="K1320" s="16" t="str">
        <f t="shared" si="209"/>
        <v/>
      </c>
      <c r="L1320" s="16">
        <f t="shared" si="210"/>
        <v>3</v>
      </c>
      <c r="M1320" s="38">
        <v>2299</v>
      </c>
      <c r="N1320" s="38" t="s">
        <v>1539</v>
      </c>
      <c r="O1320" s="38">
        <v>1</v>
      </c>
      <c r="P1320" s="38" t="s">
        <v>145</v>
      </c>
      <c r="Q1320" s="38">
        <v>1482039623</v>
      </c>
      <c r="R1320" s="38" t="s">
        <v>1540</v>
      </c>
      <c r="S1320" s="38" t="s">
        <v>1539</v>
      </c>
      <c r="T1320" s="38" t="s">
        <v>1541</v>
      </c>
      <c r="U1320" s="38"/>
      <c r="V1320" s="38" t="s">
        <v>82</v>
      </c>
      <c r="W1320" s="38"/>
      <c r="X1320" s="38"/>
      <c r="Y1320" s="38">
        <v>2</v>
      </c>
      <c r="Z1320" s="38" t="s">
        <v>9</v>
      </c>
      <c r="AA1320" s="38">
        <v>18</v>
      </c>
      <c r="AB1320" s="38">
        <v>2</v>
      </c>
      <c r="AC1320" s="38">
        <v>0</v>
      </c>
      <c r="AD1320" s="38">
        <v>1</v>
      </c>
      <c r="AE1320" s="38">
        <v>3</v>
      </c>
      <c r="AF1320" s="16"/>
      <c r="AG1320" s="38">
        <v>0</v>
      </c>
      <c r="AH1320" s="38">
        <v>1</v>
      </c>
      <c r="AI1320" s="38">
        <v>0</v>
      </c>
      <c r="AJ1320" s="38">
        <v>0</v>
      </c>
      <c r="AK1320" s="38">
        <v>0</v>
      </c>
      <c r="AL1320" s="38">
        <v>1</v>
      </c>
      <c r="AM1320" s="38">
        <v>10</v>
      </c>
      <c r="AN1320" s="38">
        <v>20</v>
      </c>
      <c r="AO1320" s="38">
        <v>10</v>
      </c>
      <c r="AP1320" s="38" t="s">
        <v>153</v>
      </c>
      <c r="AQ1320" s="38" t="s">
        <v>10</v>
      </c>
      <c r="AR1320" s="38" t="s">
        <v>10</v>
      </c>
      <c r="AS1320" s="38" t="s">
        <v>10</v>
      </c>
      <c r="AT1320" s="38" t="s">
        <v>10</v>
      </c>
      <c r="AU1320" s="38" t="s">
        <v>10</v>
      </c>
      <c r="AV1320" s="38" t="s">
        <v>10</v>
      </c>
      <c r="AW1320" s="38" t="s">
        <v>10</v>
      </c>
      <c r="AX1320" s="38" t="s">
        <v>10</v>
      </c>
      <c r="AY1320" s="38" t="s">
        <v>10</v>
      </c>
      <c r="AZ1320" s="38" t="s">
        <v>149</v>
      </c>
      <c r="BA1320" s="38" t="s">
        <v>410</v>
      </c>
      <c r="BB1320" s="38" t="s">
        <v>10</v>
      </c>
      <c r="BC1320" s="38" t="s">
        <v>10</v>
      </c>
      <c r="BD1320" s="38" t="s">
        <v>10</v>
      </c>
      <c r="BE1320" s="38" t="s">
        <v>10</v>
      </c>
      <c r="BF1320" s="38" t="s">
        <v>12</v>
      </c>
      <c r="BG1320" s="38" t="s">
        <v>10</v>
      </c>
      <c r="BH1320" s="38" t="s">
        <v>9</v>
      </c>
      <c r="BI1320" s="38" t="s">
        <v>9</v>
      </c>
      <c r="BJ1320" s="38"/>
      <c r="BK1320" s="38"/>
      <c r="BL1320" s="38">
        <v>1</v>
      </c>
      <c r="BM1320" s="38">
        <v>1</v>
      </c>
      <c r="BN1320" s="38">
        <v>1</v>
      </c>
      <c r="BO1320" s="38">
        <v>1</v>
      </c>
      <c r="BP1320" s="38">
        <v>1</v>
      </c>
      <c r="BQ1320" s="38">
        <v>1</v>
      </c>
      <c r="BR1320" s="38">
        <v>1</v>
      </c>
      <c r="BS1320" s="38"/>
      <c r="BT1320" s="38"/>
      <c r="BU1320" s="38"/>
      <c r="BV1320" s="38"/>
      <c r="BW1320" s="38"/>
      <c r="BX1320" s="38">
        <v>1</v>
      </c>
      <c r="BY1320" s="38">
        <v>1</v>
      </c>
      <c r="BZ1320" s="38"/>
      <c r="CA1320" s="38"/>
      <c r="CB1320" s="38"/>
      <c r="CC1320" s="38"/>
      <c r="CD1320" s="38"/>
      <c r="CE1320" s="38"/>
      <c r="CF1320" s="38"/>
      <c r="CG1320" s="38"/>
      <c r="CH1320" s="38"/>
      <c r="CI1320" s="38"/>
      <c r="CJ1320" s="38"/>
      <c r="CK1320" s="38"/>
      <c r="CL1320" s="38"/>
      <c r="CM1320" s="38"/>
      <c r="CN1320" s="38"/>
      <c r="CO1320" s="38"/>
      <c r="CP1320" s="38"/>
      <c r="CQ1320" s="38"/>
      <c r="CR1320" s="38"/>
      <c r="CS1320" s="38"/>
      <c r="CT1320" s="38"/>
      <c r="CU1320" s="38"/>
      <c r="CV1320" s="38"/>
      <c r="CW1320" s="38"/>
      <c r="CX1320" s="38"/>
      <c r="CY1320" s="38"/>
      <c r="CZ1320" s="38">
        <v>1</v>
      </c>
      <c r="DA1320" s="38"/>
      <c r="DB1320" s="38"/>
      <c r="DC1320" s="38"/>
      <c r="DD1320" s="38"/>
      <c r="DE1320" s="38"/>
      <c r="DF1320" s="38"/>
      <c r="DG1320" s="38"/>
      <c r="DH1320" s="38"/>
      <c r="DI1320" s="38"/>
      <c r="DJ1320" s="38"/>
      <c r="DK1320" s="38"/>
      <c r="DL1320" s="38"/>
      <c r="DM1320" s="38"/>
      <c r="DN1320" s="38"/>
      <c r="DO1320" s="38"/>
      <c r="DP1320" s="38"/>
      <c r="DQ1320" s="38"/>
      <c r="DR1320" s="38"/>
      <c r="DS1320" s="38"/>
      <c r="DT1320" s="38"/>
      <c r="DU1320" s="38"/>
      <c r="DV1320" s="38"/>
      <c r="DW1320" s="38"/>
      <c r="DX1320" s="38"/>
      <c r="DY1320" s="38"/>
      <c r="DZ1320" s="38"/>
      <c r="EA1320" s="38"/>
      <c r="EB1320" s="38"/>
      <c r="EC1320" s="38"/>
      <c r="ED1320" s="38"/>
      <c r="EE1320" s="38"/>
      <c r="EF1320" s="38"/>
      <c r="EG1320" s="38"/>
      <c r="EH1320" s="38"/>
      <c r="EI1320" s="38"/>
      <c r="EJ1320" s="38"/>
      <c r="EK1320" s="38"/>
      <c r="EL1320" s="38"/>
      <c r="EM1320" s="38"/>
      <c r="EN1320" s="38"/>
      <c r="EO1320" s="38"/>
      <c r="EP1320" s="38"/>
      <c r="EQ1320" s="38"/>
      <c r="ER1320" s="38"/>
      <c r="ES1320" s="38"/>
      <c r="ET1320" s="38"/>
      <c r="EU1320" s="38"/>
      <c r="EV1320" s="38"/>
      <c r="EW1320" s="38"/>
      <c r="EX1320" s="38"/>
      <c r="EY1320" s="38"/>
      <c r="EZ1320" s="38"/>
      <c r="FA1320" s="38">
        <v>1</v>
      </c>
      <c r="FB1320" s="38">
        <v>1</v>
      </c>
      <c r="FC1320" s="38">
        <v>1</v>
      </c>
      <c r="FD1320" s="38"/>
      <c r="FE1320" s="38"/>
      <c r="FF1320" s="38"/>
      <c r="FG1320" s="38"/>
      <c r="FH1320" s="38"/>
      <c r="FI1320" s="38"/>
      <c r="FJ1320" s="38"/>
      <c r="FK1320" s="38"/>
      <c r="FL1320" s="38"/>
      <c r="FM1320" s="38"/>
      <c r="FN1320" s="38"/>
      <c r="FO1320" s="38"/>
      <c r="FP1320" s="38"/>
      <c r="FQ1320" s="38"/>
      <c r="FR1320" s="38">
        <v>1</v>
      </c>
      <c r="FS1320" s="38"/>
      <c r="FT1320" s="38"/>
      <c r="FU1320" s="38"/>
      <c r="FV1320" s="38"/>
      <c r="FW1320" s="38"/>
      <c r="FX1320" s="38"/>
      <c r="FY1320" s="38"/>
      <c r="FZ1320" s="38"/>
      <c r="GA1320" s="38"/>
      <c r="GB1320" s="38"/>
      <c r="GC1320" s="38"/>
      <c r="GD1320" s="38"/>
      <c r="GE1320" s="38"/>
      <c r="GF1320" s="38"/>
      <c r="GG1320" s="38"/>
      <c r="GH1320" s="38"/>
      <c r="GI1320" s="38"/>
      <c r="GJ1320" s="38"/>
      <c r="GK1320" s="38"/>
      <c r="GL1320" s="38"/>
      <c r="GM1320" s="38"/>
      <c r="GN1320" s="38"/>
      <c r="GO1320" s="38"/>
      <c r="GP1320" s="38"/>
      <c r="GQ1320" s="38"/>
      <c r="GR1320" s="38"/>
      <c r="GS1320" s="38"/>
      <c r="GT1320" s="38"/>
      <c r="GU1320" s="38"/>
      <c r="GV1320" s="38"/>
      <c r="GW1320" s="38"/>
      <c r="GX1320" s="38"/>
      <c r="GY1320" s="38"/>
      <c r="GZ1320" s="38"/>
      <c r="HA1320" s="38"/>
      <c r="HB1320" s="38"/>
      <c r="HC1320" s="38"/>
      <c r="HD1320" s="38"/>
      <c r="HE1320" s="38"/>
      <c r="HF1320" s="38"/>
      <c r="HG1320" s="38"/>
      <c r="HH1320" s="38"/>
      <c r="HI1320" s="38"/>
      <c r="HJ1320" s="38"/>
      <c r="HK1320" s="38"/>
      <c r="HL1320" s="38"/>
      <c r="HM1320" s="38"/>
      <c r="HN1320" s="38"/>
      <c r="HO1320" s="38"/>
      <c r="HP1320" s="38"/>
      <c r="HQ1320" s="38"/>
      <c r="HR1320" s="38"/>
      <c r="HS1320" s="38"/>
      <c r="HT1320" s="38"/>
      <c r="HU1320" s="38"/>
      <c r="HV1320" s="38"/>
      <c r="HW1320" s="38"/>
      <c r="HX1320" s="38"/>
      <c r="HY1320" s="38"/>
      <c r="HZ1320" s="38"/>
      <c r="IA1320" s="38"/>
      <c r="IB1320" s="38"/>
      <c r="IC1320" s="38"/>
      <c r="ID1320" s="38"/>
      <c r="IE1320" s="38"/>
      <c r="IF1320" s="38"/>
      <c r="IG1320" s="38"/>
      <c r="IH1320" s="38"/>
      <c r="II1320" s="38"/>
      <c r="IJ1320" s="38"/>
      <c r="IK1320" s="38"/>
      <c r="IL1320" s="38"/>
      <c r="IM1320" s="38"/>
      <c r="IN1320" s="38"/>
      <c r="IO1320" s="38"/>
      <c r="IP1320" s="38"/>
      <c r="IQ1320" s="38"/>
      <c r="IR1320" s="38"/>
      <c r="IS1320" s="38"/>
      <c r="IT1320" s="38"/>
      <c r="IU1320" s="38"/>
      <c r="IV1320" s="38"/>
      <c r="IW1320" s="38"/>
      <c r="IX1320" s="38"/>
      <c r="IY1320" s="38"/>
      <c r="IZ1320" s="38"/>
      <c r="JA1320" s="38"/>
      <c r="JB1320" s="38"/>
      <c r="JC1320" s="38"/>
      <c r="JD1320" s="38"/>
      <c r="JE1320" s="38"/>
      <c r="JF1320" s="38"/>
      <c r="JG1320" s="38"/>
      <c r="JH1320" s="38"/>
      <c r="JI1320" s="38"/>
      <c r="JJ1320" s="38"/>
      <c r="JK1320" s="38"/>
      <c r="JL1320" s="38"/>
      <c r="JM1320" s="38"/>
      <c r="JN1320" s="38"/>
      <c r="JO1320" s="38"/>
      <c r="JP1320" s="38"/>
      <c r="JQ1320" s="38"/>
      <c r="JR1320" s="38"/>
      <c r="JS1320" s="38"/>
      <c r="JT1320" s="38"/>
      <c r="JU1320" s="38"/>
      <c r="JV1320" s="38"/>
      <c r="JW1320" s="38"/>
      <c r="JX1320" s="38"/>
      <c r="JY1320" s="38"/>
      <c r="JZ1320" s="38"/>
      <c r="KA1320" s="38"/>
      <c r="KB1320" s="38"/>
      <c r="KC1320" s="38"/>
      <c r="KD1320" s="38"/>
      <c r="KE1320" s="38"/>
      <c r="KF1320" s="38"/>
      <c r="KG1320" s="38"/>
      <c r="KH1320" s="38"/>
      <c r="KI1320" s="38"/>
      <c r="KJ1320" s="38"/>
      <c r="KK1320" s="38"/>
      <c r="KL1320" s="38"/>
      <c r="KM1320" s="38"/>
      <c r="KN1320" s="38"/>
      <c r="KO1320" s="38"/>
      <c r="KP1320" s="38"/>
      <c r="KQ1320" s="38"/>
      <c r="KR1320" s="38"/>
      <c r="KS1320" s="38"/>
      <c r="KT1320" s="38"/>
      <c r="KU1320" s="38"/>
      <c r="KV1320" s="38"/>
      <c r="KW1320" s="38"/>
      <c r="KX1320" s="38" t="s">
        <v>161</v>
      </c>
      <c r="KY1320" s="38"/>
      <c r="KZ1320" s="38">
        <v>1105.76</v>
      </c>
      <c r="LA1320" s="18"/>
    </row>
    <row r="1321" spans="1:313" s="2" customFormat="1" x14ac:dyDescent="0.15">
      <c r="A1321" s="16">
        <f t="shared" si="203"/>
        <v>1</v>
      </c>
      <c r="B1321" s="16">
        <f t="shared" si="204"/>
        <v>0</v>
      </c>
      <c r="C1321" s="15">
        <v>346.6</v>
      </c>
      <c r="D1321" s="35"/>
      <c r="E1321" s="15"/>
      <c r="F1321" s="16"/>
      <c r="G1321" s="16" t="str">
        <f t="shared" si="207"/>
        <v>Steiermark</v>
      </c>
      <c r="H1321" s="16" t="str">
        <f t="shared" si="208"/>
        <v>Graz</v>
      </c>
      <c r="I1321" s="16" t="str">
        <f t="shared" si="205"/>
        <v/>
      </c>
      <c r="J1321" s="16" t="str">
        <f t="shared" si="206"/>
        <v/>
      </c>
      <c r="K1321" s="16" t="str">
        <f t="shared" si="209"/>
        <v/>
      </c>
      <c r="L1321" s="16">
        <f t="shared" si="210"/>
        <v>0</v>
      </c>
      <c r="M1321" s="38">
        <v>2300</v>
      </c>
      <c r="N1321" s="38" t="s">
        <v>1542</v>
      </c>
      <c r="O1321" s="38">
        <v>1</v>
      </c>
      <c r="P1321" s="38" t="s">
        <v>145</v>
      </c>
      <c r="Q1321" s="38">
        <v>1139365266</v>
      </c>
      <c r="R1321" s="38" t="s">
        <v>1543</v>
      </c>
      <c r="S1321" s="38" t="s">
        <v>1542</v>
      </c>
      <c r="T1321" s="38" t="s">
        <v>1544</v>
      </c>
      <c r="U1321" s="38"/>
      <c r="V1321" s="38" t="s">
        <v>19</v>
      </c>
      <c r="W1321" s="38"/>
      <c r="X1321" s="38"/>
      <c r="Y1321" s="38">
        <v>2</v>
      </c>
      <c r="Z1321" s="38" t="s">
        <v>9</v>
      </c>
      <c r="AA1321" s="38">
        <v>11</v>
      </c>
      <c r="AB1321" s="38">
        <v>0</v>
      </c>
      <c r="AC1321" s="38">
        <v>0</v>
      </c>
      <c r="AD1321" s="38">
        <v>0</v>
      </c>
      <c r="AE1321" s="38">
        <v>0</v>
      </c>
      <c r="AF1321" s="16"/>
      <c r="AG1321" s="51">
        <v>0</v>
      </c>
      <c r="AH1321" s="51">
        <v>0</v>
      </c>
      <c r="AI1321" s="51">
        <v>0</v>
      </c>
      <c r="AJ1321" s="51">
        <v>0</v>
      </c>
      <c r="AK1321" s="51">
        <v>0</v>
      </c>
      <c r="AL1321" s="38">
        <v>0</v>
      </c>
      <c r="AM1321" s="38">
        <v>1</v>
      </c>
      <c r="AN1321" s="38">
        <v>10</v>
      </c>
      <c r="AO1321" s="38">
        <v>8</v>
      </c>
      <c r="AP1321" s="38" t="s">
        <v>153</v>
      </c>
      <c r="AQ1321" s="38" t="s">
        <v>10</v>
      </c>
      <c r="AR1321" s="38" t="s">
        <v>10</v>
      </c>
      <c r="AS1321" s="38" t="s">
        <v>10</v>
      </c>
      <c r="AT1321" s="38" t="s">
        <v>10</v>
      </c>
      <c r="AU1321" s="38" t="s">
        <v>10</v>
      </c>
      <c r="AV1321" s="38" t="s">
        <v>10</v>
      </c>
      <c r="AW1321" s="38" t="s">
        <v>10</v>
      </c>
      <c r="AX1321" s="38" t="s">
        <v>10</v>
      </c>
      <c r="AY1321" s="38" t="s">
        <v>10</v>
      </c>
      <c r="AZ1321" s="38" t="s">
        <v>147</v>
      </c>
      <c r="BA1321" s="38" t="s">
        <v>148</v>
      </c>
      <c r="BB1321" s="38" t="s">
        <v>10</v>
      </c>
      <c r="BC1321" s="38" t="s">
        <v>10</v>
      </c>
      <c r="BD1321" s="38" t="s">
        <v>10</v>
      </c>
      <c r="BE1321" s="38" t="s">
        <v>12</v>
      </c>
      <c r="BF1321" s="38" t="s">
        <v>12</v>
      </c>
      <c r="BG1321" s="38" t="s">
        <v>10</v>
      </c>
      <c r="BH1321" s="38" t="s">
        <v>9</v>
      </c>
      <c r="BI1321" s="38" t="s">
        <v>9</v>
      </c>
      <c r="BJ1321" s="38"/>
      <c r="BK1321" s="38"/>
      <c r="BL1321" s="38"/>
      <c r="BM1321" s="38">
        <v>1</v>
      </c>
      <c r="BN1321" s="38">
        <v>1</v>
      </c>
      <c r="BO1321" s="38">
        <v>1</v>
      </c>
      <c r="BP1321" s="38">
        <v>1</v>
      </c>
      <c r="BQ1321" s="38">
        <v>1</v>
      </c>
      <c r="BR1321" s="38"/>
      <c r="BS1321" s="38"/>
      <c r="BT1321" s="38"/>
      <c r="BU1321" s="38"/>
      <c r="BV1321" s="38"/>
      <c r="BW1321" s="38"/>
      <c r="BX1321" s="38">
        <v>1</v>
      </c>
      <c r="BY1321" s="38">
        <v>1</v>
      </c>
      <c r="BZ1321" s="38"/>
      <c r="CA1321" s="38"/>
      <c r="CB1321" s="38"/>
      <c r="CC1321" s="38"/>
      <c r="CD1321" s="38"/>
      <c r="CE1321" s="38"/>
      <c r="CF1321" s="38"/>
      <c r="CG1321" s="38"/>
      <c r="CH1321" s="38"/>
      <c r="CI1321" s="38"/>
      <c r="CJ1321" s="38"/>
      <c r="CK1321" s="38"/>
      <c r="CL1321" s="38"/>
      <c r="CM1321" s="38"/>
      <c r="CN1321" s="38"/>
      <c r="CO1321" s="38"/>
      <c r="CP1321" s="38"/>
      <c r="CQ1321" s="38"/>
      <c r="CR1321" s="38"/>
      <c r="CS1321" s="38"/>
      <c r="CT1321" s="38"/>
      <c r="CU1321" s="38"/>
      <c r="CV1321" s="38"/>
      <c r="CW1321" s="38"/>
      <c r="CX1321" s="38"/>
      <c r="CY1321" s="38"/>
      <c r="CZ1321" s="38"/>
      <c r="DA1321" s="38"/>
      <c r="DB1321" s="38"/>
      <c r="DC1321" s="38"/>
      <c r="DD1321" s="38"/>
      <c r="DE1321" s="38"/>
      <c r="DF1321" s="38"/>
      <c r="DG1321" s="38"/>
      <c r="DH1321" s="38"/>
      <c r="DI1321" s="38"/>
      <c r="DJ1321" s="38"/>
      <c r="DK1321" s="38"/>
      <c r="DL1321" s="38"/>
      <c r="DM1321" s="38"/>
      <c r="DN1321" s="38"/>
      <c r="DO1321" s="38"/>
      <c r="DP1321" s="38"/>
      <c r="DQ1321" s="38"/>
      <c r="DR1321" s="38"/>
      <c r="DS1321" s="38"/>
      <c r="DT1321" s="38"/>
      <c r="DU1321" s="38"/>
      <c r="DV1321" s="38"/>
      <c r="DW1321" s="38"/>
      <c r="DX1321" s="38"/>
      <c r="DY1321" s="38"/>
      <c r="DZ1321" s="38"/>
      <c r="EA1321" s="38">
        <v>1</v>
      </c>
      <c r="EB1321" s="38">
        <v>1</v>
      </c>
      <c r="EC1321" s="38"/>
      <c r="ED1321" s="38"/>
      <c r="EE1321" s="38"/>
      <c r="EF1321" s="38"/>
      <c r="EG1321" s="38"/>
      <c r="EH1321" s="38"/>
      <c r="EI1321" s="38"/>
      <c r="EJ1321" s="38"/>
      <c r="EK1321" s="38"/>
      <c r="EL1321" s="38"/>
      <c r="EM1321" s="38"/>
      <c r="EN1321" s="38"/>
      <c r="EO1321" s="38"/>
      <c r="EP1321" s="38"/>
      <c r="EQ1321" s="38"/>
      <c r="ER1321" s="38"/>
      <c r="ES1321" s="38"/>
      <c r="ET1321" s="38"/>
      <c r="EU1321" s="38"/>
      <c r="EV1321" s="38"/>
      <c r="EW1321" s="38"/>
      <c r="EX1321" s="38"/>
      <c r="EY1321" s="38"/>
      <c r="EZ1321" s="38"/>
      <c r="FA1321" s="38"/>
      <c r="FB1321" s="38"/>
      <c r="FC1321" s="38"/>
      <c r="FD1321" s="38"/>
      <c r="FE1321" s="38"/>
      <c r="FF1321" s="38"/>
      <c r="FG1321" s="38"/>
      <c r="FH1321" s="38"/>
      <c r="FI1321" s="38"/>
      <c r="FJ1321" s="38"/>
      <c r="FK1321" s="38"/>
      <c r="FL1321" s="38"/>
      <c r="FM1321" s="38"/>
      <c r="FN1321" s="38"/>
      <c r="FO1321" s="38"/>
      <c r="FP1321" s="38"/>
      <c r="FQ1321" s="38"/>
      <c r="FR1321" s="38">
        <v>1</v>
      </c>
      <c r="FS1321" s="38">
        <v>1</v>
      </c>
      <c r="FT1321" s="38"/>
      <c r="FU1321" s="38"/>
      <c r="FV1321" s="38"/>
      <c r="FW1321" s="38"/>
      <c r="FX1321" s="38"/>
      <c r="FY1321" s="38"/>
      <c r="FZ1321" s="38"/>
      <c r="GA1321" s="38"/>
      <c r="GB1321" s="38"/>
      <c r="GC1321" s="38"/>
      <c r="GD1321" s="38"/>
      <c r="GE1321" s="38"/>
      <c r="GF1321" s="38"/>
      <c r="GG1321" s="38"/>
      <c r="GH1321" s="38"/>
      <c r="GI1321" s="38"/>
      <c r="GJ1321" s="38"/>
      <c r="GK1321" s="38"/>
      <c r="GL1321" s="38"/>
      <c r="GM1321" s="38"/>
      <c r="GN1321" s="38"/>
      <c r="GO1321" s="38"/>
      <c r="GP1321" s="38"/>
      <c r="GQ1321" s="38"/>
      <c r="GR1321" s="38"/>
      <c r="GS1321" s="38"/>
      <c r="GT1321" s="38"/>
      <c r="GU1321" s="38"/>
      <c r="GV1321" s="38"/>
      <c r="GW1321" s="38"/>
      <c r="GX1321" s="38"/>
      <c r="GY1321" s="38"/>
      <c r="GZ1321" s="38"/>
      <c r="HA1321" s="38"/>
      <c r="HB1321" s="38"/>
      <c r="HC1321" s="38"/>
      <c r="HD1321" s="38"/>
      <c r="HE1321" s="38"/>
      <c r="HF1321" s="38"/>
      <c r="HG1321" s="38"/>
      <c r="HH1321" s="38"/>
      <c r="HI1321" s="38"/>
      <c r="HJ1321" s="38"/>
      <c r="HK1321" s="38"/>
      <c r="HL1321" s="38"/>
      <c r="HM1321" s="38"/>
      <c r="HN1321" s="38"/>
      <c r="HO1321" s="38"/>
      <c r="HP1321" s="38"/>
      <c r="HQ1321" s="38"/>
      <c r="HR1321" s="38"/>
      <c r="HS1321" s="38"/>
      <c r="HT1321" s="38"/>
      <c r="HU1321" s="38"/>
      <c r="HV1321" s="38"/>
      <c r="HW1321" s="38"/>
      <c r="HX1321" s="38"/>
      <c r="HY1321" s="38"/>
      <c r="HZ1321" s="38"/>
      <c r="IA1321" s="38"/>
      <c r="IB1321" s="38"/>
      <c r="IC1321" s="38"/>
      <c r="ID1321" s="38"/>
      <c r="IE1321" s="38"/>
      <c r="IF1321" s="38"/>
      <c r="IG1321" s="38"/>
      <c r="IH1321" s="38"/>
      <c r="II1321" s="38"/>
      <c r="IJ1321" s="38"/>
      <c r="IK1321" s="38"/>
      <c r="IL1321" s="38"/>
      <c r="IM1321" s="38"/>
      <c r="IN1321" s="38"/>
      <c r="IO1321" s="38"/>
      <c r="IP1321" s="38"/>
      <c r="IQ1321" s="38"/>
      <c r="IR1321" s="38"/>
      <c r="IS1321" s="38"/>
      <c r="IT1321" s="38"/>
      <c r="IU1321" s="38"/>
      <c r="IV1321" s="38"/>
      <c r="IW1321" s="38"/>
      <c r="IX1321" s="38"/>
      <c r="IY1321" s="38"/>
      <c r="IZ1321" s="38"/>
      <c r="JA1321" s="38"/>
      <c r="JB1321" s="38"/>
      <c r="JC1321" s="38"/>
      <c r="JD1321" s="38"/>
      <c r="JE1321" s="38"/>
      <c r="JF1321" s="38"/>
      <c r="JG1321" s="38"/>
      <c r="JH1321" s="38"/>
      <c r="JI1321" s="38"/>
      <c r="JJ1321" s="38"/>
      <c r="JK1321" s="38"/>
      <c r="JL1321" s="38"/>
      <c r="JM1321" s="38"/>
      <c r="JN1321" s="38"/>
      <c r="JO1321" s="38"/>
      <c r="JP1321" s="38"/>
      <c r="JQ1321" s="38"/>
      <c r="JR1321" s="38"/>
      <c r="JS1321" s="38"/>
      <c r="JT1321" s="38"/>
      <c r="JU1321" s="38"/>
      <c r="JV1321" s="38"/>
      <c r="JW1321" s="38"/>
      <c r="JX1321" s="38"/>
      <c r="JY1321" s="38"/>
      <c r="JZ1321" s="38"/>
      <c r="KA1321" s="38"/>
      <c r="KB1321" s="38"/>
      <c r="KC1321" s="38"/>
      <c r="KD1321" s="38"/>
      <c r="KE1321" s="38"/>
      <c r="KF1321" s="38"/>
      <c r="KG1321" s="38"/>
      <c r="KH1321" s="38"/>
      <c r="KI1321" s="38"/>
      <c r="KJ1321" s="38"/>
      <c r="KK1321" s="38"/>
      <c r="KL1321" s="38"/>
      <c r="KM1321" s="38"/>
      <c r="KN1321" s="38"/>
      <c r="KO1321" s="38"/>
      <c r="KP1321" s="38"/>
      <c r="KQ1321" s="38"/>
      <c r="KR1321" s="38"/>
      <c r="KS1321" s="38"/>
      <c r="KT1321" s="38"/>
      <c r="KU1321" s="38"/>
      <c r="KV1321" s="38"/>
      <c r="KW1321" s="38">
        <v>5</v>
      </c>
      <c r="KX1321" s="38" t="s">
        <v>161</v>
      </c>
      <c r="KY1321" s="38"/>
      <c r="KZ1321" s="38">
        <v>733.28</v>
      </c>
      <c r="LA1321" s="18"/>
    </row>
    <row r="1322" spans="1:313" s="2" customFormat="1" x14ac:dyDescent="0.15">
      <c r="A1322" s="16">
        <f t="shared" si="203"/>
        <v>0</v>
      </c>
      <c r="B1322" s="16">
        <f t="shared" si="204"/>
        <v>0</v>
      </c>
      <c r="C1322" s="15">
        <v>418.2</v>
      </c>
      <c r="D1322" s="35"/>
      <c r="E1322" s="15"/>
      <c r="F1322" s="16"/>
      <c r="G1322" s="16" t="str">
        <f t="shared" si="207"/>
        <v>Oberösterreich</v>
      </c>
      <c r="H1322" s="16" t="str">
        <f t="shared" si="208"/>
        <v>Braunau am Inn</v>
      </c>
      <c r="I1322" s="16" t="str">
        <f t="shared" si="205"/>
        <v/>
      </c>
      <c r="J1322" s="16" t="str">
        <f t="shared" si="206"/>
        <v/>
      </c>
      <c r="K1322" s="16" t="str">
        <f t="shared" si="209"/>
        <v/>
      </c>
      <c r="L1322" s="16">
        <f t="shared" si="210"/>
        <v>0</v>
      </c>
      <c r="M1322" s="38">
        <v>2301</v>
      </c>
      <c r="N1322" s="38" t="s">
        <v>1545</v>
      </c>
      <c r="O1322" s="38">
        <v>1</v>
      </c>
      <c r="P1322" s="38" t="s">
        <v>145</v>
      </c>
      <c r="Q1322" s="38">
        <v>984393878</v>
      </c>
      <c r="R1322" s="38" t="s">
        <v>1546</v>
      </c>
      <c r="S1322" s="38" t="s">
        <v>1545</v>
      </c>
      <c r="T1322" s="38" t="s">
        <v>1547</v>
      </c>
      <c r="U1322" s="38"/>
      <c r="V1322" s="38" t="s">
        <v>61</v>
      </c>
      <c r="W1322" s="38"/>
      <c r="X1322" s="38"/>
      <c r="Y1322" s="38">
        <v>1</v>
      </c>
      <c r="Z1322" s="51" t="s">
        <v>9</v>
      </c>
      <c r="AA1322" s="38">
        <v>7</v>
      </c>
      <c r="AB1322" s="38">
        <v>0</v>
      </c>
      <c r="AC1322" s="38">
        <v>0</v>
      </c>
      <c r="AD1322" s="38">
        <v>0</v>
      </c>
      <c r="AE1322" s="38">
        <v>0</v>
      </c>
      <c r="AF1322" s="16"/>
      <c r="AG1322" s="51">
        <v>0</v>
      </c>
      <c r="AH1322" s="51">
        <v>0</v>
      </c>
      <c r="AI1322" s="51">
        <v>0</v>
      </c>
      <c r="AJ1322" s="51">
        <v>0</v>
      </c>
      <c r="AK1322" s="51">
        <v>0</v>
      </c>
      <c r="AL1322" s="38">
        <v>0</v>
      </c>
      <c r="AM1322" s="38">
        <v>1</v>
      </c>
      <c r="AN1322" s="38">
        <v>7</v>
      </c>
      <c r="AO1322" s="38">
        <v>4</v>
      </c>
      <c r="AP1322" s="38"/>
      <c r="AQ1322" s="38" t="s">
        <v>10</v>
      </c>
      <c r="AR1322" s="38" t="s">
        <v>9</v>
      </c>
      <c r="AS1322" s="38" t="s">
        <v>10</v>
      </c>
      <c r="AT1322" s="38" t="s">
        <v>10</v>
      </c>
      <c r="AU1322" s="38" t="s">
        <v>10</v>
      </c>
      <c r="AV1322" s="38" t="s">
        <v>10</v>
      </c>
      <c r="AW1322" s="38" t="s">
        <v>10</v>
      </c>
      <c r="AX1322" s="38" t="s">
        <v>10</v>
      </c>
      <c r="AY1322" s="38" t="s">
        <v>9</v>
      </c>
      <c r="AZ1322" s="38" t="s">
        <v>149</v>
      </c>
      <c r="BA1322" s="38" t="s">
        <v>150</v>
      </c>
      <c r="BB1322" s="38" t="s">
        <v>9</v>
      </c>
      <c r="BC1322" s="38" t="s">
        <v>9</v>
      </c>
      <c r="BD1322" s="38" t="s">
        <v>10</v>
      </c>
      <c r="BE1322" s="38" t="s">
        <v>9</v>
      </c>
      <c r="BF1322" s="38" t="s">
        <v>10</v>
      </c>
      <c r="BG1322" s="38" t="s">
        <v>10</v>
      </c>
      <c r="BH1322" s="38" t="s">
        <v>9</v>
      </c>
      <c r="BI1322" s="38" t="s">
        <v>9</v>
      </c>
      <c r="BJ1322" s="38">
        <v>1</v>
      </c>
      <c r="BK1322" s="38">
        <v>1</v>
      </c>
      <c r="BL1322" s="38">
        <v>1</v>
      </c>
      <c r="BM1322" s="38">
        <v>1</v>
      </c>
      <c r="BN1322" s="38">
        <v>1</v>
      </c>
      <c r="BO1322" s="38">
        <v>1</v>
      </c>
      <c r="BP1322" s="38">
        <v>1</v>
      </c>
      <c r="BQ1322" s="38">
        <v>1</v>
      </c>
      <c r="BR1322" s="38">
        <v>1</v>
      </c>
      <c r="BS1322" s="38"/>
      <c r="BT1322" s="38">
        <v>1</v>
      </c>
      <c r="BU1322" s="38"/>
      <c r="BV1322" s="38">
        <v>1</v>
      </c>
      <c r="BW1322" s="38"/>
      <c r="BX1322" s="38">
        <v>1</v>
      </c>
      <c r="BY1322" s="38"/>
      <c r="BZ1322" s="38"/>
      <c r="CA1322" s="38"/>
      <c r="CB1322" s="38"/>
      <c r="CC1322" s="38"/>
      <c r="CD1322" s="38"/>
      <c r="CE1322" s="38"/>
      <c r="CF1322" s="38"/>
      <c r="CG1322" s="38"/>
      <c r="CH1322" s="38"/>
      <c r="CI1322" s="38">
        <v>1</v>
      </c>
      <c r="CJ1322" s="38"/>
      <c r="CK1322" s="38"/>
      <c r="CL1322" s="38"/>
      <c r="CM1322" s="38">
        <v>1</v>
      </c>
      <c r="CN1322" s="38"/>
      <c r="CO1322" s="38"/>
      <c r="CP1322" s="38"/>
      <c r="CQ1322" s="38"/>
      <c r="CR1322" s="38"/>
      <c r="CS1322" s="38"/>
      <c r="CT1322" s="38"/>
      <c r="CU1322" s="38"/>
      <c r="CV1322" s="38"/>
      <c r="CW1322" s="38"/>
      <c r="CX1322" s="38"/>
      <c r="CY1322" s="38"/>
      <c r="CZ1322" s="38">
        <v>1</v>
      </c>
      <c r="DA1322" s="38"/>
      <c r="DB1322" s="38"/>
      <c r="DC1322" s="38"/>
      <c r="DD1322" s="38"/>
      <c r="DE1322" s="38"/>
      <c r="DF1322" s="38"/>
      <c r="DG1322" s="38"/>
      <c r="DH1322" s="38"/>
      <c r="DI1322" s="38"/>
      <c r="DJ1322" s="38"/>
      <c r="DK1322" s="38"/>
      <c r="DL1322" s="38"/>
      <c r="DM1322" s="38"/>
      <c r="DN1322" s="38"/>
      <c r="DO1322" s="38">
        <v>1</v>
      </c>
      <c r="DP1322" s="38"/>
      <c r="DQ1322" s="38"/>
      <c r="DR1322" s="38"/>
      <c r="DS1322" s="38"/>
      <c r="DT1322" s="38"/>
      <c r="DU1322" s="38"/>
      <c r="DV1322" s="38"/>
      <c r="DW1322" s="38"/>
      <c r="DX1322" s="38"/>
      <c r="DY1322" s="38"/>
      <c r="DZ1322" s="38"/>
      <c r="EA1322" s="38"/>
      <c r="EB1322" s="38"/>
      <c r="EC1322" s="38"/>
      <c r="ED1322" s="38"/>
      <c r="EE1322" s="38"/>
      <c r="EF1322" s="38"/>
      <c r="EG1322" s="38"/>
      <c r="EH1322" s="38"/>
      <c r="EI1322" s="38"/>
      <c r="EJ1322" s="38"/>
      <c r="EK1322" s="38"/>
      <c r="EL1322" s="38"/>
      <c r="EM1322" s="38"/>
      <c r="EN1322" s="38"/>
      <c r="EO1322" s="38"/>
      <c r="EP1322" s="38"/>
      <c r="EQ1322" s="38"/>
      <c r="ER1322" s="38"/>
      <c r="ES1322" s="38"/>
      <c r="ET1322" s="38"/>
      <c r="EU1322" s="38"/>
      <c r="EV1322" s="38"/>
      <c r="EW1322" s="38"/>
      <c r="EX1322" s="38"/>
      <c r="EY1322" s="38"/>
      <c r="EZ1322" s="38"/>
      <c r="FA1322" s="38"/>
      <c r="FB1322" s="38"/>
      <c r="FC1322" s="38"/>
      <c r="FD1322" s="38"/>
      <c r="FE1322" s="38"/>
      <c r="FF1322" s="38"/>
      <c r="FG1322" s="38"/>
      <c r="FH1322" s="38"/>
      <c r="FI1322" s="38"/>
      <c r="FJ1322" s="38"/>
      <c r="FK1322" s="38"/>
      <c r="FL1322" s="38"/>
      <c r="FM1322" s="38"/>
      <c r="FN1322" s="38"/>
      <c r="FO1322" s="38">
        <v>1</v>
      </c>
      <c r="FP1322" s="38">
        <v>1</v>
      </c>
      <c r="FQ1322" s="38">
        <v>1</v>
      </c>
      <c r="FR1322" s="38">
        <v>1</v>
      </c>
      <c r="FS1322" s="38"/>
      <c r="FT1322" s="38"/>
      <c r="FU1322" s="38"/>
      <c r="FV1322" s="38"/>
      <c r="FW1322" s="38"/>
      <c r="FX1322" s="38"/>
      <c r="FY1322" s="38"/>
      <c r="FZ1322" s="38"/>
      <c r="GA1322" s="38"/>
      <c r="GB1322" s="38"/>
      <c r="GC1322" s="38"/>
      <c r="GD1322" s="38"/>
      <c r="GE1322" s="38"/>
      <c r="GF1322" s="38"/>
      <c r="GG1322" s="38"/>
      <c r="GH1322" s="38"/>
      <c r="GI1322" s="38"/>
      <c r="GJ1322" s="38"/>
      <c r="GK1322" s="38"/>
      <c r="GL1322" s="38"/>
      <c r="GM1322" s="38"/>
      <c r="GN1322" s="38"/>
      <c r="GO1322" s="38"/>
      <c r="GP1322" s="38"/>
      <c r="GQ1322" s="38"/>
      <c r="GR1322" s="38"/>
      <c r="GS1322" s="38"/>
      <c r="GT1322" s="38"/>
      <c r="GU1322" s="38"/>
      <c r="GV1322" s="38"/>
      <c r="GW1322" s="38"/>
      <c r="GX1322" s="38"/>
      <c r="GY1322" s="38"/>
      <c r="GZ1322" s="38"/>
      <c r="HA1322" s="38"/>
      <c r="HB1322" s="38"/>
      <c r="HC1322" s="38"/>
      <c r="HD1322" s="38"/>
      <c r="HE1322" s="38"/>
      <c r="HF1322" s="38"/>
      <c r="HG1322" s="38"/>
      <c r="HH1322" s="38"/>
      <c r="HI1322" s="38"/>
      <c r="HJ1322" s="38"/>
      <c r="HK1322" s="38"/>
      <c r="HL1322" s="38"/>
      <c r="HM1322" s="38"/>
      <c r="HN1322" s="38"/>
      <c r="HO1322" s="38"/>
      <c r="HP1322" s="38"/>
      <c r="HQ1322" s="38"/>
      <c r="HR1322" s="38"/>
      <c r="HS1322" s="38"/>
      <c r="HT1322" s="38"/>
      <c r="HU1322" s="38"/>
      <c r="HV1322" s="38"/>
      <c r="HW1322" s="38"/>
      <c r="HX1322" s="38"/>
      <c r="HY1322" s="38"/>
      <c r="HZ1322" s="38"/>
      <c r="IA1322" s="38"/>
      <c r="IB1322" s="38"/>
      <c r="IC1322" s="38"/>
      <c r="ID1322" s="38"/>
      <c r="IE1322" s="38"/>
      <c r="IF1322" s="38"/>
      <c r="IG1322" s="38"/>
      <c r="IH1322" s="38"/>
      <c r="II1322" s="38"/>
      <c r="IJ1322" s="38"/>
      <c r="IK1322" s="38"/>
      <c r="IL1322" s="38"/>
      <c r="IM1322" s="38"/>
      <c r="IN1322" s="38"/>
      <c r="IO1322" s="38"/>
      <c r="IP1322" s="38"/>
      <c r="IQ1322" s="38"/>
      <c r="IR1322" s="38"/>
      <c r="IS1322" s="38"/>
      <c r="IT1322" s="38"/>
      <c r="IU1322" s="38"/>
      <c r="IV1322" s="38"/>
      <c r="IW1322" s="38"/>
      <c r="IX1322" s="38"/>
      <c r="IY1322" s="38"/>
      <c r="IZ1322" s="38"/>
      <c r="JA1322" s="38"/>
      <c r="JB1322" s="38"/>
      <c r="JC1322" s="38"/>
      <c r="JD1322" s="38"/>
      <c r="JE1322" s="38"/>
      <c r="JF1322" s="38"/>
      <c r="JG1322" s="38"/>
      <c r="JH1322" s="38"/>
      <c r="JI1322" s="38"/>
      <c r="JJ1322" s="38"/>
      <c r="JK1322" s="38"/>
      <c r="JL1322" s="38"/>
      <c r="JM1322" s="38"/>
      <c r="JN1322" s="38"/>
      <c r="JO1322" s="38"/>
      <c r="JP1322" s="38"/>
      <c r="JQ1322" s="38"/>
      <c r="JR1322" s="38"/>
      <c r="JS1322" s="38"/>
      <c r="JT1322" s="38"/>
      <c r="JU1322" s="38"/>
      <c r="JV1322" s="38"/>
      <c r="JW1322" s="38"/>
      <c r="JX1322" s="38"/>
      <c r="JY1322" s="38"/>
      <c r="JZ1322" s="38"/>
      <c r="KA1322" s="38"/>
      <c r="KB1322" s="38"/>
      <c r="KC1322" s="38"/>
      <c r="KD1322" s="38"/>
      <c r="KE1322" s="38"/>
      <c r="KF1322" s="38"/>
      <c r="KG1322" s="38"/>
      <c r="KH1322" s="38"/>
      <c r="KI1322" s="38"/>
      <c r="KJ1322" s="38"/>
      <c r="KK1322" s="38"/>
      <c r="KL1322" s="38"/>
      <c r="KM1322" s="38"/>
      <c r="KN1322" s="38"/>
      <c r="KO1322" s="38"/>
      <c r="KP1322" s="38"/>
      <c r="KQ1322" s="38"/>
      <c r="KR1322" s="38"/>
      <c r="KS1322" s="38"/>
      <c r="KT1322" s="38"/>
      <c r="KU1322" s="38"/>
      <c r="KV1322" s="38"/>
      <c r="KW1322" s="38">
        <v>25</v>
      </c>
      <c r="KX1322" s="38" t="s">
        <v>444</v>
      </c>
      <c r="KY1322" s="38"/>
      <c r="KZ1322" s="38">
        <v>348.95</v>
      </c>
      <c r="LA1322" s="18"/>
    </row>
    <row r="1323" spans="1:313" s="2" customFormat="1" x14ac:dyDescent="0.15">
      <c r="A1323" s="16">
        <f t="shared" si="203"/>
        <v>0</v>
      </c>
      <c r="B1323" s="16">
        <f t="shared" si="204"/>
        <v>0</v>
      </c>
      <c r="C1323" s="15">
        <v>572.1</v>
      </c>
      <c r="D1323" s="35"/>
      <c r="E1323" s="15"/>
      <c r="F1323" s="16"/>
      <c r="G1323" s="16" t="str">
        <f t="shared" si="207"/>
        <v>Vorarlberg</v>
      </c>
      <c r="H1323" s="16" t="str">
        <f t="shared" si="208"/>
        <v>Bludenz</v>
      </c>
      <c r="I1323" s="16" t="str">
        <f t="shared" si="205"/>
        <v/>
      </c>
      <c r="J1323" s="16" t="str">
        <f t="shared" si="206"/>
        <v/>
      </c>
      <c r="K1323" s="16" t="str">
        <f t="shared" si="209"/>
        <v/>
      </c>
      <c r="L1323" s="16">
        <f t="shared" si="210"/>
        <v>0</v>
      </c>
      <c r="M1323" s="38">
        <v>2304</v>
      </c>
      <c r="N1323" s="38" t="s">
        <v>1548</v>
      </c>
      <c r="O1323" s="38">
        <v>1</v>
      </c>
      <c r="P1323" s="38" t="s">
        <v>145</v>
      </c>
      <c r="Q1323" s="38">
        <v>511831259</v>
      </c>
      <c r="R1323" s="38" t="s">
        <v>1549</v>
      </c>
      <c r="S1323" s="38" t="s">
        <v>1548</v>
      </c>
      <c r="T1323" s="38" t="s">
        <v>430</v>
      </c>
      <c r="U1323" s="38"/>
      <c r="V1323" s="38" t="s">
        <v>104</v>
      </c>
      <c r="W1323" s="38"/>
      <c r="X1323" s="38"/>
      <c r="Y1323" s="38">
        <v>2</v>
      </c>
      <c r="Z1323" s="38" t="s">
        <v>10</v>
      </c>
      <c r="AA1323" s="38">
        <v>14</v>
      </c>
      <c r="AB1323" s="38">
        <v>0</v>
      </c>
      <c r="AC1323" s="38">
        <v>0</v>
      </c>
      <c r="AD1323" s="38">
        <v>0</v>
      </c>
      <c r="AE1323" s="38">
        <v>0</v>
      </c>
      <c r="AF1323" s="16"/>
      <c r="AG1323" s="51">
        <v>0</v>
      </c>
      <c r="AH1323" s="51">
        <v>0</v>
      </c>
      <c r="AI1323" s="51">
        <v>0</v>
      </c>
      <c r="AJ1323" s="51">
        <v>0</v>
      </c>
      <c r="AK1323" s="51">
        <v>0</v>
      </c>
      <c r="AL1323" s="38">
        <v>0</v>
      </c>
      <c r="AM1323" s="38">
        <v>1</v>
      </c>
      <c r="AN1323" s="38">
        <v>14</v>
      </c>
      <c r="AO1323" s="38">
        <v>8</v>
      </c>
      <c r="AP1323" s="38" t="s">
        <v>146</v>
      </c>
      <c r="AQ1323" s="38" t="s">
        <v>10</v>
      </c>
      <c r="AR1323" s="38" t="s">
        <v>10</v>
      </c>
      <c r="AS1323" s="38" t="s">
        <v>9</v>
      </c>
      <c r="AT1323" s="38" t="s">
        <v>9</v>
      </c>
      <c r="AU1323" s="38" t="s">
        <v>10</v>
      </c>
      <c r="AV1323" s="38" t="s">
        <v>10</v>
      </c>
      <c r="AW1323" s="38" t="s">
        <v>10</v>
      </c>
      <c r="AX1323" s="38" t="s">
        <v>10</v>
      </c>
      <c r="AY1323" s="38" t="s">
        <v>9</v>
      </c>
      <c r="AZ1323" s="38" t="s">
        <v>154</v>
      </c>
      <c r="BA1323" s="38" t="s">
        <v>148</v>
      </c>
      <c r="BB1323" s="38" t="s">
        <v>10</v>
      </c>
      <c r="BC1323" s="38" t="s">
        <v>10</v>
      </c>
      <c r="BD1323" s="38" t="s">
        <v>12</v>
      </c>
      <c r="BE1323" s="38" t="s">
        <v>12</v>
      </c>
      <c r="BF1323" s="38" t="s">
        <v>10</v>
      </c>
      <c r="BG1323" s="38" t="s">
        <v>10</v>
      </c>
      <c r="BH1323" s="38" t="s">
        <v>9</v>
      </c>
      <c r="BI1323" s="38" t="s">
        <v>9</v>
      </c>
      <c r="BJ1323" s="38"/>
      <c r="BK1323" s="38"/>
      <c r="BL1323" s="38">
        <v>1</v>
      </c>
      <c r="BM1323" s="38"/>
      <c r="BN1323" s="38"/>
      <c r="BO1323" s="38"/>
      <c r="BP1323" s="38"/>
      <c r="BQ1323" s="38"/>
      <c r="BR1323" s="38"/>
      <c r="BS1323" s="38"/>
      <c r="BT1323" s="38"/>
      <c r="BU1323" s="38"/>
      <c r="BV1323" s="38"/>
      <c r="BW1323" s="38"/>
      <c r="BX1323" s="38"/>
      <c r="BY1323" s="38"/>
      <c r="BZ1323" s="38"/>
      <c r="CA1323" s="38"/>
      <c r="CB1323" s="38"/>
      <c r="CC1323" s="38"/>
      <c r="CD1323" s="38"/>
      <c r="CE1323" s="38"/>
      <c r="CF1323" s="38"/>
      <c r="CG1323" s="38"/>
      <c r="CH1323" s="38"/>
      <c r="CI1323" s="38"/>
      <c r="CJ1323" s="38"/>
      <c r="CK1323" s="38"/>
      <c r="CL1323" s="38"/>
      <c r="CM1323" s="38"/>
      <c r="CN1323" s="38"/>
      <c r="CO1323" s="38"/>
      <c r="CP1323" s="38"/>
      <c r="CQ1323" s="38"/>
      <c r="CR1323" s="38"/>
      <c r="CS1323" s="38"/>
      <c r="CT1323" s="38"/>
      <c r="CU1323" s="38"/>
      <c r="CV1323" s="38"/>
      <c r="CW1323" s="38"/>
      <c r="CX1323" s="38"/>
      <c r="CY1323" s="38"/>
      <c r="CZ1323" s="38"/>
      <c r="DA1323" s="38"/>
      <c r="DB1323" s="38"/>
      <c r="DC1323" s="38"/>
      <c r="DD1323" s="38"/>
      <c r="DE1323" s="38"/>
      <c r="DF1323" s="38"/>
      <c r="DG1323" s="38"/>
      <c r="DH1323" s="38"/>
      <c r="DI1323" s="38"/>
      <c r="DJ1323" s="38"/>
      <c r="DK1323" s="38"/>
      <c r="DL1323" s="38"/>
      <c r="DM1323" s="38"/>
      <c r="DN1323" s="38"/>
      <c r="DO1323" s="38"/>
      <c r="DP1323" s="38"/>
      <c r="DQ1323" s="38"/>
      <c r="DR1323" s="38"/>
      <c r="DS1323" s="38"/>
      <c r="DT1323" s="38"/>
      <c r="DU1323" s="38"/>
      <c r="DV1323" s="38"/>
      <c r="DW1323" s="38"/>
      <c r="DX1323" s="38"/>
      <c r="DY1323" s="38"/>
      <c r="DZ1323" s="38">
        <v>1</v>
      </c>
      <c r="EA1323" s="38"/>
      <c r="EB1323" s="38"/>
      <c r="EC1323" s="38"/>
      <c r="ED1323" s="38"/>
      <c r="EE1323" s="38"/>
      <c r="EF1323" s="38"/>
      <c r="EG1323" s="38"/>
      <c r="EH1323" s="38"/>
      <c r="EI1323" s="38"/>
      <c r="EJ1323" s="38">
        <v>1</v>
      </c>
      <c r="EK1323" s="38">
        <v>1</v>
      </c>
      <c r="EL1323" s="38">
        <v>1</v>
      </c>
      <c r="EM1323" s="38"/>
      <c r="EN1323" s="38"/>
      <c r="EO1323" s="38">
        <v>1</v>
      </c>
      <c r="EP1323" s="38">
        <v>1</v>
      </c>
      <c r="EQ1323" s="38"/>
      <c r="ER1323" s="38"/>
      <c r="ES1323" s="38"/>
      <c r="ET1323" s="38"/>
      <c r="EU1323" s="38"/>
      <c r="EV1323" s="38"/>
      <c r="EW1323" s="38"/>
      <c r="EX1323" s="38"/>
      <c r="EY1323" s="38"/>
      <c r="EZ1323" s="38"/>
      <c r="FA1323" s="38"/>
      <c r="FB1323" s="38"/>
      <c r="FC1323" s="38"/>
      <c r="FD1323" s="38"/>
      <c r="FE1323" s="38"/>
      <c r="FF1323" s="38"/>
      <c r="FG1323" s="38"/>
      <c r="FH1323" s="38"/>
      <c r="FI1323" s="38"/>
      <c r="FJ1323" s="38"/>
      <c r="FK1323" s="38"/>
      <c r="FL1323" s="38"/>
      <c r="FM1323" s="38"/>
      <c r="FN1323" s="38"/>
      <c r="FO1323" s="38"/>
      <c r="FP1323" s="38"/>
      <c r="FQ1323" s="38"/>
      <c r="FR1323" s="38">
        <v>1</v>
      </c>
      <c r="FS1323" s="38"/>
      <c r="FT1323" s="38"/>
      <c r="FU1323" s="38"/>
      <c r="FV1323" s="38"/>
      <c r="FW1323" s="38"/>
      <c r="FX1323" s="38"/>
      <c r="FY1323" s="38"/>
      <c r="FZ1323" s="38"/>
      <c r="GA1323" s="38"/>
      <c r="GB1323" s="38"/>
      <c r="GC1323" s="38"/>
      <c r="GD1323" s="38"/>
      <c r="GE1323" s="38"/>
      <c r="GF1323" s="38"/>
      <c r="GG1323" s="38"/>
      <c r="GH1323" s="38">
        <v>1</v>
      </c>
      <c r="GI1323" s="38"/>
      <c r="GJ1323" s="38"/>
      <c r="GK1323" s="38"/>
      <c r="GL1323" s="38"/>
      <c r="GM1323" s="38"/>
      <c r="GN1323" s="38"/>
      <c r="GO1323" s="38"/>
      <c r="GP1323" s="38"/>
      <c r="GQ1323" s="38"/>
      <c r="GR1323" s="38"/>
      <c r="GS1323" s="38"/>
      <c r="GT1323" s="38"/>
      <c r="GU1323" s="38"/>
      <c r="GV1323" s="38"/>
      <c r="GW1323" s="38"/>
      <c r="GX1323" s="38"/>
      <c r="GY1323" s="38"/>
      <c r="GZ1323" s="38"/>
      <c r="HA1323" s="38"/>
      <c r="HB1323" s="38"/>
      <c r="HC1323" s="38"/>
      <c r="HD1323" s="38"/>
      <c r="HE1323" s="38"/>
      <c r="HF1323" s="38"/>
      <c r="HG1323" s="38"/>
      <c r="HH1323" s="38"/>
      <c r="HI1323" s="38"/>
      <c r="HJ1323" s="38"/>
      <c r="HK1323" s="38"/>
      <c r="HL1323" s="38"/>
      <c r="HM1323" s="38"/>
      <c r="HN1323" s="38"/>
      <c r="HO1323" s="38"/>
      <c r="HP1323" s="38"/>
      <c r="HQ1323" s="38"/>
      <c r="HR1323" s="38"/>
      <c r="HS1323" s="38"/>
      <c r="HT1323" s="38"/>
      <c r="HU1323" s="38"/>
      <c r="HV1323" s="38"/>
      <c r="HW1323" s="38"/>
      <c r="HX1323" s="38"/>
      <c r="HY1323" s="38"/>
      <c r="HZ1323" s="38"/>
      <c r="IA1323" s="38"/>
      <c r="IB1323" s="38"/>
      <c r="IC1323" s="38"/>
      <c r="ID1323" s="38"/>
      <c r="IE1323" s="38"/>
      <c r="IF1323" s="38"/>
      <c r="IG1323" s="38"/>
      <c r="IH1323" s="38"/>
      <c r="II1323" s="38"/>
      <c r="IJ1323" s="38"/>
      <c r="IK1323" s="38"/>
      <c r="IL1323" s="38"/>
      <c r="IM1323" s="38"/>
      <c r="IN1323" s="38"/>
      <c r="IO1323" s="38"/>
      <c r="IP1323" s="38"/>
      <c r="IQ1323" s="38"/>
      <c r="IR1323" s="38"/>
      <c r="IS1323" s="38"/>
      <c r="IT1323" s="38"/>
      <c r="IU1323" s="38"/>
      <c r="IV1323" s="38"/>
      <c r="IW1323" s="38"/>
      <c r="IX1323" s="38"/>
      <c r="IY1323" s="38"/>
      <c r="IZ1323" s="38"/>
      <c r="JA1323" s="38"/>
      <c r="JB1323" s="38"/>
      <c r="JC1323" s="38"/>
      <c r="JD1323" s="38"/>
      <c r="JE1323" s="38"/>
      <c r="JF1323" s="38"/>
      <c r="JG1323" s="38"/>
      <c r="JH1323" s="38"/>
      <c r="JI1323" s="38"/>
      <c r="JJ1323" s="38"/>
      <c r="JK1323" s="38"/>
      <c r="JL1323" s="38"/>
      <c r="JM1323" s="38"/>
      <c r="JN1323" s="38"/>
      <c r="JO1323" s="38"/>
      <c r="JP1323" s="38"/>
      <c r="JQ1323" s="38"/>
      <c r="JR1323" s="38"/>
      <c r="JS1323" s="38"/>
      <c r="JT1323" s="38"/>
      <c r="JU1323" s="38"/>
      <c r="JV1323" s="38"/>
      <c r="JW1323" s="38"/>
      <c r="JX1323" s="38"/>
      <c r="JY1323" s="38"/>
      <c r="JZ1323" s="38"/>
      <c r="KA1323" s="38"/>
      <c r="KB1323" s="38"/>
      <c r="KC1323" s="38"/>
      <c r="KD1323" s="38"/>
      <c r="KE1323" s="38"/>
      <c r="KF1323" s="38"/>
      <c r="KG1323" s="38"/>
      <c r="KH1323" s="38"/>
      <c r="KI1323" s="38"/>
      <c r="KJ1323" s="38"/>
      <c r="KK1323" s="38"/>
      <c r="KL1323" s="38"/>
      <c r="KM1323" s="38"/>
      <c r="KN1323" s="38"/>
      <c r="KO1323" s="38"/>
      <c r="KP1323" s="38"/>
      <c r="KQ1323" s="38"/>
      <c r="KR1323" s="38"/>
      <c r="KS1323" s="38"/>
      <c r="KT1323" s="38"/>
      <c r="KU1323" s="38"/>
      <c r="KV1323" s="38"/>
      <c r="KW1323" s="38">
        <v>20</v>
      </c>
      <c r="KX1323" s="38" t="s">
        <v>444</v>
      </c>
      <c r="KY1323" s="38"/>
      <c r="KZ1323" s="38">
        <v>495.31</v>
      </c>
      <c r="LA1323" s="18"/>
    </row>
    <row r="1324" spans="1:313" s="2" customFormat="1" x14ac:dyDescent="0.15">
      <c r="A1324" s="16" t="str">
        <f t="shared" si="203"/>
        <v/>
      </c>
      <c r="B1324" s="16">
        <f t="shared" si="204"/>
        <v>0</v>
      </c>
      <c r="C1324" s="15">
        <v>433.8</v>
      </c>
      <c r="D1324" s="35"/>
      <c r="E1324" s="15"/>
      <c r="F1324" s="16"/>
      <c r="G1324" s="16" t="str">
        <f t="shared" si="207"/>
        <v>Oberösterreich</v>
      </c>
      <c r="H1324" s="16" t="str">
        <f t="shared" si="208"/>
        <v>Braunau am Inn</v>
      </c>
      <c r="I1324" s="16" t="str">
        <f t="shared" si="205"/>
        <v/>
      </c>
      <c r="J1324" s="16" t="str">
        <f t="shared" si="206"/>
        <v/>
      </c>
      <c r="K1324" s="16" t="str">
        <f t="shared" si="209"/>
        <v/>
      </c>
      <c r="L1324" s="16">
        <f t="shared" si="210"/>
        <v>0</v>
      </c>
      <c r="M1324" s="38">
        <v>2305</v>
      </c>
      <c r="N1324" s="38" t="s">
        <v>1550</v>
      </c>
      <c r="O1324" s="38">
        <v>1</v>
      </c>
      <c r="P1324" s="38" t="s">
        <v>145</v>
      </c>
      <c r="Q1324" s="38">
        <v>1181853601</v>
      </c>
      <c r="R1324" s="38" t="s">
        <v>1551</v>
      </c>
      <c r="S1324" s="38" t="s">
        <v>1550</v>
      </c>
      <c r="T1324" s="38" t="s">
        <v>1552</v>
      </c>
      <c r="U1324" s="38"/>
      <c r="V1324" s="38" t="s">
        <v>61</v>
      </c>
      <c r="W1324" s="38"/>
      <c r="X1324" s="38"/>
      <c r="Y1324" s="38">
        <v>1</v>
      </c>
      <c r="Z1324" s="51" t="s">
        <v>9</v>
      </c>
      <c r="AA1324" s="38">
        <v>2</v>
      </c>
      <c r="AB1324" s="38">
        <v>0</v>
      </c>
      <c r="AC1324" s="38">
        <v>0</v>
      </c>
      <c r="AD1324" s="38">
        <v>0</v>
      </c>
      <c r="AE1324" s="38">
        <v>0</v>
      </c>
      <c r="AF1324" s="16"/>
      <c r="AG1324" s="51">
        <v>0</v>
      </c>
      <c r="AH1324" s="51">
        <v>0</v>
      </c>
      <c r="AI1324" s="51">
        <v>0</v>
      </c>
      <c r="AJ1324" s="51">
        <v>0</v>
      </c>
      <c r="AK1324" s="51">
        <v>0</v>
      </c>
      <c r="AL1324" s="38">
        <v>0</v>
      </c>
      <c r="AM1324" s="38">
        <v>0</v>
      </c>
      <c r="AN1324" s="38">
        <v>0</v>
      </c>
      <c r="AO1324" s="38">
        <v>2</v>
      </c>
      <c r="AP1324" s="38"/>
      <c r="AQ1324" s="38" t="s">
        <v>10</v>
      </c>
      <c r="AR1324" s="38" t="s">
        <v>10</v>
      </c>
      <c r="AS1324" s="38" t="s">
        <v>9</v>
      </c>
      <c r="AT1324" s="38" t="s">
        <v>10</v>
      </c>
      <c r="AU1324" s="38" t="s">
        <v>10</v>
      </c>
      <c r="AV1324" s="38" t="s">
        <v>10</v>
      </c>
      <c r="AW1324" s="38" t="s">
        <v>10</v>
      </c>
      <c r="AX1324" s="38" t="s">
        <v>10</v>
      </c>
      <c r="AY1324" s="38" t="s">
        <v>9</v>
      </c>
      <c r="AZ1324" s="38"/>
      <c r="BA1324" s="38"/>
      <c r="BB1324" s="38"/>
      <c r="BC1324" s="38"/>
      <c r="BD1324" s="38"/>
      <c r="BE1324" s="38"/>
      <c r="BF1324" s="38"/>
      <c r="BG1324" s="38"/>
      <c r="BH1324" s="38" t="s">
        <v>9</v>
      </c>
      <c r="BI1324" s="38" t="s">
        <v>9</v>
      </c>
      <c r="BJ1324" s="38"/>
      <c r="BK1324" s="38"/>
      <c r="BL1324" s="38"/>
      <c r="BM1324" s="38"/>
      <c r="BN1324" s="38"/>
      <c r="BO1324" s="38">
        <v>1</v>
      </c>
      <c r="BP1324" s="38"/>
      <c r="BQ1324" s="38"/>
      <c r="BR1324" s="38"/>
      <c r="BS1324" s="38"/>
      <c r="BT1324" s="38"/>
      <c r="BU1324" s="38"/>
      <c r="BV1324" s="38"/>
      <c r="BW1324" s="38"/>
      <c r="BX1324" s="38">
        <v>1</v>
      </c>
      <c r="BY1324" s="38"/>
      <c r="BZ1324" s="38"/>
      <c r="CA1324" s="38"/>
      <c r="CB1324" s="38"/>
      <c r="CC1324" s="38"/>
      <c r="CD1324" s="38"/>
      <c r="CE1324" s="38"/>
      <c r="CF1324" s="38"/>
      <c r="CG1324" s="38"/>
      <c r="CH1324" s="38"/>
      <c r="CI1324" s="38"/>
      <c r="CJ1324" s="38"/>
      <c r="CK1324" s="38"/>
      <c r="CL1324" s="38"/>
      <c r="CM1324" s="38"/>
      <c r="CN1324" s="38"/>
      <c r="CO1324" s="38"/>
      <c r="CP1324" s="38"/>
      <c r="CQ1324" s="38"/>
      <c r="CR1324" s="38"/>
      <c r="CS1324" s="38"/>
      <c r="CT1324" s="38"/>
      <c r="CU1324" s="38"/>
      <c r="CV1324" s="38"/>
      <c r="CW1324" s="38"/>
      <c r="CX1324" s="38"/>
      <c r="CY1324" s="38"/>
      <c r="CZ1324" s="38"/>
      <c r="DA1324" s="38"/>
      <c r="DB1324" s="38"/>
      <c r="DC1324" s="38"/>
      <c r="DD1324" s="38"/>
      <c r="DE1324" s="38"/>
      <c r="DF1324" s="38"/>
      <c r="DG1324" s="38"/>
      <c r="DH1324" s="38"/>
      <c r="DI1324" s="38"/>
      <c r="DJ1324" s="38"/>
      <c r="DK1324" s="38"/>
      <c r="DL1324" s="38"/>
      <c r="DM1324" s="38"/>
      <c r="DN1324" s="38"/>
      <c r="DO1324" s="38">
        <v>1</v>
      </c>
      <c r="DP1324" s="38"/>
      <c r="DQ1324" s="38"/>
      <c r="DR1324" s="38"/>
      <c r="DS1324" s="38"/>
      <c r="DT1324" s="38"/>
      <c r="DU1324" s="38"/>
      <c r="DV1324" s="38"/>
      <c r="DW1324" s="38"/>
      <c r="DX1324" s="38"/>
      <c r="DY1324" s="38"/>
      <c r="DZ1324" s="38"/>
      <c r="EA1324" s="38"/>
      <c r="EB1324" s="38"/>
      <c r="EC1324" s="38"/>
      <c r="ED1324" s="38"/>
      <c r="EE1324" s="38"/>
      <c r="EF1324" s="38"/>
      <c r="EG1324" s="38"/>
      <c r="EH1324" s="38"/>
      <c r="EI1324" s="38"/>
      <c r="EJ1324" s="38"/>
      <c r="EK1324" s="38"/>
      <c r="EL1324" s="38"/>
      <c r="EM1324" s="38"/>
      <c r="EN1324" s="38"/>
      <c r="EO1324" s="38"/>
      <c r="EP1324" s="38"/>
      <c r="EQ1324" s="38"/>
      <c r="ER1324" s="38"/>
      <c r="ES1324" s="38"/>
      <c r="ET1324" s="38"/>
      <c r="EU1324" s="38"/>
      <c r="EV1324" s="38"/>
      <c r="EW1324" s="38"/>
      <c r="EX1324" s="38"/>
      <c r="EY1324" s="38"/>
      <c r="EZ1324" s="38"/>
      <c r="FA1324" s="38"/>
      <c r="FB1324" s="38"/>
      <c r="FC1324" s="38"/>
      <c r="FD1324" s="38"/>
      <c r="FE1324" s="38"/>
      <c r="FF1324" s="38"/>
      <c r="FG1324" s="38"/>
      <c r="FH1324" s="38"/>
      <c r="FI1324" s="38"/>
      <c r="FJ1324" s="38"/>
      <c r="FK1324" s="38"/>
      <c r="FL1324" s="38"/>
      <c r="FM1324" s="38"/>
      <c r="FN1324" s="38"/>
      <c r="FO1324" s="38"/>
      <c r="FP1324" s="38"/>
      <c r="FQ1324" s="38"/>
      <c r="FR1324" s="38"/>
      <c r="FS1324" s="38"/>
      <c r="FT1324" s="38"/>
      <c r="FU1324" s="38"/>
      <c r="FV1324" s="38"/>
      <c r="FW1324" s="38"/>
      <c r="FX1324" s="38"/>
      <c r="FY1324" s="38"/>
      <c r="FZ1324" s="38"/>
      <c r="GA1324" s="38"/>
      <c r="GB1324" s="38"/>
      <c r="GC1324" s="38"/>
      <c r="GD1324" s="38"/>
      <c r="GE1324" s="38">
        <v>1</v>
      </c>
      <c r="GF1324" s="38"/>
      <c r="GG1324" s="38"/>
      <c r="GH1324" s="38"/>
      <c r="GI1324" s="38"/>
      <c r="GJ1324" s="38"/>
      <c r="GK1324" s="38"/>
      <c r="GL1324" s="38"/>
      <c r="GM1324" s="38"/>
      <c r="GN1324" s="38"/>
      <c r="GO1324" s="38"/>
      <c r="GP1324" s="38"/>
      <c r="GQ1324" s="38"/>
      <c r="GR1324" s="38"/>
      <c r="GS1324" s="38"/>
      <c r="GT1324" s="38"/>
      <c r="GU1324" s="38"/>
      <c r="GV1324" s="38"/>
      <c r="GW1324" s="38"/>
      <c r="GX1324" s="38"/>
      <c r="GY1324" s="38"/>
      <c r="GZ1324" s="38"/>
      <c r="HA1324" s="38"/>
      <c r="HB1324" s="38"/>
      <c r="HC1324" s="38"/>
      <c r="HD1324" s="38"/>
      <c r="HE1324" s="38"/>
      <c r="HF1324" s="38"/>
      <c r="HG1324" s="38"/>
      <c r="HH1324" s="38"/>
      <c r="HI1324" s="38"/>
      <c r="HJ1324" s="38"/>
      <c r="HK1324" s="38"/>
      <c r="HL1324" s="38"/>
      <c r="HM1324" s="38"/>
      <c r="HN1324" s="38"/>
      <c r="HO1324" s="38"/>
      <c r="HP1324" s="38"/>
      <c r="HQ1324" s="38"/>
      <c r="HR1324" s="38"/>
      <c r="HS1324" s="38"/>
      <c r="HT1324" s="38"/>
      <c r="HU1324" s="38"/>
      <c r="HV1324" s="38"/>
      <c r="HW1324" s="38"/>
      <c r="HX1324" s="38"/>
      <c r="HY1324" s="38"/>
      <c r="HZ1324" s="38"/>
      <c r="IA1324" s="38"/>
      <c r="IB1324" s="38"/>
      <c r="IC1324" s="38"/>
      <c r="ID1324" s="38"/>
      <c r="IE1324" s="38"/>
      <c r="IF1324" s="38"/>
      <c r="IG1324" s="38"/>
      <c r="IH1324" s="38"/>
      <c r="II1324" s="38"/>
      <c r="IJ1324" s="38"/>
      <c r="IK1324" s="38"/>
      <c r="IL1324" s="38"/>
      <c r="IM1324" s="38"/>
      <c r="IN1324" s="38"/>
      <c r="IO1324" s="38"/>
      <c r="IP1324" s="38"/>
      <c r="IQ1324" s="38"/>
      <c r="IR1324" s="38"/>
      <c r="IS1324" s="38"/>
      <c r="IT1324" s="38"/>
      <c r="IU1324" s="38"/>
      <c r="IV1324" s="38"/>
      <c r="IW1324" s="38"/>
      <c r="IX1324" s="38"/>
      <c r="IY1324" s="38"/>
      <c r="IZ1324" s="38"/>
      <c r="JA1324" s="38"/>
      <c r="JB1324" s="38"/>
      <c r="JC1324" s="38"/>
      <c r="JD1324" s="38"/>
      <c r="JE1324" s="38"/>
      <c r="JF1324" s="38"/>
      <c r="JG1324" s="38"/>
      <c r="JH1324" s="38"/>
      <c r="JI1324" s="38"/>
      <c r="JJ1324" s="38"/>
      <c r="JK1324" s="38"/>
      <c r="JL1324" s="38"/>
      <c r="JM1324" s="38"/>
      <c r="JN1324" s="38"/>
      <c r="JO1324" s="38"/>
      <c r="JP1324" s="38"/>
      <c r="JQ1324" s="38"/>
      <c r="JR1324" s="38"/>
      <c r="JS1324" s="38"/>
      <c r="JT1324" s="38"/>
      <c r="JU1324" s="38"/>
      <c r="JV1324" s="38"/>
      <c r="JW1324" s="38"/>
      <c r="JX1324" s="38"/>
      <c r="JY1324" s="38"/>
      <c r="JZ1324" s="38"/>
      <c r="KA1324" s="38"/>
      <c r="KB1324" s="38"/>
      <c r="KC1324" s="38"/>
      <c r="KD1324" s="38"/>
      <c r="KE1324" s="38"/>
      <c r="KF1324" s="38"/>
      <c r="KG1324" s="38"/>
      <c r="KH1324" s="38"/>
      <c r="KI1324" s="38"/>
      <c r="KJ1324" s="38"/>
      <c r="KK1324" s="38"/>
      <c r="KL1324" s="38"/>
      <c r="KM1324" s="38"/>
      <c r="KN1324" s="38"/>
      <c r="KO1324" s="38"/>
      <c r="KP1324" s="38"/>
      <c r="KQ1324" s="38"/>
      <c r="KR1324" s="38"/>
      <c r="KS1324" s="38"/>
      <c r="KT1324" s="38"/>
      <c r="KU1324" s="38"/>
      <c r="KV1324" s="38"/>
      <c r="KW1324" s="38">
        <v>10</v>
      </c>
      <c r="KX1324" s="38" t="s">
        <v>161</v>
      </c>
      <c r="KY1324" s="38"/>
      <c r="KZ1324" s="38">
        <v>632.87</v>
      </c>
      <c r="LA1324" s="18"/>
    </row>
    <row r="1325" spans="1:313" s="2" customFormat="1" x14ac:dyDescent="0.15">
      <c r="A1325" s="16">
        <f t="shared" si="203"/>
        <v>1</v>
      </c>
      <c r="B1325" s="16">
        <f t="shared" si="204"/>
        <v>0</v>
      </c>
      <c r="C1325" s="15">
        <v>350.3</v>
      </c>
      <c r="D1325" s="35"/>
      <c r="E1325" s="15"/>
      <c r="F1325" s="16"/>
      <c r="G1325" s="16" t="str">
        <f t="shared" si="207"/>
        <v>Oberösterreich</v>
      </c>
      <c r="H1325" s="16" t="str">
        <f t="shared" si="208"/>
        <v>Braunau am Inn</v>
      </c>
      <c r="I1325" s="16" t="str">
        <f t="shared" si="205"/>
        <v/>
      </c>
      <c r="J1325" s="16" t="str">
        <f t="shared" si="206"/>
        <v/>
      </c>
      <c r="K1325" s="16" t="str">
        <f t="shared" si="209"/>
        <v/>
      </c>
      <c r="L1325" s="16">
        <f t="shared" si="210"/>
        <v>0</v>
      </c>
      <c r="M1325" s="38">
        <v>2307</v>
      </c>
      <c r="N1325" s="38" t="s">
        <v>1553</v>
      </c>
      <c r="O1325" s="38">
        <v>1</v>
      </c>
      <c r="P1325" s="38" t="s">
        <v>145</v>
      </c>
      <c r="Q1325" s="38">
        <v>1100643132</v>
      </c>
      <c r="R1325" s="38" t="s">
        <v>1554</v>
      </c>
      <c r="S1325" s="38" t="s">
        <v>1553</v>
      </c>
      <c r="T1325" s="38" t="s">
        <v>1555</v>
      </c>
      <c r="U1325" s="38"/>
      <c r="V1325" s="38" t="s">
        <v>61</v>
      </c>
      <c r="W1325" s="38"/>
      <c r="X1325" s="38"/>
      <c r="Y1325" s="38">
        <v>1</v>
      </c>
      <c r="Z1325" s="51" t="s">
        <v>9</v>
      </c>
      <c r="AA1325" s="38">
        <v>5</v>
      </c>
      <c r="AB1325" s="38">
        <v>0</v>
      </c>
      <c r="AC1325" s="38">
        <v>0</v>
      </c>
      <c r="AD1325" s="38">
        <v>0</v>
      </c>
      <c r="AE1325" s="38">
        <v>0</v>
      </c>
      <c r="AF1325" s="16"/>
      <c r="AG1325" s="51">
        <v>0</v>
      </c>
      <c r="AH1325" s="51">
        <v>0</v>
      </c>
      <c r="AI1325" s="51">
        <v>0</v>
      </c>
      <c r="AJ1325" s="51">
        <v>0</v>
      </c>
      <c r="AK1325" s="51">
        <v>0</v>
      </c>
      <c r="AL1325" s="38">
        <v>0</v>
      </c>
      <c r="AM1325" s="38">
        <v>1</v>
      </c>
      <c r="AN1325" s="38">
        <v>4</v>
      </c>
      <c r="AO1325" s="38">
        <v>4</v>
      </c>
      <c r="AP1325" s="38"/>
      <c r="AQ1325" s="38" t="s">
        <v>10</v>
      </c>
      <c r="AR1325" s="38" t="s">
        <v>10</v>
      </c>
      <c r="AS1325" s="38" t="s">
        <v>10</v>
      </c>
      <c r="AT1325" s="38" t="s">
        <v>10</v>
      </c>
      <c r="AU1325" s="38" t="s">
        <v>10</v>
      </c>
      <c r="AV1325" s="38" t="s">
        <v>10</v>
      </c>
      <c r="AW1325" s="38" t="s">
        <v>10</v>
      </c>
      <c r="AX1325" s="38" t="s">
        <v>12</v>
      </c>
      <c r="AY1325" s="38" t="s">
        <v>9</v>
      </c>
      <c r="AZ1325" s="38"/>
      <c r="BA1325" s="38" t="s">
        <v>148</v>
      </c>
      <c r="BB1325" s="38"/>
      <c r="BC1325" s="38"/>
      <c r="BD1325" s="38"/>
      <c r="BE1325" s="38"/>
      <c r="BF1325" s="38"/>
      <c r="BG1325" s="38"/>
      <c r="BH1325" s="38" t="s">
        <v>9</v>
      </c>
      <c r="BI1325" s="38" t="s">
        <v>9</v>
      </c>
      <c r="BJ1325" s="38"/>
      <c r="BK1325" s="38"/>
      <c r="BL1325" s="38"/>
      <c r="BM1325" s="38"/>
      <c r="BN1325" s="38"/>
      <c r="BO1325" s="38">
        <v>1</v>
      </c>
      <c r="BP1325" s="38"/>
      <c r="BQ1325" s="38">
        <v>1</v>
      </c>
      <c r="BR1325" s="38">
        <v>1</v>
      </c>
      <c r="BS1325" s="38"/>
      <c r="BT1325" s="38"/>
      <c r="BU1325" s="38"/>
      <c r="BV1325" s="38"/>
      <c r="BW1325" s="38"/>
      <c r="BX1325" s="38"/>
      <c r="BY1325" s="38"/>
      <c r="BZ1325" s="38">
        <v>1</v>
      </c>
      <c r="CA1325" s="38"/>
      <c r="CB1325" s="38"/>
      <c r="CC1325" s="38"/>
      <c r="CD1325" s="38"/>
      <c r="CE1325" s="38"/>
      <c r="CF1325" s="38"/>
      <c r="CG1325" s="38"/>
      <c r="CH1325" s="38"/>
      <c r="CI1325" s="38"/>
      <c r="CJ1325" s="38"/>
      <c r="CK1325" s="38"/>
      <c r="CL1325" s="38"/>
      <c r="CM1325" s="38"/>
      <c r="CN1325" s="38"/>
      <c r="CO1325" s="38"/>
      <c r="CP1325" s="38"/>
      <c r="CQ1325" s="38"/>
      <c r="CR1325" s="38"/>
      <c r="CS1325" s="38"/>
      <c r="CT1325" s="38"/>
      <c r="CU1325" s="38"/>
      <c r="CV1325" s="38"/>
      <c r="CW1325" s="38"/>
      <c r="CX1325" s="38"/>
      <c r="CY1325" s="38"/>
      <c r="CZ1325" s="38"/>
      <c r="DA1325" s="38"/>
      <c r="DB1325" s="38"/>
      <c r="DC1325" s="38"/>
      <c r="DD1325" s="38"/>
      <c r="DE1325" s="38"/>
      <c r="DF1325" s="38"/>
      <c r="DG1325" s="38"/>
      <c r="DH1325" s="38"/>
      <c r="DI1325" s="38"/>
      <c r="DJ1325" s="38"/>
      <c r="DK1325" s="38"/>
      <c r="DL1325" s="38"/>
      <c r="DM1325" s="38"/>
      <c r="DN1325" s="38"/>
      <c r="DO1325" s="38"/>
      <c r="DP1325" s="38"/>
      <c r="DQ1325" s="38"/>
      <c r="DR1325" s="38"/>
      <c r="DS1325" s="38"/>
      <c r="DT1325" s="38"/>
      <c r="DU1325" s="38"/>
      <c r="DV1325" s="38"/>
      <c r="DW1325" s="38"/>
      <c r="DX1325" s="38"/>
      <c r="DY1325" s="38"/>
      <c r="DZ1325" s="38"/>
      <c r="EA1325" s="38"/>
      <c r="EB1325" s="38"/>
      <c r="EC1325" s="38"/>
      <c r="ED1325" s="38"/>
      <c r="EE1325" s="38"/>
      <c r="EF1325" s="38"/>
      <c r="EG1325" s="38"/>
      <c r="EH1325" s="38"/>
      <c r="EI1325" s="38"/>
      <c r="EJ1325" s="38"/>
      <c r="EK1325" s="38"/>
      <c r="EL1325" s="38"/>
      <c r="EM1325" s="38"/>
      <c r="EN1325" s="38"/>
      <c r="EO1325" s="38"/>
      <c r="EP1325" s="38"/>
      <c r="EQ1325" s="38"/>
      <c r="ER1325" s="38"/>
      <c r="ES1325" s="38"/>
      <c r="ET1325" s="38"/>
      <c r="EU1325" s="38"/>
      <c r="EV1325" s="38"/>
      <c r="EW1325" s="38"/>
      <c r="EX1325" s="38"/>
      <c r="EY1325" s="38"/>
      <c r="EZ1325" s="38"/>
      <c r="FA1325" s="38"/>
      <c r="FB1325" s="38"/>
      <c r="FC1325" s="38"/>
      <c r="FD1325" s="38"/>
      <c r="FE1325" s="38"/>
      <c r="FF1325" s="38"/>
      <c r="FG1325" s="38"/>
      <c r="FH1325" s="38"/>
      <c r="FI1325" s="38"/>
      <c r="FJ1325" s="38"/>
      <c r="FK1325" s="38"/>
      <c r="FL1325" s="38"/>
      <c r="FM1325" s="38"/>
      <c r="FN1325" s="38"/>
      <c r="FO1325" s="38">
        <v>1</v>
      </c>
      <c r="FP1325" s="38"/>
      <c r="FQ1325" s="38">
        <v>1</v>
      </c>
      <c r="FR1325" s="38">
        <v>1</v>
      </c>
      <c r="FS1325" s="38"/>
      <c r="FT1325" s="38"/>
      <c r="FU1325" s="38"/>
      <c r="FV1325" s="38"/>
      <c r="FW1325" s="38"/>
      <c r="FX1325" s="38"/>
      <c r="FY1325" s="38"/>
      <c r="FZ1325" s="38"/>
      <c r="GA1325" s="38"/>
      <c r="GB1325" s="38"/>
      <c r="GC1325" s="38"/>
      <c r="GD1325" s="38"/>
      <c r="GE1325" s="38"/>
      <c r="GF1325" s="38"/>
      <c r="GG1325" s="38"/>
      <c r="GH1325" s="38"/>
      <c r="GI1325" s="38"/>
      <c r="GJ1325" s="38"/>
      <c r="GK1325" s="38"/>
      <c r="GL1325" s="38"/>
      <c r="GM1325" s="38"/>
      <c r="GN1325" s="38"/>
      <c r="GO1325" s="38"/>
      <c r="GP1325" s="38"/>
      <c r="GQ1325" s="38"/>
      <c r="GR1325" s="38"/>
      <c r="GS1325" s="38"/>
      <c r="GT1325" s="38"/>
      <c r="GU1325" s="38"/>
      <c r="GV1325" s="38"/>
      <c r="GW1325" s="38"/>
      <c r="GX1325" s="38"/>
      <c r="GY1325" s="38"/>
      <c r="GZ1325" s="38"/>
      <c r="HA1325" s="38"/>
      <c r="HB1325" s="38"/>
      <c r="HC1325" s="38"/>
      <c r="HD1325" s="38"/>
      <c r="HE1325" s="38"/>
      <c r="HF1325" s="38"/>
      <c r="HG1325" s="38"/>
      <c r="HH1325" s="38"/>
      <c r="HI1325" s="38"/>
      <c r="HJ1325" s="38"/>
      <c r="HK1325" s="38"/>
      <c r="HL1325" s="38"/>
      <c r="HM1325" s="38"/>
      <c r="HN1325" s="38"/>
      <c r="HO1325" s="38"/>
      <c r="HP1325" s="38"/>
      <c r="HQ1325" s="38"/>
      <c r="HR1325" s="38"/>
      <c r="HS1325" s="38"/>
      <c r="HT1325" s="38"/>
      <c r="HU1325" s="38"/>
      <c r="HV1325" s="38"/>
      <c r="HW1325" s="38"/>
      <c r="HX1325" s="38"/>
      <c r="HY1325" s="38"/>
      <c r="HZ1325" s="38"/>
      <c r="IA1325" s="38"/>
      <c r="IB1325" s="38"/>
      <c r="IC1325" s="38"/>
      <c r="ID1325" s="38"/>
      <c r="IE1325" s="38"/>
      <c r="IF1325" s="38"/>
      <c r="IG1325" s="38"/>
      <c r="IH1325" s="38"/>
      <c r="II1325" s="38"/>
      <c r="IJ1325" s="38"/>
      <c r="IK1325" s="38"/>
      <c r="IL1325" s="38"/>
      <c r="IM1325" s="38"/>
      <c r="IN1325" s="38"/>
      <c r="IO1325" s="38"/>
      <c r="IP1325" s="38"/>
      <c r="IQ1325" s="38"/>
      <c r="IR1325" s="38"/>
      <c r="IS1325" s="38"/>
      <c r="IT1325" s="38"/>
      <c r="IU1325" s="38"/>
      <c r="IV1325" s="38"/>
      <c r="IW1325" s="38"/>
      <c r="IX1325" s="38"/>
      <c r="IY1325" s="38"/>
      <c r="IZ1325" s="38"/>
      <c r="JA1325" s="38"/>
      <c r="JB1325" s="38"/>
      <c r="JC1325" s="38"/>
      <c r="JD1325" s="38"/>
      <c r="JE1325" s="38"/>
      <c r="JF1325" s="38"/>
      <c r="JG1325" s="38"/>
      <c r="JH1325" s="38"/>
      <c r="JI1325" s="38"/>
      <c r="JJ1325" s="38"/>
      <c r="JK1325" s="38"/>
      <c r="JL1325" s="38"/>
      <c r="JM1325" s="38"/>
      <c r="JN1325" s="38"/>
      <c r="JO1325" s="38"/>
      <c r="JP1325" s="38"/>
      <c r="JQ1325" s="38"/>
      <c r="JR1325" s="38"/>
      <c r="JS1325" s="38"/>
      <c r="JT1325" s="38"/>
      <c r="JU1325" s="38"/>
      <c r="JV1325" s="38"/>
      <c r="JW1325" s="38"/>
      <c r="JX1325" s="38"/>
      <c r="JY1325" s="38"/>
      <c r="JZ1325" s="38"/>
      <c r="KA1325" s="38"/>
      <c r="KB1325" s="38"/>
      <c r="KC1325" s="38"/>
      <c r="KD1325" s="38"/>
      <c r="KE1325" s="38"/>
      <c r="KF1325" s="38"/>
      <c r="KG1325" s="38"/>
      <c r="KH1325" s="38"/>
      <c r="KI1325" s="38"/>
      <c r="KJ1325" s="38"/>
      <c r="KK1325" s="38"/>
      <c r="KL1325" s="38"/>
      <c r="KM1325" s="38"/>
      <c r="KN1325" s="38"/>
      <c r="KO1325" s="38"/>
      <c r="KP1325" s="38"/>
      <c r="KQ1325" s="38"/>
      <c r="KR1325" s="38"/>
      <c r="KS1325" s="38"/>
      <c r="KT1325" s="38"/>
      <c r="KU1325" s="38"/>
      <c r="KV1325" s="38"/>
      <c r="KW1325" s="38">
        <v>5</v>
      </c>
      <c r="KX1325" s="38" t="s">
        <v>444</v>
      </c>
      <c r="KY1325" s="38"/>
      <c r="KZ1325" s="38">
        <v>688.33</v>
      </c>
      <c r="LA1325" s="18"/>
    </row>
    <row r="1326" spans="1:313" s="2" customFormat="1" x14ac:dyDescent="0.15">
      <c r="A1326" s="16">
        <f t="shared" si="203"/>
        <v>7</v>
      </c>
      <c r="B1326" s="16">
        <f t="shared" si="204"/>
        <v>52.380952380952387</v>
      </c>
      <c r="C1326" s="15">
        <v>539.9</v>
      </c>
      <c r="D1326" s="35"/>
      <c r="E1326" s="15"/>
      <c r="F1326" s="16"/>
      <c r="G1326" s="16" t="str">
        <f t="shared" si="207"/>
        <v>Oberösterreich</v>
      </c>
      <c r="H1326" s="16" t="str">
        <f t="shared" si="208"/>
        <v>Vöcklabruck</v>
      </c>
      <c r="I1326" s="16" t="str">
        <f t="shared" si="205"/>
        <v/>
      </c>
      <c r="J1326" s="16" t="str">
        <f t="shared" si="206"/>
        <v/>
      </c>
      <c r="K1326" s="16" t="str">
        <f t="shared" si="209"/>
        <v/>
      </c>
      <c r="L1326" s="16">
        <f t="shared" si="210"/>
        <v>11</v>
      </c>
      <c r="M1326" s="38">
        <v>2308</v>
      </c>
      <c r="N1326" s="38" t="s">
        <v>1556</v>
      </c>
      <c r="O1326" s="38">
        <v>1</v>
      </c>
      <c r="P1326" s="38" t="s">
        <v>145</v>
      </c>
      <c r="Q1326" s="38">
        <v>1745919298</v>
      </c>
      <c r="R1326" s="38" t="s">
        <v>1557</v>
      </c>
      <c r="S1326" s="38" t="s">
        <v>1556</v>
      </c>
      <c r="T1326" s="38" t="s">
        <v>1558</v>
      </c>
      <c r="U1326" s="38"/>
      <c r="V1326" s="38" t="s">
        <v>75</v>
      </c>
      <c r="W1326" s="38"/>
      <c r="X1326" s="38"/>
      <c r="Y1326" s="38">
        <v>3</v>
      </c>
      <c r="Z1326" s="38" t="s">
        <v>10</v>
      </c>
      <c r="AA1326" s="38">
        <v>21</v>
      </c>
      <c r="AB1326" s="38">
        <v>0</v>
      </c>
      <c r="AC1326" s="38">
        <v>0</v>
      </c>
      <c r="AD1326" s="38">
        <v>11</v>
      </c>
      <c r="AE1326" s="38">
        <v>11</v>
      </c>
      <c r="AF1326" s="16"/>
      <c r="AG1326" s="38">
        <v>0</v>
      </c>
      <c r="AH1326" s="38">
        <v>0</v>
      </c>
      <c r="AI1326" s="38">
        <v>0</v>
      </c>
      <c r="AJ1326" s="38">
        <v>0</v>
      </c>
      <c r="AK1326" s="38">
        <v>11</v>
      </c>
      <c r="AL1326" s="38">
        <v>11</v>
      </c>
      <c r="AM1326" s="38">
        <v>2</v>
      </c>
      <c r="AN1326" s="38">
        <v>14</v>
      </c>
      <c r="AO1326" s="38">
        <v>15</v>
      </c>
      <c r="AP1326" s="38" t="s">
        <v>146</v>
      </c>
      <c r="AQ1326" s="38" t="s">
        <v>10</v>
      </c>
      <c r="AR1326" s="38" t="s">
        <v>9</v>
      </c>
      <c r="AS1326" s="38" t="s">
        <v>10</v>
      </c>
      <c r="AT1326" s="38" t="s">
        <v>10</v>
      </c>
      <c r="AU1326" s="38" t="s">
        <v>10</v>
      </c>
      <c r="AV1326" s="38" t="s">
        <v>10</v>
      </c>
      <c r="AW1326" s="38" t="s">
        <v>10</v>
      </c>
      <c r="AX1326" s="38" t="s">
        <v>10</v>
      </c>
      <c r="AY1326" s="38" t="s">
        <v>10</v>
      </c>
      <c r="AZ1326" s="38" t="s">
        <v>149</v>
      </c>
      <c r="BA1326" s="38" t="s">
        <v>150</v>
      </c>
      <c r="BB1326" s="38" t="s">
        <v>9</v>
      </c>
      <c r="BC1326" s="38" t="s">
        <v>10</v>
      </c>
      <c r="BD1326" s="38" t="s">
        <v>10</v>
      </c>
      <c r="BE1326" s="38" t="s">
        <v>9</v>
      </c>
      <c r="BF1326" s="38" t="s">
        <v>10</v>
      </c>
      <c r="BG1326" s="38" t="s">
        <v>10</v>
      </c>
      <c r="BH1326" s="38" t="s">
        <v>9</v>
      </c>
      <c r="BI1326" s="38" t="s">
        <v>9</v>
      </c>
      <c r="BJ1326" s="38"/>
      <c r="BK1326" s="38"/>
      <c r="BL1326" s="38">
        <v>1</v>
      </c>
      <c r="BM1326" s="38">
        <v>1</v>
      </c>
      <c r="BN1326" s="38">
        <v>1</v>
      </c>
      <c r="BO1326" s="38">
        <v>1</v>
      </c>
      <c r="BP1326" s="38">
        <v>1</v>
      </c>
      <c r="BQ1326" s="38">
        <v>1</v>
      </c>
      <c r="BR1326" s="38">
        <v>1</v>
      </c>
      <c r="BS1326" s="38">
        <v>1</v>
      </c>
      <c r="BT1326" s="38">
        <v>1</v>
      </c>
      <c r="BU1326" s="38">
        <v>1</v>
      </c>
      <c r="BV1326" s="38">
        <v>1</v>
      </c>
      <c r="BW1326" s="38"/>
      <c r="BX1326" s="38"/>
      <c r="BY1326" s="38"/>
      <c r="BZ1326" s="38"/>
      <c r="CA1326" s="38"/>
      <c r="CB1326" s="38"/>
      <c r="CC1326" s="38"/>
      <c r="CD1326" s="38"/>
      <c r="CE1326" s="38"/>
      <c r="CF1326" s="38"/>
      <c r="CG1326" s="38"/>
      <c r="CH1326" s="38"/>
      <c r="CI1326" s="38"/>
      <c r="CJ1326" s="38"/>
      <c r="CK1326" s="38"/>
      <c r="CL1326" s="38"/>
      <c r="CM1326" s="38"/>
      <c r="CN1326" s="38"/>
      <c r="CO1326" s="38"/>
      <c r="CP1326" s="38"/>
      <c r="CQ1326" s="38"/>
      <c r="CR1326" s="38"/>
      <c r="CS1326" s="38"/>
      <c r="CT1326" s="38"/>
      <c r="CU1326" s="38"/>
      <c r="CV1326" s="38"/>
      <c r="CW1326" s="38"/>
      <c r="CX1326" s="38"/>
      <c r="CY1326" s="38"/>
      <c r="CZ1326" s="38"/>
      <c r="DA1326" s="38"/>
      <c r="DB1326" s="38"/>
      <c r="DC1326" s="38"/>
      <c r="DD1326" s="38"/>
      <c r="DE1326" s="38"/>
      <c r="DF1326" s="38"/>
      <c r="DG1326" s="38"/>
      <c r="DH1326" s="38"/>
      <c r="DI1326" s="38"/>
      <c r="DJ1326" s="38"/>
      <c r="DK1326" s="38"/>
      <c r="DL1326" s="38"/>
      <c r="DM1326" s="38"/>
      <c r="DN1326" s="38">
        <v>1</v>
      </c>
      <c r="DO1326" s="38">
        <v>1</v>
      </c>
      <c r="DP1326" s="38"/>
      <c r="DQ1326" s="38"/>
      <c r="DR1326" s="38"/>
      <c r="DS1326" s="38"/>
      <c r="DT1326" s="38"/>
      <c r="DU1326" s="38"/>
      <c r="DV1326" s="38"/>
      <c r="DW1326" s="38"/>
      <c r="DX1326" s="38"/>
      <c r="DY1326" s="38"/>
      <c r="DZ1326" s="38"/>
      <c r="EA1326" s="38"/>
      <c r="EB1326" s="38"/>
      <c r="EC1326" s="38"/>
      <c r="ED1326" s="38"/>
      <c r="EE1326" s="38"/>
      <c r="EF1326" s="38"/>
      <c r="EG1326" s="38"/>
      <c r="EH1326" s="38"/>
      <c r="EI1326" s="38"/>
      <c r="EJ1326" s="38"/>
      <c r="EK1326" s="38"/>
      <c r="EL1326" s="38"/>
      <c r="EM1326" s="38"/>
      <c r="EN1326" s="38"/>
      <c r="EO1326" s="38"/>
      <c r="EP1326" s="38"/>
      <c r="EQ1326" s="38"/>
      <c r="ER1326" s="38"/>
      <c r="ES1326" s="38"/>
      <c r="ET1326" s="38"/>
      <c r="EU1326" s="38"/>
      <c r="EV1326" s="38"/>
      <c r="EW1326" s="38"/>
      <c r="EX1326" s="38"/>
      <c r="EY1326" s="38"/>
      <c r="EZ1326" s="38"/>
      <c r="FA1326" s="38"/>
      <c r="FB1326" s="38">
        <v>1</v>
      </c>
      <c r="FC1326" s="38">
        <v>1</v>
      </c>
      <c r="FD1326" s="38"/>
      <c r="FE1326" s="38">
        <v>1</v>
      </c>
      <c r="FF1326" s="38"/>
      <c r="FG1326" s="38"/>
      <c r="FH1326" s="38"/>
      <c r="FI1326" s="38"/>
      <c r="FJ1326" s="38"/>
      <c r="FK1326" s="38"/>
      <c r="FL1326" s="38"/>
      <c r="FM1326" s="38"/>
      <c r="FN1326" s="38"/>
      <c r="FO1326" s="38"/>
      <c r="FP1326" s="38"/>
      <c r="FQ1326" s="38"/>
      <c r="FR1326" s="38"/>
      <c r="FS1326" s="38"/>
      <c r="FT1326" s="38"/>
      <c r="FU1326" s="38"/>
      <c r="FV1326" s="38"/>
      <c r="FW1326" s="38"/>
      <c r="FX1326" s="38"/>
      <c r="FY1326" s="38"/>
      <c r="FZ1326" s="38"/>
      <c r="GA1326" s="38"/>
      <c r="GB1326" s="38"/>
      <c r="GC1326" s="38"/>
      <c r="GD1326" s="38"/>
      <c r="GE1326" s="38"/>
      <c r="GF1326" s="38"/>
      <c r="GG1326" s="38"/>
      <c r="GH1326" s="38"/>
      <c r="GI1326" s="38"/>
      <c r="GJ1326" s="38"/>
      <c r="GK1326" s="38"/>
      <c r="GL1326" s="38"/>
      <c r="GM1326" s="38"/>
      <c r="GN1326" s="38"/>
      <c r="GO1326" s="38"/>
      <c r="GP1326" s="38"/>
      <c r="GQ1326" s="38"/>
      <c r="GR1326" s="38"/>
      <c r="GS1326" s="38"/>
      <c r="GT1326" s="38"/>
      <c r="GU1326" s="38"/>
      <c r="GV1326" s="38"/>
      <c r="GW1326" s="38"/>
      <c r="GX1326" s="38"/>
      <c r="GY1326" s="38"/>
      <c r="GZ1326" s="38"/>
      <c r="HA1326" s="38"/>
      <c r="HB1326" s="38"/>
      <c r="HC1326" s="38"/>
      <c r="HD1326" s="38"/>
      <c r="HE1326" s="38"/>
      <c r="HF1326" s="38"/>
      <c r="HG1326" s="38"/>
      <c r="HH1326" s="38"/>
      <c r="HI1326" s="38"/>
      <c r="HJ1326" s="38"/>
      <c r="HK1326" s="38"/>
      <c r="HL1326" s="38"/>
      <c r="HM1326" s="38"/>
      <c r="HN1326" s="38"/>
      <c r="HO1326" s="38"/>
      <c r="HP1326" s="38"/>
      <c r="HQ1326" s="38"/>
      <c r="HR1326" s="38"/>
      <c r="HS1326" s="38"/>
      <c r="HT1326" s="38"/>
      <c r="HU1326" s="38"/>
      <c r="HV1326" s="38"/>
      <c r="HW1326" s="38"/>
      <c r="HX1326" s="38"/>
      <c r="HY1326" s="38"/>
      <c r="HZ1326" s="38"/>
      <c r="IA1326" s="38"/>
      <c r="IB1326" s="38"/>
      <c r="IC1326" s="38"/>
      <c r="ID1326" s="38"/>
      <c r="IE1326" s="38"/>
      <c r="IF1326" s="38"/>
      <c r="IG1326" s="38"/>
      <c r="IH1326" s="38"/>
      <c r="II1326" s="38"/>
      <c r="IJ1326" s="38"/>
      <c r="IK1326" s="38"/>
      <c r="IL1326" s="38"/>
      <c r="IM1326" s="38"/>
      <c r="IN1326" s="38"/>
      <c r="IO1326" s="38"/>
      <c r="IP1326" s="38"/>
      <c r="IQ1326" s="38"/>
      <c r="IR1326" s="38"/>
      <c r="IS1326" s="38"/>
      <c r="IT1326" s="38"/>
      <c r="IU1326" s="38"/>
      <c r="IV1326" s="38"/>
      <c r="IW1326" s="38"/>
      <c r="IX1326" s="38"/>
      <c r="IY1326" s="38"/>
      <c r="IZ1326" s="38"/>
      <c r="JA1326" s="38"/>
      <c r="JB1326" s="38"/>
      <c r="JC1326" s="38"/>
      <c r="JD1326" s="38"/>
      <c r="JE1326" s="38"/>
      <c r="JF1326" s="38"/>
      <c r="JG1326" s="38"/>
      <c r="JH1326" s="38"/>
      <c r="JI1326" s="38"/>
      <c r="JJ1326" s="38"/>
      <c r="JK1326" s="38"/>
      <c r="JL1326" s="38"/>
      <c r="JM1326" s="38"/>
      <c r="JN1326" s="38"/>
      <c r="JO1326" s="38"/>
      <c r="JP1326" s="38"/>
      <c r="JQ1326" s="38"/>
      <c r="JR1326" s="38"/>
      <c r="JS1326" s="38"/>
      <c r="JT1326" s="38"/>
      <c r="JU1326" s="38"/>
      <c r="JV1326" s="38"/>
      <c r="JW1326" s="38"/>
      <c r="JX1326" s="38"/>
      <c r="JY1326" s="38"/>
      <c r="JZ1326" s="38"/>
      <c r="KA1326" s="38"/>
      <c r="KB1326" s="38"/>
      <c r="KC1326" s="38"/>
      <c r="KD1326" s="38"/>
      <c r="KE1326" s="38"/>
      <c r="KF1326" s="38"/>
      <c r="KG1326" s="38"/>
      <c r="KH1326" s="38"/>
      <c r="KI1326" s="38"/>
      <c r="KJ1326" s="38"/>
      <c r="KK1326" s="38"/>
      <c r="KL1326" s="38"/>
      <c r="KM1326" s="38"/>
      <c r="KN1326" s="38"/>
      <c r="KO1326" s="38"/>
      <c r="KP1326" s="38"/>
      <c r="KQ1326" s="38"/>
      <c r="KR1326" s="38"/>
      <c r="KS1326" s="38"/>
      <c r="KT1326" s="38"/>
      <c r="KU1326" s="38"/>
      <c r="KV1326" s="38"/>
      <c r="KW1326" s="38">
        <v>15</v>
      </c>
      <c r="KX1326" s="38" t="s">
        <v>444</v>
      </c>
      <c r="KY1326" s="38"/>
      <c r="KZ1326" s="38">
        <v>979.95</v>
      </c>
      <c r="LA1326" s="18"/>
    </row>
    <row r="1327" spans="1:313" s="2" customFormat="1" x14ac:dyDescent="0.15">
      <c r="A1327" s="16">
        <f t="shared" si="203"/>
        <v>0</v>
      </c>
      <c r="B1327" s="16">
        <f t="shared" si="204"/>
        <v>0</v>
      </c>
      <c r="C1327" s="15">
        <v>520.5</v>
      </c>
      <c r="D1327" s="35"/>
      <c r="E1327" s="15"/>
      <c r="F1327" s="16"/>
      <c r="G1327" s="16" t="str">
        <f t="shared" si="207"/>
        <v>Steiermark</v>
      </c>
      <c r="H1327" s="16" t="str">
        <f t="shared" si="208"/>
        <v>Liezen</v>
      </c>
      <c r="I1327" s="16" t="str">
        <f t="shared" si="205"/>
        <v/>
      </c>
      <c r="J1327" s="16" t="str">
        <f t="shared" si="206"/>
        <v/>
      </c>
      <c r="K1327" s="16" t="str">
        <f t="shared" si="209"/>
        <v/>
      </c>
      <c r="L1327" s="16">
        <f t="shared" si="210"/>
        <v>0</v>
      </c>
      <c r="M1327" s="38">
        <v>2309</v>
      </c>
      <c r="N1327" s="38" t="s">
        <v>1559</v>
      </c>
      <c r="O1327" s="38">
        <v>1</v>
      </c>
      <c r="P1327" s="38" t="s">
        <v>145</v>
      </c>
      <c r="Q1327" s="38">
        <v>2131391092</v>
      </c>
      <c r="R1327" s="38" t="s">
        <v>1560</v>
      </c>
      <c r="S1327" s="38" t="s">
        <v>1559</v>
      </c>
      <c r="T1327" s="38" t="s">
        <v>1561</v>
      </c>
      <c r="U1327" s="38"/>
      <c r="V1327" s="38" t="s">
        <v>89</v>
      </c>
      <c r="W1327" s="38"/>
      <c r="X1327" s="38"/>
      <c r="Y1327" s="38">
        <v>1</v>
      </c>
      <c r="Z1327" s="51" t="s">
        <v>9</v>
      </c>
      <c r="AA1327" s="38">
        <v>2</v>
      </c>
      <c r="AB1327" s="38">
        <v>0</v>
      </c>
      <c r="AC1327" s="38">
        <v>0</v>
      </c>
      <c r="AD1327" s="38">
        <v>0</v>
      </c>
      <c r="AE1327" s="38">
        <v>0</v>
      </c>
      <c r="AF1327" s="16"/>
      <c r="AG1327" s="51">
        <v>0</v>
      </c>
      <c r="AH1327" s="51">
        <v>0</v>
      </c>
      <c r="AI1327" s="51">
        <v>0</v>
      </c>
      <c r="AJ1327" s="51">
        <v>0</v>
      </c>
      <c r="AK1327" s="51">
        <v>0</v>
      </c>
      <c r="AL1327" s="38">
        <v>0</v>
      </c>
      <c r="AM1327" s="38">
        <v>0</v>
      </c>
      <c r="AN1327" s="38">
        <v>2</v>
      </c>
      <c r="AO1327" s="38">
        <v>1</v>
      </c>
      <c r="AP1327" s="38" t="s">
        <v>156</v>
      </c>
      <c r="AQ1327" s="38" t="s">
        <v>10</v>
      </c>
      <c r="AR1327" s="38" t="s">
        <v>9</v>
      </c>
      <c r="AS1327" s="38" t="s">
        <v>10</v>
      </c>
      <c r="AT1327" s="38" t="s">
        <v>10</v>
      </c>
      <c r="AU1327" s="38" t="s">
        <v>10</v>
      </c>
      <c r="AV1327" s="38"/>
      <c r="AW1327" s="38" t="s">
        <v>10</v>
      </c>
      <c r="AX1327" s="38" t="s">
        <v>10</v>
      </c>
      <c r="AY1327" s="38" t="s">
        <v>9</v>
      </c>
      <c r="AZ1327" s="38" t="s">
        <v>147</v>
      </c>
      <c r="BA1327" s="38" t="s">
        <v>148</v>
      </c>
      <c r="BB1327" s="38" t="s">
        <v>10</v>
      </c>
      <c r="BC1327" s="38" t="s">
        <v>10</v>
      </c>
      <c r="BD1327" s="38" t="s">
        <v>10</v>
      </c>
      <c r="BE1327" s="38" t="s">
        <v>10</v>
      </c>
      <c r="BF1327" s="38" t="s">
        <v>10</v>
      </c>
      <c r="BG1327" s="38" t="s">
        <v>12</v>
      </c>
      <c r="BH1327" s="38" t="s">
        <v>9</v>
      </c>
      <c r="BI1327" s="38" t="s">
        <v>9</v>
      </c>
      <c r="BJ1327" s="38"/>
      <c r="BK1327" s="38"/>
      <c r="BL1327" s="38"/>
      <c r="BM1327" s="38"/>
      <c r="BN1327" s="38"/>
      <c r="BO1327" s="38">
        <v>1</v>
      </c>
      <c r="BP1327" s="38">
        <v>1</v>
      </c>
      <c r="BQ1327" s="38">
        <v>1</v>
      </c>
      <c r="BR1327" s="38">
        <v>1</v>
      </c>
      <c r="BS1327" s="38">
        <v>1</v>
      </c>
      <c r="BT1327" s="38"/>
      <c r="BU1327" s="38"/>
      <c r="BV1327" s="38"/>
      <c r="BW1327" s="38"/>
      <c r="BX1327" s="38">
        <v>1</v>
      </c>
      <c r="BY1327" s="38">
        <v>1</v>
      </c>
      <c r="BZ1327" s="38">
        <v>1</v>
      </c>
      <c r="CA1327" s="38"/>
      <c r="CB1327" s="38"/>
      <c r="CC1327" s="38"/>
      <c r="CD1327" s="38"/>
      <c r="CE1327" s="38"/>
      <c r="CF1327" s="38"/>
      <c r="CG1327" s="38"/>
      <c r="CH1327" s="38"/>
      <c r="CI1327" s="38"/>
      <c r="CJ1327" s="38"/>
      <c r="CK1327" s="38"/>
      <c r="CL1327" s="38"/>
      <c r="CM1327" s="38"/>
      <c r="CN1327" s="38"/>
      <c r="CO1327" s="38"/>
      <c r="CP1327" s="38"/>
      <c r="CQ1327" s="38"/>
      <c r="CR1327" s="38"/>
      <c r="CS1327" s="38"/>
      <c r="CT1327" s="38"/>
      <c r="CU1327" s="38"/>
      <c r="CV1327" s="38"/>
      <c r="CW1327" s="38"/>
      <c r="CX1327" s="38"/>
      <c r="CY1327" s="38"/>
      <c r="CZ1327" s="38"/>
      <c r="DA1327" s="38"/>
      <c r="DB1327" s="38"/>
      <c r="DC1327" s="38"/>
      <c r="DD1327" s="38"/>
      <c r="DE1327" s="38"/>
      <c r="DF1327" s="38"/>
      <c r="DG1327" s="38"/>
      <c r="DH1327" s="38"/>
      <c r="DI1327" s="38"/>
      <c r="DJ1327" s="38"/>
      <c r="DK1327" s="38"/>
      <c r="DL1327" s="38"/>
      <c r="DM1327" s="38"/>
      <c r="DN1327" s="38"/>
      <c r="DO1327" s="38"/>
      <c r="DP1327" s="38"/>
      <c r="DQ1327" s="38"/>
      <c r="DR1327" s="38"/>
      <c r="DS1327" s="38"/>
      <c r="DT1327" s="38"/>
      <c r="DU1327" s="38"/>
      <c r="DV1327" s="38"/>
      <c r="DW1327" s="38"/>
      <c r="DX1327" s="38"/>
      <c r="DY1327" s="38"/>
      <c r="DZ1327" s="38"/>
      <c r="EA1327" s="38">
        <v>1</v>
      </c>
      <c r="EB1327" s="38">
        <v>1</v>
      </c>
      <c r="EC1327" s="38"/>
      <c r="ED1327" s="38"/>
      <c r="EE1327" s="38"/>
      <c r="EF1327" s="38"/>
      <c r="EG1327" s="38"/>
      <c r="EH1327" s="38"/>
      <c r="EI1327" s="38"/>
      <c r="EJ1327" s="38"/>
      <c r="EK1327" s="38"/>
      <c r="EL1327" s="38"/>
      <c r="EM1327" s="38"/>
      <c r="EN1327" s="38"/>
      <c r="EO1327" s="38"/>
      <c r="EP1327" s="38"/>
      <c r="EQ1327" s="38"/>
      <c r="ER1327" s="38"/>
      <c r="ES1327" s="38"/>
      <c r="ET1327" s="38"/>
      <c r="EU1327" s="38"/>
      <c r="EV1327" s="38"/>
      <c r="EW1327" s="38"/>
      <c r="EX1327" s="38"/>
      <c r="EY1327" s="38"/>
      <c r="EZ1327" s="38"/>
      <c r="FA1327" s="38"/>
      <c r="FB1327" s="38"/>
      <c r="FC1327" s="38"/>
      <c r="FD1327" s="38"/>
      <c r="FE1327" s="38"/>
      <c r="FF1327" s="38"/>
      <c r="FG1327" s="38"/>
      <c r="FH1327" s="38"/>
      <c r="FI1327" s="38"/>
      <c r="FJ1327" s="38"/>
      <c r="FK1327" s="38"/>
      <c r="FL1327" s="38"/>
      <c r="FM1327" s="38"/>
      <c r="FN1327" s="38"/>
      <c r="FO1327" s="38"/>
      <c r="FP1327" s="38"/>
      <c r="FQ1327" s="38"/>
      <c r="FR1327" s="38">
        <v>1</v>
      </c>
      <c r="FS1327" s="38"/>
      <c r="FT1327" s="38"/>
      <c r="FU1327" s="38"/>
      <c r="FV1327" s="38"/>
      <c r="FW1327" s="38"/>
      <c r="FX1327" s="38"/>
      <c r="FY1327" s="38"/>
      <c r="FZ1327" s="38"/>
      <c r="GA1327" s="38"/>
      <c r="GB1327" s="38"/>
      <c r="GC1327" s="38"/>
      <c r="GD1327" s="38"/>
      <c r="GE1327" s="38"/>
      <c r="GF1327" s="38"/>
      <c r="GG1327" s="38"/>
      <c r="GH1327" s="38"/>
      <c r="GI1327" s="38"/>
      <c r="GJ1327" s="38"/>
      <c r="GK1327" s="38"/>
      <c r="GL1327" s="38"/>
      <c r="GM1327" s="38"/>
      <c r="GN1327" s="38"/>
      <c r="GO1327" s="38"/>
      <c r="GP1327" s="38"/>
      <c r="GQ1327" s="38"/>
      <c r="GR1327" s="38"/>
      <c r="GS1327" s="38"/>
      <c r="GT1327" s="38"/>
      <c r="GU1327" s="38"/>
      <c r="GV1327" s="38"/>
      <c r="GW1327" s="38"/>
      <c r="GX1327" s="38"/>
      <c r="GY1327" s="38"/>
      <c r="GZ1327" s="38"/>
      <c r="HA1327" s="38"/>
      <c r="HB1327" s="38"/>
      <c r="HC1327" s="38"/>
      <c r="HD1327" s="38"/>
      <c r="HE1327" s="38"/>
      <c r="HF1327" s="38"/>
      <c r="HG1327" s="38"/>
      <c r="HH1327" s="38"/>
      <c r="HI1327" s="38"/>
      <c r="HJ1327" s="38"/>
      <c r="HK1327" s="38"/>
      <c r="HL1327" s="38"/>
      <c r="HM1327" s="38"/>
      <c r="HN1327" s="38"/>
      <c r="HO1327" s="38"/>
      <c r="HP1327" s="38"/>
      <c r="HQ1327" s="38"/>
      <c r="HR1327" s="38"/>
      <c r="HS1327" s="38"/>
      <c r="HT1327" s="38"/>
      <c r="HU1327" s="38"/>
      <c r="HV1327" s="38"/>
      <c r="HW1327" s="38"/>
      <c r="HX1327" s="38"/>
      <c r="HY1327" s="38"/>
      <c r="HZ1327" s="38"/>
      <c r="IA1327" s="38"/>
      <c r="IB1327" s="38"/>
      <c r="IC1327" s="38"/>
      <c r="ID1327" s="38"/>
      <c r="IE1327" s="38"/>
      <c r="IF1327" s="38"/>
      <c r="IG1327" s="38"/>
      <c r="IH1327" s="38"/>
      <c r="II1327" s="38"/>
      <c r="IJ1327" s="38"/>
      <c r="IK1327" s="38"/>
      <c r="IL1327" s="38"/>
      <c r="IM1327" s="38"/>
      <c r="IN1327" s="38"/>
      <c r="IO1327" s="38"/>
      <c r="IP1327" s="38"/>
      <c r="IQ1327" s="38"/>
      <c r="IR1327" s="38"/>
      <c r="IS1327" s="38"/>
      <c r="IT1327" s="38"/>
      <c r="IU1327" s="38"/>
      <c r="IV1327" s="38"/>
      <c r="IW1327" s="38"/>
      <c r="IX1327" s="38"/>
      <c r="IY1327" s="38"/>
      <c r="IZ1327" s="38"/>
      <c r="JA1327" s="38"/>
      <c r="JB1327" s="38"/>
      <c r="JC1327" s="38"/>
      <c r="JD1327" s="38"/>
      <c r="JE1327" s="38"/>
      <c r="JF1327" s="38"/>
      <c r="JG1327" s="38"/>
      <c r="JH1327" s="38"/>
      <c r="JI1327" s="38"/>
      <c r="JJ1327" s="38"/>
      <c r="JK1327" s="38"/>
      <c r="JL1327" s="38"/>
      <c r="JM1327" s="38"/>
      <c r="JN1327" s="38"/>
      <c r="JO1327" s="38"/>
      <c r="JP1327" s="38"/>
      <c r="JQ1327" s="38"/>
      <c r="JR1327" s="38"/>
      <c r="JS1327" s="38"/>
      <c r="JT1327" s="38"/>
      <c r="JU1327" s="38"/>
      <c r="JV1327" s="38"/>
      <c r="JW1327" s="38"/>
      <c r="JX1327" s="38"/>
      <c r="JY1327" s="38"/>
      <c r="JZ1327" s="38"/>
      <c r="KA1327" s="38"/>
      <c r="KB1327" s="38"/>
      <c r="KC1327" s="38"/>
      <c r="KD1327" s="38"/>
      <c r="KE1327" s="38"/>
      <c r="KF1327" s="38"/>
      <c r="KG1327" s="38"/>
      <c r="KH1327" s="38"/>
      <c r="KI1327" s="38"/>
      <c r="KJ1327" s="38"/>
      <c r="KK1327" s="38"/>
      <c r="KL1327" s="38"/>
      <c r="KM1327" s="38"/>
      <c r="KN1327" s="38"/>
      <c r="KO1327" s="38"/>
      <c r="KP1327" s="38"/>
      <c r="KQ1327" s="38"/>
      <c r="KR1327" s="38"/>
      <c r="KS1327" s="38"/>
      <c r="KT1327" s="38"/>
      <c r="KU1327" s="38"/>
      <c r="KV1327" s="38"/>
      <c r="KW1327" s="38">
        <v>15</v>
      </c>
      <c r="KX1327" s="38" t="s">
        <v>161</v>
      </c>
      <c r="KY1327" s="38"/>
      <c r="KZ1327" s="38">
        <v>808.19</v>
      </c>
      <c r="LA1327" s="18"/>
    </row>
    <row r="1328" spans="1:313" s="2" customFormat="1" x14ac:dyDescent="0.15">
      <c r="A1328" s="16">
        <f t="shared" si="203"/>
        <v>1</v>
      </c>
      <c r="B1328" s="16">
        <f t="shared" si="204"/>
        <v>0</v>
      </c>
      <c r="C1328" s="15">
        <v>411</v>
      </c>
      <c r="D1328" s="35"/>
      <c r="E1328" s="15"/>
      <c r="F1328" s="16"/>
      <c r="G1328" s="16" t="str">
        <f t="shared" si="207"/>
        <v>Vorarlberg</v>
      </c>
      <c r="H1328" s="16" t="str">
        <f t="shared" si="208"/>
        <v>Bregenz</v>
      </c>
      <c r="I1328" s="16" t="str">
        <f t="shared" si="205"/>
        <v/>
      </c>
      <c r="J1328" s="16" t="str">
        <f t="shared" si="206"/>
        <v/>
      </c>
      <c r="K1328" s="16" t="str">
        <f t="shared" si="209"/>
        <v/>
      </c>
      <c r="L1328" s="16">
        <f t="shared" si="210"/>
        <v>0</v>
      </c>
      <c r="M1328" s="38">
        <v>2310</v>
      </c>
      <c r="N1328" s="38" t="s">
        <v>1562</v>
      </c>
      <c r="O1328" s="38">
        <v>1</v>
      </c>
      <c r="P1328" s="38" t="s">
        <v>145</v>
      </c>
      <c r="Q1328" s="38">
        <v>349381847</v>
      </c>
      <c r="R1328" s="38" t="s">
        <v>1563</v>
      </c>
      <c r="S1328" s="38" t="s">
        <v>1562</v>
      </c>
      <c r="T1328" s="38" t="s">
        <v>1564</v>
      </c>
      <c r="U1328" s="38"/>
      <c r="V1328" s="38" t="s">
        <v>105</v>
      </c>
      <c r="W1328" s="38"/>
      <c r="X1328" s="38"/>
      <c r="Y1328" s="38">
        <v>1</v>
      </c>
      <c r="Z1328" s="51" t="s">
        <v>9</v>
      </c>
      <c r="AA1328" s="38">
        <v>2</v>
      </c>
      <c r="AB1328" s="38">
        <v>0</v>
      </c>
      <c r="AC1328" s="38">
        <v>0</v>
      </c>
      <c r="AD1328" s="38">
        <v>0</v>
      </c>
      <c r="AE1328" s="38">
        <v>0</v>
      </c>
      <c r="AF1328" s="16"/>
      <c r="AG1328" s="51">
        <v>0</v>
      </c>
      <c r="AH1328" s="51">
        <v>0</v>
      </c>
      <c r="AI1328" s="51">
        <v>0</v>
      </c>
      <c r="AJ1328" s="51">
        <v>0</v>
      </c>
      <c r="AK1328" s="51">
        <v>0</v>
      </c>
      <c r="AL1328" s="38">
        <v>0</v>
      </c>
      <c r="AM1328" s="38">
        <v>0</v>
      </c>
      <c r="AN1328" s="38">
        <v>1</v>
      </c>
      <c r="AO1328" s="38">
        <v>0</v>
      </c>
      <c r="AP1328" s="38"/>
      <c r="AQ1328" s="38" t="s">
        <v>10</v>
      </c>
      <c r="AR1328" s="38" t="s">
        <v>9</v>
      </c>
      <c r="AS1328" s="38" t="s">
        <v>10</v>
      </c>
      <c r="AT1328" s="38" t="s">
        <v>10</v>
      </c>
      <c r="AU1328" s="38" t="s">
        <v>10</v>
      </c>
      <c r="AV1328" s="38" t="s">
        <v>10</v>
      </c>
      <c r="AW1328" s="38"/>
      <c r="AX1328" s="38" t="s">
        <v>10</v>
      </c>
      <c r="AY1328" s="38" t="s">
        <v>9</v>
      </c>
      <c r="AZ1328" s="38" t="s">
        <v>154</v>
      </c>
      <c r="BA1328" s="38" t="s">
        <v>148</v>
      </c>
      <c r="BB1328" s="38" t="s">
        <v>10</v>
      </c>
      <c r="BC1328" s="38" t="s">
        <v>10</v>
      </c>
      <c r="BD1328" s="38" t="s">
        <v>10</v>
      </c>
      <c r="BE1328" s="38" t="s">
        <v>10</v>
      </c>
      <c r="BF1328" s="38" t="s">
        <v>10</v>
      </c>
      <c r="BG1328" s="38" t="s">
        <v>10</v>
      </c>
      <c r="BH1328" s="38" t="s">
        <v>9</v>
      </c>
      <c r="BI1328" s="38" t="s">
        <v>9</v>
      </c>
      <c r="BJ1328" s="38"/>
      <c r="BK1328" s="38"/>
      <c r="BL1328" s="38"/>
      <c r="BM1328" s="38"/>
      <c r="BN1328" s="38"/>
      <c r="BO1328" s="38">
        <v>1</v>
      </c>
      <c r="BP1328" s="38">
        <v>1</v>
      </c>
      <c r="BQ1328" s="38">
        <v>1</v>
      </c>
      <c r="BR1328" s="38">
        <v>1</v>
      </c>
      <c r="BS1328" s="38">
        <v>1</v>
      </c>
      <c r="BT1328" s="38"/>
      <c r="BU1328" s="38"/>
      <c r="BV1328" s="38"/>
      <c r="BW1328" s="38"/>
      <c r="BX1328" s="38"/>
      <c r="BY1328" s="38"/>
      <c r="BZ1328" s="38"/>
      <c r="CA1328" s="38"/>
      <c r="CB1328" s="38"/>
      <c r="CC1328" s="38"/>
      <c r="CD1328" s="38"/>
      <c r="CE1328" s="38"/>
      <c r="CF1328" s="38"/>
      <c r="CG1328" s="38"/>
      <c r="CH1328" s="38"/>
      <c r="CI1328" s="38"/>
      <c r="CJ1328" s="38"/>
      <c r="CK1328" s="38"/>
      <c r="CL1328" s="38"/>
      <c r="CM1328" s="38"/>
      <c r="CN1328" s="38"/>
      <c r="CO1328" s="38"/>
      <c r="CP1328" s="38"/>
      <c r="CQ1328" s="38"/>
      <c r="CR1328" s="38"/>
      <c r="CS1328" s="38"/>
      <c r="CT1328" s="38"/>
      <c r="CU1328" s="38"/>
      <c r="CV1328" s="38"/>
      <c r="CW1328" s="38"/>
      <c r="CX1328" s="38"/>
      <c r="CY1328" s="38"/>
      <c r="CZ1328" s="38"/>
      <c r="DA1328" s="38"/>
      <c r="DB1328" s="38"/>
      <c r="DC1328" s="38"/>
      <c r="DD1328" s="38"/>
      <c r="DE1328" s="38"/>
      <c r="DF1328" s="38"/>
      <c r="DG1328" s="38"/>
      <c r="DH1328" s="38"/>
      <c r="DI1328" s="38"/>
      <c r="DJ1328" s="38"/>
      <c r="DK1328" s="38"/>
      <c r="DL1328" s="38"/>
      <c r="DM1328" s="38"/>
      <c r="DN1328" s="38"/>
      <c r="DO1328" s="38"/>
      <c r="DP1328" s="38"/>
      <c r="DQ1328" s="38"/>
      <c r="DR1328" s="38"/>
      <c r="DS1328" s="38"/>
      <c r="DT1328" s="38"/>
      <c r="DU1328" s="38"/>
      <c r="DV1328" s="38"/>
      <c r="DW1328" s="38"/>
      <c r="DX1328" s="38"/>
      <c r="DY1328" s="38"/>
      <c r="DZ1328" s="38"/>
      <c r="EA1328" s="38"/>
      <c r="EB1328" s="38"/>
      <c r="EC1328" s="38">
        <v>1</v>
      </c>
      <c r="ED1328" s="38"/>
      <c r="EE1328" s="38"/>
      <c r="EF1328" s="38"/>
      <c r="EG1328" s="38"/>
      <c r="EH1328" s="38"/>
      <c r="EI1328" s="38"/>
      <c r="EJ1328" s="38"/>
      <c r="EK1328" s="38"/>
      <c r="EL1328" s="38"/>
      <c r="EM1328" s="38"/>
      <c r="EN1328" s="38"/>
      <c r="EO1328" s="38"/>
      <c r="EP1328" s="38"/>
      <c r="EQ1328" s="38"/>
      <c r="ER1328" s="38"/>
      <c r="ES1328" s="38"/>
      <c r="ET1328" s="38"/>
      <c r="EU1328" s="38"/>
      <c r="EV1328" s="38"/>
      <c r="EW1328" s="38"/>
      <c r="EX1328" s="38"/>
      <c r="EY1328" s="38"/>
      <c r="EZ1328" s="38"/>
      <c r="FA1328" s="38"/>
      <c r="FB1328" s="38"/>
      <c r="FC1328" s="38"/>
      <c r="FD1328" s="38"/>
      <c r="FE1328" s="38"/>
      <c r="FF1328" s="38"/>
      <c r="FG1328" s="38"/>
      <c r="FH1328" s="38"/>
      <c r="FI1328" s="38"/>
      <c r="FJ1328" s="38"/>
      <c r="FK1328" s="38"/>
      <c r="FL1328" s="38"/>
      <c r="FM1328" s="38"/>
      <c r="FN1328" s="38"/>
      <c r="FO1328" s="38"/>
      <c r="FP1328" s="38"/>
      <c r="FQ1328" s="38">
        <v>1</v>
      </c>
      <c r="FR1328" s="38"/>
      <c r="FS1328" s="38"/>
      <c r="FT1328" s="38"/>
      <c r="FU1328" s="38"/>
      <c r="FV1328" s="38"/>
      <c r="FW1328" s="38"/>
      <c r="FX1328" s="38"/>
      <c r="FY1328" s="38"/>
      <c r="FZ1328" s="38"/>
      <c r="GA1328" s="38"/>
      <c r="GB1328" s="38"/>
      <c r="GC1328" s="38"/>
      <c r="GD1328" s="38"/>
      <c r="GE1328" s="38"/>
      <c r="GF1328" s="38"/>
      <c r="GG1328" s="38"/>
      <c r="GH1328" s="38"/>
      <c r="GI1328" s="38"/>
      <c r="GJ1328" s="38"/>
      <c r="GK1328" s="38"/>
      <c r="GL1328" s="38"/>
      <c r="GM1328" s="38"/>
      <c r="GN1328" s="38"/>
      <c r="GO1328" s="38"/>
      <c r="GP1328" s="38"/>
      <c r="GQ1328" s="38"/>
      <c r="GR1328" s="38"/>
      <c r="GS1328" s="38"/>
      <c r="GT1328" s="38"/>
      <c r="GU1328" s="38"/>
      <c r="GV1328" s="38"/>
      <c r="GW1328" s="38"/>
      <c r="GX1328" s="38"/>
      <c r="GY1328" s="38"/>
      <c r="GZ1328" s="38"/>
      <c r="HA1328" s="38"/>
      <c r="HB1328" s="38"/>
      <c r="HC1328" s="38"/>
      <c r="HD1328" s="38"/>
      <c r="HE1328" s="38"/>
      <c r="HF1328" s="38"/>
      <c r="HG1328" s="38"/>
      <c r="HH1328" s="38"/>
      <c r="HI1328" s="38"/>
      <c r="HJ1328" s="38"/>
      <c r="HK1328" s="38"/>
      <c r="HL1328" s="38"/>
      <c r="HM1328" s="38"/>
      <c r="HN1328" s="38"/>
      <c r="HO1328" s="38"/>
      <c r="HP1328" s="38"/>
      <c r="HQ1328" s="38"/>
      <c r="HR1328" s="38"/>
      <c r="HS1328" s="38"/>
      <c r="HT1328" s="38"/>
      <c r="HU1328" s="38"/>
      <c r="HV1328" s="38"/>
      <c r="HW1328" s="38"/>
      <c r="HX1328" s="38"/>
      <c r="HY1328" s="38"/>
      <c r="HZ1328" s="38"/>
      <c r="IA1328" s="38"/>
      <c r="IB1328" s="38"/>
      <c r="IC1328" s="38"/>
      <c r="ID1328" s="38"/>
      <c r="IE1328" s="38"/>
      <c r="IF1328" s="38"/>
      <c r="IG1328" s="38"/>
      <c r="IH1328" s="38"/>
      <c r="II1328" s="38"/>
      <c r="IJ1328" s="38"/>
      <c r="IK1328" s="38"/>
      <c r="IL1328" s="38"/>
      <c r="IM1328" s="38"/>
      <c r="IN1328" s="38"/>
      <c r="IO1328" s="38"/>
      <c r="IP1328" s="38"/>
      <c r="IQ1328" s="38"/>
      <c r="IR1328" s="38"/>
      <c r="IS1328" s="38"/>
      <c r="IT1328" s="38"/>
      <c r="IU1328" s="38"/>
      <c r="IV1328" s="38"/>
      <c r="IW1328" s="38"/>
      <c r="IX1328" s="38"/>
      <c r="IY1328" s="38"/>
      <c r="IZ1328" s="38"/>
      <c r="JA1328" s="38"/>
      <c r="JB1328" s="38"/>
      <c r="JC1328" s="38"/>
      <c r="JD1328" s="38"/>
      <c r="JE1328" s="38"/>
      <c r="JF1328" s="38"/>
      <c r="JG1328" s="38"/>
      <c r="JH1328" s="38"/>
      <c r="JI1328" s="38"/>
      <c r="JJ1328" s="38"/>
      <c r="JK1328" s="38"/>
      <c r="JL1328" s="38"/>
      <c r="JM1328" s="38"/>
      <c r="JN1328" s="38"/>
      <c r="JO1328" s="38"/>
      <c r="JP1328" s="38"/>
      <c r="JQ1328" s="38"/>
      <c r="JR1328" s="38"/>
      <c r="JS1328" s="38"/>
      <c r="JT1328" s="38"/>
      <c r="JU1328" s="38"/>
      <c r="JV1328" s="38"/>
      <c r="JW1328" s="38"/>
      <c r="JX1328" s="38"/>
      <c r="JY1328" s="38"/>
      <c r="JZ1328" s="38"/>
      <c r="KA1328" s="38"/>
      <c r="KB1328" s="38"/>
      <c r="KC1328" s="38"/>
      <c r="KD1328" s="38"/>
      <c r="KE1328" s="38"/>
      <c r="KF1328" s="38"/>
      <c r="KG1328" s="38"/>
      <c r="KH1328" s="38"/>
      <c r="KI1328" s="38"/>
      <c r="KJ1328" s="38"/>
      <c r="KK1328" s="38"/>
      <c r="KL1328" s="38"/>
      <c r="KM1328" s="38"/>
      <c r="KN1328" s="38"/>
      <c r="KO1328" s="38"/>
      <c r="KP1328" s="38"/>
      <c r="KQ1328" s="38"/>
      <c r="KR1328" s="38"/>
      <c r="KS1328" s="38"/>
      <c r="KT1328" s="38"/>
      <c r="KU1328" s="38"/>
      <c r="KV1328" s="38"/>
      <c r="KW1328" s="38">
        <v>0</v>
      </c>
      <c r="KX1328" s="38" t="s">
        <v>444</v>
      </c>
      <c r="KY1328" s="38"/>
      <c r="KZ1328" s="38">
        <v>834.32</v>
      </c>
      <c r="LA1328" s="18"/>
    </row>
    <row r="1329" spans="1:313" s="2" customFormat="1" x14ac:dyDescent="0.15">
      <c r="A1329" s="16">
        <f t="shared" si="203"/>
        <v>2</v>
      </c>
      <c r="B1329" s="16">
        <f t="shared" si="204"/>
        <v>21.052631578947366</v>
      </c>
      <c r="C1329" s="15">
        <v>524.6</v>
      </c>
      <c r="D1329" s="35"/>
      <c r="E1329" s="15"/>
      <c r="F1329" s="16"/>
      <c r="G1329" s="16" t="str">
        <f t="shared" si="207"/>
        <v>Vorarlberg</v>
      </c>
      <c r="H1329" s="16" t="str">
        <f t="shared" si="208"/>
        <v>Bludenz</v>
      </c>
      <c r="I1329" s="16" t="str">
        <f t="shared" si="205"/>
        <v/>
      </c>
      <c r="J1329" s="16" t="str">
        <f t="shared" si="206"/>
        <v/>
      </c>
      <c r="K1329" s="16" t="str">
        <f t="shared" si="209"/>
        <v/>
      </c>
      <c r="L1329" s="16">
        <f t="shared" si="210"/>
        <v>3</v>
      </c>
      <c r="M1329" s="38">
        <v>2317</v>
      </c>
      <c r="N1329" s="38" t="s">
        <v>1565</v>
      </c>
      <c r="O1329" s="38">
        <v>1</v>
      </c>
      <c r="P1329" s="38" t="s">
        <v>145</v>
      </c>
      <c r="Q1329" s="38">
        <v>1433041020</v>
      </c>
      <c r="R1329" s="38" t="s">
        <v>1566</v>
      </c>
      <c r="S1329" s="38" t="s">
        <v>1565</v>
      </c>
      <c r="T1329" s="38" t="s">
        <v>1567</v>
      </c>
      <c r="U1329" s="38"/>
      <c r="V1329" s="38" t="s">
        <v>104</v>
      </c>
      <c r="W1329" s="38"/>
      <c r="X1329" s="38"/>
      <c r="Y1329" s="38">
        <v>2</v>
      </c>
      <c r="Z1329" s="38" t="s">
        <v>9</v>
      </c>
      <c r="AA1329" s="38">
        <v>19</v>
      </c>
      <c r="AB1329" s="38">
        <v>1</v>
      </c>
      <c r="AC1329" s="38">
        <v>1</v>
      </c>
      <c r="AD1329" s="38">
        <v>2</v>
      </c>
      <c r="AE1329" s="38">
        <v>4</v>
      </c>
      <c r="AF1329" s="16"/>
      <c r="AG1329" s="38">
        <v>0</v>
      </c>
      <c r="AH1329" s="38">
        <v>2</v>
      </c>
      <c r="AI1329" s="38">
        <v>0</v>
      </c>
      <c r="AJ1329" s="38">
        <v>0</v>
      </c>
      <c r="AK1329" s="38">
        <v>0</v>
      </c>
      <c r="AL1329" s="38">
        <v>2</v>
      </c>
      <c r="AM1329" s="38">
        <v>2</v>
      </c>
      <c r="AN1329" s="38">
        <v>17</v>
      </c>
      <c r="AO1329" s="38">
        <v>6</v>
      </c>
      <c r="AP1329" s="38" t="s">
        <v>153</v>
      </c>
      <c r="AQ1329" s="38" t="s">
        <v>9</v>
      </c>
      <c r="AR1329" s="38" t="s">
        <v>10</v>
      </c>
      <c r="AS1329" s="38" t="s">
        <v>10</v>
      </c>
      <c r="AT1329" s="38" t="s">
        <v>10</v>
      </c>
      <c r="AU1329" s="38" t="s">
        <v>10</v>
      </c>
      <c r="AV1329" s="38" t="s">
        <v>10</v>
      </c>
      <c r="AW1329" s="38" t="s">
        <v>10</v>
      </c>
      <c r="AX1329" s="38" t="s">
        <v>10</v>
      </c>
      <c r="AY1329" s="38" t="s">
        <v>10</v>
      </c>
      <c r="AZ1329" s="38" t="s">
        <v>154</v>
      </c>
      <c r="BA1329" s="38" t="s">
        <v>148</v>
      </c>
      <c r="BB1329" s="38" t="s">
        <v>10</v>
      </c>
      <c r="BC1329" s="38" t="s">
        <v>10</v>
      </c>
      <c r="BD1329" s="38" t="s">
        <v>10</v>
      </c>
      <c r="BE1329" s="38" t="s">
        <v>10</v>
      </c>
      <c r="BF1329" s="38" t="s">
        <v>12</v>
      </c>
      <c r="BG1329" s="38" t="s">
        <v>10</v>
      </c>
      <c r="BH1329" s="38" t="s">
        <v>9</v>
      </c>
      <c r="BI1329" s="38" t="s">
        <v>9</v>
      </c>
      <c r="BJ1329" s="38"/>
      <c r="BK1329" s="38"/>
      <c r="BL1329" s="38"/>
      <c r="BM1329" s="38"/>
      <c r="BN1329" s="38"/>
      <c r="BO1329" s="38"/>
      <c r="BP1329" s="38"/>
      <c r="BQ1329" s="38"/>
      <c r="BR1329" s="38"/>
      <c r="BS1329" s="38"/>
      <c r="BT1329" s="38"/>
      <c r="BU1329" s="38"/>
      <c r="BV1329" s="38"/>
      <c r="BW1329" s="38"/>
      <c r="BX1329" s="38">
        <v>1</v>
      </c>
      <c r="BY1329" s="38">
        <v>1</v>
      </c>
      <c r="BZ1329" s="38"/>
      <c r="CA1329" s="38"/>
      <c r="CB1329" s="38"/>
      <c r="CC1329" s="38"/>
      <c r="CD1329" s="38"/>
      <c r="CE1329" s="38"/>
      <c r="CF1329" s="38"/>
      <c r="CG1329" s="38"/>
      <c r="CH1329" s="38"/>
      <c r="CI1329" s="38"/>
      <c r="CJ1329" s="38"/>
      <c r="CK1329" s="38"/>
      <c r="CL1329" s="38"/>
      <c r="CM1329" s="38"/>
      <c r="CN1329" s="38"/>
      <c r="CO1329" s="38"/>
      <c r="CP1329" s="38"/>
      <c r="CQ1329" s="38"/>
      <c r="CR1329" s="38"/>
      <c r="CS1329" s="38"/>
      <c r="CT1329" s="38"/>
      <c r="CU1329" s="38"/>
      <c r="CV1329" s="38"/>
      <c r="CW1329" s="38"/>
      <c r="CX1329" s="38"/>
      <c r="CY1329" s="38"/>
      <c r="CZ1329" s="38"/>
      <c r="DA1329" s="38"/>
      <c r="DB1329" s="38"/>
      <c r="DC1329" s="38"/>
      <c r="DD1329" s="38"/>
      <c r="DE1329" s="38"/>
      <c r="DF1329" s="38"/>
      <c r="DG1329" s="38"/>
      <c r="DH1329" s="38"/>
      <c r="DI1329" s="38"/>
      <c r="DJ1329" s="38"/>
      <c r="DK1329" s="38"/>
      <c r="DL1329" s="38"/>
      <c r="DM1329" s="38"/>
      <c r="DN1329" s="38"/>
      <c r="DO1329" s="38"/>
      <c r="DP1329" s="38"/>
      <c r="DQ1329" s="38"/>
      <c r="DR1329" s="38"/>
      <c r="DS1329" s="38"/>
      <c r="DT1329" s="38"/>
      <c r="DU1329" s="38"/>
      <c r="DV1329" s="38"/>
      <c r="DW1329" s="38"/>
      <c r="DX1329" s="38"/>
      <c r="DY1329" s="38"/>
      <c r="DZ1329" s="38"/>
      <c r="EA1329" s="38">
        <v>1</v>
      </c>
      <c r="EB1329" s="38">
        <v>1</v>
      </c>
      <c r="EC1329" s="38"/>
      <c r="ED1329" s="38"/>
      <c r="EE1329" s="38"/>
      <c r="EF1329" s="38"/>
      <c r="EG1329" s="38"/>
      <c r="EH1329" s="38"/>
      <c r="EI1329" s="38"/>
      <c r="EJ1329" s="38"/>
      <c r="EK1329" s="38"/>
      <c r="EL1329" s="38"/>
      <c r="EM1329" s="38"/>
      <c r="EN1329" s="38"/>
      <c r="EO1329" s="38"/>
      <c r="EP1329" s="38">
        <v>1</v>
      </c>
      <c r="EQ1329" s="38"/>
      <c r="ER1329" s="38"/>
      <c r="ES1329" s="38"/>
      <c r="ET1329" s="38"/>
      <c r="EU1329" s="38"/>
      <c r="EV1329" s="38"/>
      <c r="EW1329" s="38"/>
      <c r="EX1329" s="38"/>
      <c r="EY1329" s="38"/>
      <c r="EZ1329" s="38"/>
      <c r="FA1329" s="38"/>
      <c r="FB1329" s="38"/>
      <c r="FC1329" s="38"/>
      <c r="FD1329" s="38"/>
      <c r="FE1329" s="38"/>
      <c r="FF1329" s="38"/>
      <c r="FG1329" s="38"/>
      <c r="FH1329" s="38"/>
      <c r="FI1329" s="38"/>
      <c r="FJ1329" s="38"/>
      <c r="FK1329" s="38"/>
      <c r="FL1329" s="38"/>
      <c r="FM1329" s="38"/>
      <c r="FN1329" s="38"/>
      <c r="FO1329" s="38"/>
      <c r="FP1329" s="38"/>
      <c r="FQ1329" s="38"/>
      <c r="FR1329" s="38"/>
      <c r="FS1329" s="38"/>
      <c r="FT1329" s="38"/>
      <c r="FU1329" s="38"/>
      <c r="FV1329" s="38"/>
      <c r="FW1329" s="38"/>
      <c r="FX1329" s="38"/>
      <c r="FY1329" s="38"/>
      <c r="FZ1329" s="38"/>
      <c r="GA1329" s="38"/>
      <c r="GB1329" s="38"/>
      <c r="GC1329" s="38"/>
      <c r="GD1329" s="38">
        <v>1</v>
      </c>
      <c r="GE1329" s="38"/>
      <c r="GF1329" s="38"/>
      <c r="GG1329" s="38"/>
      <c r="GH1329" s="38"/>
      <c r="GI1329" s="38"/>
      <c r="GJ1329" s="38"/>
      <c r="GK1329" s="38"/>
      <c r="GL1329" s="38"/>
      <c r="GM1329" s="38"/>
      <c r="GN1329" s="38"/>
      <c r="GO1329" s="38"/>
      <c r="GP1329" s="38"/>
      <c r="GQ1329" s="38"/>
      <c r="GR1329" s="38"/>
      <c r="GS1329" s="38"/>
      <c r="GT1329" s="38"/>
      <c r="GU1329" s="38"/>
      <c r="GV1329" s="38"/>
      <c r="GW1329" s="38"/>
      <c r="GX1329" s="38"/>
      <c r="GY1329" s="38"/>
      <c r="GZ1329" s="38"/>
      <c r="HA1329" s="38"/>
      <c r="HB1329" s="38"/>
      <c r="HC1329" s="38"/>
      <c r="HD1329" s="38"/>
      <c r="HE1329" s="38"/>
      <c r="HF1329" s="38"/>
      <c r="HG1329" s="38"/>
      <c r="HH1329" s="38"/>
      <c r="HI1329" s="38"/>
      <c r="HJ1329" s="38"/>
      <c r="HK1329" s="38"/>
      <c r="HL1329" s="38"/>
      <c r="HM1329" s="38"/>
      <c r="HN1329" s="38"/>
      <c r="HO1329" s="38"/>
      <c r="HP1329" s="38"/>
      <c r="HQ1329" s="38"/>
      <c r="HR1329" s="38"/>
      <c r="HS1329" s="38"/>
      <c r="HT1329" s="38"/>
      <c r="HU1329" s="38"/>
      <c r="HV1329" s="38"/>
      <c r="HW1329" s="38"/>
      <c r="HX1329" s="38"/>
      <c r="HY1329" s="38"/>
      <c r="HZ1329" s="38"/>
      <c r="IA1329" s="38"/>
      <c r="IB1329" s="38"/>
      <c r="IC1329" s="38"/>
      <c r="ID1329" s="38"/>
      <c r="IE1329" s="38"/>
      <c r="IF1329" s="38"/>
      <c r="IG1329" s="38"/>
      <c r="IH1329" s="38"/>
      <c r="II1329" s="38"/>
      <c r="IJ1329" s="38"/>
      <c r="IK1329" s="38"/>
      <c r="IL1329" s="38"/>
      <c r="IM1329" s="38"/>
      <c r="IN1329" s="38"/>
      <c r="IO1329" s="38"/>
      <c r="IP1329" s="38"/>
      <c r="IQ1329" s="38"/>
      <c r="IR1329" s="38"/>
      <c r="IS1329" s="38"/>
      <c r="IT1329" s="38"/>
      <c r="IU1329" s="38"/>
      <c r="IV1329" s="38"/>
      <c r="IW1329" s="38"/>
      <c r="IX1329" s="38"/>
      <c r="IY1329" s="38"/>
      <c r="IZ1329" s="38"/>
      <c r="JA1329" s="38"/>
      <c r="JB1329" s="38"/>
      <c r="JC1329" s="38"/>
      <c r="JD1329" s="38"/>
      <c r="JE1329" s="38"/>
      <c r="JF1329" s="38"/>
      <c r="JG1329" s="38"/>
      <c r="JH1329" s="38"/>
      <c r="JI1329" s="38"/>
      <c r="JJ1329" s="38"/>
      <c r="JK1329" s="38"/>
      <c r="JL1329" s="38"/>
      <c r="JM1329" s="38"/>
      <c r="JN1329" s="38"/>
      <c r="JO1329" s="38"/>
      <c r="JP1329" s="38"/>
      <c r="JQ1329" s="38"/>
      <c r="JR1329" s="38"/>
      <c r="JS1329" s="38"/>
      <c r="JT1329" s="38"/>
      <c r="JU1329" s="38"/>
      <c r="JV1329" s="38"/>
      <c r="JW1329" s="38"/>
      <c r="JX1329" s="38"/>
      <c r="JY1329" s="38"/>
      <c r="JZ1329" s="38"/>
      <c r="KA1329" s="38"/>
      <c r="KB1329" s="38"/>
      <c r="KC1329" s="38"/>
      <c r="KD1329" s="38"/>
      <c r="KE1329" s="38"/>
      <c r="KF1329" s="38"/>
      <c r="KG1329" s="38"/>
      <c r="KH1329" s="38"/>
      <c r="KI1329" s="38"/>
      <c r="KJ1329" s="38"/>
      <c r="KK1329" s="38"/>
      <c r="KL1329" s="38"/>
      <c r="KM1329" s="38"/>
      <c r="KN1329" s="38"/>
      <c r="KO1329" s="38"/>
      <c r="KP1329" s="38"/>
      <c r="KQ1329" s="38"/>
      <c r="KR1329" s="38"/>
      <c r="KS1329" s="38"/>
      <c r="KT1329" s="38"/>
      <c r="KU1329" s="38"/>
      <c r="KV1329" s="38"/>
      <c r="KW1329" s="38">
        <v>10</v>
      </c>
      <c r="KX1329" s="38" t="s">
        <v>161</v>
      </c>
      <c r="KY1329" s="38"/>
      <c r="KZ1329" s="38">
        <v>537.82000000000005</v>
      </c>
      <c r="LA1329" s="18"/>
    </row>
    <row r="1330" spans="1:313" s="2" customFormat="1" x14ac:dyDescent="0.15">
      <c r="A1330" s="16" t="str">
        <f t="shared" si="203"/>
        <v/>
      </c>
      <c r="B1330" s="16">
        <f t="shared" si="204"/>
        <v>9.9526066350710902</v>
      </c>
      <c r="C1330" s="15">
        <v>744.2</v>
      </c>
      <c r="D1330" s="35"/>
      <c r="E1330" s="15"/>
      <c r="F1330" s="16"/>
      <c r="G1330" s="16" t="s">
        <v>4</v>
      </c>
      <c r="H1330" s="16" t="str">
        <f t="shared" si="208"/>
        <v>In mehr als einem Bezirk</v>
      </c>
      <c r="I1330" s="16" t="str">
        <f t="shared" si="205"/>
        <v/>
      </c>
      <c r="J1330" s="16" t="str">
        <f t="shared" si="206"/>
        <v/>
      </c>
      <c r="K1330" s="16" t="str">
        <f t="shared" si="209"/>
        <v/>
      </c>
      <c r="L1330" s="16">
        <f t="shared" si="210"/>
        <v>63</v>
      </c>
      <c r="M1330" s="38">
        <v>2318</v>
      </c>
      <c r="N1330" s="38" t="s">
        <v>1568</v>
      </c>
      <c r="O1330" s="38">
        <v>1</v>
      </c>
      <c r="P1330" s="38" t="s">
        <v>145</v>
      </c>
      <c r="Q1330" s="38">
        <v>851759634</v>
      </c>
      <c r="R1330" s="38" t="s">
        <v>1569</v>
      </c>
      <c r="S1330" s="38" t="s">
        <v>1568</v>
      </c>
      <c r="T1330" s="38" t="s">
        <v>1570</v>
      </c>
      <c r="U1330" s="38"/>
      <c r="V1330" s="38" t="s">
        <v>155</v>
      </c>
      <c r="W1330" s="38"/>
      <c r="X1330" s="38"/>
      <c r="Y1330" s="38">
        <v>25</v>
      </c>
      <c r="Z1330" s="38" t="s">
        <v>10</v>
      </c>
      <c r="AA1330" s="38">
        <v>633</v>
      </c>
      <c r="AB1330" s="38">
        <v>21</v>
      </c>
      <c r="AC1330" s="38">
        <v>0</v>
      </c>
      <c r="AD1330" s="38">
        <v>42</v>
      </c>
      <c r="AE1330" s="38">
        <v>63</v>
      </c>
      <c r="AF1330" s="16"/>
      <c r="AG1330" s="38">
        <v>0</v>
      </c>
      <c r="AH1330" s="38">
        <v>34</v>
      </c>
      <c r="AI1330" s="38">
        <v>0</v>
      </c>
      <c r="AJ1330" s="38">
        <v>0</v>
      </c>
      <c r="AK1330" s="38">
        <v>8</v>
      </c>
      <c r="AL1330" s="38">
        <v>42</v>
      </c>
      <c r="AM1330" s="38">
        <v>190</v>
      </c>
      <c r="AN1330" s="38"/>
      <c r="AO1330" s="38">
        <v>320</v>
      </c>
      <c r="AP1330" s="38" t="s">
        <v>153</v>
      </c>
      <c r="AQ1330" s="38" t="s">
        <v>9</v>
      </c>
      <c r="AR1330" s="38" t="s">
        <v>9</v>
      </c>
      <c r="AS1330" s="38" t="s">
        <v>10</v>
      </c>
      <c r="AT1330" s="38" t="s">
        <v>10</v>
      </c>
      <c r="AU1330" s="38" t="s">
        <v>9</v>
      </c>
      <c r="AV1330" s="38"/>
      <c r="AW1330" s="38" t="s">
        <v>9</v>
      </c>
      <c r="AX1330" s="38" t="s">
        <v>10</v>
      </c>
      <c r="AY1330" s="38" t="s">
        <v>10</v>
      </c>
      <c r="AZ1330" s="38" t="s">
        <v>154</v>
      </c>
      <c r="BA1330" s="38" t="s">
        <v>148</v>
      </c>
      <c r="BB1330" s="38" t="s">
        <v>9</v>
      </c>
      <c r="BC1330" s="38"/>
      <c r="BD1330" s="38" t="s">
        <v>9</v>
      </c>
      <c r="BE1330" s="38" t="s">
        <v>9</v>
      </c>
      <c r="BF1330" s="38" t="s">
        <v>9</v>
      </c>
      <c r="BG1330" s="38" t="s">
        <v>9</v>
      </c>
      <c r="BH1330" s="38" t="s">
        <v>9</v>
      </c>
      <c r="BI1330" s="38" t="s">
        <v>9</v>
      </c>
      <c r="BJ1330" s="38"/>
      <c r="BK1330" s="38"/>
      <c r="BL1330" s="38">
        <v>1</v>
      </c>
      <c r="BM1330" s="38">
        <v>1</v>
      </c>
      <c r="BN1330" s="38">
        <v>1</v>
      </c>
      <c r="BO1330" s="38"/>
      <c r="BP1330" s="38"/>
      <c r="BQ1330" s="38"/>
      <c r="BR1330" s="38"/>
      <c r="BS1330" s="38"/>
      <c r="BT1330" s="38"/>
      <c r="BU1330" s="38"/>
      <c r="BV1330" s="38"/>
      <c r="BW1330" s="38"/>
      <c r="BX1330" s="38"/>
      <c r="BY1330" s="38"/>
      <c r="BZ1330" s="38"/>
      <c r="CA1330" s="38"/>
      <c r="CB1330" s="38"/>
      <c r="CC1330" s="38"/>
      <c r="CD1330" s="38"/>
      <c r="CE1330" s="38"/>
      <c r="CF1330" s="38"/>
      <c r="CG1330" s="38"/>
      <c r="CH1330" s="38"/>
      <c r="CI1330" s="38"/>
      <c r="CJ1330" s="38"/>
      <c r="CK1330" s="38"/>
      <c r="CL1330" s="38"/>
      <c r="CM1330" s="38"/>
      <c r="CN1330" s="38"/>
      <c r="CO1330" s="38"/>
      <c r="CP1330" s="38"/>
      <c r="CQ1330" s="38"/>
      <c r="CR1330" s="38"/>
      <c r="CS1330" s="38"/>
      <c r="CT1330" s="38"/>
      <c r="CU1330" s="38"/>
      <c r="CV1330" s="38"/>
      <c r="CW1330" s="38"/>
      <c r="CX1330" s="38"/>
      <c r="CY1330" s="38"/>
      <c r="CZ1330" s="38"/>
      <c r="DA1330" s="38"/>
      <c r="DB1330" s="38"/>
      <c r="DC1330" s="38"/>
      <c r="DD1330" s="38"/>
      <c r="DE1330" s="38"/>
      <c r="DF1330" s="38"/>
      <c r="DG1330" s="38"/>
      <c r="DH1330" s="38"/>
      <c r="DI1330" s="38"/>
      <c r="DJ1330" s="38"/>
      <c r="DK1330" s="38"/>
      <c r="DL1330" s="38"/>
      <c r="DM1330" s="38"/>
      <c r="DN1330" s="38">
        <v>1</v>
      </c>
      <c r="DO1330" s="38"/>
      <c r="DP1330" s="38"/>
      <c r="DQ1330" s="38"/>
      <c r="DR1330" s="38"/>
      <c r="DS1330" s="38"/>
      <c r="DT1330" s="38"/>
      <c r="DU1330" s="38"/>
      <c r="DV1330" s="38"/>
      <c r="DW1330" s="38"/>
      <c r="DX1330" s="38"/>
      <c r="DY1330" s="38"/>
      <c r="DZ1330" s="38"/>
      <c r="EA1330" s="38">
        <v>1</v>
      </c>
      <c r="EB1330" s="38"/>
      <c r="EC1330" s="38"/>
      <c r="ED1330" s="38"/>
      <c r="EE1330" s="38"/>
      <c r="EF1330" s="38"/>
      <c r="EG1330" s="38"/>
      <c r="EH1330" s="38"/>
      <c r="EI1330" s="38"/>
      <c r="EJ1330" s="38"/>
      <c r="EK1330" s="38"/>
      <c r="EL1330" s="38"/>
      <c r="EM1330" s="38"/>
      <c r="EN1330" s="38"/>
      <c r="EO1330" s="38"/>
      <c r="EP1330" s="38"/>
      <c r="EQ1330" s="38"/>
      <c r="ER1330" s="38"/>
      <c r="ES1330" s="38"/>
      <c r="ET1330" s="38"/>
      <c r="EU1330" s="38"/>
      <c r="EV1330" s="38"/>
      <c r="EW1330" s="38"/>
      <c r="EX1330" s="38"/>
      <c r="EY1330" s="38"/>
      <c r="EZ1330" s="38"/>
      <c r="FA1330" s="38"/>
      <c r="FB1330" s="38"/>
      <c r="FC1330" s="38"/>
      <c r="FD1330" s="38"/>
      <c r="FE1330" s="38"/>
      <c r="FF1330" s="38"/>
      <c r="FG1330" s="38"/>
      <c r="FH1330" s="38"/>
      <c r="FI1330" s="38"/>
      <c r="FJ1330" s="38"/>
      <c r="FK1330" s="38"/>
      <c r="FL1330" s="38"/>
      <c r="FM1330" s="38"/>
      <c r="FN1330" s="38"/>
      <c r="FO1330" s="38"/>
      <c r="FP1330" s="38"/>
      <c r="FQ1330" s="38">
        <v>1</v>
      </c>
      <c r="FR1330" s="38">
        <v>1</v>
      </c>
      <c r="FS1330" s="38"/>
      <c r="FT1330" s="38"/>
      <c r="FU1330" s="38"/>
      <c r="FV1330" s="38"/>
      <c r="FW1330" s="38"/>
      <c r="FX1330" s="38"/>
      <c r="FY1330" s="38"/>
      <c r="FZ1330" s="38"/>
      <c r="GA1330" s="38"/>
      <c r="GB1330" s="38"/>
      <c r="GC1330" s="38"/>
      <c r="GD1330" s="38"/>
      <c r="GE1330" s="38"/>
      <c r="GF1330" s="38"/>
      <c r="GG1330" s="38"/>
      <c r="GH1330" s="38"/>
      <c r="GI1330" s="38"/>
      <c r="GJ1330" s="38"/>
      <c r="GK1330" s="38"/>
      <c r="GL1330" s="38"/>
      <c r="GM1330" s="38"/>
      <c r="GN1330" s="38"/>
      <c r="GO1330" s="38"/>
      <c r="GP1330" s="38"/>
      <c r="GQ1330" s="38"/>
      <c r="GR1330" s="38"/>
      <c r="GS1330" s="38"/>
      <c r="GT1330" s="38"/>
      <c r="GU1330" s="38"/>
      <c r="GV1330" s="38"/>
      <c r="GW1330" s="38"/>
      <c r="GX1330" s="38"/>
      <c r="GY1330" s="38"/>
      <c r="GZ1330" s="38"/>
      <c r="HA1330" s="38"/>
      <c r="HB1330" s="38"/>
      <c r="HC1330" s="38"/>
      <c r="HD1330" s="38"/>
      <c r="HE1330" s="38"/>
      <c r="HF1330" s="38"/>
      <c r="HG1330" s="38"/>
      <c r="HH1330" s="38"/>
      <c r="HI1330" s="38"/>
      <c r="HJ1330" s="38"/>
      <c r="HK1330" s="38"/>
      <c r="HL1330" s="38"/>
      <c r="HM1330" s="38"/>
      <c r="HN1330" s="38"/>
      <c r="HO1330" s="38"/>
      <c r="HP1330" s="38"/>
      <c r="HQ1330" s="38"/>
      <c r="HR1330" s="38"/>
      <c r="HS1330" s="38"/>
      <c r="HT1330" s="38"/>
      <c r="HU1330" s="38"/>
      <c r="HV1330" s="38"/>
      <c r="HW1330" s="38"/>
      <c r="HX1330" s="38"/>
      <c r="HY1330" s="38"/>
      <c r="HZ1330" s="38"/>
      <c r="IA1330" s="38"/>
      <c r="IB1330" s="38"/>
      <c r="IC1330" s="38"/>
      <c r="ID1330" s="38"/>
      <c r="IE1330" s="38"/>
      <c r="IF1330" s="38"/>
      <c r="IG1330" s="38"/>
      <c r="IH1330" s="38"/>
      <c r="II1330" s="38"/>
      <c r="IJ1330" s="38"/>
      <c r="IK1330" s="38"/>
      <c r="IL1330" s="38"/>
      <c r="IM1330" s="38"/>
      <c r="IN1330" s="38"/>
      <c r="IO1330" s="38"/>
      <c r="IP1330" s="38"/>
      <c r="IQ1330" s="38"/>
      <c r="IR1330" s="38"/>
      <c r="IS1330" s="38"/>
      <c r="IT1330" s="38"/>
      <c r="IU1330" s="38"/>
      <c r="IV1330" s="38"/>
      <c r="IW1330" s="38"/>
      <c r="IX1330" s="38"/>
      <c r="IY1330" s="38"/>
      <c r="IZ1330" s="38"/>
      <c r="JA1330" s="38"/>
      <c r="JB1330" s="38"/>
      <c r="JC1330" s="38"/>
      <c r="JD1330" s="38"/>
      <c r="JE1330" s="38"/>
      <c r="JF1330" s="38"/>
      <c r="JG1330" s="38"/>
      <c r="JH1330" s="38"/>
      <c r="JI1330" s="38"/>
      <c r="JJ1330" s="38"/>
      <c r="JK1330" s="38"/>
      <c r="JL1330" s="38"/>
      <c r="JM1330" s="38"/>
      <c r="JN1330" s="38"/>
      <c r="JO1330" s="38"/>
      <c r="JP1330" s="38"/>
      <c r="JQ1330" s="38"/>
      <c r="JR1330" s="38"/>
      <c r="JS1330" s="38"/>
      <c r="JT1330" s="38"/>
      <c r="JU1330" s="38"/>
      <c r="JV1330" s="38"/>
      <c r="JW1330" s="38"/>
      <c r="JX1330" s="38"/>
      <c r="JY1330" s="38"/>
      <c r="JZ1330" s="38"/>
      <c r="KA1330" s="38"/>
      <c r="KB1330" s="38"/>
      <c r="KC1330" s="38"/>
      <c r="KD1330" s="38"/>
      <c r="KE1330" s="38"/>
      <c r="KF1330" s="38"/>
      <c r="KG1330" s="38"/>
      <c r="KH1330" s="38"/>
      <c r="KI1330" s="38"/>
      <c r="KJ1330" s="38"/>
      <c r="KK1330" s="38"/>
      <c r="KL1330" s="38"/>
      <c r="KM1330" s="38"/>
      <c r="KN1330" s="38"/>
      <c r="KO1330" s="38"/>
      <c r="KP1330" s="38"/>
      <c r="KQ1330" s="38"/>
      <c r="KR1330" s="38"/>
      <c r="KS1330" s="38"/>
      <c r="KT1330" s="38"/>
      <c r="KU1330" s="38"/>
      <c r="KV1330" s="38"/>
      <c r="KW1330" s="38">
        <v>8</v>
      </c>
      <c r="KX1330" s="29" t="s">
        <v>161</v>
      </c>
      <c r="KY1330" s="29"/>
      <c r="KZ1330" s="38">
        <v>407.25</v>
      </c>
      <c r="LA1330" s="18"/>
    </row>
    <row r="1331" spans="1:313" s="2" customFormat="1" x14ac:dyDescent="0.15">
      <c r="A1331" s="16" t="str">
        <f t="shared" si="203"/>
        <v/>
      </c>
      <c r="B1331" s="16">
        <f t="shared" si="204"/>
        <v>0</v>
      </c>
      <c r="C1331" s="15">
        <v>352.6</v>
      </c>
      <c r="D1331" s="35"/>
      <c r="E1331" s="15"/>
      <c r="F1331" s="16"/>
      <c r="G1331" s="16" t="str">
        <f t="shared" si="207"/>
        <v>Oberösterreich</v>
      </c>
      <c r="H1331" s="16" t="str">
        <f t="shared" si="208"/>
        <v>Braunau am Inn</v>
      </c>
      <c r="I1331" s="16" t="str">
        <f t="shared" si="205"/>
        <v/>
      </c>
      <c r="J1331" s="16" t="str">
        <f t="shared" si="206"/>
        <v/>
      </c>
      <c r="K1331" s="16" t="str">
        <f t="shared" si="209"/>
        <v/>
      </c>
      <c r="L1331" s="16">
        <f t="shared" si="210"/>
        <v>0</v>
      </c>
      <c r="M1331" s="38">
        <v>2320</v>
      </c>
      <c r="N1331" s="38" t="s">
        <v>1571</v>
      </c>
      <c r="O1331" s="38">
        <v>1</v>
      </c>
      <c r="P1331" s="38" t="s">
        <v>145</v>
      </c>
      <c r="Q1331" s="38">
        <v>202296078</v>
      </c>
      <c r="R1331" s="38" t="s">
        <v>1572</v>
      </c>
      <c r="S1331" s="38" t="s">
        <v>1571</v>
      </c>
      <c r="T1331" s="38" t="s">
        <v>1573</v>
      </c>
      <c r="U1331" s="38"/>
      <c r="V1331" s="38" t="s">
        <v>61</v>
      </c>
      <c r="W1331" s="38"/>
      <c r="X1331" s="38"/>
      <c r="Y1331" s="38"/>
      <c r="Z1331" s="38" t="s">
        <v>9</v>
      </c>
      <c r="AA1331" s="38">
        <v>3</v>
      </c>
      <c r="AB1331" s="38">
        <v>0</v>
      </c>
      <c r="AC1331" s="38">
        <v>0</v>
      </c>
      <c r="AD1331" s="38">
        <v>0</v>
      </c>
      <c r="AE1331" s="38">
        <v>0</v>
      </c>
      <c r="AF1331" s="16"/>
      <c r="AG1331" s="51">
        <v>0</v>
      </c>
      <c r="AH1331" s="51">
        <v>0</v>
      </c>
      <c r="AI1331" s="51">
        <v>0</v>
      </c>
      <c r="AJ1331" s="51">
        <v>0</v>
      </c>
      <c r="AK1331" s="51">
        <v>0</v>
      </c>
      <c r="AL1331" s="38">
        <v>0</v>
      </c>
      <c r="AM1331" s="38">
        <v>1</v>
      </c>
      <c r="AN1331" s="38">
        <v>0</v>
      </c>
      <c r="AO1331" s="38">
        <v>3</v>
      </c>
      <c r="AP1331" s="38"/>
      <c r="AQ1331" s="38" t="s">
        <v>10</v>
      </c>
      <c r="AR1331" s="38" t="s">
        <v>9</v>
      </c>
      <c r="AS1331" s="38" t="s">
        <v>10</v>
      </c>
      <c r="AT1331" s="38" t="s">
        <v>10</v>
      </c>
      <c r="AU1331" s="38" t="s">
        <v>10</v>
      </c>
      <c r="AV1331" s="38" t="s">
        <v>10</v>
      </c>
      <c r="AW1331" s="38"/>
      <c r="AX1331" s="38" t="s">
        <v>10</v>
      </c>
      <c r="AY1331" s="38" t="s">
        <v>9</v>
      </c>
      <c r="AZ1331" s="38" t="s">
        <v>152</v>
      </c>
      <c r="BA1331" s="38" t="s">
        <v>151</v>
      </c>
      <c r="BB1331" s="38" t="s">
        <v>10</v>
      </c>
      <c r="BC1331" s="38"/>
      <c r="BD1331" s="38"/>
      <c r="BE1331" s="38" t="s">
        <v>9</v>
      </c>
      <c r="BF1331" s="38" t="s">
        <v>10</v>
      </c>
      <c r="BG1331" s="38"/>
      <c r="BH1331" s="38" t="s">
        <v>9</v>
      </c>
      <c r="BI1331" s="38" t="s">
        <v>9</v>
      </c>
      <c r="BJ1331" s="38"/>
      <c r="BK1331" s="38"/>
      <c r="BL1331" s="38"/>
      <c r="BM1331" s="38"/>
      <c r="BN1331" s="38">
        <v>1</v>
      </c>
      <c r="BO1331" s="38">
        <v>1</v>
      </c>
      <c r="BP1331" s="38">
        <v>1</v>
      </c>
      <c r="BQ1331" s="38">
        <v>1</v>
      </c>
      <c r="BR1331" s="38">
        <v>1</v>
      </c>
      <c r="BS1331" s="38">
        <v>1</v>
      </c>
      <c r="BT1331" s="38">
        <v>1</v>
      </c>
      <c r="BU1331" s="38">
        <v>1</v>
      </c>
      <c r="BV1331" s="38">
        <v>1</v>
      </c>
      <c r="BW1331" s="38"/>
      <c r="BX1331" s="38"/>
      <c r="BY1331" s="38"/>
      <c r="BZ1331" s="38"/>
      <c r="CA1331" s="38"/>
      <c r="CB1331" s="38"/>
      <c r="CC1331" s="38"/>
      <c r="CD1331" s="38"/>
      <c r="CE1331" s="38"/>
      <c r="CF1331" s="38"/>
      <c r="CG1331" s="38"/>
      <c r="CH1331" s="38"/>
      <c r="CI1331" s="38"/>
      <c r="CJ1331" s="38"/>
      <c r="CK1331" s="38"/>
      <c r="CL1331" s="38"/>
      <c r="CM1331" s="38"/>
      <c r="CN1331" s="38"/>
      <c r="CO1331" s="38"/>
      <c r="CP1331" s="38"/>
      <c r="CQ1331" s="38"/>
      <c r="CR1331" s="38"/>
      <c r="CS1331" s="38"/>
      <c r="CT1331" s="38"/>
      <c r="CU1331" s="38"/>
      <c r="CV1331" s="38"/>
      <c r="CW1331" s="38"/>
      <c r="CX1331" s="38"/>
      <c r="CY1331" s="38"/>
      <c r="CZ1331" s="38"/>
      <c r="DA1331" s="38"/>
      <c r="DB1331" s="38"/>
      <c r="DC1331" s="38"/>
      <c r="DD1331" s="38"/>
      <c r="DE1331" s="38"/>
      <c r="DF1331" s="38"/>
      <c r="DG1331" s="38"/>
      <c r="DH1331" s="38"/>
      <c r="DI1331" s="38"/>
      <c r="DJ1331" s="38"/>
      <c r="DK1331" s="38"/>
      <c r="DL1331" s="38"/>
      <c r="DM1331" s="38"/>
      <c r="DN1331" s="38"/>
      <c r="DO1331" s="38">
        <v>1</v>
      </c>
      <c r="DP1331" s="38">
        <v>1</v>
      </c>
      <c r="DQ1331" s="38"/>
      <c r="DR1331" s="38"/>
      <c r="DS1331" s="38"/>
      <c r="DT1331" s="38"/>
      <c r="DU1331" s="38"/>
      <c r="DV1331" s="38"/>
      <c r="DW1331" s="38"/>
      <c r="DX1331" s="38"/>
      <c r="DY1331" s="38"/>
      <c r="DZ1331" s="38"/>
      <c r="EA1331" s="38"/>
      <c r="EB1331" s="38"/>
      <c r="EC1331" s="38"/>
      <c r="ED1331" s="38"/>
      <c r="EE1331" s="38"/>
      <c r="EF1331" s="38"/>
      <c r="EG1331" s="38"/>
      <c r="EH1331" s="38"/>
      <c r="EI1331" s="38"/>
      <c r="EJ1331" s="38"/>
      <c r="EK1331" s="38"/>
      <c r="EL1331" s="38"/>
      <c r="EM1331" s="38"/>
      <c r="EN1331" s="38"/>
      <c r="EO1331" s="38"/>
      <c r="EP1331" s="38"/>
      <c r="EQ1331" s="38"/>
      <c r="ER1331" s="38"/>
      <c r="ES1331" s="38"/>
      <c r="ET1331" s="38"/>
      <c r="EU1331" s="38"/>
      <c r="EV1331" s="38"/>
      <c r="EW1331" s="38"/>
      <c r="EX1331" s="38"/>
      <c r="EY1331" s="38"/>
      <c r="EZ1331" s="38"/>
      <c r="FA1331" s="38"/>
      <c r="FB1331" s="38"/>
      <c r="FC1331" s="38"/>
      <c r="FD1331" s="38"/>
      <c r="FE1331" s="38">
        <v>1</v>
      </c>
      <c r="FF1331" s="38"/>
      <c r="FG1331" s="38"/>
      <c r="FH1331" s="38"/>
      <c r="FI1331" s="38"/>
      <c r="FJ1331" s="38"/>
      <c r="FK1331" s="38"/>
      <c r="FL1331" s="38"/>
      <c r="FM1331" s="38"/>
      <c r="FN1331" s="38"/>
      <c r="FO1331" s="38"/>
      <c r="FP1331" s="38"/>
      <c r="FQ1331" s="38"/>
      <c r="FR1331" s="38"/>
      <c r="FS1331" s="38"/>
      <c r="FT1331" s="38"/>
      <c r="FU1331" s="38"/>
      <c r="FV1331" s="38"/>
      <c r="FW1331" s="38"/>
      <c r="FX1331" s="38"/>
      <c r="FY1331" s="38"/>
      <c r="FZ1331" s="38"/>
      <c r="GA1331" s="38"/>
      <c r="GB1331" s="38"/>
      <c r="GC1331" s="38"/>
      <c r="GD1331" s="38"/>
      <c r="GE1331" s="38"/>
      <c r="GF1331" s="38"/>
      <c r="GG1331" s="38"/>
      <c r="GH1331" s="38"/>
      <c r="GI1331" s="38"/>
      <c r="GJ1331" s="38"/>
      <c r="GK1331" s="38"/>
      <c r="GL1331" s="38"/>
      <c r="GM1331" s="38"/>
      <c r="GN1331" s="38"/>
      <c r="GO1331" s="38"/>
      <c r="GP1331" s="38"/>
      <c r="GQ1331" s="38"/>
      <c r="GR1331" s="38"/>
      <c r="GS1331" s="38"/>
      <c r="GT1331" s="38"/>
      <c r="GU1331" s="38"/>
      <c r="GV1331" s="38"/>
      <c r="GW1331" s="38"/>
      <c r="GX1331" s="38"/>
      <c r="GY1331" s="38"/>
      <c r="GZ1331" s="38"/>
      <c r="HA1331" s="38"/>
      <c r="HB1331" s="38"/>
      <c r="HC1331" s="38"/>
      <c r="HD1331" s="38"/>
      <c r="HE1331" s="38"/>
      <c r="HF1331" s="38"/>
      <c r="HG1331" s="38"/>
      <c r="HH1331" s="38"/>
      <c r="HI1331" s="38"/>
      <c r="HJ1331" s="38"/>
      <c r="HK1331" s="38"/>
      <c r="HL1331" s="38"/>
      <c r="HM1331" s="38"/>
      <c r="HN1331" s="38"/>
      <c r="HO1331" s="38"/>
      <c r="HP1331" s="38"/>
      <c r="HQ1331" s="38"/>
      <c r="HR1331" s="38"/>
      <c r="HS1331" s="38"/>
      <c r="HT1331" s="38"/>
      <c r="HU1331" s="38"/>
      <c r="HV1331" s="38"/>
      <c r="HW1331" s="38"/>
      <c r="HX1331" s="38"/>
      <c r="HY1331" s="38"/>
      <c r="HZ1331" s="38"/>
      <c r="IA1331" s="38"/>
      <c r="IB1331" s="38"/>
      <c r="IC1331" s="38"/>
      <c r="ID1331" s="38"/>
      <c r="IE1331" s="38"/>
      <c r="IF1331" s="38"/>
      <c r="IG1331" s="38"/>
      <c r="IH1331" s="38"/>
      <c r="II1331" s="38"/>
      <c r="IJ1331" s="38"/>
      <c r="IK1331" s="38"/>
      <c r="IL1331" s="38"/>
      <c r="IM1331" s="38"/>
      <c r="IN1331" s="38"/>
      <c r="IO1331" s="38"/>
      <c r="IP1331" s="38"/>
      <c r="IQ1331" s="38"/>
      <c r="IR1331" s="38"/>
      <c r="IS1331" s="38"/>
      <c r="IT1331" s="38"/>
      <c r="IU1331" s="38"/>
      <c r="IV1331" s="38"/>
      <c r="IW1331" s="38"/>
      <c r="IX1331" s="38"/>
      <c r="IY1331" s="38"/>
      <c r="IZ1331" s="38"/>
      <c r="JA1331" s="38"/>
      <c r="JB1331" s="38"/>
      <c r="JC1331" s="38"/>
      <c r="JD1331" s="38"/>
      <c r="JE1331" s="38"/>
      <c r="JF1331" s="38"/>
      <c r="JG1331" s="38"/>
      <c r="JH1331" s="38"/>
      <c r="JI1331" s="38"/>
      <c r="JJ1331" s="38"/>
      <c r="JK1331" s="38"/>
      <c r="JL1331" s="38"/>
      <c r="JM1331" s="38"/>
      <c r="JN1331" s="38"/>
      <c r="JO1331" s="38"/>
      <c r="JP1331" s="38"/>
      <c r="JQ1331" s="38"/>
      <c r="JR1331" s="38"/>
      <c r="JS1331" s="38"/>
      <c r="JT1331" s="38"/>
      <c r="JU1331" s="38"/>
      <c r="JV1331" s="38"/>
      <c r="JW1331" s="38"/>
      <c r="JX1331" s="38"/>
      <c r="JY1331" s="38"/>
      <c r="JZ1331" s="38"/>
      <c r="KA1331" s="38"/>
      <c r="KB1331" s="38"/>
      <c r="KC1331" s="38"/>
      <c r="KD1331" s="38"/>
      <c r="KE1331" s="38"/>
      <c r="KF1331" s="38"/>
      <c r="KG1331" s="38"/>
      <c r="KH1331" s="38"/>
      <c r="KI1331" s="38"/>
      <c r="KJ1331" s="38"/>
      <c r="KK1331" s="38"/>
      <c r="KL1331" s="38"/>
      <c r="KM1331" s="38"/>
      <c r="KN1331" s="38"/>
      <c r="KO1331" s="38"/>
      <c r="KP1331" s="38"/>
      <c r="KQ1331" s="38"/>
      <c r="KR1331" s="38"/>
      <c r="KS1331" s="38"/>
      <c r="KT1331" s="38"/>
      <c r="KU1331" s="38"/>
      <c r="KV1331" s="38"/>
      <c r="KW1331" s="38">
        <v>10</v>
      </c>
      <c r="KX1331" s="29" t="s">
        <v>161</v>
      </c>
      <c r="KY1331" s="29"/>
      <c r="KZ1331" s="38">
        <v>651.37</v>
      </c>
      <c r="LA1331" s="18"/>
    </row>
    <row r="1332" spans="1:313" s="2" customFormat="1" ht="17" x14ac:dyDescent="0.2">
      <c r="A1332" s="16">
        <f t="shared" si="203"/>
        <v>26</v>
      </c>
      <c r="B1332" s="16">
        <f t="shared" si="204"/>
        <v>4.6296296296296298</v>
      </c>
      <c r="C1332" s="15">
        <v>643.5</v>
      </c>
      <c r="D1332" s="35"/>
      <c r="E1332" s="15"/>
      <c r="F1332" s="16"/>
      <c r="G1332" s="16" t="str">
        <f t="shared" si="207"/>
        <v>Steiermark</v>
      </c>
      <c r="H1332" s="16" t="str">
        <f t="shared" si="208"/>
        <v>Hartberg-Fürstenfeld</v>
      </c>
      <c r="I1332" s="16" t="str">
        <f t="shared" si="205"/>
        <v/>
      </c>
      <c r="J1332" s="16" t="str">
        <f t="shared" si="206"/>
        <v/>
      </c>
      <c r="K1332" s="16" t="str">
        <f t="shared" si="209"/>
        <v/>
      </c>
      <c r="L1332" s="16">
        <f t="shared" si="210"/>
        <v>5</v>
      </c>
      <c r="M1332" s="38">
        <v>2322</v>
      </c>
      <c r="N1332" s="38" t="s">
        <v>1574</v>
      </c>
      <c r="O1332" s="38">
        <v>1</v>
      </c>
      <c r="P1332" s="38" t="s">
        <v>145</v>
      </c>
      <c r="Q1332" s="38">
        <v>610817768</v>
      </c>
      <c r="R1332" s="38" t="s">
        <v>1575</v>
      </c>
      <c r="S1332" s="38" t="s">
        <v>1574</v>
      </c>
      <c r="T1332" s="38" t="s">
        <v>1576</v>
      </c>
      <c r="U1332" s="38"/>
      <c r="V1332" s="38" t="s">
        <v>86</v>
      </c>
      <c r="W1332" s="38"/>
      <c r="X1332" s="38"/>
      <c r="Y1332" s="38">
        <v>5</v>
      </c>
      <c r="Z1332" s="38" t="s">
        <v>10</v>
      </c>
      <c r="AA1332" s="38">
        <v>108</v>
      </c>
      <c r="AB1332" s="38">
        <v>2</v>
      </c>
      <c r="AC1332" s="38">
        <v>0</v>
      </c>
      <c r="AD1332" s="38">
        <v>3</v>
      </c>
      <c r="AE1332" s="38">
        <v>5</v>
      </c>
      <c r="AF1332" s="16"/>
      <c r="AG1332" s="38">
        <v>3</v>
      </c>
      <c r="AH1332" s="38">
        <v>0</v>
      </c>
      <c r="AI1332" s="38">
        <v>0</v>
      </c>
      <c r="AJ1332" s="38">
        <v>0</v>
      </c>
      <c r="AK1332" s="38">
        <v>0</v>
      </c>
      <c r="AL1332" s="38">
        <v>3</v>
      </c>
      <c r="AM1332" s="38">
        <v>5</v>
      </c>
      <c r="AN1332" s="38">
        <v>82</v>
      </c>
      <c r="AO1332" s="38">
        <v>58</v>
      </c>
      <c r="AP1332" s="38" t="s">
        <v>153</v>
      </c>
      <c r="AQ1332" s="38" t="s">
        <v>10</v>
      </c>
      <c r="AR1332" s="38" t="s">
        <v>10</v>
      </c>
      <c r="AS1332" s="38" t="s">
        <v>10</v>
      </c>
      <c r="AT1332" s="38" t="s">
        <v>10</v>
      </c>
      <c r="AU1332" s="38" t="s">
        <v>10</v>
      </c>
      <c r="AV1332" s="38" t="s">
        <v>10</v>
      </c>
      <c r="AW1332" s="38" t="s">
        <v>10</v>
      </c>
      <c r="AX1332" s="38" t="s">
        <v>10</v>
      </c>
      <c r="AY1332" s="38" t="s">
        <v>9</v>
      </c>
      <c r="AZ1332" s="38" t="s">
        <v>147</v>
      </c>
      <c r="BA1332" s="38" t="s">
        <v>150</v>
      </c>
      <c r="BB1332" s="38" t="s">
        <v>10</v>
      </c>
      <c r="BC1332" s="38" t="s">
        <v>10</v>
      </c>
      <c r="BD1332" s="38" t="s">
        <v>10</v>
      </c>
      <c r="BE1332" s="38" t="s">
        <v>10</v>
      </c>
      <c r="BF1332" s="38" t="s">
        <v>9</v>
      </c>
      <c r="BG1332" s="38" t="s">
        <v>9</v>
      </c>
      <c r="BH1332" s="38" t="s">
        <v>9</v>
      </c>
      <c r="BI1332" s="38" t="s">
        <v>9</v>
      </c>
      <c r="BJ1332" s="38"/>
      <c r="BK1332" s="38"/>
      <c r="BL1332" s="38"/>
      <c r="BM1332" s="38">
        <v>1</v>
      </c>
      <c r="BN1332" s="38">
        <v>1</v>
      </c>
      <c r="BO1332" s="38">
        <v>1</v>
      </c>
      <c r="BP1332" s="38">
        <v>1</v>
      </c>
      <c r="BQ1332" s="38">
        <v>1</v>
      </c>
      <c r="BR1332" s="38"/>
      <c r="BS1332" s="38"/>
      <c r="BT1332" s="38"/>
      <c r="BU1332" s="38"/>
      <c r="BV1332" s="38">
        <v>1</v>
      </c>
      <c r="BW1332" s="38"/>
      <c r="BX1332" s="38">
        <v>1</v>
      </c>
      <c r="BY1332" s="38">
        <v>1</v>
      </c>
      <c r="BZ1332" s="38">
        <v>1</v>
      </c>
      <c r="CA1332" s="38"/>
      <c r="CB1332" s="38"/>
      <c r="CC1332" s="38"/>
      <c r="CD1332" s="38"/>
      <c r="CE1332" s="38"/>
      <c r="CF1332" s="38"/>
      <c r="CG1332" s="38"/>
      <c r="CH1332" s="38"/>
      <c r="CI1332" s="38"/>
      <c r="CJ1332" s="38"/>
      <c r="CK1332" s="38"/>
      <c r="CL1332" s="38"/>
      <c r="CM1332" s="38"/>
      <c r="CN1332" s="38"/>
      <c r="CO1332" s="38"/>
      <c r="CP1332" s="38"/>
      <c r="CQ1332" s="38"/>
      <c r="CR1332" s="38"/>
      <c r="CS1332" s="38"/>
      <c r="CT1332" s="38"/>
      <c r="CU1332" s="38"/>
      <c r="CV1332" s="38"/>
      <c r="CW1332" s="38"/>
      <c r="CX1332" s="38"/>
      <c r="CY1332" s="38"/>
      <c r="CZ1332" s="38"/>
      <c r="DA1332" s="38"/>
      <c r="DB1332" s="38"/>
      <c r="DC1332" s="38"/>
      <c r="DD1332" s="38"/>
      <c r="DE1332" s="38"/>
      <c r="DF1332" s="38"/>
      <c r="DG1332" s="38"/>
      <c r="DH1332" s="38"/>
      <c r="DI1332" s="38"/>
      <c r="DJ1332" s="38"/>
      <c r="DK1332" s="38"/>
      <c r="DL1332" s="38"/>
      <c r="DM1332" s="38"/>
      <c r="DN1332" s="38">
        <v>1</v>
      </c>
      <c r="DO1332" s="38"/>
      <c r="DP1332" s="38"/>
      <c r="DQ1332" s="38"/>
      <c r="DR1332" s="38"/>
      <c r="DS1332" s="38"/>
      <c r="DT1332" s="38"/>
      <c r="DU1332" s="38"/>
      <c r="DV1332" s="38"/>
      <c r="DW1332" s="38"/>
      <c r="DX1332" s="38"/>
      <c r="DY1332" s="38"/>
      <c r="DZ1332" s="38">
        <v>1</v>
      </c>
      <c r="EA1332" s="38"/>
      <c r="EB1332" s="38"/>
      <c r="EC1332" s="38"/>
      <c r="ED1332" s="38"/>
      <c r="EE1332" s="38"/>
      <c r="EF1332" s="38"/>
      <c r="EG1332" s="38"/>
      <c r="EH1332" s="38"/>
      <c r="EI1332" s="38"/>
      <c r="EJ1332" s="38"/>
      <c r="EK1332" s="38"/>
      <c r="EL1332" s="38"/>
      <c r="EM1332" s="38"/>
      <c r="EN1332" s="38"/>
      <c r="EO1332" s="38"/>
      <c r="EP1332" s="38"/>
      <c r="EQ1332" s="38"/>
      <c r="ER1332" s="38"/>
      <c r="ES1332" s="38"/>
      <c r="ET1332" s="38"/>
      <c r="EU1332" s="38"/>
      <c r="EV1332" s="38"/>
      <c r="EW1332" s="38"/>
      <c r="EX1332" s="38"/>
      <c r="EY1332" s="38"/>
      <c r="EZ1332" s="38">
        <v>1</v>
      </c>
      <c r="FA1332" s="38">
        <v>1</v>
      </c>
      <c r="FB1332" s="38"/>
      <c r="FC1332" s="38"/>
      <c r="FD1332" s="38"/>
      <c r="FE1332" s="38">
        <v>1</v>
      </c>
      <c r="FF1332" s="38"/>
      <c r="FG1332" s="38"/>
      <c r="FH1332" s="38"/>
      <c r="FI1332" s="38"/>
      <c r="FJ1332" s="38"/>
      <c r="FK1332" s="38"/>
      <c r="FL1332" s="38"/>
      <c r="FM1332" s="38"/>
      <c r="FN1332" s="38"/>
      <c r="FO1332" s="38"/>
      <c r="FP1332" s="38"/>
      <c r="FQ1332" s="38"/>
      <c r="FR1332" s="38"/>
      <c r="FS1332" s="38"/>
      <c r="FT1332" s="38"/>
      <c r="FU1332" s="38"/>
      <c r="FV1332" s="38"/>
      <c r="FW1332" s="38"/>
      <c r="FX1332" s="38"/>
      <c r="FY1332" s="38"/>
      <c r="FZ1332" s="38"/>
      <c r="GA1332" s="38"/>
      <c r="GB1332" s="38"/>
      <c r="GC1332" s="38"/>
      <c r="GD1332" s="38"/>
      <c r="GE1332" s="38"/>
      <c r="GF1332" s="38"/>
      <c r="GG1332" s="38"/>
      <c r="GH1332" s="38"/>
      <c r="GI1332" s="38"/>
      <c r="GJ1332" s="38"/>
      <c r="GK1332" s="38"/>
      <c r="GL1332" s="38"/>
      <c r="GM1332" s="38"/>
      <c r="GN1332" s="38"/>
      <c r="GO1332" s="38"/>
      <c r="GP1332" s="38"/>
      <c r="GQ1332" s="38"/>
      <c r="GR1332" s="38"/>
      <c r="GS1332" s="38"/>
      <c r="GT1332" s="38"/>
      <c r="GU1332" s="38"/>
      <c r="GV1332" s="38"/>
      <c r="GW1332" s="38"/>
      <c r="GX1332" s="38"/>
      <c r="GY1332" s="38"/>
      <c r="GZ1332" s="38"/>
      <c r="HA1332" s="38"/>
      <c r="HB1332" s="38"/>
      <c r="HC1332" s="38"/>
      <c r="HD1332" s="38"/>
      <c r="HE1332" s="38"/>
      <c r="HF1332" s="38"/>
      <c r="HG1332" s="38"/>
      <c r="HH1332" s="38"/>
      <c r="HI1332" s="38"/>
      <c r="HJ1332" s="38"/>
      <c r="HK1332" s="38"/>
      <c r="HL1332" s="38"/>
      <c r="HM1332" s="38"/>
      <c r="HN1332" s="38"/>
      <c r="HO1332" s="38"/>
      <c r="HP1332" s="38"/>
      <c r="HQ1332" s="38"/>
      <c r="HR1332" s="38"/>
      <c r="HS1332" s="38"/>
      <c r="HT1332" s="38"/>
      <c r="HU1332" s="38"/>
      <c r="HV1332" s="38"/>
      <c r="HW1332" s="38"/>
      <c r="HX1332" s="38"/>
      <c r="HY1332" s="38"/>
      <c r="HZ1332" s="38"/>
      <c r="IA1332" s="38"/>
      <c r="IB1332" s="38"/>
      <c r="IC1332" s="38"/>
      <c r="ID1332" s="38"/>
      <c r="IE1332" s="38"/>
      <c r="IF1332" s="38"/>
      <c r="IG1332" s="38"/>
      <c r="IH1332" s="38"/>
      <c r="II1332" s="38"/>
      <c r="IJ1332" s="38"/>
      <c r="IK1332" s="38"/>
      <c r="IL1332" s="38"/>
      <c r="IM1332" s="38"/>
      <c r="IN1332" s="38"/>
      <c r="IO1332" s="38"/>
      <c r="IP1332" s="38"/>
      <c r="IQ1332" s="38"/>
      <c r="IR1332" s="38"/>
      <c r="IS1332" s="38"/>
      <c r="IT1332" s="38"/>
      <c r="IU1332" s="38"/>
      <c r="IV1332" s="38"/>
      <c r="IW1332" s="38"/>
      <c r="IX1332" s="38"/>
      <c r="IY1332" s="38"/>
      <c r="IZ1332" s="38"/>
      <c r="JA1332" s="38"/>
      <c r="JB1332" s="38"/>
      <c r="JC1332" s="38"/>
      <c r="JD1332" s="38"/>
      <c r="JE1332" s="38"/>
      <c r="JF1332" s="38"/>
      <c r="JG1332" s="38"/>
      <c r="JH1332" s="38"/>
      <c r="JI1332" s="38"/>
      <c r="JJ1332" s="38"/>
      <c r="JK1332" s="38"/>
      <c r="JL1332" s="38"/>
      <c r="JM1332" s="38"/>
      <c r="JN1332" s="38"/>
      <c r="JO1332" s="38"/>
      <c r="JP1332" s="38"/>
      <c r="JQ1332" s="38"/>
      <c r="JR1332" s="38"/>
      <c r="JS1332" s="38"/>
      <c r="JT1332" s="38"/>
      <c r="JU1332" s="38"/>
      <c r="JV1332" s="38"/>
      <c r="JW1332" s="38"/>
      <c r="JX1332" s="38"/>
      <c r="JY1332" s="38"/>
      <c r="JZ1332" s="38"/>
      <c r="KA1332" s="38"/>
      <c r="KB1332" s="38"/>
      <c r="KC1332" s="38"/>
      <c r="KD1332" s="38"/>
      <c r="KE1332" s="38"/>
      <c r="KF1332" s="38"/>
      <c r="KG1332" s="38"/>
      <c r="KH1332" s="38"/>
      <c r="KI1332" s="38"/>
      <c r="KJ1332" s="38"/>
      <c r="KK1332" s="38"/>
      <c r="KL1332" s="38"/>
      <c r="KM1332" s="38"/>
      <c r="KN1332" s="38"/>
      <c r="KO1332" s="38"/>
      <c r="KP1332" s="38"/>
      <c r="KQ1332" s="38"/>
      <c r="KR1332" s="38"/>
      <c r="KS1332" s="38"/>
      <c r="KT1332" s="38"/>
      <c r="KU1332" s="38"/>
      <c r="KV1332" s="38"/>
      <c r="KW1332" s="38">
        <v>4.5</v>
      </c>
      <c r="KX1332" s="39" t="s">
        <v>161</v>
      </c>
      <c r="KY1332" s="38"/>
      <c r="KZ1332" s="38">
        <v>1110.77</v>
      </c>
      <c r="LA1332" s="18"/>
    </row>
    <row r="1333" spans="1:313" s="2" customFormat="1" x14ac:dyDescent="0.15">
      <c r="A1333" s="16" t="str">
        <f t="shared" si="203"/>
        <v/>
      </c>
      <c r="B1333" s="16">
        <f t="shared" si="204"/>
        <v>0</v>
      </c>
      <c r="C1333" s="15">
        <v>167</v>
      </c>
      <c r="D1333" s="35"/>
      <c r="E1333" s="15"/>
      <c r="F1333" s="16"/>
      <c r="G1333" s="16" t="str">
        <f t="shared" si="207"/>
        <v>Wien</v>
      </c>
      <c r="H1333" s="16" t="str">
        <f t="shared" si="208"/>
        <v>Wien</v>
      </c>
      <c r="I1333" s="16" t="str">
        <f t="shared" si="205"/>
        <v/>
      </c>
      <c r="J1333" s="16" t="str">
        <f t="shared" si="206"/>
        <v/>
      </c>
      <c r="K1333" s="16" t="str">
        <f t="shared" si="209"/>
        <v/>
      </c>
      <c r="L1333" s="16">
        <f t="shared" si="210"/>
        <v>0</v>
      </c>
      <c r="M1333" s="38">
        <v>2324</v>
      </c>
      <c r="N1333" s="38" t="s">
        <v>1577</v>
      </c>
      <c r="O1333" s="38">
        <v>1</v>
      </c>
      <c r="P1333" s="38" t="s">
        <v>145</v>
      </c>
      <c r="Q1333" s="38">
        <v>1204349170</v>
      </c>
      <c r="R1333" s="38" t="s">
        <v>1578</v>
      </c>
      <c r="S1333" s="38" t="s">
        <v>1577</v>
      </c>
      <c r="T1333" s="38" t="s">
        <v>1579</v>
      </c>
      <c r="U1333" s="38"/>
      <c r="V1333" s="38" t="s">
        <v>108</v>
      </c>
      <c r="W1333" s="38"/>
      <c r="X1333" s="38"/>
      <c r="Y1333" s="38">
        <v>1</v>
      </c>
      <c r="Z1333" s="51" t="s">
        <v>9</v>
      </c>
      <c r="AA1333" s="38">
        <v>4</v>
      </c>
      <c r="AB1333" s="38">
        <v>0</v>
      </c>
      <c r="AC1333" s="38">
        <v>0</v>
      </c>
      <c r="AD1333" s="38">
        <v>0</v>
      </c>
      <c r="AE1333" s="38">
        <v>0</v>
      </c>
      <c r="AF1333" s="16"/>
      <c r="AG1333" s="51">
        <v>0</v>
      </c>
      <c r="AH1333" s="51">
        <v>0</v>
      </c>
      <c r="AI1333" s="51">
        <v>0</v>
      </c>
      <c r="AJ1333" s="51">
        <v>0</v>
      </c>
      <c r="AK1333" s="51">
        <v>0</v>
      </c>
      <c r="AL1333" s="38">
        <v>0</v>
      </c>
      <c r="AM1333" s="38">
        <v>1</v>
      </c>
      <c r="AN1333" s="38">
        <v>0</v>
      </c>
      <c r="AO1333" s="38">
        <v>4</v>
      </c>
      <c r="AP1333" s="38" t="s">
        <v>151</v>
      </c>
      <c r="AQ1333" s="38" t="s">
        <v>10</v>
      </c>
      <c r="AR1333" s="38" t="s">
        <v>12</v>
      </c>
      <c r="AS1333" s="38" t="s">
        <v>12</v>
      </c>
      <c r="AT1333" s="38" t="s">
        <v>12</v>
      </c>
      <c r="AU1333" s="38" t="s">
        <v>12</v>
      </c>
      <c r="AV1333" s="38" t="s">
        <v>10</v>
      </c>
      <c r="AW1333" s="38" t="s">
        <v>10</v>
      </c>
      <c r="AX1333" s="38" t="s">
        <v>10</v>
      </c>
      <c r="AY1333" s="38" t="s">
        <v>9</v>
      </c>
      <c r="AZ1333" s="38" t="s">
        <v>152</v>
      </c>
      <c r="BA1333" s="38" t="s">
        <v>148</v>
      </c>
      <c r="BB1333" s="38" t="s">
        <v>10</v>
      </c>
      <c r="BC1333" s="38" t="s">
        <v>10</v>
      </c>
      <c r="BD1333" s="38" t="s">
        <v>10</v>
      </c>
      <c r="BE1333" s="38" t="s">
        <v>9</v>
      </c>
      <c r="BF1333" s="38" t="s">
        <v>10</v>
      </c>
      <c r="BG1333" s="38" t="s">
        <v>10</v>
      </c>
      <c r="BH1333" s="38" t="s">
        <v>9</v>
      </c>
      <c r="BI1333" s="38" t="s">
        <v>9</v>
      </c>
      <c r="BJ1333" s="38"/>
      <c r="BK1333" s="38"/>
      <c r="BL1333" s="38"/>
      <c r="BM1333" s="38"/>
      <c r="BN1333" s="38">
        <v>1</v>
      </c>
      <c r="BO1333" s="38"/>
      <c r="BP1333" s="38"/>
      <c r="BQ1333" s="38"/>
      <c r="BR1333" s="38">
        <v>1</v>
      </c>
      <c r="BS1333" s="38"/>
      <c r="BT1333" s="38"/>
      <c r="BU1333" s="38"/>
      <c r="BV1333" s="38"/>
      <c r="BW1333" s="38"/>
      <c r="BX1333" s="38">
        <v>1</v>
      </c>
      <c r="BY1333" s="38">
        <v>1</v>
      </c>
      <c r="BZ1333" s="38">
        <v>1</v>
      </c>
      <c r="CA1333" s="38"/>
      <c r="CB1333" s="38"/>
      <c r="CC1333" s="38"/>
      <c r="CD1333" s="38"/>
      <c r="CE1333" s="38"/>
      <c r="CF1333" s="38"/>
      <c r="CG1333" s="38"/>
      <c r="CH1333" s="38"/>
      <c r="CI1333" s="38">
        <v>1</v>
      </c>
      <c r="CJ1333" s="38"/>
      <c r="CK1333" s="38"/>
      <c r="CL1333" s="38"/>
      <c r="CM1333" s="38"/>
      <c r="CN1333" s="38"/>
      <c r="CO1333" s="38"/>
      <c r="CP1333" s="38"/>
      <c r="CQ1333" s="38"/>
      <c r="CR1333" s="38"/>
      <c r="CS1333" s="38"/>
      <c r="CT1333" s="38"/>
      <c r="CU1333" s="38"/>
      <c r="CV1333" s="38"/>
      <c r="CW1333" s="38"/>
      <c r="CX1333" s="38"/>
      <c r="CY1333" s="38"/>
      <c r="CZ1333" s="38"/>
      <c r="DA1333" s="38"/>
      <c r="DB1333" s="38"/>
      <c r="DC1333" s="38"/>
      <c r="DD1333" s="38"/>
      <c r="DE1333" s="38"/>
      <c r="DF1333" s="38"/>
      <c r="DG1333" s="38"/>
      <c r="DH1333" s="38"/>
      <c r="DI1333" s="38"/>
      <c r="DJ1333" s="38"/>
      <c r="DK1333" s="38"/>
      <c r="DL1333" s="38"/>
      <c r="DM1333" s="38"/>
      <c r="DN1333" s="38">
        <v>1</v>
      </c>
      <c r="DO1333" s="38"/>
      <c r="DP1333" s="38"/>
      <c r="DQ1333" s="38"/>
      <c r="DR1333" s="38"/>
      <c r="DS1333" s="38"/>
      <c r="DT1333" s="38"/>
      <c r="DU1333" s="38"/>
      <c r="DV1333" s="38"/>
      <c r="DW1333" s="38"/>
      <c r="DX1333" s="38"/>
      <c r="DY1333" s="38"/>
      <c r="DZ1333" s="38"/>
      <c r="EA1333" s="38">
        <v>1</v>
      </c>
      <c r="EB1333" s="38"/>
      <c r="EC1333" s="38"/>
      <c r="ED1333" s="38"/>
      <c r="EE1333" s="38"/>
      <c r="EF1333" s="38"/>
      <c r="EG1333" s="38"/>
      <c r="EH1333" s="38"/>
      <c r="EI1333" s="38"/>
      <c r="EJ1333" s="38"/>
      <c r="EK1333" s="38"/>
      <c r="EL1333" s="38"/>
      <c r="EM1333" s="38"/>
      <c r="EN1333" s="38"/>
      <c r="EO1333" s="38"/>
      <c r="EP1333" s="38"/>
      <c r="EQ1333" s="38"/>
      <c r="ER1333" s="38"/>
      <c r="ES1333" s="38"/>
      <c r="ET1333" s="38"/>
      <c r="EU1333" s="38"/>
      <c r="EV1333" s="38"/>
      <c r="EW1333" s="38"/>
      <c r="EX1333" s="38"/>
      <c r="EY1333" s="38"/>
      <c r="EZ1333" s="38"/>
      <c r="FA1333" s="38"/>
      <c r="FB1333" s="38"/>
      <c r="FC1333" s="38"/>
      <c r="FD1333" s="38"/>
      <c r="FE1333" s="38">
        <v>1</v>
      </c>
      <c r="FF1333" s="38"/>
      <c r="FG1333" s="38"/>
      <c r="FH1333" s="38"/>
      <c r="FI1333" s="38"/>
      <c r="FJ1333" s="38"/>
      <c r="FK1333" s="38"/>
      <c r="FL1333" s="38"/>
      <c r="FM1333" s="38"/>
      <c r="FN1333" s="38"/>
      <c r="FO1333" s="38"/>
      <c r="FP1333" s="38"/>
      <c r="FQ1333" s="38"/>
      <c r="FR1333" s="38"/>
      <c r="FS1333" s="38"/>
      <c r="FT1333" s="38"/>
      <c r="FU1333" s="38"/>
      <c r="FV1333" s="38"/>
      <c r="FW1333" s="38"/>
      <c r="FX1333" s="38"/>
      <c r="FY1333" s="38"/>
      <c r="FZ1333" s="38"/>
      <c r="GA1333" s="38"/>
      <c r="GB1333" s="38"/>
      <c r="GC1333" s="38"/>
      <c r="GD1333" s="38"/>
      <c r="GE1333" s="38"/>
      <c r="GF1333" s="38"/>
      <c r="GG1333" s="38"/>
      <c r="GH1333" s="38"/>
      <c r="GI1333" s="38"/>
      <c r="GJ1333" s="38"/>
      <c r="GK1333" s="38"/>
      <c r="GL1333" s="38"/>
      <c r="GM1333" s="38"/>
      <c r="GN1333" s="38"/>
      <c r="GO1333" s="38"/>
      <c r="GP1333" s="38"/>
      <c r="GQ1333" s="38"/>
      <c r="GR1333" s="38"/>
      <c r="GS1333" s="38"/>
      <c r="GT1333" s="38"/>
      <c r="GU1333" s="38"/>
      <c r="GV1333" s="38"/>
      <c r="GW1333" s="38"/>
      <c r="GX1333" s="38"/>
      <c r="GY1333" s="38"/>
      <c r="GZ1333" s="38"/>
      <c r="HA1333" s="38"/>
      <c r="HB1333" s="38"/>
      <c r="HC1333" s="38"/>
      <c r="HD1333" s="38"/>
      <c r="HE1333" s="38"/>
      <c r="HF1333" s="38"/>
      <c r="HG1333" s="38"/>
      <c r="HH1333" s="38"/>
      <c r="HI1333" s="38"/>
      <c r="HJ1333" s="38"/>
      <c r="HK1333" s="38"/>
      <c r="HL1333" s="38"/>
      <c r="HM1333" s="38"/>
      <c r="HN1333" s="38"/>
      <c r="HO1333" s="38"/>
      <c r="HP1333" s="38"/>
      <c r="HQ1333" s="38"/>
      <c r="HR1333" s="38"/>
      <c r="HS1333" s="38"/>
      <c r="HT1333" s="38"/>
      <c r="HU1333" s="38"/>
      <c r="HV1333" s="38"/>
      <c r="HW1333" s="38"/>
      <c r="HX1333" s="38"/>
      <c r="HY1333" s="38"/>
      <c r="HZ1333" s="38"/>
      <c r="IA1333" s="38"/>
      <c r="IB1333" s="38"/>
      <c r="IC1333" s="38"/>
      <c r="ID1333" s="38"/>
      <c r="IE1333" s="38"/>
      <c r="IF1333" s="38"/>
      <c r="IG1333" s="38"/>
      <c r="IH1333" s="38"/>
      <c r="II1333" s="38"/>
      <c r="IJ1333" s="38"/>
      <c r="IK1333" s="38"/>
      <c r="IL1333" s="38"/>
      <c r="IM1333" s="38"/>
      <c r="IN1333" s="38"/>
      <c r="IO1333" s="38"/>
      <c r="IP1333" s="38"/>
      <c r="IQ1333" s="38"/>
      <c r="IR1333" s="38"/>
      <c r="IS1333" s="38"/>
      <c r="IT1333" s="38"/>
      <c r="IU1333" s="38"/>
      <c r="IV1333" s="38"/>
      <c r="IW1333" s="38"/>
      <c r="IX1333" s="38"/>
      <c r="IY1333" s="38"/>
      <c r="IZ1333" s="38"/>
      <c r="JA1333" s="38"/>
      <c r="JB1333" s="38"/>
      <c r="JC1333" s="38"/>
      <c r="JD1333" s="38"/>
      <c r="JE1333" s="38"/>
      <c r="JF1333" s="38"/>
      <c r="JG1333" s="38"/>
      <c r="JH1333" s="38"/>
      <c r="JI1333" s="38"/>
      <c r="JJ1333" s="38"/>
      <c r="JK1333" s="38"/>
      <c r="JL1333" s="38"/>
      <c r="JM1333" s="38"/>
      <c r="JN1333" s="38"/>
      <c r="JO1333" s="38"/>
      <c r="JP1333" s="38"/>
      <c r="JQ1333" s="38"/>
      <c r="JR1333" s="38"/>
      <c r="JS1333" s="38"/>
      <c r="JT1333" s="38"/>
      <c r="JU1333" s="38"/>
      <c r="JV1333" s="38"/>
      <c r="JW1333" s="38"/>
      <c r="JX1333" s="38"/>
      <c r="JY1333" s="38"/>
      <c r="JZ1333" s="38"/>
      <c r="KA1333" s="38"/>
      <c r="KB1333" s="38"/>
      <c r="KC1333" s="38"/>
      <c r="KD1333" s="38"/>
      <c r="KE1333" s="38"/>
      <c r="KF1333" s="38"/>
      <c r="KG1333" s="38"/>
      <c r="KH1333" s="38"/>
      <c r="KI1333" s="38"/>
      <c r="KJ1333" s="38"/>
      <c r="KK1333" s="38"/>
      <c r="KL1333" s="38"/>
      <c r="KM1333" s="38"/>
      <c r="KN1333" s="38"/>
      <c r="KO1333" s="38"/>
      <c r="KP1333" s="38"/>
      <c r="KQ1333" s="38"/>
      <c r="KR1333" s="38"/>
      <c r="KS1333" s="38"/>
      <c r="KT1333" s="38"/>
      <c r="KU1333" s="38"/>
      <c r="KV1333" s="38"/>
      <c r="KW1333" s="38">
        <v>30</v>
      </c>
      <c r="KX1333" s="38" t="s">
        <v>444</v>
      </c>
      <c r="KZ1333" s="38">
        <v>675.76</v>
      </c>
      <c r="LA1333" s="18"/>
    </row>
    <row r="1334" spans="1:313" s="2" customFormat="1" x14ac:dyDescent="0.15">
      <c r="A1334" s="16">
        <f t="shared" si="203"/>
        <v>-10</v>
      </c>
      <c r="B1334" s="16">
        <f t="shared" si="204"/>
        <v>12.857142857142856</v>
      </c>
      <c r="C1334" s="15">
        <v>252.2</v>
      </c>
      <c r="D1334" s="35"/>
      <c r="E1334" s="15"/>
      <c r="F1334" s="16"/>
      <c r="G1334" s="16" t="str">
        <f t="shared" si="207"/>
        <v>Oberösterreich</v>
      </c>
      <c r="H1334" s="16" t="str">
        <f t="shared" si="208"/>
        <v>Perg</v>
      </c>
      <c r="I1334" s="16" t="str">
        <f t="shared" si="205"/>
        <v/>
      </c>
      <c r="J1334" s="16" t="str">
        <f t="shared" si="206"/>
        <v/>
      </c>
      <c r="K1334" s="16" t="str">
        <f t="shared" si="209"/>
        <v/>
      </c>
      <c r="L1334" s="16">
        <f t="shared" si="210"/>
        <v>9</v>
      </c>
      <c r="M1334" s="38">
        <v>2326</v>
      </c>
      <c r="N1334" s="38" t="s">
        <v>1580</v>
      </c>
      <c r="O1334" s="38">
        <v>1</v>
      </c>
      <c r="P1334" s="38" t="s">
        <v>145</v>
      </c>
      <c r="Q1334" s="38">
        <v>2092518298</v>
      </c>
      <c r="R1334" s="38" t="s">
        <v>1581</v>
      </c>
      <c r="S1334" s="38" t="s">
        <v>1580</v>
      </c>
      <c r="T1334" s="38" t="s">
        <v>1582</v>
      </c>
      <c r="U1334" s="38"/>
      <c r="V1334" s="38" t="s">
        <v>69</v>
      </c>
      <c r="W1334" s="38"/>
      <c r="X1334" s="38"/>
      <c r="Y1334" s="38">
        <v>5</v>
      </c>
      <c r="Z1334" s="38" t="s">
        <v>10</v>
      </c>
      <c r="AA1334" s="38">
        <v>70</v>
      </c>
      <c r="AB1334" s="38">
        <v>6</v>
      </c>
      <c r="AC1334" s="38">
        <v>0</v>
      </c>
      <c r="AD1334" s="38">
        <v>3</v>
      </c>
      <c r="AE1334" s="38">
        <v>9</v>
      </c>
      <c r="AF1334" s="16"/>
      <c r="AG1334" s="38">
        <v>1</v>
      </c>
      <c r="AH1334" s="38">
        <v>0</v>
      </c>
      <c r="AI1334" s="38">
        <v>0</v>
      </c>
      <c r="AJ1334" s="38">
        <v>2</v>
      </c>
      <c r="AK1334" s="38">
        <v>0</v>
      </c>
      <c r="AL1334" s="38">
        <v>3</v>
      </c>
      <c r="AM1334" s="38">
        <v>20</v>
      </c>
      <c r="AN1334" s="38">
        <v>80</v>
      </c>
      <c r="AO1334" s="38">
        <v>50</v>
      </c>
      <c r="AP1334" s="38" t="s">
        <v>153</v>
      </c>
      <c r="AQ1334" s="38" t="s">
        <v>10</v>
      </c>
      <c r="AR1334" s="38" t="s">
        <v>10</v>
      </c>
      <c r="AS1334" s="38" t="s">
        <v>10</v>
      </c>
      <c r="AT1334" s="38" t="s">
        <v>10</v>
      </c>
      <c r="AU1334" s="38" t="s">
        <v>9</v>
      </c>
      <c r="AV1334" s="38" t="s">
        <v>10</v>
      </c>
      <c r="AW1334" s="38" t="s">
        <v>10</v>
      </c>
      <c r="AX1334" s="38" t="s">
        <v>10</v>
      </c>
      <c r="AY1334" s="38" t="s">
        <v>10</v>
      </c>
      <c r="AZ1334" s="38" t="s">
        <v>149</v>
      </c>
      <c r="BA1334" s="38" t="s">
        <v>150</v>
      </c>
      <c r="BB1334" s="38" t="s">
        <v>10</v>
      </c>
      <c r="BC1334" s="38" t="s">
        <v>10</v>
      </c>
      <c r="BD1334" s="38" t="s">
        <v>10</v>
      </c>
      <c r="BE1334" s="38" t="s">
        <v>10</v>
      </c>
      <c r="BF1334" s="38" t="s">
        <v>12</v>
      </c>
      <c r="BG1334" s="38" t="s">
        <v>10</v>
      </c>
      <c r="BH1334" s="38" t="s">
        <v>9</v>
      </c>
      <c r="BI1334" s="38" t="s">
        <v>9</v>
      </c>
      <c r="BJ1334" s="38">
        <v>1</v>
      </c>
      <c r="BK1334" s="38"/>
      <c r="BL1334" s="38"/>
      <c r="BM1334" s="38">
        <v>1</v>
      </c>
      <c r="BN1334" s="38"/>
      <c r="BO1334" s="38">
        <v>1</v>
      </c>
      <c r="BP1334" s="38">
        <v>1</v>
      </c>
      <c r="BQ1334" s="38">
        <v>1</v>
      </c>
      <c r="BR1334" s="38">
        <v>1</v>
      </c>
      <c r="BS1334" s="38"/>
      <c r="BT1334" s="38"/>
      <c r="BU1334" s="38"/>
      <c r="BV1334" s="38"/>
      <c r="BW1334" s="38"/>
      <c r="BX1334" s="38">
        <v>1</v>
      </c>
      <c r="BY1334" s="38">
        <v>1</v>
      </c>
      <c r="BZ1334" s="38"/>
      <c r="CA1334" s="38"/>
      <c r="CB1334" s="38"/>
      <c r="CC1334" s="38"/>
      <c r="CD1334" s="38"/>
      <c r="CE1334" s="38"/>
      <c r="CF1334" s="38"/>
      <c r="CG1334" s="38"/>
      <c r="CH1334" s="38"/>
      <c r="CI1334" s="38"/>
      <c r="CJ1334" s="38"/>
      <c r="CK1334" s="38"/>
      <c r="CL1334" s="38"/>
      <c r="CM1334" s="38"/>
      <c r="CN1334" s="38"/>
      <c r="CO1334" s="38"/>
      <c r="CP1334" s="38"/>
      <c r="CQ1334" s="38"/>
      <c r="CR1334" s="38"/>
      <c r="CS1334" s="38"/>
      <c r="CT1334" s="38"/>
      <c r="CU1334" s="38"/>
      <c r="CV1334" s="38"/>
      <c r="CW1334" s="38"/>
      <c r="CX1334" s="38"/>
      <c r="CY1334" s="38"/>
      <c r="CZ1334" s="38"/>
      <c r="DA1334" s="38"/>
      <c r="DB1334" s="38"/>
      <c r="DC1334" s="38"/>
      <c r="DD1334" s="38"/>
      <c r="DE1334" s="38"/>
      <c r="DF1334" s="38"/>
      <c r="DG1334" s="38"/>
      <c r="DH1334" s="38"/>
      <c r="DI1334" s="38"/>
      <c r="DJ1334" s="38"/>
      <c r="DK1334" s="38"/>
      <c r="DL1334" s="38"/>
      <c r="DM1334" s="38">
        <v>1</v>
      </c>
      <c r="DN1334" s="38"/>
      <c r="DO1334" s="38"/>
      <c r="DP1334" s="38"/>
      <c r="DQ1334" s="38"/>
      <c r="DR1334" s="38"/>
      <c r="DS1334" s="38"/>
      <c r="DT1334" s="38"/>
      <c r="DU1334" s="38"/>
      <c r="DV1334" s="38"/>
      <c r="DW1334" s="38"/>
      <c r="DX1334" s="38"/>
      <c r="DY1334" s="38"/>
      <c r="DZ1334" s="38"/>
      <c r="EA1334" s="38">
        <v>1</v>
      </c>
      <c r="EB1334" s="38"/>
      <c r="EC1334" s="38"/>
      <c r="ED1334" s="38"/>
      <c r="EE1334" s="38"/>
      <c r="EF1334" s="38"/>
      <c r="EG1334" s="38"/>
      <c r="EH1334" s="38"/>
      <c r="EI1334" s="38"/>
      <c r="EJ1334" s="38"/>
      <c r="EK1334" s="38"/>
      <c r="EL1334" s="38"/>
      <c r="EM1334" s="38"/>
      <c r="EN1334" s="38"/>
      <c r="EO1334" s="38"/>
      <c r="EP1334" s="38"/>
      <c r="EQ1334" s="38"/>
      <c r="ER1334" s="38"/>
      <c r="ES1334" s="38"/>
      <c r="ET1334" s="38"/>
      <c r="EU1334" s="38"/>
      <c r="EV1334" s="38"/>
      <c r="EW1334" s="38"/>
      <c r="EX1334" s="38"/>
      <c r="EY1334" s="38"/>
      <c r="EZ1334" s="38"/>
      <c r="FA1334" s="38"/>
      <c r="FB1334" s="38"/>
      <c r="FC1334" s="38"/>
      <c r="FD1334" s="38"/>
      <c r="FE1334" s="38"/>
      <c r="FF1334" s="38"/>
      <c r="FG1334" s="38"/>
      <c r="FH1334" s="38"/>
      <c r="FI1334" s="38"/>
      <c r="FJ1334" s="38"/>
      <c r="FK1334" s="38"/>
      <c r="FL1334" s="38"/>
      <c r="FM1334" s="38"/>
      <c r="FN1334" s="38"/>
      <c r="FO1334" s="38"/>
      <c r="FP1334" s="38">
        <v>1</v>
      </c>
      <c r="FQ1334" s="38">
        <v>1</v>
      </c>
      <c r="FR1334" s="38">
        <v>1</v>
      </c>
      <c r="FS1334" s="38"/>
      <c r="FT1334" s="38"/>
      <c r="FU1334" s="38"/>
      <c r="FV1334" s="38"/>
      <c r="FW1334" s="38"/>
      <c r="FX1334" s="38"/>
      <c r="FY1334" s="38"/>
      <c r="FZ1334" s="38"/>
      <c r="GA1334" s="38"/>
      <c r="GB1334" s="38"/>
      <c r="GC1334" s="38"/>
      <c r="GD1334" s="38"/>
      <c r="GE1334" s="38"/>
      <c r="GF1334" s="38"/>
      <c r="GG1334" s="38"/>
      <c r="GH1334" s="38"/>
      <c r="GI1334" s="38"/>
      <c r="GJ1334" s="38"/>
      <c r="GK1334" s="38"/>
      <c r="GL1334" s="38"/>
      <c r="GM1334" s="38"/>
      <c r="GN1334" s="38"/>
      <c r="GO1334" s="38"/>
      <c r="GP1334" s="38"/>
      <c r="GQ1334" s="38"/>
      <c r="GR1334" s="38"/>
      <c r="GS1334" s="38"/>
      <c r="GT1334" s="38"/>
      <c r="GU1334" s="38"/>
      <c r="GV1334" s="38"/>
      <c r="GW1334" s="38"/>
      <c r="GX1334" s="38"/>
      <c r="GY1334" s="38"/>
      <c r="GZ1334" s="38"/>
      <c r="HA1334" s="38"/>
      <c r="HB1334" s="38"/>
      <c r="HC1334" s="38"/>
      <c r="HD1334" s="38"/>
      <c r="HE1334" s="38"/>
      <c r="HF1334" s="38"/>
      <c r="HG1334" s="38"/>
      <c r="HH1334" s="38"/>
      <c r="HI1334" s="38"/>
      <c r="HJ1334" s="38"/>
      <c r="HK1334" s="38"/>
      <c r="HL1334" s="38"/>
      <c r="HM1334" s="38"/>
      <c r="HN1334" s="38"/>
      <c r="HO1334" s="38"/>
      <c r="HP1334" s="38"/>
      <c r="HQ1334" s="38"/>
      <c r="HR1334" s="38"/>
      <c r="HS1334" s="38"/>
      <c r="HT1334" s="38"/>
      <c r="HU1334" s="38"/>
      <c r="HV1334" s="38"/>
      <c r="HW1334" s="38"/>
      <c r="HX1334" s="38"/>
      <c r="HY1334" s="38"/>
      <c r="HZ1334" s="38"/>
      <c r="IA1334" s="38"/>
      <c r="IB1334" s="38"/>
      <c r="IC1334" s="38"/>
      <c r="ID1334" s="38"/>
      <c r="IE1334" s="38"/>
      <c r="IF1334" s="38"/>
      <c r="IG1334" s="38"/>
      <c r="IH1334" s="38"/>
      <c r="II1334" s="38"/>
      <c r="IJ1334" s="38"/>
      <c r="IK1334" s="38"/>
      <c r="IL1334" s="38"/>
      <c r="IM1334" s="38"/>
      <c r="IN1334" s="38"/>
      <c r="IO1334" s="38"/>
      <c r="IP1334" s="38"/>
      <c r="IQ1334" s="38"/>
      <c r="IR1334" s="38"/>
      <c r="IS1334" s="38"/>
      <c r="IT1334" s="38"/>
      <c r="IU1334" s="38"/>
      <c r="IV1334" s="38"/>
      <c r="IW1334" s="38"/>
      <c r="IX1334" s="38"/>
      <c r="IY1334" s="38"/>
      <c r="IZ1334" s="38"/>
      <c r="JA1334" s="38"/>
      <c r="JB1334" s="38"/>
      <c r="JC1334" s="38"/>
      <c r="JD1334" s="38"/>
      <c r="JE1334" s="38"/>
      <c r="JF1334" s="38"/>
      <c r="JG1334" s="38"/>
      <c r="JH1334" s="38"/>
      <c r="JI1334" s="38"/>
      <c r="JJ1334" s="38"/>
      <c r="JK1334" s="38"/>
      <c r="JL1334" s="38"/>
      <c r="JM1334" s="38"/>
      <c r="JN1334" s="38"/>
      <c r="JO1334" s="38"/>
      <c r="JP1334" s="38"/>
      <c r="JQ1334" s="38"/>
      <c r="JR1334" s="38"/>
      <c r="JS1334" s="38"/>
      <c r="JT1334" s="38"/>
      <c r="JU1334" s="38"/>
      <c r="JV1334" s="38"/>
      <c r="JW1334" s="38"/>
      <c r="JX1334" s="38"/>
      <c r="JY1334" s="38"/>
      <c r="JZ1334" s="38"/>
      <c r="KA1334" s="38"/>
      <c r="KB1334" s="38"/>
      <c r="KC1334" s="38"/>
      <c r="KD1334" s="38"/>
      <c r="KE1334" s="38"/>
      <c r="KF1334" s="38"/>
      <c r="KG1334" s="38"/>
      <c r="KH1334" s="38"/>
      <c r="KI1334" s="38"/>
      <c r="KJ1334" s="38"/>
      <c r="KK1334" s="38"/>
      <c r="KL1334" s="38"/>
      <c r="KM1334" s="38"/>
      <c r="KN1334" s="38"/>
      <c r="KO1334" s="38"/>
      <c r="KP1334" s="38"/>
      <c r="KQ1334" s="38"/>
      <c r="KR1334" s="38"/>
      <c r="KS1334" s="38"/>
      <c r="KT1334" s="38"/>
      <c r="KU1334" s="38"/>
      <c r="KV1334" s="38"/>
      <c r="KW1334" s="38">
        <v>10</v>
      </c>
      <c r="KX1334" s="38" t="s">
        <v>161</v>
      </c>
      <c r="KY1334" s="38"/>
      <c r="KZ1334" s="38">
        <v>636.61</v>
      </c>
      <c r="LA1334" s="18"/>
    </row>
    <row r="1335" spans="1:313" s="2" customFormat="1" ht="17" x14ac:dyDescent="0.2">
      <c r="A1335" s="16" t="str">
        <f t="shared" si="203"/>
        <v/>
      </c>
      <c r="B1335" s="16">
        <f t="shared" si="204"/>
        <v>0</v>
      </c>
      <c r="C1335" s="15">
        <v>346.3</v>
      </c>
      <c r="D1335" s="35"/>
      <c r="E1335" s="15"/>
      <c r="F1335" s="16"/>
      <c r="G1335" s="16" t="str">
        <f t="shared" si="207"/>
        <v>Oberösterreich</v>
      </c>
      <c r="H1335" s="16" t="str">
        <f t="shared" si="208"/>
        <v>Braunau am Inn</v>
      </c>
      <c r="I1335" s="16" t="str">
        <f t="shared" si="205"/>
        <v/>
      </c>
      <c r="J1335" s="16" t="str">
        <f t="shared" si="206"/>
        <v/>
      </c>
      <c r="K1335" s="16" t="str">
        <f t="shared" si="209"/>
        <v/>
      </c>
      <c r="L1335" s="16">
        <f t="shared" si="210"/>
        <v>0</v>
      </c>
      <c r="M1335" s="38">
        <v>2327</v>
      </c>
      <c r="N1335" s="38" t="s">
        <v>1583</v>
      </c>
      <c r="O1335" s="38">
        <v>1</v>
      </c>
      <c r="P1335" s="38" t="s">
        <v>145</v>
      </c>
      <c r="Q1335" s="38">
        <v>705233716</v>
      </c>
      <c r="R1335" s="38" t="s">
        <v>1584</v>
      </c>
      <c r="S1335" s="38" t="s">
        <v>1583</v>
      </c>
      <c r="T1335" s="38" t="s">
        <v>1585</v>
      </c>
      <c r="U1335" s="38"/>
      <c r="V1335" s="38" t="s">
        <v>61</v>
      </c>
      <c r="W1335" s="38"/>
      <c r="X1335" s="38"/>
      <c r="Y1335" s="38"/>
      <c r="Z1335" s="38" t="s">
        <v>9</v>
      </c>
      <c r="AA1335" s="38">
        <v>3</v>
      </c>
      <c r="AB1335" s="38">
        <v>0</v>
      </c>
      <c r="AC1335" s="38">
        <v>0</v>
      </c>
      <c r="AD1335" s="38">
        <v>0</v>
      </c>
      <c r="AE1335" s="38">
        <v>0</v>
      </c>
      <c r="AF1335" s="16"/>
      <c r="AG1335" s="51">
        <v>0</v>
      </c>
      <c r="AH1335" s="51">
        <v>0</v>
      </c>
      <c r="AI1335" s="51">
        <v>0</v>
      </c>
      <c r="AJ1335" s="51">
        <v>0</v>
      </c>
      <c r="AK1335" s="51">
        <v>0</v>
      </c>
      <c r="AL1335" s="38">
        <v>0</v>
      </c>
      <c r="AM1335" s="38">
        <v>2</v>
      </c>
      <c r="AN1335" s="38">
        <v>0</v>
      </c>
      <c r="AO1335" s="38">
        <v>3</v>
      </c>
      <c r="AP1335" s="38"/>
      <c r="AQ1335" s="38" t="s">
        <v>10</v>
      </c>
      <c r="AR1335" s="38" t="s">
        <v>10</v>
      </c>
      <c r="AS1335" s="38" t="s">
        <v>10</v>
      </c>
      <c r="AT1335" s="38" t="s">
        <v>10</v>
      </c>
      <c r="AU1335" s="38" t="s">
        <v>10</v>
      </c>
      <c r="AV1335" s="38" t="s">
        <v>10</v>
      </c>
      <c r="AW1335" s="38" t="s">
        <v>10</v>
      </c>
      <c r="AX1335" s="38" t="s">
        <v>10</v>
      </c>
      <c r="AY1335" s="38" t="s">
        <v>9</v>
      </c>
      <c r="AZ1335" s="38"/>
      <c r="BA1335" s="38" t="s">
        <v>148</v>
      </c>
      <c r="BB1335" s="38" t="s">
        <v>12</v>
      </c>
      <c r="BC1335" s="38" t="s">
        <v>12</v>
      </c>
      <c r="BD1335" s="38" t="s">
        <v>12</v>
      </c>
      <c r="BE1335" s="38" t="s">
        <v>12</v>
      </c>
      <c r="BF1335" s="38" t="s">
        <v>10</v>
      </c>
      <c r="BG1335" s="38" t="s">
        <v>10</v>
      </c>
      <c r="BH1335" s="38" t="s">
        <v>9</v>
      </c>
      <c r="BI1335" s="38" t="s">
        <v>9</v>
      </c>
      <c r="BJ1335" s="38"/>
      <c r="BK1335" s="38"/>
      <c r="BL1335" s="38"/>
      <c r="BM1335" s="38"/>
      <c r="BN1335" s="38"/>
      <c r="BO1335" s="38">
        <v>1</v>
      </c>
      <c r="BP1335" s="38"/>
      <c r="BQ1335" s="38"/>
      <c r="BR1335" s="38"/>
      <c r="BS1335" s="38"/>
      <c r="BT1335" s="38"/>
      <c r="BU1335" s="38"/>
      <c r="BV1335" s="38"/>
      <c r="BW1335" s="38"/>
      <c r="BX1335" s="38"/>
      <c r="BY1335" s="38"/>
      <c r="BZ1335" s="38"/>
      <c r="CA1335" s="38"/>
      <c r="CB1335" s="38"/>
      <c r="CC1335" s="38"/>
      <c r="CD1335" s="38"/>
      <c r="CE1335" s="38"/>
      <c r="CF1335" s="38"/>
      <c r="CG1335" s="38"/>
      <c r="CH1335" s="38"/>
      <c r="CI1335" s="38"/>
      <c r="CJ1335" s="38"/>
      <c r="CK1335" s="38"/>
      <c r="CL1335" s="38"/>
      <c r="CM1335" s="38"/>
      <c r="CN1335" s="38"/>
      <c r="CO1335" s="38"/>
      <c r="CP1335" s="38"/>
      <c r="CQ1335" s="38"/>
      <c r="CR1335" s="38"/>
      <c r="CS1335" s="38"/>
      <c r="CT1335" s="38"/>
      <c r="CU1335" s="38"/>
      <c r="CV1335" s="38"/>
      <c r="CW1335" s="38"/>
      <c r="CX1335" s="38"/>
      <c r="CY1335" s="38"/>
      <c r="CZ1335" s="38"/>
      <c r="DA1335" s="38"/>
      <c r="DB1335" s="38"/>
      <c r="DC1335" s="38"/>
      <c r="DD1335" s="38"/>
      <c r="DE1335" s="38"/>
      <c r="DF1335" s="38"/>
      <c r="DG1335" s="38"/>
      <c r="DH1335" s="38"/>
      <c r="DI1335" s="38"/>
      <c r="DJ1335" s="38"/>
      <c r="DK1335" s="38"/>
      <c r="DL1335" s="38"/>
      <c r="DM1335" s="38"/>
      <c r="DN1335" s="38"/>
      <c r="DO1335" s="38">
        <v>1</v>
      </c>
      <c r="DP1335" s="38"/>
      <c r="DQ1335" s="38"/>
      <c r="DR1335" s="38"/>
      <c r="DS1335" s="38"/>
      <c r="DT1335" s="38"/>
      <c r="DU1335" s="38"/>
      <c r="DV1335" s="38"/>
      <c r="DW1335" s="38"/>
      <c r="DX1335" s="38"/>
      <c r="DY1335" s="38"/>
      <c r="DZ1335" s="38"/>
      <c r="EA1335" s="38"/>
      <c r="EB1335" s="38"/>
      <c r="EC1335" s="38"/>
      <c r="ED1335" s="38"/>
      <c r="EE1335" s="38"/>
      <c r="EF1335" s="38"/>
      <c r="EG1335" s="38"/>
      <c r="EH1335" s="38"/>
      <c r="EI1335" s="38"/>
      <c r="EJ1335" s="38"/>
      <c r="EK1335" s="38"/>
      <c r="EL1335" s="38"/>
      <c r="EM1335" s="38"/>
      <c r="EN1335" s="38"/>
      <c r="EO1335" s="38"/>
      <c r="EP1335" s="38"/>
      <c r="EQ1335" s="38"/>
      <c r="ER1335" s="38"/>
      <c r="ES1335" s="38"/>
      <c r="ET1335" s="38"/>
      <c r="EU1335" s="38"/>
      <c r="EV1335" s="38">
        <v>1</v>
      </c>
      <c r="EW1335" s="38"/>
      <c r="EX1335" s="38"/>
      <c r="EY1335" s="38"/>
      <c r="EZ1335" s="38"/>
      <c r="FA1335" s="38"/>
      <c r="FB1335" s="38"/>
      <c r="FC1335" s="38"/>
      <c r="FD1335" s="38"/>
      <c r="FE1335" s="38"/>
      <c r="FF1335" s="38"/>
      <c r="FG1335" s="38"/>
      <c r="FH1335" s="38"/>
      <c r="FI1335" s="38"/>
      <c r="FJ1335" s="38"/>
      <c r="FK1335" s="38"/>
      <c r="FL1335" s="38"/>
      <c r="FM1335" s="38"/>
      <c r="FN1335" s="38"/>
      <c r="FO1335" s="38"/>
      <c r="FP1335" s="38"/>
      <c r="FQ1335" s="38"/>
      <c r="FR1335" s="38"/>
      <c r="FS1335" s="38"/>
      <c r="FT1335" s="38"/>
      <c r="FU1335" s="38"/>
      <c r="FV1335" s="38"/>
      <c r="FW1335" s="38"/>
      <c r="FX1335" s="38"/>
      <c r="FY1335" s="38"/>
      <c r="FZ1335" s="38"/>
      <c r="GA1335" s="38"/>
      <c r="GB1335" s="38"/>
      <c r="GC1335" s="38"/>
      <c r="GD1335" s="38"/>
      <c r="GE1335" s="38"/>
      <c r="GF1335" s="38"/>
      <c r="GG1335" s="38"/>
      <c r="GH1335" s="38"/>
      <c r="GI1335" s="38"/>
      <c r="GJ1335" s="38"/>
      <c r="GK1335" s="38"/>
      <c r="GL1335" s="38"/>
      <c r="GM1335" s="38"/>
      <c r="GN1335" s="38"/>
      <c r="GO1335" s="38"/>
      <c r="GP1335" s="38"/>
      <c r="GQ1335" s="38"/>
      <c r="GR1335" s="38"/>
      <c r="GS1335" s="38"/>
      <c r="GT1335" s="38"/>
      <c r="GU1335" s="38"/>
      <c r="GV1335" s="38"/>
      <c r="GW1335" s="38"/>
      <c r="GX1335" s="38"/>
      <c r="GY1335" s="38"/>
      <c r="GZ1335" s="38"/>
      <c r="HA1335" s="38"/>
      <c r="HB1335" s="38"/>
      <c r="HC1335" s="38"/>
      <c r="HD1335" s="38"/>
      <c r="HE1335" s="38"/>
      <c r="HF1335" s="38"/>
      <c r="HG1335" s="38"/>
      <c r="HH1335" s="38"/>
      <c r="HI1335" s="38"/>
      <c r="HJ1335" s="38"/>
      <c r="HK1335" s="38"/>
      <c r="HL1335" s="38"/>
      <c r="HM1335" s="38"/>
      <c r="HN1335" s="38"/>
      <c r="HO1335" s="38"/>
      <c r="HP1335" s="38"/>
      <c r="HQ1335" s="38"/>
      <c r="HR1335" s="38"/>
      <c r="HS1335" s="38"/>
      <c r="HT1335" s="38"/>
      <c r="HU1335" s="38"/>
      <c r="HV1335" s="38"/>
      <c r="HW1335" s="38"/>
      <c r="HX1335" s="38"/>
      <c r="HY1335" s="38"/>
      <c r="HZ1335" s="38"/>
      <c r="IA1335" s="38"/>
      <c r="IB1335" s="38"/>
      <c r="IC1335" s="38"/>
      <c r="ID1335" s="38"/>
      <c r="IE1335" s="38"/>
      <c r="IF1335" s="38"/>
      <c r="IG1335" s="38"/>
      <c r="IH1335" s="38"/>
      <c r="II1335" s="38"/>
      <c r="IJ1335" s="38"/>
      <c r="IK1335" s="38"/>
      <c r="IL1335" s="38"/>
      <c r="IM1335" s="38"/>
      <c r="IN1335" s="38"/>
      <c r="IO1335" s="38"/>
      <c r="IP1335" s="38"/>
      <c r="IQ1335" s="38"/>
      <c r="IR1335" s="38"/>
      <c r="IS1335" s="38"/>
      <c r="IT1335" s="38"/>
      <c r="IU1335" s="38"/>
      <c r="IV1335" s="38"/>
      <c r="IW1335" s="38"/>
      <c r="IX1335" s="38"/>
      <c r="IY1335" s="38"/>
      <c r="IZ1335" s="38"/>
      <c r="JA1335" s="38"/>
      <c r="JB1335" s="38"/>
      <c r="JC1335" s="38"/>
      <c r="JD1335" s="38"/>
      <c r="JE1335" s="38"/>
      <c r="JF1335" s="38"/>
      <c r="JG1335" s="38"/>
      <c r="JH1335" s="38"/>
      <c r="JI1335" s="38"/>
      <c r="JJ1335" s="38"/>
      <c r="JK1335" s="38"/>
      <c r="JL1335" s="38"/>
      <c r="JM1335" s="38"/>
      <c r="JN1335" s="38"/>
      <c r="JO1335" s="38"/>
      <c r="JP1335" s="38"/>
      <c r="JQ1335" s="38"/>
      <c r="JR1335" s="38"/>
      <c r="JS1335" s="38"/>
      <c r="JT1335" s="38"/>
      <c r="JU1335" s="38"/>
      <c r="JV1335" s="38"/>
      <c r="JW1335" s="38"/>
      <c r="JX1335" s="38"/>
      <c r="JY1335" s="38"/>
      <c r="JZ1335" s="38"/>
      <c r="KA1335" s="38"/>
      <c r="KB1335" s="38"/>
      <c r="KC1335" s="38"/>
      <c r="KD1335" s="38"/>
      <c r="KE1335" s="38"/>
      <c r="KF1335" s="38"/>
      <c r="KG1335" s="38"/>
      <c r="KH1335" s="38"/>
      <c r="KI1335" s="38"/>
      <c r="KJ1335" s="38"/>
      <c r="KK1335" s="38"/>
      <c r="KL1335" s="38"/>
      <c r="KM1335" s="38"/>
      <c r="KN1335" s="38"/>
      <c r="KO1335" s="38"/>
      <c r="KP1335" s="38"/>
      <c r="KQ1335" s="38"/>
      <c r="KR1335" s="38"/>
      <c r="KS1335" s="38"/>
      <c r="KT1335" s="38"/>
      <c r="KU1335" s="38"/>
      <c r="KV1335" s="38"/>
      <c r="KW1335" s="38">
        <v>5</v>
      </c>
      <c r="KX1335" s="12" t="s">
        <v>161</v>
      </c>
      <c r="KY1335" s="38"/>
      <c r="KZ1335" s="38">
        <v>1559.55</v>
      </c>
      <c r="LA1335" s="18"/>
    </row>
    <row r="1336" spans="1:313" s="2" customFormat="1" x14ac:dyDescent="0.15">
      <c r="A1336" s="16">
        <f t="shared" si="203"/>
        <v>7</v>
      </c>
      <c r="B1336" s="16">
        <f t="shared" si="204"/>
        <v>3.7037037037037033</v>
      </c>
      <c r="C1336" s="15">
        <v>390.8</v>
      </c>
      <c r="D1336" s="35"/>
      <c r="E1336" s="15"/>
      <c r="F1336" s="16"/>
      <c r="G1336" s="16" t="str">
        <f t="shared" si="207"/>
        <v>Oberösterreich</v>
      </c>
      <c r="H1336" s="16" t="str">
        <f t="shared" si="208"/>
        <v>Braunau am Inn</v>
      </c>
      <c r="I1336" s="16" t="str">
        <f t="shared" si="205"/>
        <v/>
      </c>
      <c r="J1336" s="16" t="str">
        <f t="shared" si="206"/>
        <v/>
      </c>
      <c r="K1336" s="16" t="str">
        <f t="shared" si="209"/>
        <v/>
      </c>
      <c r="L1336" s="16">
        <f t="shared" si="210"/>
        <v>1</v>
      </c>
      <c r="M1336" s="38">
        <v>2328</v>
      </c>
      <c r="N1336" s="38" t="s">
        <v>1586</v>
      </c>
      <c r="O1336" s="38">
        <v>1</v>
      </c>
      <c r="P1336" s="38" t="s">
        <v>145</v>
      </c>
      <c r="Q1336" s="38">
        <v>1819684189</v>
      </c>
      <c r="R1336" s="38" t="s">
        <v>1587</v>
      </c>
      <c r="S1336" s="38" t="s">
        <v>1586</v>
      </c>
      <c r="T1336" s="38" t="s">
        <v>1588</v>
      </c>
      <c r="U1336" s="38"/>
      <c r="V1336" s="38" t="s">
        <v>61</v>
      </c>
      <c r="W1336" s="38"/>
      <c r="X1336" s="38"/>
      <c r="Y1336" s="38">
        <v>2</v>
      </c>
      <c r="Z1336" s="38" t="s">
        <v>9</v>
      </c>
      <c r="AA1336" s="38">
        <v>27</v>
      </c>
      <c r="AB1336" s="38">
        <v>1</v>
      </c>
      <c r="AC1336" s="38">
        <v>0</v>
      </c>
      <c r="AD1336" s="38">
        <v>0</v>
      </c>
      <c r="AE1336" s="38">
        <v>1</v>
      </c>
      <c r="AF1336" s="16"/>
      <c r="AG1336" s="51">
        <v>0</v>
      </c>
      <c r="AH1336" s="51">
        <v>0</v>
      </c>
      <c r="AI1336" s="51">
        <v>0</v>
      </c>
      <c r="AJ1336" s="51">
        <v>0</v>
      </c>
      <c r="AK1336" s="51">
        <v>0</v>
      </c>
      <c r="AL1336" s="38">
        <v>0</v>
      </c>
      <c r="AM1336" s="38">
        <v>3</v>
      </c>
      <c r="AN1336" s="38">
        <v>20</v>
      </c>
      <c r="AO1336" s="38">
        <v>12</v>
      </c>
      <c r="AP1336" s="38" t="s">
        <v>146</v>
      </c>
      <c r="AQ1336" s="38" t="s">
        <v>9</v>
      </c>
      <c r="AR1336" s="38" t="s">
        <v>10</v>
      </c>
      <c r="AS1336" s="38" t="s">
        <v>10</v>
      </c>
      <c r="AT1336" s="38" t="s">
        <v>10</v>
      </c>
      <c r="AU1336" s="38" t="s">
        <v>10</v>
      </c>
      <c r="AV1336" s="38" t="s">
        <v>10</v>
      </c>
      <c r="AW1336" s="38" t="s">
        <v>10</v>
      </c>
      <c r="AX1336" s="38"/>
      <c r="AY1336" s="38" t="s">
        <v>10</v>
      </c>
      <c r="AZ1336" s="38" t="s">
        <v>147</v>
      </c>
      <c r="BA1336" s="38" t="s">
        <v>150</v>
      </c>
      <c r="BB1336" s="38" t="s">
        <v>12</v>
      </c>
      <c r="BC1336" s="38" t="s">
        <v>10</v>
      </c>
      <c r="BD1336" s="38" t="s">
        <v>10</v>
      </c>
      <c r="BE1336" s="38" t="s">
        <v>12</v>
      </c>
      <c r="BF1336" s="38" t="s">
        <v>12</v>
      </c>
      <c r="BG1336" s="38" t="s">
        <v>10</v>
      </c>
      <c r="BH1336" s="38" t="s">
        <v>9</v>
      </c>
      <c r="BI1336" s="38" t="s">
        <v>9</v>
      </c>
      <c r="BJ1336" s="38"/>
      <c r="BK1336" s="38"/>
      <c r="BL1336" s="38">
        <v>1</v>
      </c>
      <c r="BM1336" s="38">
        <v>1</v>
      </c>
      <c r="BN1336" s="38">
        <v>1</v>
      </c>
      <c r="BO1336" s="38"/>
      <c r="BP1336" s="38"/>
      <c r="BQ1336" s="38">
        <v>1</v>
      </c>
      <c r="BR1336" s="38"/>
      <c r="BS1336" s="38"/>
      <c r="BT1336" s="38"/>
      <c r="BU1336" s="38"/>
      <c r="BV1336" s="38"/>
      <c r="BW1336" s="38"/>
      <c r="BX1336" s="38">
        <v>1</v>
      </c>
      <c r="BY1336" s="38">
        <v>1</v>
      </c>
      <c r="BZ1336" s="38"/>
      <c r="CA1336" s="38"/>
      <c r="CB1336" s="38"/>
      <c r="CC1336" s="38"/>
      <c r="CD1336" s="38"/>
      <c r="CE1336" s="38"/>
      <c r="CF1336" s="38"/>
      <c r="CG1336" s="38"/>
      <c r="CH1336" s="38"/>
      <c r="CI1336" s="38"/>
      <c r="CJ1336" s="38"/>
      <c r="CK1336" s="38"/>
      <c r="CL1336" s="38"/>
      <c r="CM1336" s="38"/>
      <c r="CN1336" s="38"/>
      <c r="CO1336" s="38"/>
      <c r="CP1336" s="38"/>
      <c r="CQ1336" s="38"/>
      <c r="CR1336" s="38"/>
      <c r="CS1336" s="38"/>
      <c r="CT1336" s="38"/>
      <c r="CU1336" s="38"/>
      <c r="CV1336" s="38"/>
      <c r="CW1336" s="38"/>
      <c r="CX1336" s="38"/>
      <c r="CY1336" s="38"/>
      <c r="CZ1336" s="38"/>
      <c r="DA1336" s="38"/>
      <c r="DB1336" s="38"/>
      <c r="DC1336" s="38"/>
      <c r="DD1336" s="38"/>
      <c r="DE1336" s="38"/>
      <c r="DF1336" s="38"/>
      <c r="DG1336" s="38"/>
      <c r="DH1336" s="38"/>
      <c r="DI1336" s="38"/>
      <c r="DJ1336" s="38"/>
      <c r="DK1336" s="38"/>
      <c r="DL1336" s="38"/>
      <c r="DM1336" s="38">
        <v>1</v>
      </c>
      <c r="DN1336" s="38">
        <v>1</v>
      </c>
      <c r="DO1336" s="38"/>
      <c r="DP1336" s="38"/>
      <c r="DQ1336" s="38"/>
      <c r="DR1336" s="38"/>
      <c r="DS1336" s="38"/>
      <c r="DT1336" s="38"/>
      <c r="DU1336" s="38"/>
      <c r="DV1336" s="38"/>
      <c r="DW1336" s="38"/>
      <c r="DX1336" s="38"/>
      <c r="DY1336" s="38"/>
      <c r="DZ1336" s="38"/>
      <c r="EA1336" s="38"/>
      <c r="EB1336" s="38"/>
      <c r="EC1336" s="38">
        <v>1</v>
      </c>
      <c r="ED1336" s="38"/>
      <c r="EE1336" s="38"/>
      <c r="EF1336" s="38"/>
      <c r="EG1336" s="38"/>
      <c r="EH1336" s="38"/>
      <c r="EI1336" s="38"/>
      <c r="EJ1336" s="38"/>
      <c r="EK1336" s="38"/>
      <c r="EL1336" s="38"/>
      <c r="EM1336" s="38"/>
      <c r="EN1336" s="38"/>
      <c r="EO1336" s="38"/>
      <c r="EP1336" s="38"/>
      <c r="EQ1336" s="38"/>
      <c r="ER1336" s="38"/>
      <c r="ES1336" s="38"/>
      <c r="ET1336" s="38"/>
      <c r="EU1336" s="38"/>
      <c r="EV1336" s="38"/>
      <c r="EW1336" s="38"/>
      <c r="EX1336" s="38"/>
      <c r="EY1336" s="38"/>
      <c r="EZ1336" s="38"/>
      <c r="FA1336" s="38"/>
      <c r="FB1336" s="38"/>
      <c r="FC1336" s="38"/>
      <c r="FD1336" s="38"/>
      <c r="FE1336" s="38"/>
      <c r="FF1336" s="38"/>
      <c r="FG1336" s="38"/>
      <c r="FH1336" s="38"/>
      <c r="FI1336" s="38"/>
      <c r="FJ1336" s="38"/>
      <c r="FK1336" s="38"/>
      <c r="FL1336" s="38"/>
      <c r="FM1336" s="38"/>
      <c r="FN1336" s="38"/>
      <c r="FO1336" s="38"/>
      <c r="FP1336" s="38"/>
      <c r="FQ1336" s="38"/>
      <c r="FR1336" s="38">
        <v>1</v>
      </c>
      <c r="FS1336" s="38"/>
      <c r="FT1336" s="38"/>
      <c r="FU1336" s="38"/>
      <c r="FV1336" s="38"/>
      <c r="FW1336" s="38"/>
      <c r="FX1336" s="38"/>
      <c r="FY1336" s="38"/>
      <c r="FZ1336" s="38"/>
      <c r="GA1336" s="38"/>
      <c r="GB1336" s="38"/>
      <c r="GC1336" s="38"/>
      <c r="GD1336" s="38"/>
      <c r="GE1336" s="38"/>
      <c r="GF1336" s="38"/>
      <c r="GG1336" s="38"/>
      <c r="GH1336" s="38"/>
      <c r="GI1336" s="38"/>
      <c r="GJ1336" s="38"/>
      <c r="GK1336" s="38"/>
      <c r="GL1336" s="38"/>
      <c r="GM1336" s="38"/>
      <c r="GN1336" s="38"/>
      <c r="GO1336" s="38"/>
      <c r="GP1336" s="38"/>
      <c r="GQ1336" s="38"/>
      <c r="GR1336" s="38"/>
      <c r="GS1336" s="38"/>
      <c r="GT1336" s="38"/>
      <c r="GU1336" s="38"/>
      <c r="GV1336" s="38"/>
      <c r="GW1336" s="38"/>
      <c r="GX1336" s="38"/>
      <c r="GY1336" s="38"/>
      <c r="GZ1336" s="38"/>
      <c r="HA1336" s="38"/>
      <c r="HB1336" s="38"/>
      <c r="HC1336" s="38"/>
      <c r="HD1336" s="38"/>
      <c r="HE1336" s="38"/>
      <c r="HF1336" s="38"/>
      <c r="HG1336" s="38"/>
      <c r="HH1336" s="38"/>
      <c r="HI1336" s="38"/>
      <c r="HJ1336" s="38"/>
      <c r="HK1336" s="38"/>
      <c r="HL1336" s="38"/>
      <c r="HM1336" s="38"/>
      <c r="HN1336" s="38"/>
      <c r="HO1336" s="38"/>
      <c r="HP1336" s="38"/>
      <c r="HQ1336" s="38"/>
      <c r="HR1336" s="38"/>
      <c r="HS1336" s="38"/>
      <c r="HT1336" s="38"/>
      <c r="HU1336" s="38"/>
      <c r="HV1336" s="38"/>
      <c r="HW1336" s="38"/>
      <c r="HX1336" s="38"/>
      <c r="HY1336" s="38"/>
      <c r="HZ1336" s="38"/>
      <c r="IA1336" s="38"/>
      <c r="IB1336" s="38"/>
      <c r="IC1336" s="38"/>
      <c r="ID1336" s="38"/>
      <c r="IE1336" s="38"/>
      <c r="IF1336" s="38"/>
      <c r="IG1336" s="38"/>
      <c r="IH1336" s="38"/>
      <c r="II1336" s="38"/>
      <c r="IJ1336" s="38"/>
      <c r="IK1336" s="38"/>
      <c r="IL1336" s="38"/>
      <c r="IM1336" s="38"/>
      <c r="IN1336" s="38"/>
      <c r="IO1336" s="38"/>
      <c r="IP1336" s="38"/>
      <c r="IQ1336" s="38"/>
      <c r="IR1336" s="38"/>
      <c r="IS1336" s="38"/>
      <c r="IT1336" s="38"/>
      <c r="IU1336" s="38"/>
      <c r="IV1336" s="38"/>
      <c r="IW1336" s="38"/>
      <c r="IX1336" s="38"/>
      <c r="IY1336" s="38"/>
      <c r="IZ1336" s="38"/>
      <c r="JA1336" s="38"/>
      <c r="JB1336" s="38"/>
      <c r="JC1336" s="38"/>
      <c r="JD1336" s="38"/>
      <c r="JE1336" s="38"/>
      <c r="JF1336" s="38"/>
      <c r="JG1336" s="38"/>
      <c r="JH1336" s="38"/>
      <c r="JI1336" s="38"/>
      <c r="JJ1336" s="38"/>
      <c r="JK1336" s="38"/>
      <c r="JL1336" s="38"/>
      <c r="JM1336" s="38"/>
      <c r="JN1336" s="38"/>
      <c r="JO1336" s="38"/>
      <c r="JP1336" s="38"/>
      <c r="JQ1336" s="38"/>
      <c r="JR1336" s="38"/>
      <c r="JS1336" s="38"/>
      <c r="JT1336" s="38"/>
      <c r="JU1336" s="38"/>
      <c r="JV1336" s="38"/>
      <c r="JW1336" s="38"/>
      <c r="JX1336" s="38"/>
      <c r="JY1336" s="38"/>
      <c r="JZ1336" s="38"/>
      <c r="KA1336" s="38"/>
      <c r="KB1336" s="38"/>
      <c r="KC1336" s="38"/>
      <c r="KD1336" s="38"/>
      <c r="KE1336" s="38"/>
      <c r="KF1336" s="38"/>
      <c r="KG1336" s="38"/>
      <c r="KH1336" s="38"/>
      <c r="KI1336" s="38"/>
      <c r="KJ1336" s="38"/>
      <c r="KK1336" s="38"/>
      <c r="KL1336" s="38"/>
      <c r="KM1336" s="38"/>
      <c r="KN1336" s="38"/>
      <c r="KO1336" s="38"/>
      <c r="KP1336" s="38"/>
      <c r="KQ1336" s="38"/>
      <c r="KR1336" s="38"/>
      <c r="KS1336" s="38"/>
      <c r="KT1336" s="38"/>
      <c r="KU1336" s="38"/>
      <c r="KV1336" s="38"/>
      <c r="KW1336" s="38">
        <v>5</v>
      </c>
      <c r="KX1336" s="38" t="s">
        <v>161</v>
      </c>
      <c r="KY1336" s="38"/>
      <c r="KZ1336" s="38">
        <v>771.18</v>
      </c>
      <c r="LA1336" s="18"/>
    </row>
    <row r="1337" spans="1:313" s="2" customFormat="1" x14ac:dyDescent="0.15">
      <c r="A1337" s="16">
        <f t="shared" si="203"/>
        <v>-1</v>
      </c>
      <c r="B1337" s="16">
        <f t="shared" si="204"/>
        <v>0</v>
      </c>
      <c r="C1337" s="15">
        <v>568.79999999999995</v>
      </c>
      <c r="D1337" s="35"/>
      <c r="E1337" s="15"/>
      <c r="F1337" s="16"/>
      <c r="G1337" s="16" t="str">
        <f t="shared" si="207"/>
        <v>Oberösterreich</v>
      </c>
      <c r="H1337" s="16" t="str">
        <f t="shared" si="208"/>
        <v>Gmunden</v>
      </c>
      <c r="I1337" s="16" t="str">
        <f t="shared" si="205"/>
        <v/>
      </c>
      <c r="J1337" s="16" t="str">
        <f t="shared" si="206"/>
        <v/>
      </c>
      <c r="K1337" s="16" t="str">
        <f t="shared" si="209"/>
        <v/>
      </c>
      <c r="L1337" s="16">
        <f t="shared" si="210"/>
        <v>0</v>
      </c>
      <c r="M1337" s="38">
        <v>2331</v>
      </c>
      <c r="N1337" s="38" t="s">
        <v>1589</v>
      </c>
      <c r="O1337" s="38">
        <v>1</v>
      </c>
      <c r="P1337" s="38" t="s">
        <v>145</v>
      </c>
      <c r="Q1337" s="38">
        <v>1836868050</v>
      </c>
      <c r="R1337" s="38" t="s">
        <v>1590</v>
      </c>
      <c r="S1337" s="38" t="s">
        <v>1589</v>
      </c>
      <c r="T1337" s="38" t="s">
        <v>437</v>
      </c>
      <c r="U1337" s="38"/>
      <c r="V1337" s="38" t="s">
        <v>64</v>
      </c>
      <c r="W1337" s="38"/>
      <c r="X1337" s="38"/>
      <c r="Y1337" s="38">
        <v>2</v>
      </c>
      <c r="Z1337" s="38" t="s">
        <v>9</v>
      </c>
      <c r="AA1337" s="38">
        <v>15</v>
      </c>
      <c r="AB1337" s="38">
        <v>0</v>
      </c>
      <c r="AC1337" s="38">
        <v>0</v>
      </c>
      <c r="AD1337" s="38">
        <v>0</v>
      </c>
      <c r="AE1337" s="38">
        <v>0</v>
      </c>
      <c r="AF1337" s="16"/>
      <c r="AG1337" s="51">
        <v>0</v>
      </c>
      <c r="AH1337" s="51">
        <v>0</v>
      </c>
      <c r="AI1337" s="51">
        <v>0</v>
      </c>
      <c r="AJ1337" s="51">
        <v>0</v>
      </c>
      <c r="AK1337" s="51">
        <v>0</v>
      </c>
      <c r="AL1337" s="38">
        <v>0</v>
      </c>
      <c r="AM1337" s="38">
        <v>4</v>
      </c>
      <c r="AN1337" s="38">
        <v>16</v>
      </c>
      <c r="AO1337" s="38">
        <v>8</v>
      </c>
      <c r="AP1337" s="38" t="s">
        <v>153</v>
      </c>
      <c r="AQ1337" s="38" t="s">
        <v>10</v>
      </c>
      <c r="AR1337" s="38" t="s">
        <v>9</v>
      </c>
      <c r="AS1337" s="38" t="s">
        <v>9</v>
      </c>
      <c r="AT1337" s="38" t="s">
        <v>10</v>
      </c>
      <c r="AU1337" s="38" t="s">
        <v>10</v>
      </c>
      <c r="AV1337" s="38" t="s">
        <v>10</v>
      </c>
      <c r="AW1337" s="38" t="s">
        <v>10</v>
      </c>
      <c r="AX1337" s="38" t="s">
        <v>10</v>
      </c>
      <c r="AY1337" s="38" t="s">
        <v>10</v>
      </c>
      <c r="AZ1337" s="38" t="s">
        <v>149</v>
      </c>
      <c r="BA1337" s="38" t="s">
        <v>148</v>
      </c>
      <c r="BB1337" s="38" t="s">
        <v>10</v>
      </c>
      <c r="BC1337" s="38" t="s">
        <v>10</v>
      </c>
      <c r="BD1337" s="38" t="s">
        <v>12</v>
      </c>
      <c r="BE1337" s="38" t="s">
        <v>12</v>
      </c>
      <c r="BF1337" s="38" t="s">
        <v>12</v>
      </c>
      <c r="BG1337" s="38" t="s">
        <v>10</v>
      </c>
      <c r="BH1337" s="38" t="s">
        <v>9</v>
      </c>
      <c r="BI1337" s="38" t="s">
        <v>9</v>
      </c>
      <c r="BJ1337" s="38"/>
      <c r="BK1337" s="38">
        <v>1</v>
      </c>
      <c r="BL1337" s="38">
        <v>1</v>
      </c>
      <c r="BM1337" s="38">
        <v>1</v>
      </c>
      <c r="BN1337" s="38">
        <v>1</v>
      </c>
      <c r="BO1337" s="38">
        <v>1</v>
      </c>
      <c r="BP1337" s="38">
        <v>1</v>
      </c>
      <c r="BQ1337" s="38">
        <v>1</v>
      </c>
      <c r="BR1337" s="38">
        <v>1</v>
      </c>
      <c r="BS1337" s="38"/>
      <c r="BT1337" s="38"/>
      <c r="BU1337" s="38"/>
      <c r="BV1337" s="38"/>
      <c r="BW1337" s="38"/>
      <c r="BX1337" s="38">
        <v>1</v>
      </c>
      <c r="BY1337" s="38">
        <v>1</v>
      </c>
      <c r="BZ1337" s="38"/>
      <c r="CA1337" s="38"/>
      <c r="CB1337" s="38"/>
      <c r="CC1337" s="38"/>
      <c r="CD1337" s="38"/>
      <c r="CE1337" s="38"/>
      <c r="CF1337" s="38"/>
      <c r="CG1337" s="38"/>
      <c r="CH1337" s="38"/>
      <c r="CI1337" s="38"/>
      <c r="CJ1337" s="38"/>
      <c r="CK1337" s="38"/>
      <c r="CL1337" s="38"/>
      <c r="CM1337" s="38"/>
      <c r="CN1337" s="38"/>
      <c r="CO1337" s="38"/>
      <c r="CP1337" s="38"/>
      <c r="CQ1337" s="38"/>
      <c r="CR1337" s="38"/>
      <c r="CS1337" s="38"/>
      <c r="CT1337" s="38"/>
      <c r="CU1337" s="38"/>
      <c r="CV1337" s="38"/>
      <c r="CW1337" s="38"/>
      <c r="CX1337" s="38"/>
      <c r="CY1337" s="38"/>
      <c r="CZ1337" s="38"/>
      <c r="DA1337" s="38"/>
      <c r="DB1337" s="38"/>
      <c r="DC1337" s="38"/>
      <c r="DD1337" s="38"/>
      <c r="DE1337" s="38"/>
      <c r="DF1337" s="38"/>
      <c r="DG1337" s="38"/>
      <c r="DH1337" s="38"/>
      <c r="DI1337" s="38"/>
      <c r="DJ1337" s="38"/>
      <c r="DK1337" s="38"/>
      <c r="DL1337" s="38"/>
      <c r="DM1337" s="38"/>
      <c r="DN1337" s="38"/>
      <c r="DO1337" s="38"/>
      <c r="DP1337" s="38"/>
      <c r="DQ1337" s="38"/>
      <c r="DR1337" s="38"/>
      <c r="DS1337" s="38"/>
      <c r="DT1337" s="38"/>
      <c r="DU1337" s="38"/>
      <c r="DV1337" s="38"/>
      <c r="DW1337" s="38"/>
      <c r="DX1337" s="38"/>
      <c r="DY1337" s="38"/>
      <c r="DZ1337" s="38"/>
      <c r="EA1337" s="38"/>
      <c r="EB1337" s="38"/>
      <c r="EC1337" s="38"/>
      <c r="ED1337" s="38"/>
      <c r="EE1337" s="38"/>
      <c r="EF1337" s="38"/>
      <c r="EG1337" s="38"/>
      <c r="EH1337" s="38"/>
      <c r="EI1337" s="38"/>
      <c r="EJ1337" s="38"/>
      <c r="EK1337" s="38"/>
      <c r="EL1337" s="38"/>
      <c r="EM1337" s="38"/>
      <c r="EN1337" s="38"/>
      <c r="EO1337" s="38"/>
      <c r="EP1337" s="38"/>
      <c r="EQ1337" s="38"/>
      <c r="ER1337" s="38"/>
      <c r="ES1337" s="38"/>
      <c r="ET1337" s="38"/>
      <c r="EU1337" s="38"/>
      <c r="EV1337" s="38"/>
      <c r="EW1337" s="38"/>
      <c r="EX1337" s="38"/>
      <c r="EY1337" s="38"/>
      <c r="EZ1337" s="38"/>
      <c r="FA1337" s="38"/>
      <c r="FB1337" s="38"/>
      <c r="FC1337" s="38"/>
      <c r="FD1337" s="38"/>
      <c r="FE1337" s="38"/>
      <c r="FF1337" s="38"/>
      <c r="FG1337" s="38"/>
      <c r="FH1337" s="38"/>
      <c r="FI1337" s="38"/>
      <c r="FJ1337" s="38"/>
      <c r="FK1337" s="38"/>
      <c r="FL1337" s="38"/>
      <c r="FM1337" s="38"/>
      <c r="FN1337" s="38"/>
      <c r="FO1337" s="38"/>
      <c r="FP1337" s="38"/>
      <c r="FQ1337" s="38"/>
      <c r="FR1337" s="38"/>
      <c r="FS1337" s="38"/>
      <c r="FT1337" s="38"/>
      <c r="FU1337" s="38"/>
      <c r="FV1337" s="38"/>
      <c r="FW1337" s="38"/>
      <c r="FX1337" s="38"/>
      <c r="FY1337" s="38"/>
      <c r="FZ1337" s="38">
        <v>1</v>
      </c>
      <c r="GA1337" s="38">
        <v>1</v>
      </c>
      <c r="GB1337" s="38">
        <v>1</v>
      </c>
      <c r="GC1337" s="38">
        <v>1</v>
      </c>
      <c r="GD1337" s="38">
        <v>1</v>
      </c>
      <c r="GE1337" s="38">
        <v>1</v>
      </c>
      <c r="GF1337" s="38">
        <v>1</v>
      </c>
      <c r="GG1337" s="38"/>
      <c r="GH1337" s="38"/>
      <c r="GI1337" s="38"/>
      <c r="GJ1337" s="38"/>
      <c r="GK1337" s="38"/>
      <c r="GL1337" s="38"/>
      <c r="GM1337" s="38"/>
      <c r="GN1337" s="38"/>
      <c r="GO1337" s="38"/>
      <c r="GP1337" s="38"/>
      <c r="GQ1337" s="38"/>
      <c r="GR1337" s="38"/>
      <c r="GS1337" s="38"/>
      <c r="GT1337" s="38"/>
      <c r="GU1337" s="38"/>
      <c r="GV1337" s="38"/>
      <c r="GW1337" s="38"/>
      <c r="GX1337" s="38"/>
      <c r="GY1337" s="38"/>
      <c r="GZ1337" s="38"/>
      <c r="HA1337" s="38"/>
      <c r="HB1337" s="38"/>
      <c r="HC1337" s="38"/>
      <c r="HD1337" s="38"/>
      <c r="HE1337" s="38"/>
      <c r="HF1337" s="38"/>
      <c r="HG1337" s="38"/>
      <c r="HH1337" s="38"/>
      <c r="HI1337" s="38"/>
      <c r="HJ1337" s="38"/>
      <c r="HK1337" s="38"/>
      <c r="HL1337" s="38"/>
      <c r="HM1337" s="38"/>
      <c r="HN1337" s="38"/>
      <c r="HO1337" s="38"/>
      <c r="HP1337" s="38"/>
      <c r="HQ1337" s="38"/>
      <c r="HR1337" s="38"/>
      <c r="HS1337" s="38"/>
      <c r="HT1337" s="38"/>
      <c r="HU1337" s="38"/>
      <c r="HV1337" s="38"/>
      <c r="HW1337" s="38"/>
      <c r="HX1337" s="38"/>
      <c r="HY1337" s="38"/>
      <c r="HZ1337" s="38"/>
      <c r="IA1337" s="38"/>
      <c r="IB1337" s="38"/>
      <c r="IC1337" s="38"/>
      <c r="ID1337" s="38"/>
      <c r="IE1337" s="38"/>
      <c r="IF1337" s="38"/>
      <c r="IG1337" s="38"/>
      <c r="IH1337" s="38"/>
      <c r="II1337" s="38"/>
      <c r="IJ1337" s="38"/>
      <c r="IK1337" s="38"/>
      <c r="IL1337" s="38"/>
      <c r="IM1337" s="38"/>
      <c r="IN1337" s="38"/>
      <c r="IO1337" s="38"/>
      <c r="IP1337" s="38"/>
      <c r="IQ1337" s="38"/>
      <c r="IR1337" s="38"/>
      <c r="IS1337" s="38"/>
      <c r="IT1337" s="38"/>
      <c r="IU1337" s="38"/>
      <c r="IV1337" s="38"/>
      <c r="IW1337" s="38"/>
      <c r="IX1337" s="38"/>
      <c r="IY1337" s="38"/>
      <c r="IZ1337" s="38"/>
      <c r="JA1337" s="38"/>
      <c r="JB1337" s="38"/>
      <c r="JC1337" s="38"/>
      <c r="JD1337" s="38"/>
      <c r="JE1337" s="38"/>
      <c r="JF1337" s="38"/>
      <c r="JG1337" s="38"/>
      <c r="JH1337" s="38"/>
      <c r="JI1337" s="38"/>
      <c r="JJ1337" s="38"/>
      <c r="JK1337" s="38"/>
      <c r="JL1337" s="38"/>
      <c r="JM1337" s="38"/>
      <c r="JN1337" s="38"/>
      <c r="JO1337" s="38"/>
      <c r="JP1337" s="38"/>
      <c r="JQ1337" s="38"/>
      <c r="JR1337" s="38"/>
      <c r="JS1337" s="38"/>
      <c r="JT1337" s="38"/>
      <c r="JU1337" s="38"/>
      <c r="JV1337" s="38"/>
      <c r="JW1337" s="38"/>
      <c r="JX1337" s="38"/>
      <c r="JY1337" s="38"/>
      <c r="JZ1337" s="38"/>
      <c r="KA1337" s="38"/>
      <c r="KB1337" s="38"/>
      <c r="KC1337" s="38"/>
      <c r="KD1337" s="38"/>
      <c r="KE1337" s="38"/>
      <c r="KF1337" s="38"/>
      <c r="KG1337" s="38"/>
      <c r="KH1337" s="38"/>
      <c r="KI1337" s="38"/>
      <c r="KJ1337" s="38"/>
      <c r="KK1337" s="38"/>
      <c r="KL1337" s="38"/>
      <c r="KM1337" s="38"/>
      <c r="KN1337" s="38"/>
      <c r="KO1337" s="38"/>
      <c r="KP1337" s="38"/>
      <c r="KQ1337" s="38"/>
      <c r="KR1337" s="38"/>
      <c r="KS1337" s="38"/>
      <c r="KT1337" s="38"/>
      <c r="KU1337" s="38"/>
      <c r="KV1337" s="38"/>
      <c r="KW1337" s="38">
        <v>3</v>
      </c>
      <c r="KX1337" s="38" t="s">
        <v>161</v>
      </c>
      <c r="KY1337" s="38"/>
      <c r="KZ1337" s="38">
        <v>952.93</v>
      </c>
      <c r="LA1337" s="18"/>
    </row>
    <row r="1338" spans="1:313" s="2" customFormat="1" x14ac:dyDescent="0.15">
      <c r="A1338" s="16">
        <f t="shared" si="203"/>
        <v>2</v>
      </c>
      <c r="B1338" s="16">
        <f t="shared" si="204"/>
        <v>10.638297872340425</v>
      </c>
      <c r="C1338" s="15">
        <v>448.9</v>
      </c>
      <c r="D1338" s="35"/>
      <c r="E1338" s="15"/>
      <c r="F1338" s="16"/>
      <c r="G1338" s="16" t="str">
        <f t="shared" ref="G1338:G1364" si="211">LEFT(V1338,FIND("/ ",V1338,1)-2)</f>
        <v>Steiermark</v>
      </c>
      <c r="H1338" s="16" t="str">
        <f t="shared" ref="H1338:H1364" si="212">MID(V1338,FIND("/ ",V1338,1)+2,25)</f>
        <v>Voitsberg</v>
      </c>
      <c r="I1338" s="16" t="str">
        <f t="shared" si="205"/>
        <v/>
      </c>
      <c r="J1338" s="16" t="str">
        <f t="shared" si="206"/>
        <v/>
      </c>
      <c r="K1338" s="16" t="str">
        <f t="shared" ref="K1338:K1364" si="213">IF(MAX(AG1338:AK1338)&gt;AD1338+AB1338+AC1338,"FEHLER","")</f>
        <v/>
      </c>
      <c r="L1338" s="16">
        <f t="shared" ref="L1338:L1364" si="214">AB1338+AD1338</f>
        <v>5</v>
      </c>
      <c r="M1338" s="3">
        <v>2333</v>
      </c>
      <c r="N1338" s="3" t="s">
        <v>1591</v>
      </c>
      <c r="O1338" s="3">
        <v>1</v>
      </c>
      <c r="P1338" s="3" t="s">
        <v>145</v>
      </c>
      <c r="Q1338" s="3">
        <v>897499813</v>
      </c>
      <c r="R1338" s="3" t="s">
        <v>1592</v>
      </c>
      <c r="S1338" s="3" t="s">
        <v>1591</v>
      </c>
      <c r="T1338" s="3" t="s">
        <v>1593</v>
      </c>
      <c r="U1338" s="3"/>
      <c r="V1338" s="3" t="s">
        <v>93</v>
      </c>
      <c r="W1338" s="3"/>
      <c r="X1338" s="3"/>
      <c r="Y1338" s="3">
        <v>4</v>
      </c>
      <c r="Z1338" s="3" t="s">
        <v>10</v>
      </c>
      <c r="AA1338" s="3">
        <v>47</v>
      </c>
      <c r="AB1338" s="3">
        <v>2</v>
      </c>
      <c r="AC1338" s="3">
        <v>0</v>
      </c>
      <c r="AD1338" s="3">
        <v>3</v>
      </c>
      <c r="AE1338" s="3">
        <v>5</v>
      </c>
      <c r="AF1338" s="16"/>
      <c r="AG1338" s="3">
        <v>1</v>
      </c>
      <c r="AH1338" s="3">
        <v>0</v>
      </c>
      <c r="AI1338" s="3">
        <v>0</v>
      </c>
      <c r="AJ1338" s="3">
        <v>2</v>
      </c>
      <c r="AK1338" s="3">
        <v>0</v>
      </c>
      <c r="AL1338" s="3">
        <v>3</v>
      </c>
      <c r="AM1338" s="3">
        <v>1</v>
      </c>
      <c r="AN1338" s="3">
        <v>45</v>
      </c>
      <c r="AO1338" s="3">
        <v>12</v>
      </c>
      <c r="AP1338" s="3" t="s">
        <v>153</v>
      </c>
      <c r="AQ1338" s="3" t="s">
        <v>9</v>
      </c>
      <c r="AR1338" s="3" t="s">
        <v>9</v>
      </c>
      <c r="AS1338" s="3" t="s">
        <v>10</v>
      </c>
      <c r="AT1338" s="3" t="s">
        <v>10</v>
      </c>
      <c r="AU1338" s="3" t="s">
        <v>10</v>
      </c>
      <c r="AV1338" s="3"/>
      <c r="AW1338" s="3" t="s">
        <v>10</v>
      </c>
      <c r="AX1338" s="3" t="s">
        <v>10</v>
      </c>
      <c r="AY1338" s="3" t="s">
        <v>10</v>
      </c>
      <c r="AZ1338" s="3" t="s">
        <v>154</v>
      </c>
      <c r="BA1338" s="3" t="s">
        <v>148</v>
      </c>
      <c r="BB1338" s="3" t="s">
        <v>10</v>
      </c>
      <c r="BC1338" s="3" t="s">
        <v>10</v>
      </c>
      <c r="BD1338" s="3" t="s">
        <v>10</v>
      </c>
      <c r="BE1338" s="3" t="s">
        <v>10</v>
      </c>
      <c r="BF1338" s="3" t="s">
        <v>9</v>
      </c>
      <c r="BG1338" s="3" t="s">
        <v>9</v>
      </c>
      <c r="BH1338" s="3" t="s">
        <v>9</v>
      </c>
      <c r="BI1338" s="3" t="s">
        <v>9</v>
      </c>
      <c r="BJ1338" s="3"/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1</v>
      </c>
      <c r="BQ1338" s="3">
        <v>1</v>
      </c>
      <c r="BR1338" s="3">
        <v>1</v>
      </c>
      <c r="BS1338" s="3"/>
      <c r="BT1338" s="3"/>
      <c r="BU1338" s="3"/>
      <c r="BV1338" s="3"/>
      <c r="BW1338" s="3"/>
      <c r="BX1338" s="3">
        <v>1</v>
      </c>
      <c r="BY1338" s="3">
        <v>1</v>
      </c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>
        <v>1</v>
      </c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>
        <v>1</v>
      </c>
      <c r="EA1338" s="3">
        <v>1</v>
      </c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>
        <v>1</v>
      </c>
      <c r="FR1338" s="3">
        <v>1</v>
      </c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>
        <v>1</v>
      </c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>
        <v>10</v>
      </c>
      <c r="KX1338" s="3" t="s">
        <v>161</v>
      </c>
      <c r="KY1338" s="3"/>
      <c r="KZ1338" s="3">
        <v>672.99</v>
      </c>
      <c r="LA1338" s="18"/>
    </row>
    <row r="1339" spans="1:313" s="2" customFormat="1" x14ac:dyDescent="0.15">
      <c r="A1339" s="16">
        <f t="shared" si="203"/>
        <v>1</v>
      </c>
      <c r="B1339" s="16">
        <f t="shared" si="204"/>
        <v>28.571428571428569</v>
      </c>
      <c r="C1339" s="15">
        <v>936.9</v>
      </c>
      <c r="D1339" s="35"/>
      <c r="E1339" s="15"/>
      <c r="F1339" s="16"/>
      <c r="G1339" s="16" t="str">
        <f t="shared" si="211"/>
        <v>Kärnten</v>
      </c>
      <c r="H1339" s="16" t="str">
        <f t="shared" si="212"/>
        <v>Spittal an der Drau</v>
      </c>
      <c r="I1339" s="16" t="str">
        <f t="shared" si="205"/>
        <v/>
      </c>
      <c r="J1339" s="16" t="str">
        <f t="shared" si="206"/>
        <v/>
      </c>
      <c r="K1339" s="16" t="str">
        <f t="shared" si="213"/>
        <v/>
      </c>
      <c r="L1339" s="16">
        <f t="shared" si="214"/>
        <v>2</v>
      </c>
      <c r="M1339" s="3">
        <v>2335</v>
      </c>
      <c r="N1339" s="3" t="s">
        <v>1594</v>
      </c>
      <c r="O1339" s="3">
        <v>1</v>
      </c>
      <c r="P1339" s="3" t="s">
        <v>145</v>
      </c>
      <c r="Q1339" s="3">
        <v>1080162024</v>
      </c>
      <c r="R1339" s="3" t="s">
        <v>1595</v>
      </c>
      <c r="S1339" s="3" t="s">
        <v>1594</v>
      </c>
      <c r="T1339" s="3" t="s">
        <v>1596</v>
      </c>
      <c r="U1339" s="3"/>
      <c r="V1339" s="3" t="s">
        <v>32</v>
      </c>
      <c r="W1339" s="3"/>
      <c r="X1339" s="3"/>
      <c r="Y1339" s="3">
        <v>1</v>
      </c>
      <c r="Z1339" s="51" t="s">
        <v>9</v>
      </c>
      <c r="AA1339" s="3">
        <v>7</v>
      </c>
      <c r="AB1339" s="3">
        <v>0</v>
      </c>
      <c r="AC1339" s="3">
        <v>0</v>
      </c>
      <c r="AD1339" s="3">
        <v>2</v>
      </c>
      <c r="AE1339" s="3">
        <v>2</v>
      </c>
      <c r="AF1339" s="16"/>
      <c r="AG1339" s="3">
        <v>0</v>
      </c>
      <c r="AH1339" s="3">
        <v>1</v>
      </c>
      <c r="AI1339" s="3">
        <v>1</v>
      </c>
      <c r="AJ1339" s="3">
        <v>0</v>
      </c>
      <c r="AK1339" s="3">
        <v>0</v>
      </c>
      <c r="AL1339" s="3">
        <v>2</v>
      </c>
      <c r="AM1339" s="3">
        <v>1</v>
      </c>
      <c r="AN1339" s="3">
        <v>6</v>
      </c>
      <c r="AO1339" s="3">
        <v>1</v>
      </c>
      <c r="AP1339" s="3" t="s">
        <v>153</v>
      </c>
      <c r="AQ1339" s="3" t="s">
        <v>10</v>
      </c>
      <c r="AR1339" s="3" t="s">
        <v>9</v>
      </c>
      <c r="AS1339" s="3" t="s">
        <v>10</v>
      </c>
      <c r="AT1339" s="3" t="s">
        <v>10</v>
      </c>
      <c r="AU1339" s="3" t="s">
        <v>9</v>
      </c>
      <c r="AV1339" s="3" t="s">
        <v>10</v>
      </c>
      <c r="AW1339" s="3" t="s">
        <v>10</v>
      </c>
      <c r="AX1339" s="3" t="s">
        <v>9</v>
      </c>
      <c r="AY1339" s="3" t="s">
        <v>9</v>
      </c>
      <c r="AZ1339" s="3" t="s">
        <v>154</v>
      </c>
      <c r="BA1339" s="3" t="s">
        <v>148</v>
      </c>
      <c r="BB1339" s="3" t="s">
        <v>10</v>
      </c>
      <c r="BC1339" s="3" t="s">
        <v>10</v>
      </c>
      <c r="BD1339" s="3" t="s">
        <v>10</v>
      </c>
      <c r="BE1339" s="3" t="s">
        <v>9</v>
      </c>
      <c r="BF1339" s="3" t="s">
        <v>9</v>
      </c>
      <c r="BG1339" s="3" t="s">
        <v>10</v>
      </c>
      <c r="BH1339" s="3" t="s">
        <v>10</v>
      </c>
      <c r="BI1339" s="3" t="s">
        <v>9</v>
      </c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>
        <v>1</v>
      </c>
      <c r="EB1339" s="3">
        <v>1</v>
      </c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>
        <v>1</v>
      </c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>
        <v>5</v>
      </c>
      <c r="KX1339" s="3" t="s">
        <v>161</v>
      </c>
      <c r="KY1339" s="3"/>
      <c r="KZ1339" s="3">
        <v>473.77</v>
      </c>
      <c r="LA1339" s="18"/>
    </row>
    <row r="1340" spans="1:313" s="2" customFormat="1" x14ac:dyDescent="0.15">
      <c r="A1340" s="16">
        <f t="shared" si="203"/>
        <v>8</v>
      </c>
      <c r="B1340" s="16">
        <f t="shared" si="204"/>
        <v>8</v>
      </c>
      <c r="C1340" s="15">
        <v>645.1</v>
      </c>
      <c r="D1340" s="35"/>
      <c r="E1340" s="15"/>
      <c r="F1340" s="16"/>
      <c r="G1340" s="16" t="str">
        <f t="shared" si="211"/>
        <v>Steiermark</v>
      </c>
      <c r="H1340" s="16" t="str">
        <f t="shared" si="212"/>
        <v>Weiz</v>
      </c>
      <c r="I1340" s="16" t="str">
        <f t="shared" si="205"/>
        <v/>
      </c>
      <c r="J1340" s="16" t="str">
        <f t="shared" si="206"/>
        <v/>
      </c>
      <c r="K1340" s="16" t="str">
        <f t="shared" si="213"/>
        <v/>
      </c>
      <c r="L1340" s="16">
        <f t="shared" si="214"/>
        <v>2</v>
      </c>
      <c r="M1340" s="3">
        <v>2337</v>
      </c>
      <c r="N1340" s="3" t="s">
        <v>1597</v>
      </c>
      <c r="O1340" s="3">
        <v>1</v>
      </c>
      <c r="P1340" s="3" t="s">
        <v>145</v>
      </c>
      <c r="Q1340" s="3">
        <v>1822477417</v>
      </c>
      <c r="R1340" s="3" t="s">
        <v>1598</v>
      </c>
      <c r="S1340" s="3" t="s">
        <v>1597</v>
      </c>
      <c r="T1340" s="3" t="s">
        <v>1599</v>
      </c>
      <c r="U1340" s="3"/>
      <c r="V1340" s="3" t="s">
        <v>94</v>
      </c>
      <c r="W1340" s="3"/>
      <c r="X1340" s="3"/>
      <c r="Y1340" s="3">
        <v>2</v>
      </c>
      <c r="Z1340" s="3" t="s">
        <v>10</v>
      </c>
      <c r="AA1340" s="3">
        <v>25</v>
      </c>
      <c r="AB1340" s="3">
        <v>1</v>
      </c>
      <c r="AC1340" s="3">
        <v>0</v>
      </c>
      <c r="AD1340" s="3">
        <v>1</v>
      </c>
      <c r="AE1340" s="3">
        <v>2</v>
      </c>
      <c r="AF1340" s="16"/>
      <c r="AG1340" s="3">
        <v>0</v>
      </c>
      <c r="AH1340" s="3">
        <v>1</v>
      </c>
      <c r="AI1340" s="3">
        <v>0</v>
      </c>
      <c r="AJ1340" s="3">
        <v>0</v>
      </c>
      <c r="AK1340" s="3">
        <v>0</v>
      </c>
      <c r="AL1340" s="3">
        <v>1</v>
      </c>
      <c r="AM1340" s="3">
        <v>3</v>
      </c>
      <c r="AN1340" s="3">
        <v>17</v>
      </c>
      <c r="AO1340" s="3">
        <v>8</v>
      </c>
      <c r="AP1340" s="3" t="s">
        <v>153</v>
      </c>
      <c r="AQ1340" s="3" t="s">
        <v>10</v>
      </c>
      <c r="AR1340" s="3" t="s">
        <v>10</v>
      </c>
      <c r="AS1340" s="3" t="s">
        <v>10</v>
      </c>
      <c r="AT1340" s="3" t="s">
        <v>10</v>
      </c>
      <c r="AU1340" s="3" t="s">
        <v>10</v>
      </c>
      <c r="AV1340" s="3" t="s">
        <v>10</v>
      </c>
      <c r="AW1340" s="3" t="s">
        <v>10</v>
      </c>
      <c r="AX1340" s="3" t="s">
        <v>10</v>
      </c>
      <c r="AY1340" s="3" t="s">
        <v>10</v>
      </c>
      <c r="AZ1340" s="3" t="s">
        <v>154</v>
      </c>
      <c r="BA1340" s="3" t="s">
        <v>148</v>
      </c>
      <c r="BB1340" s="3" t="s">
        <v>10</v>
      </c>
      <c r="BC1340" s="3" t="s">
        <v>10</v>
      </c>
      <c r="BD1340" s="3" t="s">
        <v>10</v>
      </c>
      <c r="BE1340" s="3" t="s">
        <v>10</v>
      </c>
      <c r="BF1340" s="3" t="s">
        <v>12</v>
      </c>
      <c r="BG1340" s="3" t="s">
        <v>9</v>
      </c>
      <c r="BH1340" s="3" t="s">
        <v>9</v>
      </c>
      <c r="BI1340" s="3" t="s">
        <v>9</v>
      </c>
      <c r="BJ1340" s="3"/>
      <c r="BK1340" s="3"/>
      <c r="BL1340" s="3"/>
      <c r="BM1340" s="3"/>
      <c r="BN1340" s="3">
        <v>1</v>
      </c>
      <c r="BO1340" s="3">
        <v>1</v>
      </c>
      <c r="BP1340" s="3">
        <v>1</v>
      </c>
      <c r="BQ1340" s="3">
        <v>1</v>
      </c>
      <c r="BR1340" s="3">
        <v>1</v>
      </c>
      <c r="BS1340" s="3">
        <v>1</v>
      </c>
      <c r="BT1340" s="3">
        <v>1</v>
      </c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>
        <v>1</v>
      </c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>
        <v>1</v>
      </c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>
        <v>5</v>
      </c>
      <c r="KX1340" s="3" t="s">
        <v>444</v>
      </c>
      <c r="KY1340" s="3"/>
      <c r="KZ1340" s="3">
        <v>569.19000000000005</v>
      </c>
      <c r="LA1340" s="18"/>
    </row>
    <row r="1341" spans="1:313" s="2" customFormat="1" x14ac:dyDescent="0.15">
      <c r="A1341" s="16">
        <f t="shared" si="203"/>
        <v>1</v>
      </c>
      <c r="B1341" s="16">
        <f t="shared" si="204"/>
        <v>0</v>
      </c>
      <c r="C1341" s="15">
        <v>798.3</v>
      </c>
      <c r="D1341" s="35"/>
      <c r="E1341" s="15"/>
      <c r="F1341" s="16"/>
      <c r="G1341" s="16" t="str">
        <f t="shared" si="211"/>
        <v>Tirol</v>
      </c>
      <c r="H1341" s="16" t="str">
        <f t="shared" si="212"/>
        <v>Landeck</v>
      </c>
      <c r="I1341" s="16" t="str">
        <f t="shared" si="205"/>
        <v/>
      </c>
      <c r="J1341" s="16" t="str">
        <f t="shared" si="206"/>
        <v/>
      </c>
      <c r="K1341" s="16" t="str">
        <f t="shared" si="213"/>
        <v/>
      </c>
      <c r="L1341" s="16">
        <f t="shared" si="214"/>
        <v>0</v>
      </c>
      <c r="M1341" s="3">
        <v>2339</v>
      </c>
      <c r="N1341" s="3" t="s">
        <v>1600</v>
      </c>
      <c r="O1341" s="3">
        <v>1</v>
      </c>
      <c r="P1341" s="3" t="s">
        <v>145</v>
      </c>
      <c r="Q1341" s="3">
        <v>2079845838</v>
      </c>
      <c r="R1341" s="3" t="s">
        <v>1601</v>
      </c>
      <c r="S1341" s="3" t="s">
        <v>1600</v>
      </c>
      <c r="T1341" s="3" t="s">
        <v>1602</v>
      </c>
      <c r="U1341" s="3"/>
      <c r="V1341" s="3" t="s">
        <v>100</v>
      </c>
      <c r="W1341" s="3"/>
      <c r="X1341" s="3"/>
      <c r="Y1341" s="3"/>
      <c r="Z1341" s="3" t="s">
        <v>9</v>
      </c>
      <c r="AA1341" s="3">
        <v>5</v>
      </c>
      <c r="AB1341" s="3">
        <v>0</v>
      </c>
      <c r="AC1341" s="3">
        <v>0</v>
      </c>
      <c r="AD1341" s="3">
        <v>0</v>
      </c>
      <c r="AE1341" s="3">
        <v>0</v>
      </c>
      <c r="AF1341" s="16"/>
      <c r="AG1341" s="51">
        <v>0</v>
      </c>
      <c r="AH1341" s="51">
        <v>0</v>
      </c>
      <c r="AI1341" s="51">
        <v>0</v>
      </c>
      <c r="AJ1341" s="51">
        <v>0</v>
      </c>
      <c r="AK1341" s="51">
        <v>0</v>
      </c>
      <c r="AL1341" s="3">
        <v>0</v>
      </c>
      <c r="AM1341" s="3">
        <v>0</v>
      </c>
      <c r="AN1341" s="3">
        <v>4</v>
      </c>
      <c r="AO1341" s="3">
        <v>1</v>
      </c>
      <c r="AP1341" s="3" t="s">
        <v>146</v>
      </c>
      <c r="AQ1341" s="3" t="s">
        <v>10</v>
      </c>
      <c r="AR1341" s="3" t="s">
        <v>9</v>
      </c>
      <c r="AS1341" s="3" t="s">
        <v>10</v>
      </c>
      <c r="AT1341" s="3" t="s">
        <v>10</v>
      </c>
      <c r="AU1341" s="3" t="s">
        <v>10</v>
      </c>
      <c r="AV1341" s="3" t="s">
        <v>10</v>
      </c>
      <c r="AW1341" s="3" t="s">
        <v>12</v>
      </c>
      <c r="AX1341" s="3" t="s">
        <v>10</v>
      </c>
      <c r="AY1341" s="3" t="s">
        <v>9</v>
      </c>
      <c r="AZ1341" s="3" t="s">
        <v>154</v>
      </c>
      <c r="BA1341" s="3" t="s">
        <v>148</v>
      </c>
      <c r="BB1341" s="3" t="s">
        <v>10</v>
      </c>
      <c r="BC1341" s="3" t="s">
        <v>10</v>
      </c>
      <c r="BD1341" s="3" t="s">
        <v>12</v>
      </c>
      <c r="BE1341" s="3" t="s">
        <v>12</v>
      </c>
      <c r="BF1341" s="3" t="s">
        <v>9</v>
      </c>
      <c r="BG1341" s="3" t="s">
        <v>12</v>
      </c>
      <c r="BH1341" s="3" t="s">
        <v>9</v>
      </c>
      <c r="BI1341" s="3" t="s">
        <v>9</v>
      </c>
      <c r="BJ1341" s="3">
        <v>1</v>
      </c>
      <c r="BK1341" s="3">
        <v>1</v>
      </c>
      <c r="BL1341" s="3">
        <v>1</v>
      </c>
      <c r="BM1341" s="3">
        <v>1</v>
      </c>
      <c r="BN1341" s="3">
        <v>1</v>
      </c>
      <c r="BO1341" s="3">
        <v>1</v>
      </c>
      <c r="BP1341" s="3">
        <v>1</v>
      </c>
      <c r="BQ1341" s="3">
        <v>1</v>
      </c>
      <c r="BR1341" s="3">
        <v>1</v>
      </c>
      <c r="BS1341" s="3"/>
      <c r="BT1341" s="3"/>
      <c r="BU1341" s="3">
        <v>1</v>
      </c>
      <c r="BV1341" s="3">
        <v>1</v>
      </c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>
        <v>1</v>
      </c>
      <c r="EB1341" s="3">
        <v>1</v>
      </c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>
        <v>1</v>
      </c>
      <c r="FK1341" s="3"/>
      <c r="FL1341" s="3"/>
      <c r="FM1341" s="3"/>
      <c r="FN1341" s="3"/>
      <c r="FO1341" s="3"/>
      <c r="FP1341" s="3">
        <v>1</v>
      </c>
      <c r="FQ1341" s="3">
        <v>1</v>
      </c>
      <c r="FR1341" s="3">
        <v>1</v>
      </c>
      <c r="FS1341" s="3"/>
      <c r="FT1341" s="3"/>
      <c r="FU1341" s="3"/>
      <c r="FV1341" s="3">
        <v>1</v>
      </c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>
        <v>0</v>
      </c>
      <c r="KX1341" s="3" t="s">
        <v>444</v>
      </c>
      <c r="KY1341" s="3"/>
      <c r="KZ1341" s="3">
        <v>880</v>
      </c>
      <c r="LA1341" s="18"/>
    </row>
    <row r="1342" spans="1:313" s="2" customFormat="1" x14ac:dyDescent="0.15">
      <c r="A1342" s="16" t="str">
        <f t="shared" si="203"/>
        <v/>
      </c>
      <c r="B1342" s="16">
        <f t="shared" si="204"/>
        <v>0</v>
      </c>
      <c r="C1342" s="15">
        <v>295.10000000000002</v>
      </c>
      <c r="D1342" s="35"/>
      <c r="E1342" s="15"/>
      <c r="F1342" s="16"/>
      <c r="G1342" s="16" t="s">
        <v>4</v>
      </c>
      <c r="H1342" s="16" t="str">
        <f t="shared" si="212"/>
        <v>In mehr als einem Bezirk</v>
      </c>
      <c r="I1342" s="16" t="str">
        <f t="shared" si="205"/>
        <v/>
      </c>
      <c r="J1342" s="16" t="str">
        <f t="shared" si="206"/>
        <v/>
      </c>
      <c r="K1342" s="16" t="str">
        <f t="shared" si="213"/>
        <v/>
      </c>
      <c r="L1342" s="16">
        <f t="shared" si="214"/>
        <v>0</v>
      </c>
      <c r="M1342" s="3">
        <v>2340</v>
      </c>
      <c r="N1342" s="3" t="s">
        <v>1603</v>
      </c>
      <c r="O1342" s="3">
        <v>1</v>
      </c>
      <c r="P1342" s="3" t="s">
        <v>145</v>
      </c>
      <c r="Q1342" s="3">
        <v>718877263</v>
      </c>
      <c r="R1342" s="3" t="s">
        <v>1604</v>
      </c>
      <c r="S1342" s="3" t="s">
        <v>1603</v>
      </c>
      <c r="T1342" s="3" t="s">
        <v>1605</v>
      </c>
      <c r="U1342" s="3"/>
      <c r="V1342" s="3" t="s">
        <v>155</v>
      </c>
      <c r="W1342" s="3"/>
      <c r="X1342" s="3"/>
      <c r="Y1342" s="3">
        <v>2</v>
      </c>
      <c r="Z1342" s="3" t="s">
        <v>10</v>
      </c>
      <c r="AA1342" s="3">
        <v>6</v>
      </c>
      <c r="AB1342" s="3">
        <v>0</v>
      </c>
      <c r="AC1342" s="3">
        <v>0</v>
      </c>
      <c r="AD1342" s="3">
        <v>0</v>
      </c>
      <c r="AE1342" s="3">
        <v>0</v>
      </c>
      <c r="AF1342" s="16"/>
      <c r="AG1342" s="51">
        <v>0</v>
      </c>
      <c r="AH1342" s="51">
        <v>0</v>
      </c>
      <c r="AI1342" s="51">
        <v>0</v>
      </c>
      <c r="AJ1342" s="51">
        <v>0</v>
      </c>
      <c r="AK1342" s="51">
        <v>0</v>
      </c>
      <c r="AL1342" s="3">
        <v>0</v>
      </c>
      <c r="AM1342" s="3">
        <v>3</v>
      </c>
      <c r="AN1342" s="3"/>
      <c r="AO1342" s="3">
        <v>4</v>
      </c>
      <c r="AP1342" s="3"/>
      <c r="AQ1342" s="3" t="s">
        <v>10</v>
      </c>
      <c r="AR1342" s="3" t="s">
        <v>9</v>
      </c>
      <c r="AS1342" s="3" t="s">
        <v>10</v>
      </c>
      <c r="AT1342" s="3" t="s">
        <v>10</v>
      </c>
      <c r="AU1342" s="3" t="s">
        <v>10</v>
      </c>
      <c r="AV1342" s="3" t="s">
        <v>10</v>
      </c>
      <c r="AW1342" s="3" t="s">
        <v>10</v>
      </c>
      <c r="AX1342" s="3" t="s">
        <v>9</v>
      </c>
      <c r="AY1342" s="3" t="s">
        <v>10</v>
      </c>
      <c r="AZ1342" s="3" t="s">
        <v>147</v>
      </c>
      <c r="BA1342" s="3" t="s">
        <v>148</v>
      </c>
      <c r="BB1342" s="3" t="s">
        <v>9</v>
      </c>
      <c r="BC1342" s="3" t="s">
        <v>10</v>
      </c>
      <c r="BD1342" s="3" t="s">
        <v>9</v>
      </c>
      <c r="BE1342" s="3" t="s">
        <v>9</v>
      </c>
      <c r="BF1342" s="3" t="s">
        <v>10</v>
      </c>
      <c r="BG1342" s="3" t="s">
        <v>10</v>
      </c>
      <c r="BH1342" s="3" t="s">
        <v>10</v>
      </c>
      <c r="BI1342" s="3" t="s">
        <v>9</v>
      </c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>
        <v>1</v>
      </c>
      <c r="DB1342" s="3">
        <v>1</v>
      </c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>
        <v>1</v>
      </c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 t="s">
        <v>444</v>
      </c>
      <c r="KY1342" s="3"/>
      <c r="KZ1342" s="3">
        <v>491.32</v>
      </c>
      <c r="LA1342" s="18"/>
    </row>
    <row r="1343" spans="1:313" s="2" customFormat="1" x14ac:dyDescent="0.15">
      <c r="A1343" s="16">
        <f t="shared" si="203"/>
        <v>0</v>
      </c>
      <c r="B1343" s="16">
        <f t="shared" si="204"/>
        <v>11.111111111111111</v>
      </c>
      <c r="C1343" s="15">
        <v>704.4</v>
      </c>
      <c r="D1343" s="35"/>
      <c r="E1343" s="15"/>
      <c r="F1343" s="16"/>
      <c r="G1343" s="16" t="str">
        <f t="shared" si="211"/>
        <v>Oberösterreich</v>
      </c>
      <c r="H1343" s="16" t="str">
        <f t="shared" si="212"/>
        <v>Steyr-Land</v>
      </c>
      <c r="I1343" s="16" t="str">
        <f t="shared" si="205"/>
        <v/>
      </c>
      <c r="J1343" s="16" t="str">
        <f t="shared" si="206"/>
        <v/>
      </c>
      <c r="K1343" s="16" t="str">
        <f t="shared" si="213"/>
        <v/>
      </c>
      <c r="L1343" s="16">
        <f t="shared" si="214"/>
        <v>1</v>
      </c>
      <c r="M1343" s="3">
        <v>2342</v>
      </c>
      <c r="N1343" s="3" t="s">
        <v>1606</v>
      </c>
      <c r="O1343" s="3">
        <v>1</v>
      </c>
      <c r="P1343" s="3" t="s">
        <v>145</v>
      </c>
      <c r="Q1343" s="3">
        <v>1024362197</v>
      </c>
      <c r="R1343" s="3" t="s">
        <v>1607</v>
      </c>
      <c r="S1343" s="3" t="s">
        <v>1606</v>
      </c>
      <c r="T1343" s="3" t="s">
        <v>1608</v>
      </c>
      <c r="U1343" s="3"/>
      <c r="V1343" s="3" t="s">
        <v>73</v>
      </c>
      <c r="W1343" s="3"/>
      <c r="X1343" s="3"/>
      <c r="Y1343" s="3">
        <v>1</v>
      </c>
      <c r="Z1343" s="51" t="s">
        <v>9</v>
      </c>
      <c r="AA1343" s="3">
        <v>9</v>
      </c>
      <c r="AB1343" s="3">
        <v>1</v>
      </c>
      <c r="AC1343" s="3">
        <v>0</v>
      </c>
      <c r="AD1343" s="3">
        <v>0</v>
      </c>
      <c r="AE1343" s="3">
        <v>1</v>
      </c>
      <c r="AF1343" s="16"/>
      <c r="AG1343" s="51">
        <v>0</v>
      </c>
      <c r="AH1343" s="51">
        <v>0</v>
      </c>
      <c r="AI1343" s="51">
        <v>0</v>
      </c>
      <c r="AJ1343" s="51">
        <v>0</v>
      </c>
      <c r="AK1343" s="51">
        <v>0</v>
      </c>
      <c r="AL1343" s="3">
        <v>0</v>
      </c>
      <c r="AM1343" s="3">
        <v>0</v>
      </c>
      <c r="AN1343" s="3">
        <v>9</v>
      </c>
      <c r="AO1343" s="3">
        <v>1</v>
      </c>
      <c r="AP1343" s="3" t="s">
        <v>156</v>
      </c>
      <c r="AQ1343" s="3" t="s">
        <v>10</v>
      </c>
      <c r="AR1343" s="3" t="s">
        <v>10</v>
      </c>
      <c r="AS1343" s="3" t="s">
        <v>10</v>
      </c>
      <c r="AT1343" s="3" t="s">
        <v>10</v>
      </c>
      <c r="AU1343" s="3" t="s">
        <v>10</v>
      </c>
      <c r="AV1343" s="3" t="s">
        <v>10</v>
      </c>
      <c r="AW1343" s="3" t="s">
        <v>10</v>
      </c>
      <c r="AX1343" s="3" t="s">
        <v>10</v>
      </c>
      <c r="AY1343" s="3" t="s">
        <v>9</v>
      </c>
      <c r="AZ1343" s="3" t="s">
        <v>147</v>
      </c>
      <c r="BA1343" s="3" t="s">
        <v>148</v>
      </c>
      <c r="BB1343" s="3" t="s">
        <v>10</v>
      </c>
      <c r="BC1343" s="3" t="s">
        <v>10</v>
      </c>
      <c r="BD1343" s="3" t="s">
        <v>10</v>
      </c>
      <c r="BE1343" s="3" t="s">
        <v>9</v>
      </c>
      <c r="BF1343" s="3" t="s">
        <v>12</v>
      </c>
      <c r="BG1343" s="3" t="s">
        <v>12</v>
      </c>
      <c r="BH1343" s="3" t="s">
        <v>9</v>
      </c>
      <c r="BI1343" s="3" t="s">
        <v>9</v>
      </c>
      <c r="BJ1343" s="3"/>
      <c r="BK1343" s="3"/>
      <c r="BL1343" s="3"/>
      <c r="BM1343" s="3">
        <v>1</v>
      </c>
      <c r="BN1343" s="3">
        <v>1</v>
      </c>
      <c r="BO1343" s="3">
        <v>1</v>
      </c>
      <c r="BP1343" s="3">
        <v>1</v>
      </c>
      <c r="BQ1343" s="3"/>
      <c r="BR1343" s="3">
        <v>1</v>
      </c>
      <c r="BS1343" s="3"/>
      <c r="BT1343" s="3"/>
      <c r="BU1343" s="3"/>
      <c r="BV1343" s="3">
        <v>1</v>
      </c>
      <c r="BW1343" s="3"/>
      <c r="BX1343" s="3">
        <v>1</v>
      </c>
      <c r="BY1343" s="3">
        <v>1</v>
      </c>
      <c r="BZ1343" s="3">
        <v>1</v>
      </c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>
        <v>1</v>
      </c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>
        <v>1</v>
      </c>
      <c r="EB1343" s="3">
        <v>1</v>
      </c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>
        <v>1</v>
      </c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>
        <v>1</v>
      </c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>
        <v>10</v>
      </c>
      <c r="KX1343" s="3" t="s">
        <v>161</v>
      </c>
      <c r="KY1343" s="3"/>
      <c r="KZ1343" s="3">
        <v>1800.74</v>
      </c>
      <c r="LA1343" s="18"/>
    </row>
    <row r="1344" spans="1:313" s="2" customFormat="1" x14ac:dyDescent="0.15">
      <c r="A1344" s="16">
        <f t="shared" si="203"/>
        <v>1</v>
      </c>
      <c r="B1344" s="16">
        <f t="shared" si="204"/>
        <v>12.5</v>
      </c>
      <c r="C1344" s="15">
        <v>309.10000000000002</v>
      </c>
      <c r="D1344" s="35"/>
      <c r="E1344" s="15"/>
      <c r="F1344" s="16"/>
      <c r="G1344" s="16" t="str">
        <f t="shared" si="211"/>
        <v>Steiermark</v>
      </c>
      <c r="H1344" s="16" t="str">
        <f t="shared" si="212"/>
        <v>Leibnitz</v>
      </c>
      <c r="I1344" s="16" t="str">
        <f t="shared" si="205"/>
        <v/>
      </c>
      <c r="J1344" s="16" t="str">
        <f t="shared" si="206"/>
        <v/>
      </c>
      <c r="K1344" s="16" t="str">
        <f t="shared" si="213"/>
        <v/>
      </c>
      <c r="L1344" s="16">
        <f t="shared" si="214"/>
        <v>1</v>
      </c>
      <c r="M1344" s="3">
        <v>2343</v>
      </c>
      <c r="N1344" s="3" t="s">
        <v>1609</v>
      </c>
      <c r="O1344" s="3">
        <v>1</v>
      </c>
      <c r="P1344" s="3" t="s">
        <v>145</v>
      </c>
      <c r="Q1344" s="3">
        <v>1016744114</v>
      </c>
      <c r="R1344" s="3" t="s">
        <v>1610</v>
      </c>
      <c r="S1344" s="3" t="s">
        <v>1609</v>
      </c>
      <c r="T1344" s="3" t="s">
        <v>1611</v>
      </c>
      <c r="U1344" s="3"/>
      <c r="V1344" s="3" t="s">
        <v>87</v>
      </c>
      <c r="W1344" s="3"/>
      <c r="X1344" s="3"/>
      <c r="Y1344" s="3">
        <v>1</v>
      </c>
      <c r="Z1344" s="51" t="s">
        <v>9</v>
      </c>
      <c r="AA1344" s="3">
        <v>8</v>
      </c>
      <c r="AB1344" s="3">
        <v>0</v>
      </c>
      <c r="AC1344" s="3">
        <v>0</v>
      </c>
      <c r="AD1344" s="3">
        <v>1</v>
      </c>
      <c r="AE1344" s="3">
        <v>1</v>
      </c>
      <c r="AF1344" s="16"/>
      <c r="AG1344" s="3">
        <v>1</v>
      </c>
      <c r="AH1344" s="3">
        <v>0</v>
      </c>
      <c r="AI1344" s="3">
        <v>0</v>
      </c>
      <c r="AJ1344" s="3">
        <v>0</v>
      </c>
      <c r="AK1344" s="3">
        <v>0</v>
      </c>
      <c r="AL1344" s="3">
        <v>1</v>
      </c>
      <c r="AM1344" s="3">
        <v>1</v>
      </c>
      <c r="AN1344" s="3">
        <v>7</v>
      </c>
      <c r="AO1344" s="3">
        <v>6</v>
      </c>
      <c r="AP1344" s="3" t="s">
        <v>146</v>
      </c>
      <c r="AQ1344" s="3" t="s">
        <v>9</v>
      </c>
      <c r="AR1344" s="3" t="s">
        <v>10</v>
      </c>
      <c r="AS1344" s="3" t="s">
        <v>9</v>
      </c>
      <c r="AT1344" s="3" t="s">
        <v>10</v>
      </c>
      <c r="AU1344" s="3" t="s">
        <v>10</v>
      </c>
      <c r="AV1344" s="3" t="s">
        <v>10</v>
      </c>
      <c r="AW1344" s="3" t="s">
        <v>10</v>
      </c>
      <c r="AX1344" s="3" t="s">
        <v>10</v>
      </c>
      <c r="AY1344" s="3" t="s">
        <v>10</v>
      </c>
      <c r="AZ1344" s="3" t="s">
        <v>147</v>
      </c>
      <c r="BA1344" s="3" t="s">
        <v>150</v>
      </c>
      <c r="BB1344" s="3" t="s">
        <v>10</v>
      </c>
      <c r="BC1344" s="3" t="s">
        <v>12</v>
      </c>
      <c r="BD1344" s="3" t="s">
        <v>10</v>
      </c>
      <c r="BE1344" s="3" t="s">
        <v>12</v>
      </c>
      <c r="BF1344" s="3" t="s">
        <v>10</v>
      </c>
      <c r="BG1344" s="3" t="s">
        <v>9</v>
      </c>
      <c r="BH1344" s="3" t="s">
        <v>9</v>
      </c>
      <c r="BI1344" s="3" t="s">
        <v>9</v>
      </c>
      <c r="BJ1344" s="3">
        <v>1</v>
      </c>
      <c r="BK1344" s="3">
        <v>1</v>
      </c>
      <c r="BL1344" s="3">
        <v>1</v>
      </c>
      <c r="BM1344" s="3">
        <v>1</v>
      </c>
      <c r="BN1344" s="3">
        <v>1</v>
      </c>
      <c r="BO1344" s="3">
        <v>1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1</v>
      </c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>
        <v>1</v>
      </c>
      <c r="DA1344" s="3">
        <v>1</v>
      </c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>
        <v>1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>
        <v>1</v>
      </c>
      <c r="EA1344" s="3">
        <v>1</v>
      </c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>
        <v>1</v>
      </c>
      <c r="FA1344" s="3"/>
      <c r="FB1344" s="3"/>
      <c r="FC1344" s="3"/>
      <c r="FD1344" s="3"/>
      <c r="FE1344" s="3">
        <v>1</v>
      </c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>
        <v>1</v>
      </c>
      <c r="GO1344" s="3">
        <v>1</v>
      </c>
      <c r="GP1344" s="3">
        <v>1</v>
      </c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>
        <v>5</v>
      </c>
      <c r="KX1344" s="3" t="s">
        <v>161</v>
      </c>
      <c r="KY1344" s="3"/>
      <c r="KZ1344" s="3">
        <v>344.18</v>
      </c>
      <c r="LA1344" s="18"/>
    </row>
    <row r="1345" spans="1:313" s="2" customFormat="1" x14ac:dyDescent="0.15">
      <c r="A1345" s="16">
        <f t="shared" si="203"/>
        <v>0</v>
      </c>
      <c r="B1345" s="16">
        <f t="shared" si="204"/>
        <v>20</v>
      </c>
      <c r="C1345" s="15">
        <v>409.6</v>
      </c>
      <c r="D1345" s="35"/>
      <c r="E1345" s="15"/>
      <c r="F1345" s="16"/>
      <c r="G1345" s="16" t="str">
        <f t="shared" si="211"/>
        <v>Niederösterreich</v>
      </c>
      <c r="H1345" s="16" t="str">
        <f t="shared" si="212"/>
        <v>Scheibbs</v>
      </c>
      <c r="I1345" s="16" t="str">
        <f t="shared" si="205"/>
        <v/>
      </c>
      <c r="J1345" s="16" t="str">
        <f t="shared" si="206"/>
        <v/>
      </c>
      <c r="K1345" s="16" t="str">
        <f t="shared" si="213"/>
        <v/>
      </c>
      <c r="L1345" s="16">
        <f t="shared" si="214"/>
        <v>2</v>
      </c>
      <c r="M1345" s="3">
        <v>2344</v>
      </c>
      <c r="N1345" s="3" t="s">
        <v>1612</v>
      </c>
      <c r="O1345" s="3">
        <v>1</v>
      </c>
      <c r="P1345" s="3" t="s">
        <v>145</v>
      </c>
      <c r="Q1345" s="3">
        <v>884295936</v>
      </c>
      <c r="R1345" s="3" t="s">
        <v>1613</v>
      </c>
      <c r="S1345" s="3" t="s">
        <v>1612</v>
      </c>
      <c r="T1345" s="3" t="s">
        <v>1614</v>
      </c>
      <c r="U1345" s="3"/>
      <c r="V1345" s="3" t="s">
        <v>54</v>
      </c>
      <c r="W1345" s="3"/>
      <c r="X1345" s="3"/>
      <c r="Y1345" s="3"/>
      <c r="Z1345" s="3" t="s">
        <v>9</v>
      </c>
      <c r="AA1345" s="3">
        <v>10</v>
      </c>
      <c r="AB1345" s="3">
        <v>1</v>
      </c>
      <c r="AC1345" s="3">
        <v>0</v>
      </c>
      <c r="AD1345" s="3">
        <v>1</v>
      </c>
      <c r="AE1345" s="3">
        <v>2</v>
      </c>
      <c r="AF1345" s="16"/>
      <c r="AG1345" s="3">
        <v>0</v>
      </c>
      <c r="AH1345" s="3">
        <v>0</v>
      </c>
      <c r="AI1345" s="3">
        <v>0</v>
      </c>
      <c r="AJ1345" s="3">
        <v>1</v>
      </c>
      <c r="AK1345" s="3">
        <v>0</v>
      </c>
      <c r="AL1345" s="3">
        <v>1</v>
      </c>
      <c r="AM1345" s="3">
        <v>1</v>
      </c>
      <c r="AN1345" s="3">
        <v>10</v>
      </c>
      <c r="AO1345" s="3">
        <v>7</v>
      </c>
      <c r="AP1345" s="3" t="s">
        <v>153</v>
      </c>
      <c r="AQ1345" s="3" t="s">
        <v>10</v>
      </c>
      <c r="AR1345" s="3" t="s">
        <v>9</v>
      </c>
      <c r="AS1345" s="3" t="s">
        <v>10</v>
      </c>
      <c r="AT1345" s="3" t="s">
        <v>10</v>
      </c>
      <c r="AU1345" s="3" t="s">
        <v>9</v>
      </c>
      <c r="AV1345" s="3" t="s">
        <v>10</v>
      </c>
      <c r="AW1345" s="3" t="s">
        <v>10</v>
      </c>
      <c r="AX1345" s="3" t="s">
        <v>10</v>
      </c>
      <c r="AY1345" s="3" t="s">
        <v>10</v>
      </c>
      <c r="AZ1345" s="3" t="s">
        <v>147</v>
      </c>
      <c r="BA1345" s="3" t="s">
        <v>148</v>
      </c>
      <c r="BB1345" s="3" t="s">
        <v>10</v>
      </c>
      <c r="BC1345" s="3" t="s">
        <v>10</v>
      </c>
      <c r="BD1345" s="3" t="s">
        <v>10</v>
      </c>
      <c r="BE1345" s="3" t="s">
        <v>10</v>
      </c>
      <c r="BF1345" s="3" t="s">
        <v>12</v>
      </c>
      <c r="BG1345" s="3" t="s">
        <v>12</v>
      </c>
      <c r="BH1345" s="3" t="s">
        <v>9</v>
      </c>
      <c r="BI1345" s="3" t="s">
        <v>9</v>
      </c>
      <c r="BJ1345" s="3"/>
      <c r="BK1345" s="3">
        <v>1</v>
      </c>
      <c r="BL1345" s="3"/>
      <c r="BM1345" s="3">
        <v>1</v>
      </c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>
        <v>1</v>
      </c>
      <c r="BZ1345" s="3">
        <v>1</v>
      </c>
      <c r="CA1345" s="3">
        <v>1</v>
      </c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>
        <v>1</v>
      </c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>
        <v>1</v>
      </c>
      <c r="FE1345" s="3">
        <v>1</v>
      </c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>
        <v>10</v>
      </c>
      <c r="KX1345" s="3" t="s">
        <v>161</v>
      </c>
      <c r="KY1345" s="3"/>
      <c r="KZ1345" s="3">
        <v>787.71</v>
      </c>
      <c r="LA1345" s="18"/>
    </row>
    <row r="1346" spans="1:313" s="2" customFormat="1" x14ac:dyDescent="0.15">
      <c r="A1346" s="16">
        <f t="shared" si="203"/>
        <v>0</v>
      </c>
      <c r="B1346" s="16">
        <f t="shared" si="204"/>
        <v>72.727272727272734</v>
      </c>
      <c r="C1346" s="15">
        <v>509.5</v>
      </c>
      <c r="D1346" s="35"/>
      <c r="E1346" s="15"/>
      <c r="F1346" s="16"/>
      <c r="G1346" s="16" t="str">
        <f t="shared" si="211"/>
        <v>Tirol</v>
      </c>
      <c r="H1346" s="16" t="str">
        <f t="shared" si="212"/>
        <v>Kufstein</v>
      </c>
      <c r="I1346" s="16" t="str">
        <f t="shared" si="205"/>
        <v/>
      </c>
      <c r="J1346" s="16" t="str">
        <f t="shared" si="206"/>
        <v/>
      </c>
      <c r="K1346" s="16" t="str">
        <f t="shared" si="213"/>
        <v/>
      </c>
      <c r="L1346" s="16">
        <f t="shared" si="214"/>
        <v>8</v>
      </c>
      <c r="M1346" s="3">
        <v>2346</v>
      </c>
      <c r="N1346" s="3" t="s">
        <v>1615</v>
      </c>
      <c r="O1346" s="3">
        <v>1</v>
      </c>
      <c r="P1346" s="3" t="s">
        <v>145</v>
      </c>
      <c r="Q1346" s="3">
        <v>2075461215</v>
      </c>
      <c r="R1346" s="3" t="s">
        <v>1616</v>
      </c>
      <c r="S1346" s="3" t="s">
        <v>1617</v>
      </c>
      <c r="T1346" s="3" t="s">
        <v>1618</v>
      </c>
      <c r="U1346" s="3"/>
      <c r="V1346" s="3" t="s">
        <v>99</v>
      </c>
      <c r="W1346" s="3"/>
      <c r="X1346" s="3"/>
      <c r="Y1346" s="3">
        <v>1</v>
      </c>
      <c r="Z1346" s="51" t="s">
        <v>9</v>
      </c>
      <c r="AA1346" s="3">
        <v>11</v>
      </c>
      <c r="AB1346" s="3">
        <v>4</v>
      </c>
      <c r="AC1346" s="3">
        <v>0</v>
      </c>
      <c r="AD1346" s="3">
        <v>4</v>
      </c>
      <c r="AE1346" s="3">
        <v>8</v>
      </c>
      <c r="AF1346" s="16"/>
      <c r="AG1346" s="3">
        <v>0</v>
      </c>
      <c r="AH1346" s="3">
        <v>4</v>
      </c>
      <c r="AI1346" s="3">
        <v>0</v>
      </c>
      <c r="AJ1346" s="3">
        <v>0</v>
      </c>
      <c r="AK1346" s="3">
        <v>0</v>
      </c>
      <c r="AL1346" s="3">
        <v>4</v>
      </c>
      <c r="AM1346" s="3">
        <v>0</v>
      </c>
      <c r="AN1346" s="3">
        <v>11</v>
      </c>
      <c r="AO1346" s="3">
        <v>2</v>
      </c>
      <c r="AP1346" s="3" t="s">
        <v>146</v>
      </c>
      <c r="AQ1346" s="3" t="s">
        <v>10</v>
      </c>
      <c r="AR1346" s="3" t="s">
        <v>9</v>
      </c>
      <c r="AS1346" s="3" t="s">
        <v>9</v>
      </c>
      <c r="AT1346" s="3" t="s">
        <v>9</v>
      </c>
      <c r="AU1346" s="3" t="s">
        <v>10</v>
      </c>
      <c r="AV1346" s="3" t="s">
        <v>10</v>
      </c>
      <c r="AW1346" s="3" t="s">
        <v>10</v>
      </c>
      <c r="AX1346" s="3" t="s">
        <v>10</v>
      </c>
      <c r="AY1346" s="3" t="s">
        <v>9</v>
      </c>
      <c r="AZ1346" s="3" t="s">
        <v>149</v>
      </c>
      <c r="BA1346" s="3" t="s">
        <v>150</v>
      </c>
      <c r="BB1346" s="3" t="s">
        <v>10</v>
      </c>
      <c r="BC1346" s="3" t="s">
        <v>9</v>
      </c>
      <c r="BD1346" s="3" t="s">
        <v>10</v>
      </c>
      <c r="BE1346" s="3" t="s">
        <v>12</v>
      </c>
      <c r="BF1346" s="3" t="s">
        <v>9</v>
      </c>
      <c r="BG1346" s="3" t="s">
        <v>9</v>
      </c>
      <c r="BH1346" s="3" t="s">
        <v>10</v>
      </c>
      <c r="BI1346" s="3" t="s">
        <v>9</v>
      </c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>
        <v>1</v>
      </c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>
        <v>1</v>
      </c>
      <c r="CL1346" s="3"/>
      <c r="CM1346" s="3">
        <v>1</v>
      </c>
      <c r="CN1346" s="3">
        <v>1</v>
      </c>
      <c r="CO1346" s="3">
        <v>1</v>
      </c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>
        <v>1</v>
      </c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>
        <v>4</v>
      </c>
      <c r="KX1346" s="3" t="s">
        <v>161</v>
      </c>
      <c r="KY1346" s="3"/>
      <c r="KZ1346" s="3">
        <v>1033</v>
      </c>
      <c r="LA1346" s="18"/>
    </row>
    <row r="1347" spans="1:313" s="2" customFormat="1" x14ac:dyDescent="0.15">
      <c r="A1347" s="16">
        <f t="shared" ref="A1347:A1410" si="215">IF(AN1347&gt;0,AA1347-AN1347,"")</f>
        <v>0</v>
      </c>
      <c r="B1347" s="16">
        <f t="shared" ref="B1347:B1410" si="216">(AE1347)/AA1347*100</f>
        <v>33.333333333333329</v>
      </c>
      <c r="C1347" s="15">
        <v>347</v>
      </c>
      <c r="D1347" s="35"/>
      <c r="E1347" s="15"/>
      <c r="F1347" s="16"/>
      <c r="G1347" s="16" t="str">
        <f t="shared" si="211"/>
        <v>Oberösterreich</v>
      </c>
      <c r="H1347" s="16" t="str">
        <f t="shared" si="212"/>
        <v>Schärding</v>
      </c>
      <c r="I1347" s="16" t="str">
        <f t="shared" ref="I1347:I1410" si="217">IF(SUM(AB1347:AD1347)&gt;AA1347,"FEHLER","")</f>
        <v/>
      </c>
      <c r="J1347" s="16" t="str">
        <f t="shared" ref="J1347:J1410" si="218">IF(SUM(AB1347:AD1347,AM1347)&gt;AA1347,"FEHLER","")</f>
        <v/>
      </c>
      <c r="K1347" s="16" t="str">
        <f t="shared" si="213"/>
        <v/>
      </c>
      <c r="L1347" s="16">
        <f t="shared" si="214"/>
        <v>1</v>
      </c>
      <c r="M1347" s="3">
        <v>2347</v>
      </c>
      <c r="N1347" s="3" t="s">
        <v>1619</v>
      </c>
      <c r="O1347" s="3">
        <v>1</v>
      </c>
      <c r="P1347" s="3" t="s">
        <v>145</v>
      </c>
      <c r="Q1347" s="3">
        <v>1870634929</v>
      </c>
      <c r="R1347" s="3" t="s">
        <v>1620</v>
      </c>
      <c r="S1347" s="3" t="s">
        <v>1619</v>
      </c>
      <c r="T1347" s="3" t="s">
        <v>1621</v>
      </c>
      <c r="U1347" s="3"/>
      <c r="V1347" s="3" t="s">
        <v>72</v>
      </c>
      <c r="W1347" s="3"/>
      <c r="X1347" s="3"/>
      <c r="Y1347" s="3">
        <v>1</v>
      </c>
      <c r="Z1347" s="51" t="s">
        <v>9</v>
      </c>
      <c r="AA1347" s="3">
        <v>3</v>
      </c>
      <c r="AB1347" s="3">
        <v>1</v>
      </c>
      <c r="AC1347" s="3">
        <v>0</v>
      </c>
      <c r="AD1347" s="3">
        <v>0</v>
      </c>
      <c r="AE1347" s="3">
        <v>1</v>
      </c>
      <c r="AF1347" s="16"/>
      <c r="AG1347" s="51">
        <v>0</v>
      </c>
      <c r="AH1347" s="51">
        <v>0</v>
      </c>
      <c r="AI1347" s="51">
        <v>0</v>
      </c>
      <c r="AJ1347" s="51">
        <v>0</v>
      </c>
      <c r="AK1347" s="51">
        <v>0</v>
      </c>
      <c r="AL1347" s="3">
        <v>0</v>
      </c>
      <c r="AM1347" s="3">
        <v>1</v>
      </c>
      <c r="AN1347" s="3">
        <v>3</v>
      </c>
      <c r="AO1347" s="3">
        <v>1</v>
      </c>
      <c r="AP1347" s="3"/>
      <c r="AQ1347" s="3" t="s">
        <v>10</v>
      </c>
      <c r="AR1347" s="3"/>
      <c r="AS1347" s="3" t="s">
        <v>10</v>
      </c>
      <c r="AT1347" s="3" t="s">
        <v>10</v>
      </c>
      <c r="AU1347" s="3" t="s">
        <v>10</v>
      </c>
      <c r="AV1347" s="3" t="s">
        <v>10</v>
      </c>
      <c r="AW1347" s="3" t="s">
        <v>10</v>
      </c>
      <c r="AX1347" s="3" t="s">
        <v>10</v>
      </c>
      <c r="AY1347" s="3" t="s">
        <v>10</v>
      </c>
      <c r="AZ1347" s="3" t="s">
        <v>147</v>
      </c>
      <c r="BA1347" s="3" t="s">
        <v>150</v>
      </c>
      <c r="BB1347" s="3" t="s">
        <v>12</v>
      </c>
      <c r="BC1347" s="3" t="s">
        <v>12</v>
      </c>
      <c r="BD1347" s="3" t="s">
        <v>12</v>
      </c>
      <c r="BE1347" s="3" t="s">
        <v>12</v>
      </c>
      <c r="BF1347" s="3" t="s">
        <v>12</v>
      </c>
      <c r="BG1347" s="3" t="s">
        <v>10</v>
      </c>
      <c r="BH1347" s="3" t="s">
        <v>9</v>
      </c>
      <c r="BI1347" s="3" t="s">
        <v>9</v>
      </c>
      <c r="BJ1347" s="3"/>
      <c r="BK1347" s="3"/>
      <c r="BL1347" s="3"/>
      <c r="BM1347" s="3"/>
      <c r="BN1347" s="3">
        <v>1</v>
      </c>
      <c r="BO1347" s="3"/>
      <c r="BP1347" s="3"/>
      <c r="BQ1347" s="3">
        <v>1</v>
      </c>
      <c r="BR1347" s="3">
        <v>1</v>
      </c>
      <c r="BS1347" s="3"/>
      <c r="BT1347" s="3"/>
      <c r="BU1347" s="3"/>
      <c r="BV1347" s="3"/>
      <c r="BW1347" s="3"/>
      <c r="BX1347" s="3">
        <v>1</v>
      </c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>
        <v>1</v>
      </c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>
        <v>1</v>
      </c>
      <c r="FR1347" s="3">
        <v>1</v>
      </c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>
        <v>5</v>
      </c>
      <c r="KX1347" s="3" t="s">
        <v>161</v>
      </c>
      <c r="KY1347" s="3"/>
      <c r="KZ1347" s="3">
        <v>607.47</v>
      </c>
      <c r="LA1347" s="18"/>
    </row>
    <row r="1348" spans="1:313" s="2" customFormat="1" x14ac:dyDescent="0.15">
      <c r="A1348" s="16">
        <f t="shared" si="215"/>
        <v>5</v>
      </c>
      <c r="B1348" s="16">
        <f t="shared" si="216"/>
        <v>18.181818181818183</v>
      </c>
      <c r="C1348" s="15">
        <v>676.5</v>
      </c>
      <c r="D1348" s="35"/>
      <c r="E1348" s="15"/>
      <c r="F1348" s="16"/>
      <c r="G1348" s="16" t="str">
        <f t="shared" si="211"/>
        <v>Niederösterreich</v>
      </c>
      <c r="H1348" s="16" t="str">
        <f t="shared" si="212"/>
        <v>Zwettl</v>
      </c>
      <c r="I1348" s="16" t="str">
        <f t="shared" si="217"/>
        <v/>
      </c>
      <c r="J1348" s="16" t="str">
        <f t="shared" si="218"/>
        <v/>
      </c>
      <c r="K1348" s="16" t="str">
        <f t="shared" si="213"/>
        <v/>
      </c>
      <c r="L1348" s="16">
        <f t="shared" si="214"/>
        <v>2</v>
      </c>
      <c r="M1348" s="3">
        <v>2348</v>
      </c>
      <c r="N1348" s="3" t="s">
        <v>1622</v>
      </c>
      <c r="O1348" s="3">
        <v>1</v>
      </c>
      <c r="P1348" s="3" t="s">
        <v>145</v>
      </c>
      <c r="Q1348" s="3">
        <v>1367837292</v>
      </c>
      <c r="R1348" s="3" t="s">
        <v>1623</v>
      </c>
      <c r="S1348" s="3" t="s">
        <v>1622</v>
      </c>
      <c r="T1348" s="3" t="s">
        <v>1624</v>
      </c>
      <c r="U1348" s="3"/>
      <c r="V1348" s="3" t="s">
        <v>60</v>
      </c>
      <c r="W1348" s="3"/>
      <c r="X1348" s="3"/>
      <c r="Y1348" s="3">
        <v>3</v>
      </c>
      <c r="Z1348" s="3" t="s">
        <v>9</v>
      </c>
      <c r="AA1348" s="3">
        <v>11</v>
      </c>
      <c r="AB1348" s="3">
        <v>1</v>
      </c>
      <c r="AC1348" s="3">
        <v>0</v>
      </c>
      <c r="AD1348" s="3">
        <v>1</v>
      </c>
      <c r="AE1348" s="3">
        <v>2</v>
      </c>
      <c r="AF1348" s="16"/>
      <c r="AG1348" s="3">
        <v>0</v>
      </c>
      <c r="AH1348" s="3">
        <v>1</v>
      </c>
      <c r="AI1348" s="3">
        <v>0</v>
      </c>
      <c r="AJ1348" s="3">
        <v>0</v>
      </c>
      <c r="AK1348" s="3">
        <v>0</v>
      </c>
      <c r="AL1348" s="3">
        <v>1</v>
      </c>
      <c r="AM1348" s="3">
        <v>2</v>
      </c>
      <c r="AN1348" s="3">
        <v>6</v>
      </c>
      <c r="AO1348" s="3">
        <v>6</v>
      </c>
      <c r="AP1348" s="3"/>
      <c r="AQ1348" s="3" t="s">
        <v>9</v>
      </c>
      <c r="AR1348" s="3" t="s">
        <v>10</v>
      </c>
      <c r="AS1348" s="3" t="s">
        <v>9</v>
      </c>
      <c r="AT1348" s="3" t="s">
        <v>10</v>
      </c>
      <c r="AU1348" s="3" t="s">
        <v>10</v>
      </c>
      <c r="AV1348" s="3" t="s">
        <v>10</v>
      </c>
      <c r="AW1348" s="3" t="s">
        <v>10</v>
      </c>
      <c r="AX1348" s="3" t="s">
        <v>10</v>
      </c>
      <c r="AY1348" s="3" t="s">
        <v>9</v>
      </c>
      <c r="AZ1348" s="3" t="s">
        <v>154</v>
      </c>
      <c r="BA1348" s="3" t="s">
        <v>150</v>
      </c>
      <c r="BB1348" s="3" t="s">
        <v>9</v>
      </c>
      <c r="BC1348" s="3" t="s">
        <v>10</v>
      </c>
      <c r="BD1348" s="3" t="s">
        <v>10</v>
      </c>
      <c r="BE1348" s="3" t="s">
        <v>10</v>
      </c>
      <c r="BF1348" s="3" t="s">
        <v>10</v>
      </c>
      <c r="BG1348" s="3" t="s">
        <v>10</v>
      </c>
      <c r="BH1348" s="3" t="s">
        <v>9</v>
      </c>
      <c r="BI1348" s="3" t="s">
        <v>9</v>
      </c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>
        <v>1</v>
      </c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>
        <v>1</v>
      </c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>
        <v>1</v>
      </c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>
        <v>1</v>
      </c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>
        <v>4</v>
      </c>
      <c r="KX1348" s="3" t="s">
        <v>161</v>
      </c>
      <c r="KY1348" s="3"/>
      <c r="KZ1348" s="3">
        <v>1106.78</v>
      </c>
      <c r="LA1348" s="18"/>
    </row>
    <row r="1349" spans="1:313" s="2" customFormat="1" x14ac:dyDescent="0.15">
      <c r="A1349" s="16">
        <f t="shared" si="215"/>
        <v>0</v>
      </c>
      <c r="B1349" s="16">
        <f t="shared" si="216"/>
        <v>12.5</v>
      </c>
      <c r="C1349" s="15">
        <v>496</v>
      </c>
      <c r="D1349" s="35"/>
      <c r="E1349" s="15"/>
      <c r="F1349" s="16"/>
      <c r="G1349" s="16" t="str">
        <f t="shared" si="211"/>
        <v>Kärnten</v>
      </c>
      <c r="H1349" s="16" t="str">
        <f t="shared" si="212"/>
        <v>Villach</v>
      </c>
      <c r="I1349" s="16" t="str">
        <f t="shared" si="217"/>
        <v/>
      </c>
      <c r="J1349" s="16" t="str">
        <f t="shared" si="218"/>
        <v/>
      </c>
      <c r="K1349" s="16" t="str">
        <f t="shared" si="213"/>
        <v/>
      </c>
      <c r="L1349" s="16">
        <f t="shared" si="214"/>
        <v>1</v>
      </c>
      <c r="M1349" s="3">
        <v>2366</v>
      </c>
      <c r="N1349" s="3" t="s">
        <v>1625</v>
      </c>
      <c r="O1349" s="3">
        <v>1</v>
      </c>
      <c r="P1349" s="3" t="s">
        <v>145</v>
      </c>
      <c r="Q1349" s="3">
        <v>1920388526</v>
      </c>
      <c r="R1349" s="3" t="s">
        <v>1626</v>
      </c>
      <c r="S1349" s="3" t="s">
        <v>1625</v>
      </c>
      <c r="T1349" s="3" t="s">
        <v>1627</v>
      </c>
      <c r="U1349" s="3"/>
      <c r="V1349" s="3" t="s">
        <v>33</v>
      </c>
      <c r="W1349" s="3"/>
      <c r="X1349" s="3"/>
      <c r="Y1349" s="3">
        <v>1</v>
      </c>
      <c r="Z1349" s="51" t="s">
        <v>9</v>
      </c>
      <c r="AA1349" s="3">
        <v>8</v>
      </c>
      <c r="AB1349" s="3">
        <v>1</v>
      </c>
      <c r="AC1349" s="3">
        <v>0</v>
      </c>
      <c r="AD1349" s="3">
        <v>0</v>
      </c>
      <c r="AE1349" s="3">
        <v>1</v>
      </c>
      <c r="AF1349" s="16"/>
      <c r="AG1349" s="51">
        <v>0</v>
      </c>
      <c r="AH1349" s="51">
        <v>0</v>
      </c>
      <c r="AI1349" s="51">
        <v>0</v>
      </c>
      <c r="AJ1349" s="51">
        <v>0</v>
      </c>
      <c r="AK1349" s="51">
        <v>0</v>
      </c>
      <c r="AL1349" s="3">
        <v>0</v>
      </c>
      <c r="AM1349" s="3">
        <v>2</v>
      </c>
      <c r="AN1349" s="3">
        <v>8</v>
      </c>
      <c r="AO1349" s="3">
        <v>0</v>
      </c>
      <c r="AP1349" s="3" t="s">
        <v>146</v>
      </c>
      <c r="AQ1349" s="3" t="s">
        <v>10</v>
      </c>
      <c r="AR1349" s="3" t="s">
        <v>9</v>
      </c>
      <c r="AS1349" s="3" t="s">
        <v>10</v>
      </c>
      <c r="AT1349" s="3" t="s">
        <v>10</v>
      </c>
      <c r="AU1349" s="3" t="s">
        <v>10</v>
      </c>
      <c r="AV1349" s="3" t="s">
        <v>10</v>
      </c>
      <c r="AW1349" s="3" t="s">
        <v>10</v>
      </c>
      <c r="AX1349" s="3" t="s">
        <v>10</v>
      </c>
      <c r="AY1349" s="3" t="s">
        <v>9</v>
      </c>
      <c r="AZ1349" s="3" t="s">
        <v>147</v>
      </c>
      <c r="BA1349" s="3" t="s">
        <v>150</v>
      </c>
      <c r="BB1349" s="3" t="s">
        <v>9</v>
      </c>
      <c r="BC1349" s="3" t="s">
        <v>9</v>
      </c>
      <c r="BD1349" s="3" t="s">
        <v>12</v>
      </c>
      <c r="BE1349" s="3" t="s">
        <v>12</v>
      </c>
      <c r="BF1349" s="3" t="s">
        <v>9</v>
      </c>
      <c r="BG1349" s="3" t="s">
        <v>10</v>
      </c>
      <c r="BH1349" s="3" t="s">
        <v>9</v>
      </c>
      <c r="BI1349" s="3" t="s">
        <v>9</v>
      </c>
      <c r="BJ1349" s="3"/>
      <c r="BK1349" s="3">
        <v>1</v>
      </c>
      <c r="BL1349" s="3"/>
      <c r="BM1349" s="3">
        <v>1</v>
      </c>
      <c r="BN1349" s="3"/>
      <c r="BO1349" s="3">
        <v>1</v>
      </c>
      <c r="BP1349" s="3">
        <v>1</v>
      </c>
      <c r="BQ1349" s="3">
        <v>1</v>
      </c>
      <c r="BR1349" s="3">
        <v>1</v>
      </c>
      <c r="BS1349" s="3">
        <v>1</v>
      </c>
      <c r="BT1349" s="3">
        <v>1</v>
      </c>
      <c r="BU1349" s="3">
        <v>1</v>
      </c>
      <c r="BV1349" s="3">
        <v>1</v>
      </c>
      <c r="BW1349" s="3"/>
      <c r="BX1349" s="3">
        <v>1</v>
      </c>
      <c r="BY1349" s="3">
        <v>1</v>
      </c>
      <c r="BZ1349" s="3">
        <v>1</v>
      </c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>
        <v>1</v>
      </c>
      <c r="GO1349" s="3">
        <v>1</v>
      </c>
      <c r="GP1349" s="3">
        <v>1</v>
      </c>
      <c r="GQ1349" s="3">
        <v>1</v>
      </c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>
        <v>15</v>
      </c>
      <c r="KX1349" s="3" t="s">
        <v>161</v>
      </c>
      <c r="KY1349" s="3"/>
      <c r="KZ1349" s="3">
        <v>784.6</v>
      </c>
      <c r="LA1349" s="18"/>
    </row>
    <row r="1350" spans="1:313" s="2" customFormat="1" x14ac:dyDescent="0.15">
      <c r="A1350" s="16">
        <f t="shared" si="215"/>
        <v>10</v>
      </c>
      <c r="B1350" s="16">
        <f t="shared" si="216"/>
        <v>6.666666666666667</v>
      </c>
      <c r="C1350" s="15">
        <v>534.6</v>
      </c>
      <c r="D1350" s="35"/>
      <c r="E1350" s="15"/>
      <c r="F1350" s="16"/>
      <c r="G1350" s="16" t="str">
        <f t="shared" si="211"/>
        <v>Niederösterreich</v>
      </c>
      <c r="H1350" s="16" t="str">
        <f t="shared" si="212"/>
        <v>Wiener Neustadt-Land</v>
      </c>
      <c r="I1350" s="16" t="str">
        <f t="shared" si="217"/>
        <v/>
      </c>
      <c r="J1350" s="16" t="str">
        <f t="shared" si="218"/>
        <v/>
      </c>
      <c r="K1350" s="16" t="str">
        <f t="shared" si="213"/>
        <v/>
      </c>
      <c r="L1350" s="16">
        <f t="shared" si="214"/>
        <v>1</v>
      </c>
      <c r="M1350" s="3">
        <v>2368</v>
      </c>
      <c r="N1350" s="3" t="s">
        <v>1628</v>
      </c>
      <c r="O1350" s="3">
        <v>1</v>
      </c>
      <c r="P1350" s="3" t="s">
        <v>145</v>
      </c>
      <c r="Q1350" s="3">
        <v>26374124</v>
      </c>
      <c r="R1350" s="3" t="s">
        <v>1629</v>
      </c>
      <c r="S1350" s="3" t="s">
        <v>1628</v>
      </c>
      <c r="T1350" s="3" t="s">
        <v>1630</v>
      </c>
      <c r="U1350" s="3"/>
      <c r="V1350" s="3" t="s">
        <v>59</v>
      </c>
      <c r="W1350" s="3"/>
      <c r="X1350" s="3"/>
      <c r="Y1350" s="3">
        <v>5</v>
      </c>
      <c r="Z1350" s="3" t="s">
        <v>10</v>
      </c>
      <c r="AA1350" s="3">
        <v>15</v>
      </c>
      <c r="AB1350" s="3">
        <v>1</v>
      </c>
      <c r="AC1350" s="3">
        <v>0</v>
      </c>
      <c r="AD1350" s="3">
        <v>0</v>
      </c>
      <c r="AE1350" s="3">
        <v>1</v>
      </c>
      <c r="AF1350" s="16"/>
      <c r="AG1350" s="51">
        <v>0</v>
      </c>
      <c r="AH1350" s="51">
        <v>0</v>
      </c>
      <c r="AI1350" s="51">
        <v>0</v>
      </c>
      <c r="AJ1350" s="51">
        <v>0</v>
      </c>
      <c r="AK1350" s="51">
        <v>0</v>
      </c>
      <c r="AL1350" s="3">
        <v>0</v>
      </c>
      <c r="AM1350" s="3">
        <v>2</v>
      </c>
      <c r="AN1350" s="3">
        <v>5</v>
      </c>
      <c r="AO1350" s="3">
        <v>12</v>
      </c>
      <c r="AP1350" s="3" t="s">
        <v>146</v>
      </c>
      <c r="AQ1350" s="3" t="s">
        <v>10</v>
      </c>
      <c r="AR1350" s="3" t="s">
        <v>9</v>
      </c>
      <c r="AS1350" s="3" t="s">
        <v>12</v>
      </c>
      <c r="AT1350" s="3" t="s">
        <v>10</v>
      </c>
      <c r="AU1350" s="3" t="s">
        <v>9</v>
      </c>
      <c r="AV1350" s="3" t="s">
        <v>10</v>
      </c>
      <c r="AW1350" s="3" t="s">
        <v>10</v>
      </c>
      <c r="AX1350" s="3" t="s">
        <v>10</v>
      </c>
      <c r="AY1350" s="3" t="s">
        <v>9</v>
      </c>
      <c r="AZ1350" s="3" t="s">
        <v>147</v>
      </c>
      <c r="BA1350" s="3" t="s">
        <v>148</v>
      </c>
      <c r="BB1350" s="3" t="s">
        <v>10</v>
      </c>
      <c r="BC1350" s="3" t="s">
        <v>10</v>
      </c>
      <c r="BD1350" s="3" t="s">
        <v>10</v>
      </c>
      <c r="BE1350" s="3" t="s">
        <v>10</v>
      </c>
      <c r="BF1350" s="3" t="s">
        <v>10</v>
      </c>
      <c r="BG1350" s="3" t="s">
        <v>10</v>
      </c>
      <c r="BH1350" s="3" t="s">
        <v>9</v>
      </c>
      <c r="BI1350" s="3" t="s">
        <v>9</v>
      </c>
      <c r="BJ1350" s="3"/>
      <c r="BK1350" s="3"/>
      <c r="BL1350" s="3"/>
      <c r="BM1350" s="3"/>
      <c r="BN1350" s="3">
        <v>1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>
        <v>1</v>
      </c>
      <c r="CI1350" s="3">
        <v>1</v>
      </c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>
        <v>1</v>
      </c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>
        <v>1</v>
      </c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>
        <v>1</v>
      </c>
      <c r="FQ1350" s="3"/>
      <c r="FR1350" s="3">
        <v>1</v>
      </c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>
        <v>5</v>
      </c>
      <c r="KX1350" s="3" t="s">
        <v>161</v>
      </c>
      <c r="KY1350" s="3"/>
      <c r="KZ1350" s="3">
        <v>435.5</v>
      </c>
      <c r="LA1350" s="18"/>
    </row>
    <row r="1351" spans="1:313" s="2" customFormat="1" x14ac:dyDescent="0.15">
      <c r="A1351" s="16">
        <f t="shared" si="215"/>
        <v>16</v>
      </c>
      <c r="B1351" s="16">
        <f t="shared" si="216"/>
        <v>35.57692307692308</v>
      </c>
      <c r="C1351" s="15">
        <v>588.29999999999995</v>
      </c>
      <c r="D1351" s="35"/>
      <c r="E1351" s="15"/>
      <c r="F1351" s="16"/>
      <c r="G1351" s="16" t="str">
        <f t="shared" si="211"/>
        <v>Steiermark</v>
      </c>
      <c r="H1351" s="16" t="str">
        <f t="shared" si="212"/>
        <v>Deutschlandsberg</v>
      </c>
      <c r="I1351" s="16" t="str">
        <f t="shared" si="217"/>
        <v/>
      </c>
      <c r="J1351" s="16" t="str">
        <f t="shared" si="218"/>
        <v/>
      </c>
      <c r="K1351" s="16" t="str">
        <f t="shared" si="213"/>
        <v/>
      </c>
      <c r="L1351" s="16">
        <f t="shared" si="214"/>
        <v>37</v>
      </c>
      <c r="M1351" s="3">
        <v>2372</v>
      </c>
      <c r="N1351" s="3" t="s">
        <v>1631</v>
      </c>
      <c r="O1351" s="3">
        <v>1</v>
      </c>
      <c r="P1351" s="3" t="s">
        <v>145</v>
      </c>
      <c r="Q1351" s="3">
        <v>61644757</v>
      </c>
      <c r="R1351" s="3" t="s">
        <v>1632</v>
      </c>
      <c r="S1351" s="3" t="s">
        <v>1631</v>
      </c>
      <c r="T1351" s="3" t="s">
        <v>1633</v>
      </c>
      <c r="U1351" s="3"/>
      <c r="V1351" s="3" t="s">
        <v>84</v>
      </c>
      <c r="W1351" s="3"/>
      <c r="X1351" s="3"/>
      <c r="Y1351" s="3">
        <v>5</v>
      </c>
      <c r="Z1351" s="3" t="s">
        <v>9</v>
      </c>
      <c r="AA1351" s="3">
        <v>104</v>
      </c>
      <c r="AB1351" s="3">
        <v>2</v>
      </c>
      <c r="AC1351" s="3">
        <v>0</v>
      </c>
      <c r="AD1351" s="3">
        <v>35</v>
      </c>
      <c r="AE1351" s="3">
        <v>37</v>
      </c>
      <c r="AF1351" s="16"/>
      <c r="AG1351" s="3">
        <v>7</v>
      </c>
      <c r="AH1351" s="3">
        <v>13</v>
      </c>
      <c r="AI1351" s="3">
        <v>6</v>
      </c>
      <c r="AJ1351" s="3">
        <v>7</v>
      </c>
      <c r="AK1351" s="3">
        <v>2</v>
      </c>
      <c r="AL1351" s="3">
        <v>35</v>
      </c>
      <c r="AM1351" s="3">
        <v>7</v>
      </c>
      <c r="AN1351" s="3">
        <v>88</v>
      </c>
      <c r="AO1351" s="3">
        <v>20</v>
      </c>
      <c r="AP1351" s="3" t="s">
        <v>151</v>
      </c>
      <c r="AQ1351" s="3" t="s">
        <v>10</v>
      </c>
      <c r="AR1351" s="3" t="s">
        <v>9</v>
      </c>
      <c r="AS1351" s="3" t="s">
        <v>10</v>
      </c>
      <c r="AT1351" s="3" t="s">
        <v>10</v>
      </c>
      <c r="AU1351" s="3" t="s">
        <v>10</v>
      </c>
      <c r="AV1351" s="3" t="s">
        <v>10</v>
      </c>
      <c r="AW1351" s="3" t="s">
        <v>10</v>
      </c>
      <c r="AX1351" s="3" t="s">
        <v>10</v>
      </c>
      <c r="AY1351" s="3" t="s">
        <v>10</v>
      </c>
      <c r="AZ1351" s="3" t="s">
        <v>154</v>
      </c>
      <c r="BA1351" s="3" t="s">
        <v>150</v>
      </c>
      <c r="BB1351" s="3" t="s">
        <v>12</v>
      </c>
      <c r="BC1351" s="3" t="s">
        <v>12</v>
      </c>
      <c r="BD1351" s="3" t="s">
        <v>10</v>
      </c>
      <c r="BE1351" s="3" t="s">
        <v>9</v>
      </c>
      <c r="BF1351" s="3" t="s">
        <v>9</v>
      </c>
      <c r="BG1351" s="3" t="s">
        <v>9</v>
      </c>
      <c r="BH1351" s="3" t="s">
        <v>9</v>
      </c>
      <c r="BI1351" s="3" t="s">
        <v>9</v>
      </c>
      <c r="BJ1351" s="3"/>
      <c r="BK1351" s="3"/>
      <c r="BL1351" s="3"/>
      <c r="BM1351" s="3">
        <v>1</v>
      </c>
      <c r="BN1351" s="3"/>
      <c r="BO1351" s="3">
        <v>1</v>
      </c>
      <c r="BP1351" s="3"/>
      <c r="BQ1351" s="3">
        <v>1</v>
      </c>
      <c r="BR1351" s="3"/>
      <c r="BS1351" s="3">
        <v>1</v>
      </c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>
        <v>1</v>
      </c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>
        <v>1</v>
      </c>
      <c r="KO1351" s="3"/>
      <c r="KP1351" s="3"/>
      <c r="KQ1351" s="3"/>
      <c r="KR1351" s="3"/>
      <c r="KS1351" s="3"/>
      <c r="KT1351" s="3"/>
      <c r="KU1351" s="3"/>
      <c r="KV1351" s="3"/>
      <c r="KW1351" s="3"/>
      <c r="KX1351" s="3" t="s">
        <v>444</v>
      </c>
      <c r="KY1351" s="3"/>
      <c r="KZ1351" s="3">
        <v>400.67</v>
      </c>
      <c r="LA1351" s="18"/>
    </row>
    <row r="1352" spans="1:313" s="2" customFormat="1" x14ac:dyDescent="0.15">
      <c r="A1352" s="16">
        <f t="shared" si="215"/>
        <v>8</v>
      </c>
      <c r="B1352" s="16">
        <f t="shared" si="216"/>
        <v>20</v>
      </c>
      <c r="C1352" s="15">
        <v>500.9</v>
      </c>
      <c r="D1352" s="35"/>
      <c r="E1352" s="15"/>
      <c r="F1352" s="16"/>
      <c r="G1352" s="16" t="str">
        <f t="shared" si="211"/>
        <v>Oberösterreich</v>
      </c>
      <c r="H1352" s="16" t="str">
        <f t="shared" si="212"/>
        <v>Ried im Innkreis</v>
      </c>
      <c r="I1352" s="16" t="str">
        <f t="shared" si="217"/>
        <v/>
      </c>
      <c r="J1352" s="16" t="str">
        <f t="shared" si="218"/>
        <v/>
      </c>
      <c r="K1352" s="16" t="str">
        <f t="shared" si="213"/>
        <v/>
      </c>
      <c r="L1352" s="16">
        <f t="shared" si="214"/>
        <v>5</v>
      </c>
      <c r="M1352" s="3">
        <v>2373</v>
      </c>
      <c r="N1352" s="3" t="s">
        <v>1634</v>
      </c>
      <c r="O1352" s="3">
        <v>1</v>
      </c>
      <c r="P1352" s="3" t="s">
        <v>145</v>
      </c>
      <c r="Q1352" s="3">
        <v>1525695612</v>
      </c>
      <c r="R1352" s="3" t="s">
        <v>1635</v>
      </c>
      <c r="S1352" s="3" t="s">
        <v>1634</v>
      </c>
      <c r="T1352" s="3" t="s">
        <v>1636</v>
      </c>
      <c r="U1352" s="3"/>
      <c r="V1352" s="3" t="s">
        <v>70</v>
      </c>
      <c r="W1352" s="3"/>
      <c r="X1352" s="3"/>
      <c r="Y1352" s="3">
        <v>4</v>
      </c>
      <c r="Z1352" s="3" t="s">
        <v>9</v>
      </c>
      <c r="AA1352" s="3">
        <v>25</v>
      </c>
      <c r="AB1352" s="3">
        <v>1</v>
      </c>
      <c r="AC1352" s="3">
        <v>0</v>
      </c>
      <c r="AD1352" s="3">
        <v>4</v>
      </c>
      <c r="AE1352" s="3">
        <v>5</v>
      </c>
      <c r="AF1352" s="16"/>
      <c r="AG1352" s="3">
        <v>2</v>
      </c>
      <c r="AH1352" s="3">
        <v>2</v>
      </c>
      <c r="AI1352" s="3">
        <v>0</v>
      </c>
      <c r="AJ1352" s="3">
        <v>0</v>
      </c>
      <c r="AK1352" s="3">
        <v>0</v>
      </c>
      <c r="AL1352" s="3">
        <v>4</v>
      </c>
      <c r="AM1352" s="3">
        <v>4</v>
      </c>
      <c r="AN1352" s="3">
        <v>17</v>
      </c>
      <c r="AO1352" s="3">
        <v>9</v>
      </c>
      <c r="AP1352" s="3" t="s">
        <v>156</v>
      </c>
      <c r="AQ1352" s="3" t="s">
        <v>9</v>
      </c>
      <c r="AR1352" s="3" t="s">
        <v>10</v>
      </c>
      <c r="AS1352" s="3" t="s">
        <v>9</v>
      </c>
      <c r="AT1352" s="3" t="s">
        <v>10</v>
      </c>
      <c r="AU1352" s="3" t="s">
        <v>10</v>
      </c>
      <c r="AV1352" s="3" t="s">
        <v>10</v>
      </c>
      <c r="AW1352" s="3" t="s">
        <v>10</v>
      </c>
      <c r="AX1352" s="3" t="s">
        <v>10</v>
      </c>
      <c r="AY1352" s="3" t="s">
        <v>10</v>
      </c>
      <c r="AZ1352" s="3" t="s">
        <v>149</v>
      </c>
      <c r="BA1352" s="3" t="s">
        <v>150</v>
      </c>
      <c r="BB1352" s="3" t="s">
        <v>9</v>
      </c>
      <c r="BC1352" s="3" t="s">
        <v>12</v>
      </c>
      <c r="BD1352" s="3" t="s">
        <v>10</v>
      </c>
      <c r="BE1352" s="3" t="s">
        <v>9</v>
      </c>
      <c r="BF1352" s="3" t="s">
        <v>10</v>
      </c>
      <c r="BG1352" s="3" t="s">
        <v>10</v>
      </c>
      <c r="BH1352" s="3" t="s">
        <v>9</v>
      </c>
      <c r="BI1352" s="3" t="s">
        <v>9</v>
      </c>
      <c r="BJ1352" s="3"/>
      <c r="BK1352" s="3"/>
      <c r="BL1352" s="3"/>
      <c r="BM1352" s="3"/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/>
      <c r="BV1352" s="3"/>
      <c r="BW1352" s="3"/>
      <c r="BX1352" s="3">
        <v>1</v>
      </c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>
        <v>1</v>
      </c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>
        <v>1</v>
      </c>
      <c r="FA1352" s="3"/>
      <c r="FB1352" s="3"/>
      <c r="FC1352" s="3">
        <v>1</v>
      </c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>
        <v>1</v>
      </c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>
        <v>5</v>
      </c>
      <c r="KX1352" s="3" t="s">
        <v>161</v>
      </c>
      <c r="KY1352" s="3"/>
      <c r="KZ1352" s="3">
        <v>425.29</v>
      </c>
      <c r="LA1352" s="18"/>
    </row>
    <row r="1353" spans="1:313" s="2" customFormat="1" x14ac:dyDescent="0.15">
      <c r="A1353" s="16">
        <f t="shared" si="215"/>
        <v>-2</v>
      </c>
      <c r="B1353" s="16">
        <f t="shared" si="216"/>
        <v>16.666666666666664</v>
      </c>
      <c r="C1353" s="15">
        <v>467</v>
      </c>
      <c r="D1353" s="35"/>
      <c r="E1353" s="15"/>
      <c r="F1353" s="16"/>
      <c r="G1353" s="16" t="str">
        <f t="shared" si="211"/>
        <v>Steiermark</v>
      </c>
      <c r="H1353" s="16" t="str">
        <f t="shared" si="212"/>
        <v>Voitsberg</v>
      </c>
      <c r="I1353" s="16" t="str">
        <f t="shared" si="217"/>
        <v/>
      </c>
      <c r="J1353" s="16" t="str">
        <f t="shared" si="218"/>
        <v/>
      </c>
      <c r="K1353" s="16" t="str">
        <f t="shared" si="213"/>
        <v/>
      </c>
      <c r="L1353" s="16">
        <f t="shared" si="214"/>
        <v>2</v>
      </c>
      <c r="M1353" s="3">
        <v>2374</v>
      </c>
      <c r="N1353" s="3" t="s">
        <v>1637</v>
      </c>
      <c r="O1353" s="3">
        <v>1</v>
      </c>
      <c r="P1353" s="3" t="s">
        <v>145</v>
      </c>
      <c r="Q1353" s="3">
        <v>428758806</v>
      </c>
      <c r="R1353" s="3" t="s">
        <v>1638</v>
      </c>
      <c r="S1353" s="3" t="s">
        <v>1637</v>
      </c>
      <c r="T1353" s="3" t="s">
        <v>1639</v>
      </c>
      <c r="U1353" s="3"/>
      <c r="V1353" s="3" t="s">
        <v>93</v>
      </c>
      <c r="W1353" s="3"/>
      <c r="X1353" s="3"/>
      <c r="Y1353" s="3">
        <v>1</v>
      </c>
      <c r="Z1353" s="51" t="s">
        <v>9</v>
      </c>
      <c r="AA1353" s="3">
        <v>12</v>
      </c>
      <c r="AB1353" s="3">
        <v>0</v>
      </c>
      <c r="AC1353" s="3">
        <v>0</v>
      </c>
      <c r="AD1353" s="3">
        <v>2</v>
      </c>
      <c r="AE1353" s="3">
        <v>2</v>
      </c>
      <c r="AF1353" s="16"/>
      <c r="AG1353" s="3">
        <v>0</v>
      </c>
      <c r="AH1353" s="3">
        <v>1</v>
      </c>
      <c r="AI1353" s="3">
        <v>0</v>
      </c>
      <c r="AJ1353" s="3">
        <v>0</v>
      </c>
      <c r="AK1353" s="3">
        <v>1</v>
      </c>
      <c r="AL1353" s="3">
        <v>2</v>
      </c>
      <c r="AM1353" s="3">
        <v>0</v>
      </c>
      <c r="AN1353" s="3">
        <v>14</v>
      </c>
      <c r="AO1353" s="3">
        <v>2</v>
      </c>
      <c r="AP1353" s="3" t="s">
        <v>151</v>
      </c>
      <c r="AQ1353" s="3" t="s">
        <v>10</v>
      </c>
      <c r="AR1353" s="3" t="s">
        <v>10</v>
      </c>
      <c r="AS1353" s="3" t="s">
        <v>10</v>
      </c>
      <c r="AT1353" s="3" t="s">
        <v>10</v>
      </c>
      <c r="AU1353" s="3" t="s">
        <v>10</v>
      </c>
      <c r="AV1353" s="3" t="s">
        <v>10</v>
      </c>
      <c r="AW1353" s="3" t="s">
        <v>10</v>
      </c>
      <c r="AX1353" s="3" t="s">
        <v>10</v>
      </c>
      <c r="AY1353" s="3" t="s">
        <v>9</v>
      </c>
      <c r="AZ1353" s="3" t="s">
        <v>154</v>
      </c>
      <c r="BA1353" s="3" t="s">
        <v>148</v>
      </c>
      <c r="BB1353" s="3" t="s">
        <v>10</v>
      </c>
      <c r="BC1353" s="3" t="s">
        <v>10</v>
      </c>
      <c r="BD1353" s="3" t="s">
        <v>12</v>
      </c>
      <c r="BE1353" s="3" t="s">
        <v>12</v>
      </c>
      <c r="BF1353" s="3" t="s">
        <v>10</v>
      </c>
      <c r="BG1353" s="3" t="s">
        <v>9</v>
      </c>
      <c r="BH1353" s="3" t="s">
        <v>10</v>
      </c>
      <c r="BI1353" s="3" t="s">
        <v>9</v>
      </c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>
        <v>1</v>
      </c>
      <c r="FN1353" s="3"/>
      <c r="FO1353" s="3">
        <v>1</v>
      </c>
      <c r="FP1353" s="3"/>
      <c r="FQ1353" s="3"/>
      <c r="FR1353" s="3">
        <v>1</v>
      </c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>
        <v>3</v>
      </c>
      <c r="KX1353" s="3" t="s">
        <v>444</v>
      </c>
      <c r="KY1353" s="3"/>
      <c r="KZ1353" s="3">
        <v>558.99</v>
      </c>
      <c r="LA1353" s="18"/>
    </row>
    <row r="1354" spans="1:313" s="2" customFormat="1" x14ac:dyDescent="0.15">
      <c r="A1354" s="16">
        <f t="shared" si="215"/>
        <v>3</v>
      </c>
      <c r="B1354" s="16">
        <f t="shared" si="216"/>
        <v>7.6923076923076925</v>
      </c>
      <c r="C1354" s="15">
        <v>776.9</v>
      </c>
      <c r="D1354" s="35"/>
      <c r="E1354" s="15"/>
      <c r="F1354" s="16"/>
      <c r="G1354" s="16" t="str">
        <f t="shared" si="211"/>
        <v>Vorarlberg</v>
      </c>
      <c r="H1354" s="16" t="str">
        <f t="shared" si="212"/>
        <v>Bregenz</v>
      </c>
      <c r="I1354" s="16" t="str">
        <f t="shared" si="217"/>
        <v/>
      </c>
      <c r="J1354" s="16" t="str">
        <f t="shared" si="218"/>
        <v/>
      </c>
      <c r="K1354" s="16" t="str">
        <f t="shared" si="213"/>
        <v/>
      </c>
      <c r="L1354" s="16">
        <f t="shared" si="214"/>
        <v>1</v>
      </c>
      <c r="M1354" s="3">
        <v>2376</v>
      </c>
      <c r="N1354" s="3" t="s">
        <v>1640</v>
      </c>
      <c r="O1354" s="3">
        <v>1</v>
      </c>
      <c r="P1354" s="3" t="s">
        <v>145</v>
      </c>
      <c r="Q1354" s="3">
        <v>179907711</v>
      </c>
      <c r="R1354" s="3" t="s">
        <v>1641</v>
      </c>
      <c r="S1354" s="3" t="s">
        <v>1640</v>
      </c>
      <c r="T1354" s="3" t="s">
        <v>1642</v>
      </c>
      <c r="U1354" s="3"/>
      <c r="V1354" s="3" t="s">
        <v>105</v>
      </c>
      <c r="W1354" s="3"/>
      <c r="X1354" s="3"/>
      <c r="Y1354" s="3">
        <v>1</v>
      </c>
      <c r="Z1354" s="3" t="s">
        <v>9</v>
      </c>
      <c r="AA1354" s="3">
        <v>13</v>
      </c>
      <c r="AB1354" s="3">
        <v>1</v>
      </c>
      <c r="AC1354" s="3">
        <v>0</v>
      </c>
      <c r="AD1354" s="3">
        <v>0</v>
      </c>
      <c r="AE1354" s="3">
        <v>1</v>
      </c>
      <c r="AF1354" s="16"/>
      <c r="AG1354" s="51">
        <v>0</v>
      </c>
      <c r="AH1354" s="51">
        <v>0</v>
      </c>
      <c r="AI1354" s="51">
        <v>0</v>
      </c>
      <c r="AJ1354" s="51">
        <v>0</v>
      </c>
      <c r="AK1354" s="51">
        <v>0</v>
      </c>
      <c r="AL1354" s="3">
        <v>0</v>
      </c>
      <c r="AM1354" s="3">
        <v>3</v>
      </c>
      <c r="AN1354" s="3">
        <v>10</v>
      </c>
      <c r="AO1354" s="3">
        <v>4</v>
      </c>
      <c r="AP1354" s="3" t="s">
        <v>153</v>
      </c>
      <c r="AQ1354" s="3" t="s">
        <v>10</v>
      </c>
      <c r="AR1354" s="3" t="s">
        <v>9</v>
      </c>
      <c r="AS1354" s="3" t="s">
        <v>9</v>
      </c>
      <c r="AT1354" s="3" t="s">
        <v>9</v>
      </c>
      <c r="AU1354" s="3" t="s">
        <v>10</v>
      </c>
      <c r="AV1354" s="3" t="s">
        <v>10</v>
      </c>
      <c r="AW1354" s="3" t="s">
        <v>10</v>
      </c>
      <c r="AX1354" s="3" t="s">
        <v>10</v>
      </c>
      <c r="AY1354" s="3" t="s">
        <v>10</v>
      </c>
      <c r="AZ1354" s="3" t="s">
        <v>147</v>
      </c>
      <c r="BA1354" s="3" t="s">
        <v>150</v>
      </c>
      <c r="BB1354" s="3" t="s">
        <v>10</v>
      </c>
      <c r="BC1354" s="3" t="s">
        <v>10</v>
      </c>
      <c r="BD1354" s="3" t="s">
        <v>10</v>
      </c>
      <c r="BE1354" s="3" t="s">
        <v>10</v>
      </c>
      <c r="BF1354" s="3" t="s">
        <v>10</v>
      </c>
      <c r="BG1354" s="3" t="s">
        <v>10</v>
      </c>
      <c r="BH1354" s="3" t="s">
        <v>9</v>
      </c>
      <c r="BI1354" s="3" t="s">
        <v>9</v>
      </c>
      <c r="BJ1354" s="3">
        <v>1</v>
      </c>
      <c r="BK1354" s="3">
        <v>1</v>
      </c>
      <c r="BL1354" s="3"/>
      <c r="BM1354" s="3"/>
      <c r="BN1354" s="3">
        <v>1</v>
      </c>
      <c r="BO1354" s="3"/>
      <c r="BP1354" s="3"/>
      <c r="BQ1354" s="3">
        <v>1</v>
      </c>
      <c r="BR1354" s="3"/>
      <c r="BS1354" s="3"/>
      <c r="BT1354" s="3"/>
      <c r="BU1354" s="3"/>
      <c r="BV1354" s="3">
        <v>1</v>
      </c>
      <c r="BW1354" s="3"/>
      <c r="BX1354" s="3">
        <v>1</v>
      </c>
      <c r="BY1354" s="3">
        <v>1</v>
      </c>
      <c r="BZ1354" s="3">
        <v>1</v>
      </c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>
        <v>1</v>
      </c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>
        <v>1</v>
      </c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>
        <v>8</v>
      </c>
      <c r="KX1354" s="3" t="s">
        <v>161</v>
      </c>
      <c r="KY1354" s="3"/>
      <c r="KZ1354" s="3">
        <v>690.6</v>
      </c>
      <c r="LA1354" s="18"/>
    </row>
    <row r="1355" spans="1:313" s="2" customFormat="1" x14ac:dyDescent="0.15">
      <c r="A1355" s="16" t="str">
        <f t="shared" si="215"/>
        <v/>
      </c>
      <c r="B1355" s="16">
        <f t="shared" si="216"/>
        <v>14.40677966101695</v>
      </c>
      <c r="C1355" s="15">
        <v>539</v>
      </c>
      <c r="D1355" s="35"/>
      <c r="E1355" s="15"/>
      <c r="F1355" s="16"/>
      <c r="G1355" s="16" t="str">
        <f t="shared" si="211"/>
        <v>Niederösterreich</v>
      </c>
      <c r="H1355" s="16" t="str">
        <f t="shared" si="212"/>
        <v>Waidhofen an der Thaya</v>
      </c>
      <c r="I1355" s="16" t="str">
        <f t="shared" si="217"/>
        <v/>
      </c>
      <c r="J1355" s="16" t="str">
        <f t="shared" si="218"/>
        <v/>
      </c>
      <c r="K1355" s="16" t="str">
        <f t="shared" si="213"/>
        <v/>
      </c>
      <c r="L1355" s="16">
        <f t="shared" si="214"/>
        <v>17</v>
      </c>
      <c r="M1355" s="3">
        <v>2377</v>
      </c>
      <c r="N1355" s="3" t="s">
        <v>1643</v>
      </c>
      <c r="O1355" s="3">
        <v>1</v>
      </c>
      <c r="P1355" s="3" t="s">
        <v>145</v>
      </c>
      <c r="Q1355" s="3">
        <v>781829237</v>
      </c>
      <c r="R1355" s="3" t="s">
        <v>1644</v>
      </c>
      <c r="S1355" s="3" t="s">
        <v>1643</v>
      </c>
      <c r="T1355" s="3" t="s">
        <v>1645</v>
      </c>
      <c r="U1355" s="3"/>
      <c r="V1355" s="3" t="s">
        <v>56</v>
      </c>
      <c r="W1355" s="3"/>
      <c r="X1355" s="3"/>
      <c r="Y1355" s="3">
        <v>4</v>
      </c>
      <c r="Z1355" s="3" t="s">
        <v>9</v>
      </c>
      <c r="AA1355" s="3">
        <v>118</v>
      </c>
      <c r="AB1355" s="3">
        <v>5</v>
      </c>
      <c r="AC1355" s="3">
        <v>0</v>
      </c>
      <c r="AD1355" s="3">
        <v>12</v>
      </c>
      <c r="AE1355" s="3">
        <v>17</v>
      </c>
      <c r="AF1355" s="16"/>
      <c r="AG1355" s="3">
        <v>1</v>
      </c>
      <c r="AH1355" s="3">
        <v>11</v>
      </c>
      <c r="AI1355" s="3">
        <v>0</v>
      </c>
      <c r="AJ1355" s="3">
        <v>0</v>
      </c>
      <c r="AK1355" s="3">
        <v>0</v>
      </c>
      <c r="AL1355" s="3">
        <v>12</v>
      </c>
      <c r="AM1355" s="3">
        <v>11</v>
      </c>
      <c r="AN1355" s="3"/>
      <c r="AO1355" s="3">
        <v>60</v>
      </c>
      <c r="AP1355" s="3" t="s">
        <v>153</v>
      </c>
      <c r="AQ1355" s="3" t="s">
        <v>10</v>
      </c>
      <c r="AR1355" s="3" t="s">
        <v>10</v>
      </c>
      <c r="AS1355" s="3" t="s">
        <v>10</v>
      </c>
      <c r="AT1355" s="3" t="s">
        <v>10</v>
      </c>
      <c r="AU1355" s="3" t="s">
        <v>10</v>
      </c>
      <c r="AV1355" s="3" t="s">
        <v>10</v>
      </c>
      <c r="AW1355" s="3" t="s">
        <v>10</v>
      </c>
      <c r="AX1355" s="3" t="s">
        <v>10</v>
      </c>
      <c r="AY1355" s="3" t="s">
        <v>10</v>
      </c>
      <c r="AZ1355" s="3" t="s">
        <v>147</v>
      </c>
      <c r="BA1355" s="3" t="s">
        <v>150</v>
      </c>
      <c r="BB1355" s="3" t="s">
        <v>10</v>
      </c>
      <c r="BC1355" s="3" t="s">
        <v>10</v>
      </c>
      <c r="BD1355" s="3" t="s">
        <v>10</v>
      </c>
      <c r="BE1355" s="3" t="s">
        <v>12</v>
      </c>
      <c r="BF1355" s="3" t="s">
        <v>10</v>
      </c>
      <c r="BG1355" s="3" t="s">
        <v>10</v>
      </c>
      <c r="BH1355" s="3" t="s">
        <v>10</v>
      </c>
      <c r="BI1355" s="3" t="s">
        <v>9</v>
      </c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>
        <v>1</v>
      </c>
      <c r="BX1355" s="3">
        <v>1</v>
      </c>
      <c r="BY1355" s="3">
        <v>1</v>
      </c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>
        <v>1</v>
      </c>
      <c r="FB1355" s="3"/>
      <c r="FC1355" s="3"/>
      <c r="FD1355" s="3">
        <v>1</v>
      </c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>
        <v>1</v>
      </c>
      <c r="GN1355" s="3">
        <v>1</v>
      </c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>
        <v>7</v>
      </c>
      <c r="KX1355" s="3" t="s">
        <v>161</v>
      </c>
      <c r="KY1355" s="3"/>
      <c r="KZ1355" s="3">
        <v>574.98</v>
      </c>
      <c r="LA1355" s="18"/>
    </row>
    <row r="1356" spans="1:313" s="2" customFormat="1" x14ac:dyDescent="0.15">
      <c r="A1356" s="16">
        <f t="shared" si="215"/>
        <v>0</v>
      </c>
      <c r="B1356" s="16">
        <f t="shared" si="216"/>
        <v>0</v>
      </c>
      <c r="C1356" s="15">
        <v>245.1</v>
      </c>
      <c r="D1356" s="35"/>
      <c r="E1356" s="15"/>
      <c r="F1356" s="16"/>
      <c r="G1356" s="16" t="str">
        <f t="shared" si="211"/>
        <v>Wien</v>
      </c>
      <c r="H1356" s="16" t="str">
        <f t="shared" si="212"/>
        <v>Wien</v>
      </c>
      <c r="I1356" s="16" t="str">
        <f t="shared" si="217"/>
        <v/>
      </c>
      <c r="J1356" s="16" t="str">
        <f t="shared" si="218"/>
        <v/>
      </c>
      <c r="K1356" s="16" t="str">
        <f t="shared" si="213"/>
        <v/>
      </c>
      <c r="L1356" s="16">
        <f t="shared" si="214"/>
        <v>0</v>
      </c>
      <c r="M1356" s="3">
        <v>2380</v>
      </c>
      <c r="N1356" s="3" t="s">
        <v>1646</v>
      </c>
      <c r="O1356" s="3">
        <v>1</v>
      </c>
      <c r="P1356" s="3" t="s">
        <v>145</v>
      </c>
      <c r="Q1356" s="3">
        <v>504559021</v>
      </c>
      <c r="R1356" s="3" t="s">
        <v>1647</v>
      </c>
      <c r="S1356" s="3" t="s">
        <v>1646</v>
      </c>
      <c r="T1356" s="3" t="s">
        <v>529</v>
      </c>
      <c r="U1356" s="3"/>
      <c r="V1356" s="3" t="s">
        <v>108</v>
      </c>
      <c r="W1356" s="3"/>
      <c r="X1356" s="3"/>
      <c r="Y1356" s="3"/>
      <c r="Z1356" s="3" t="s">
        <v>9</v>
      </c>
      <c r="AA1356" s="3">
        <v>2</v>
      </c>
      <c r="AB1356" s="3">
        <v>0</v>
      </c>
      <c r="AC1356" s="3">
        <v>0</v>
      </c>
      <c r="AD1356" s="3">
        <v>0</v>
      </c>
      <c r="AE1356" s="3">
        <v>0</v>
      </c>
      <c r="AF1356" s="16"/>
      <c r="AG1356" s="51">
        <v>0</v>
      </c>
      <c r="AH1356" s="51">
        <v>0</v>
      </c>
      <c r="AI1356" s="51">
        <v>0</v>
      </c>
      <c r="AJ1356" s="51">
        <v>0</v>
      </c>
      <c r="AK1356" s="51">
        <v>0</v>
      </c>
      <c r="AL1356" s="3">
        <v>0</v>
      </c>
      <c r="AM1356" s="3">
        <v>0</v>
      </c>
      <c r="AN1356" s="3">
        <v>2</v>
      </c>
      <c r="AO1356" s="3">
        <v>0</v>
      </c>
      <c r="AP1356" s="3" t="s">
        <v>153</v>
      </c>
      <c r="AQ1356" s="3" t="s">
        <v>10</v>
      </c>
      <c r="AR1356" s="3" t="s">
        <v>10</v>
      </c>
      <c r="AS1356" s="3" t="s">
        <v>10</v>
      </c>
      <c r="AT1356" s="3" t="s">
        <v>10</v>
      </c>
      <c r="AU1356" s="3" t="s">
        <v>10</v>
      </c>
      <c r="AV1356" s="3" t="s">
        <v>10</v>
      </c>
      <c r="AW1356" s="3" t="s">
        <v>10</v>
      </c>
      <c r="AX1356" s="3" t="s">
        <v>10</v>
      </c>
      <c r="AY1356" s="3" t="s">
        <v>9</v>
      </c>
      <c r="AZ1356" s="3" t="s">
        <v>149</v>
      </c>
      <c r="BA1356" s="3" t="s">
        <v>148</v>
      </c>
      <c r="BB1356" s="3" t="s">
        <v>10</v>
      </c>
      <c r="BC1356" s="3" t="s">
        <v>10</v>
      </c>
      <c r="BD1356" s="3" t="s">
        <v>10</v>
      </c>
      <c r="BE1356" s="3" t="s">
        <v>10</v>
      </c>
      <c r="BF1356" s="3" t="s">
        <v>12</v>
      </c>
      <c r="BG1356" s="3" t="s">
        <v>10</v>
      </c>
      <c r="BH1356" s="3" t="s">
        <v>9</v>
      </c>
      <c r="BI1356" s="3" t="s">
        <v>9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1</v>
      </c>
      <c r="BQ1356" s="3">
        <v>1</v>
      </c>
      <c r="BR1356" s="3">
        <v>1</v>
      </c>
      <c r="BS1356" s="3">
        <v>1</v>
      </c>
      <c r="BT1356" s="3">
        <v>1</v>
      </c>
      <c r="BU1356" s="3">
        <v>1</v>
      </c>
      <c r="BV1356" s="3">
        <v>1</v>
      </c>
      <c r="BW1356" s="3"/>
      <c r="BX1356" s="3">
        <v>1</v>
      </c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>
        <v>1</v>
      </c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>
        <v>1</v>
      </c>
      <c r="FS1356" s="3">
        <v>1</v>
      </c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 t="s">
        <v>444</v>
      </c>
      <c r="KY1356" s="3"/>
      <c r="KZ1356" s="3">
        <v>681.25</v>
      </c>
      <c r="LA1356" s="18"/>
    </row>
    <row r="1357" spans="1:313" s="2" customFormat="1" x14ac:dyDescent="0.15">
      <c r="A1357" s="16">
        <f t="shared" si="215"/>
        <v>2</v>
      </c>
      <c r="B1357" s="16">
        <f t="shared" si="216"/>
        <v>50</v>
      </c>
      <c r="C1357" s="15">
        <v>168.9</v>
      </c>
      <c r="D1357" s="35"/>
      <c r="E1357" s="15"/>
      <c r="F1357" s="16"/>
      <c r="G1357" s="16" t="str">
        <f t="shared" si="211"/>
        <v>Niederösterreich</v>
      </c>
      <c r="H1357" s="16" t="str">
        <f t="shared" si="212"/>
        <v>Korneuburg</v>
      </c>
      <c r="I1357" s="16" t="str">
        <f t="shared" si="217"/>
        <v/>
      </c>
      <c r="J1357" s="16" t="str">
        <f t="shared" si="218"/>
        <v/>
      </c>
      <c r="K1357" s="16" t="str">
        <f t="shared" si="213"/>
        <v/>
      </c>
      <c r="L1357" s="16">
        <f t="shared" si="214"/>
        <v>2</v>
      </c>
      <c r="M1357" s="3">
        <v>2382</v>
      </c>
      <c r="N1357" s="3" t="s">
        <v>1648</v>
      </c>
      <c r="O1357" s="3">
        <v>1</v>
      </c>
      <c r="P1357" s="3" t="s">
        <v>145</v>
      </c>
      <c r="Q1357" s="3">
        <v>783238585</v>
      </c>
      <c r="R1357" s="3" t="s">
        <v>1649</v>
      </c>
      <c r="S1357" s="3" t="s">
        <v>1648</v>
      </c>
      <c r="T1357" s="3" t="s">
        <v>433</v>
      </c>
      <c r="U1357" s="3"/>
      <c r="V1357" s="3" t="s">
        <v>44</v>
      </c>
      <c r="W1357" s="3"/>
      <c r="X1357" s="3"/>
      <c r="Y1357" s="3">
        <v>1</v>
      </c>
      <c r="Z1357" s="51" t="s">
        <v>9</v>
      </c>
      <c r="AA1357" s="3">
        <v>4</v>
      </c>
      <c r="AB1357" s="3">
        <v>0</v>
      </c>
      <c r="AC1357" s="3">
        <v>0</v>
      </c>
      <c r="AD1357" s="3">
        <v>2</v>
      </c>
      <c r="AE1357" s="3">
        <v>2</v>
      </c>
      <c r="AF1357" s="16"/>
      <c r="AG1357" s="3">
        <v>1</v>
      </c>
      <c r="AH1357" s="3">
        <v>1</v>
      </c>
      <c r="AI1357" s="3">
        <v>0</v>
      </c>
      <c r="AJ1357" s="3">
        <v>0</v>
      </c>
      <c r="AK1357" s="3">
        <v>0</v>
      </c>
      <c r="AL1357" s="3">
        <v>2</v>
      </c>
      <c r="AM1357" s="3">
        <v>0</v>
      </c>
      <c r="AN1357" s="3">
        <v>2</v>
      </c>
      <c r="AO1357" s="3">
        <v>2</v>
      </c>
      <c r="AP1357" s="3" t="s">
        <v>151</v>
      </c>
      <c r="AQ1357" s="3" t="s">
        <v>10</v>
      </c>
      <c r="AR1357" s="3" t="s">
        <v>9</v>
      </c>
      <c r="AS1357" s="3" t="s">
        <v>9</v>
      </c>
      <c r="AT1357" s="3" t="s">
        <v>10</v>
      </c>
      <c r="AU1357" s="3" t="s">
        <v>10</v>
      </c>
      <c r="AV1357" s="3" t="s">
        <v>10</v>
      </c>
      <c r="AW1357" s="3" t="s">
        <v>10</v>
      </c>
      <c r="AX1357" s="3" t="s">
        <v>10</v>
      </c>
      <c r="AY1357" s="3" t="s">
        <v>9</v>
      </c>
      <c r="AZ1357" s="3" t="s">
        <v>154</v>
      </c>
      <c r="BA1357" s="3" t="s">
        <v>148</v>
      </c>
      <c r="BB1357" s="3" t="s">
        <v>12</v>
      </c>
      <c r="BC1357" s="3" t="s">
        <v>10</v>
      </c>
      <c r="BD1357" s="3" t="s">
        <v>12</v>
      </c>
      <c r="BE1357" s="3" t="s">
        <v>12</v>
      </c>
      <c r="BF1357" s="3" t="s">
        <v>10</v>
      </c>
      <c r="BG1357" s="3" t="s">
        <v>10</v>
      </c>
      <c r="BH1357" s="3" t="s">
        <v>12</v>
      </c>
      <c r="BI1357" s="3" t="s">
        <v>9</v>
      </c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>
        <v>1</v>
      </c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>
        <v>1</v>
      </c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>
        <v>1</v>
      </c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>
        <v>12</v>
      </c>
      <c r="KX1357" s="3" t="s">
        <v>444</v>
      </c>
      <c r="KY1357" s="3"/>
      <c r="KZ1357" s="3">
        <v>513.23</v>
      </c>
      <c r="LA1357" s="18"/>
    </row>
    <row r="1358" spans="1:313" s="2" customFormat="1" x14ac:dyDescent="0.15">
      <c r="A1358" s="16">
        <f t="shared" si="215"/>
        <v>-3</v>
      </c>
      <c r="B1358" s="16">
        <f t="shared" si="216"/>
        <v>60</v>
      </c>
      <c r="C1358" s="15">
        <v>202</v>
      </c>
      <c r="D1358" s="35"/>
      <c r="E1358" s="15"/>
      <c r="F1358" s="16"/>
      <c r="G1358" s="16" t="str">
        <f t="shared" si="211"/>
        <v>Niederösterreich</v>
      </c>
      <c r="H1358" s="16" t="str">
        <f t="shared" si="212"/>
        <v>Hollabrunn</v>
      </c>
      <c r="I1358" s="16" t="str">
        <f t="shared" si="217"/>
        <v/>
      </c>
      <c r="J1358" s="16" t="str">
        <f t="shared" si="218"/>
        <v/>
      </c>
      <c r="K1358" s="16" t="str">
        <f t="shared" si="213"/>
        <v/>
      </c>
      <c r="L1358" s="16">
        <f t="shared" si="214"/>
        <v>3</v>
      </c>
      <c r="M1358" s="3">
        <v>2383</v>
      </c>
      <c r="N1358" s="3" t="s">
        <v>1650</v>
      </c>
      <c r="O1358" s="3">
        <v>1</v>
      </c>
      <c r="P1358" s="3" t="s">
        <v>145</v>
      </c>
      <c r="Q1358" s="3">
        <v>222647808</v>
      </c>
      <c r="R1358" s="3" t="s">
        <v>1651</v>
      </c>
      <c r="S1358" s="3" t="s">
        <v>1650</v>
      </c>
      <c r="T1358" s="3" t="s">
        <v>1287</v>
      </c>
      <c r="U1358" s="3"/>
      <c r="V1358" s="3" t="s">
        <v>42</v>
      </c>
      <c r="W1358" s="3"/>
      <c r="X1358" s="3"/>
      <c r="Y1358" s="3">
        <v>1</v>
      </c>
      <c r="Z1358" s="51" t="s">
        <v>9</v>
      </c>
      <c r="AA1358" s="3">
        <v>5</v>
      </c>
      <c r="AB1358" s="3">
        <v>0</v>
      </c>
      <c r="AC1358" s="3">
        <v>0</v>
      </c>
      <c r="AD1358" s="3">
        <v>3</v>
      </c>
      <c r="AE1358" s="3">
        <v>3</v>
      </c>
      <c r="AF1358" s="16"/>
      <c r="AG1358" s="3">
        <v>0</v>
      </c>
      <c r="AH1358" s="3">
        <v>3</v>
      </c>
      <c r="AI1358" s="3">
        <v>0</v>
      </c>
      <c r="AJ1358" s="3">
        <v>0</v>
      </c>
      <c r="AK1358" s="3">
        <v>0</v>
      </c>
      <c r="AL1358" s="3">
        <v>3</v>
      </c>
      <c r="AM1358" s="3">
        <v>0</v>
      </c>
      <c r="AN1358" s="3">
        <v>8</v>
      </c>
      <c r="AO1358" s="3">
        <v>0</v>
      </c>
      <c r="AP1358" s="3" t="s">
        <v>153</v>
      </c>
      <c r="AQ1358" s="3" t="s">
        <v>10</v>
      </c>
      <c r="AR1358" s="3" t="s">
        <v>9</v>
      </c>
      <c r="AS1358" s="3" t="s">
        <v>10</v>
      </c>
      <c r="AT1358" s="3" t="s">
        <v>10</v>
      </c>
      <c r="AU1358" s="3" t="s">
        <v>10</v>
      </c>
      <c r="AV1358" s="3"/>
      <c r="AW1358" s="3" t="s">
        <v>10</v>
      </c>
      <c r="AX1358" s="3" t="s">
        <v>10</v>
      </c>
      <c r="AY1358" s="3" t="s">
        <v>9</v>
      </c>
      <c r="AZ1358" s="3" t="s">
        <v>154</v>
      </c>
      <c r="BA1358" s="3" t="s">
        <v>410</v>
      </c>
      <c r="BB1358" s="3" t="s">
        <v>9</v>
      </c>
      <c r="BC1358" s="3" t="s">
        <v>12</v>
      </c>
      <c r="BD1358" s="3" t="s">
        <v>9</v>
      </c>
      <c r="BE1358" s="3" t="s">
        <v>9</v>
      </c>
      <c r="BF1358" s="3" t="s">
        <v>12</v>
      </c>
      <c r="BG1358" s="3" t="s">
        <v>10</v>
      </c>
      <c r="BH1358" s="3" t="s">
        <v>12</v>
      </c>
      <c r="BI1358" s="3" t="s">
        <v>9</v>
      </c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>
        <v>1</v>
      </c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>
        <v>1</v>
      </c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>
        <v>1</v>
      </c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>
        <v>30</v>
      </c>
      <c r="KX1358" s="3" t="s">
        <v>161</v>
      </c>
      <c r="KY1358" s="3"/>
      <c r="KZ1358" s="3">
        <v>384.26</v>
      </c>
      <c r="LA1358" s="18"/>
    </row>
    <row r="1359" spans="1:313" s="2" customFormat="1" x14ac:dyDescent="0.15">
      <c r="A1359" s="16">
        <f t="shared" si="215"/>
        <v>4</v>
      </c>
      <c r="B1359" s="16">
        <f t="shared" si="216"/>
        <v>0</v>
      </c>
      <c r="C1359" s="15">
        <v>117.1</v>
      </c>
      <c r="D1359" s="35"/>
      <c r="E1359" s="15"/>
      <c r="F1359" s="16"/>
      <c r="G1359" s="16" t="str">
        <f t="shared" si="211"/>
        <v>Burgenland</v>
      </c>
      <c r="H1359" s="16" t="str">
        <f t="shared" si="212"/>
        <v>Neusiedl am See</v>
      </c>
      <c r="I1359" s="16" t="str">
        <f t="shared" si="217"/>
        <v/>
      </c>
      <c r="J1359" s="16" t="str">
        <f t="shared" si="218"/>
        <v/>
      </c>
      <c r="K1359" s="16" t="str">
        <f t="shared" si="213"/>
        <v/>
      </c>
      <c r="L1359" s="16">
        <f t="shared" si="214"/>
        <v>0</v>
      </c>
      <c r="M1359" s="3">
        <v>2384</v>
      </c>
      <c r="N1359" s="3" t="s">
        <v>1652</v>
      </c>
      <c r="O1359" s="3">
        <v>1</v>
      </c>
      <c r="P1359" s="3" t="s">
        <v>145</v>
      </c>
      <c r="Q1359" s="3">
        <v>2083981967</v>
      </c>
      <c r="R1359" s="3" t="s">
        <v>1653</v>
      </c>
      <c r="S1359" s="3" t="s">
        <v>1652</v>
      </c>
      <c r="T1359" s="3" t="s">
        <v>1654</v>
      </c>
      <c r="U1359" s="3"/>
      <c r="V1359" s="3" t="s">
        <v>24</v>
      </c>
      <c r="W1359" s="3"/>
      <c r="X1359" s="3"/>
      <c r="Y1359" s="3">
        <v>1</v>
      </c>
      <c r="Z1359" s="51" t="s">
        <v>9</v>
      </c>
      <c r="AA1359" s="3">
        <v>8</v>
      </c>
      <c r="AB1359" s="3">
        <v>0</v>
      </c>
      <c r="AC1359" s="3">
        <v>0</v>
      </c>
      <c r="AD1359" s="3">
        <v>0</v>
      </c>
      <c r="AE1359" s="3">
        <v>0</v>
      </c>
      <c r="AF1359" s="16"/>
      <c r="AG1359" s="51">
        <v>0</v>
      </c>
      <c r="AH1359" s="51">
        <v>0</v>
      </c>
      <c r="AI1359" s="51">
        <v>0</v>
      </c>
      <c r="AJ1359" s="51">
        <v>0</v>
      </c>
      <c r="AK1359" s="51">
        <v>0</v>
      </c>
      <c r="AL1359" s="3">
        <v>0</v>
      </c>
      <c r="AM1359" s="3">
        <v>2</v>
      </c>
      <c r="AN1359" s="3">
        <v>4</v>
      </c>
      <c r="AO1359" s="3">
        <v>5</v>
      </c>
      <c r="AP1359" s="3" t="s">
        <v>153</v>
      </c>
      <c r="AQ1359" s="3" t="s">
        <v>10</v>
      </c>
      <c r="AR1359" s="3" t="s">
        <v>9</v>
      </c>
      <c r="AS1359" s="3" t="s">
        <v>10</v>
      </c>
      <c r="AT1359" s="3" t="s">
        <v>10</v>
      </c>
      <c r="AU1359" s="3" t="s">
        <v>9</v>
      </c>
      <c r="AV1359" s="3" t="s">
        <v>10</v>
      </c>
      <c r="AW1359" s="3" t="s">
        <v>10</v>
      </c>
      <c r="AX1359" s="3" t="s">
        <v>10</v>
      </c>
      <c r="AY1359" s="3" t="s">
        <v>9</v>
      </c>
      <c r="AZ1359" s="3" t="s">
        <v>147</v>
      </c>
      <c r="BA1359" s="3" t="s">
        <v>151</v>
      </c>
      <c r="BB1359" s="3" t="s">
        <v>9</v>
      </c>
      <c r="BC1359" s="3"/>
      <c r="BD1359" s="3" t="s">
        <v>9</v>
      </c>
      <c r="BE1359" s="3" t="s">
        <v>9</v>
      </c>
      <c r="BF1359" s="3" t="s">
        <v>12</v>
      </c>
      <c r="BG1359" s="3" t="s">
        <v>12</v>
      </c>
      <c r="BH1359" s="3" t="s">
        <v>10</v>
      </c>
      <c r="BI1359" s="3" t="s">
        <v>9</v>
      </c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>
        <v>1</v>
      </c>
      <c r="BY1359" s="3">
        <v>1</v>
      </c>
      <c r="BZ1359" s="3">
        <v>1</v>
      </c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>
        <v>1</v>
      </c>
      <c r="EB1359" s="3"/>
      <c r="EC1359" s="3">
        <v>1</v>
      </c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>
        <v>1</v>
      </c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>
        <v>1</v>
      </c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>
        <v>12</v>
      </c>
      <c r="KX1359" s="3" t="s">
        <v>444</v>
      </c>
      <c r="KY1359" s="3"/>
      <c r="KZ1359" s="3">
        <v>499.3</v>
      </c>
      <c r="LA1359" s="18"/>
    </row>
    <row r="1360" spans="1:313" s="2" customFormat="1" x14ac:dyDescent="0.15">
      <c r="A1360" s="16" t="str">
        <f t="shared" si="215"/>
        <v/>
      </c>
      <c r="B1360" s="16">
        <f t="shared" si="216"/>
        <v>0</v>
      </c>
      <c r="C1360" s="15">
        <v>399.5</v>
      </c>
      <c r="D1360" s="35"/>
      <c r="E1360" s="15"/>
      <c r="F1360" s="16"/>
      <c r="G1360" s="16" t="str">
        <f t="shared" si="211"/>
        <v>Steiermark</v>
      </c>
      <c r="H1360" s="16" t="str">
        <f t="shared" si="212"/>
        <v>Weiz</v>
      </c>
      <c r="I1360" s="16" t="str">
        <f t="shared" si="217"/>
        <v/>
      </c>
      <c r="J1360" s="16" t="str">
        <f t="shared" si="218"/>
        <v/>
      </c>
      <c r="K1360" s="16" t="str">
        <f t="shared" si="213"/>
        <v/>
      </c>
      <c r="L1360" s="16">
        <f t="shared" si="214"/>
        <v>0</v>
      </c>
      <c r="M1360" s="3">
        <v>2385</v>
      </c>
      <c r="N1360" s="3" t="s">
        <v>1655</v>
      </c>
      <c r="O1360" s="3">
        <v>1</v>
      </c>
      <c r="P1360" s="3" t="s">
        <v>145</v>
      </c>
      <c r="Q1360" s="3">
        <v>706127328</v>
      </c>
      <c r="R1360" s="3" t="s">
        <v>1656</v>
      </c>
      <c r="S1360" s="3" t="s">
        <v>1655</v>
      </c>
      <c r="T1360" s="3" t="s">
        <v>1657</v>
      </c>
      <c r="U1360" s="3"/>
      <c r="V1360" s="3" t="s">
        <v>94</v>
      </c>
      <c r="W1360" s="3"/>
      <c r="X1360" s="3"/>
      <c r="Y1360" s="3">
        <v>1</v>
      </c>
      <c r="Z1360" s="51" t="s">
        <v>9</v>
      </c>
      <c r="AA1360" s="3">
        <v>3</v>
      </c>
      <c r="AB1360" s="3">
        <v>0</v>
      </c>
      <c r="AC1360" s="3">
        <v>0</v>
      </c>
      <c r="AD1360" s="3">
        <v>0</v>
      </c>
      <c r="AE1360" s="3">
        <v>0</v>
      </c>
      <c r="AF1360" s="16"/>
      <c r="AG1360" s="51">
        <v>0</v>
      </c>
      <c r="AH1360" s="51">
        <v>0</v>
      </c>
      <c r="AI1360" s="51">
        <v>0</v>
      </c>
      <c r="AJ1360" s="51">
        <v>0</v>
      </c>
      <c r="AK1360" s="51">
        <v>0</v>
      </c>
      <c r="AL1360" s="3">
        <v>0</v>
      </c>
      <c r="AM1360" s="3">
        <v>0</v>
      </c>
      <c r="AN1360" s="3">
        <v>0</v>
      </c>
      <c r="AO1360" s="3">
        <v>3</v>
      </c>
      <c r="AP1360" s="3"/>
      <c r="AQ1360" s="3" t="s">
        <v>10</v>
      </c>
      <c r="AR1360" s="3" t="s">
        <v>10</v>
      </c>
      <c r="AS1360" s="3" t="s">
        <v>10</v>
      </c>
      <c r="AT1360" s="3" t="s">
        <v>10</v>
      </c>
      <c r="AU1360" s="3" t="s">
        <v>10</v>
      </c>
      <c r="AV1360" s="3" t="s">
        <v>10</v>
      </c>
      <c r="AW1360" s="3" t="s">
        <v>10</v>
      </c>
      <c r="AX1360" s="3" t="s">
        <v>10</v>
      </c>
      <c r="AY1360" s="3" t="s">
        <v>9</v>
      </c>
      <c r="AZ1360" s="3"/>
      <c r="BA1360" s="3" t="s">
        <v>148</v>
      </c>
      <c r="BB1360" s="3"/>
      <c r="BC1360" s="3"/>
      <c r="BD1360" s="3" t="s">
        <v>10</v>
      </c>
      <c r="BE1360" s="3" t="s">
        <v>10</v>
      </c>
      <c r="BF1360" s="3" t="s">
        <v>12</v>
      </c>
      <c r="BG1360" s="3" t="s">
        <v>10</v>
      </c>
      <c r="BH1360" s="3" t="s">
        <v>9</v>
      </c>
      <c r="BI1360" s="3" t="s">
        <v>9</v>
      </c>
      <c r="BJ1360" s="3"/>
      <c r="BK1360" s="3"/>
      <c r="BL1360" s="3"/>
      <c r="BM1360" s="3"/>
      <c r="BN1360" s="3">
        <v>1</v>
      </c>
      <c r="BO1360" s="3">
        <v>1</v>
      </c>
      <c r="BP1360" s="3">
        <v>1</v>
      </c>
      <c r="BQ1360" s="3">
        <v>1</v>
      </c>
      <c r="BR1360" s="3">
        <v>1</v>
      </c>
      <c r="BS1360" s="3">
        <v>1</v>
      </c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>
        <v>1</v>
      </c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>
        <v>1</v>
      </c>
      <c r="EA1360" s="3">
        <v>1</v>
      </c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>
        <v>1</v>
      </c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>
        <v>3</v>
      </c>
      <c r="KX1360" s="3" t="s">
        <v>161</v>
      </c>
      <c r="KY1360" s="3"/>
      <c r="KZ1360" s="3">
        <v>332.96</v>
      </c>
      <c r="LA1360" s="18"/>
    </row>
    <row r="1361" spans="1:313" s="2" customFormat="1" x14ac:dyDescent="0.15">
      <c r="A1361" s="16">
        <f t="shared" si="215"/>
        <v>9</v>
      </c>
      <c r="B1361" s="16">
        <f t="shared" si="216"/>
        <v>31.578947368421051</v>
      </c>
      <c r="C1361" s="15">
        <v>721</v>
      </c>
      <c r="D1361" s="35"/>
      <c r="E1361" s="15"/>
      <c r="F1361" s="16"/>
      <c r="G1361" s="16" t="str">
        <f t="shared" si="211"/>
        <v>Salzburg</v>
      </c>
      <c r="H1361" s="16" t="str">
        <f t="shared" si="212"/>
        <v>Zell am See</v>
      </c>
      <c r="I1361" s="16" t="str">
        <f t="shared" si="217"/>
        <v/>
      </c>
      <c r="J1361" s="16" t="str">
        <f t="shared" si="218"/>
        <v/>
      </c>
      <c r="K1361" s="16" t="str">
        <f t="shared" si="213"/>
        <v/>
      </c>
      <c r="L1361" s="16">
        <f t="shared" si="214"/>
        <v>6</v>
      </c>
      <c r="M1361" s="3">
        <v>2387</v>
      </c>
      <c r="N1361" s="3" t="s">
        <v>1658</v>
      </c>
      <c r="O1361" s="3">
        <v>1</v>
      </c>
      <c r="P1361" s="3" t="s">
        <v>145</v>
      </c>
      <c r="Q1361" s="3">
        <v>2002603754</v>
      </c>
      <c r="R1361" s="3" t="s">
        <v>1659</v>
      </c>
      <c r="S1361" s="3" t="s">
        <v>1658</v>
      </c>
      <c r="T1361" s="3" t="s">
        <v>1660</v>
      </c>
      <c r="U1361" s="3"/>
      <c r="V1361" s="3" t="s">
        <v>82</v>
      </c>
      <c r="W1361" s="3"/>
      <c r="X1361" s="3"/>
      <c r="Y1361" s="3">
        <v>2</v>
      </c>
      <c r="Z1361" s="3" t="s">
        <v>9</v>
      </c>
      <c r="AA1361" s="3">
        <v>19</v>
      </c>
      <c r="AB1361" s="3">
        <v>2</v>
      </c>
      <c r="AC1361" s="3">
        <v>0</v>
      </c>
      <c r="AD1361" s="3">
        <v>4</v>
      </c>
      <c r="AE1361" s="3">
        <v>6</v>
      </c>
      <c r="AF1361" s="16"/>
      <c r="AG1361" s="3">
        <v>4</v>
      </c>
      <c r="AH1361" s="3">
        <v>0</v>
      </c>
      <c r="AI1361" s="3">
        <v>0</v>
      </c>
      <c r="AJ1361" s="3">
        <v>0</v>
      </c>
      <c r="AK1361" s="3">
        <v>0</v>
      </c>
      <c r="AL1361" s="3">
        <v>4</v>
      </c>
      <c r="AM1361" s="3">
        <v>2</v>
      </c>
      <c r="AN1361" s="3">
        <v>10</v>
      </c>
      <c r="AO1361" s="3">
        <v>17</v>
      </c>
      <c r="AP1361" s="3" t="s">
        <v>153</v>
      </c>
      <c r="AQ1361" s="3" t="s">
        <v>10</v>
      </c>
      <c r="AR1361" s="3" t="s">
        <v>9</v>
      </c>
      <c r="AS1361" s="3" t="s">
        <v>10</v>
      </c>
      <c r="AT1361" s="3" t="s">
        <v>10</v>
      </c>
      <c r="AU1361" s="3" t="s">
        <v>10</v>
      </c>
      <c r="AV1361" s="3" t="s">
        <v>9</v>
      </c>
      <c r="AW1361" s="3" t="s">
        <v>10</v>
      </c>
      <c r="AX1361" s="3" t="s">
        <v>10</v>
      </c>
      <c r="AY1361" s="3" t="s">
        <v>10</v>
      </c>
      <c r="AZ1361" s="3" t="s">
        <v>147</v>
      </c>
      <c r="BA1361" s="3" t="s">
        <v>148</v>
      </c>
      <c r="BB1361" s="3" t="s">
        <v>10</v>
      </c>
      <c r="BC1361" s="3" t="s">
        <v>10</v>
      </c>
      <c r="BD1361" s="3" t="s">
        <v>10</v>
      </c>
      <c r="BE1361" s="3" t="s">
        <v>10</v>
      </c>
      <c r="BF1361" s="3" t="s">
        <v>10</v>
      </c>
      <c r="BG1361" s="3" t="s">
        <v>10</v>
      </c>
      <c r="BH1361" s="3" t="s">
        <v>9</v>
      </c>
      <c r="BI1361" s="3" t="s">
        <v>9</v>
      </c>
      <c r="BJ1361" s="3">
        <v>1</v>
      </c>
      <c r="BK1361" s="3">
        <v>1</v>
      </c>
      <c r="BL1361" s="3">
        <v>1</v>
      </c>
      <c r="BM1361" s="3">
        <v>1</v>
      </c>
      <c r="BN1361" s="3">
        <v>1</v>
      </c>
      <c r="BO1361" s="3">
        <v>1</v>
      </c>
      <c r="BP1361" s="3">
        <v>1</v>
      </c>
      <c r="BQ1361" s="3">
        <v>1</v>
      </c>
      <c r="BR1361" s="3">
        <v>1</v>
      </c>
      <c r="BS1361" s="3"/>
      <c r="BT1361" s="3"/>
      <c r="BU1361" s="3"/>
      <c r="BV1361" s="3">
        <v>1</v>
      </c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>
        <v>1</v>
      </c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>
        <v>1</v>
      </c>
      <c r="FN1361" s="3">
        <v>1</v>
      </c>
      <c r="FO1361" s="3">
        <v>1</v>
      </c>
      <c r="FP1361" s="3">
        <v>1</v>
      </c>
      <c r="FQ1361" s="3">
        <v>1</v>
      </c>
      <c r="FR1361" s="3">
        <v>1</v>
      </c>
      <c r="FS1361" s="3"/>
      <c r="FT1361" s="3"/>
      <c r="FU1361" s="3"/>
      <c r="FV1361" s="3"/>
      <c r="FW1361" s="3"/>
      <c r="FX1361" s="3"/>
      <c r="FY1361" s="3"/>
      <c r="FZ1361" s="3">
        <v>1</v>
      </c>
      <c r="GA1361" s="3">
        <v>1</v>
      </c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>
        <v>2</v>
      </c>
      <c r="KX1361" s="3" t="s">
        <v>161</v>
      </c>
      <c r="KY1361" s="3"/>
      <c r="KZ1361" s="3">
        <v>1108.51</v>
      </c>
      <c r="LA1361" s="18"/>
    </row>
    <row r="1362" spans="1:313" s="2" customFormat="1" x14ac:dyDescent="0.15">
      <c r="A1362" s="16">
        <f t="shared" si="215"/>
        <v>4</v>
      </c>
      <c r="B1362" s="16">
        <f t="shared" si="216"/>
        <v>37.5</v>
      </c>
      <c r="C1362" s="15">
        <v>624</v>
      </c>
      <c r="D1362" s="35"/>
      <c r="E1362" s="15"/>
      <c r="F1362" s="16"/>
      <c r="G1362" s="16" t="str">
        <f t="shared" si="211"/>
        <v>Niederösterreich</v>
      </c>
      <c r="H1362" s="16" t="str">
        <f t="shared" si="212"/>
        <v>Melk</v>
      </c>
      <c r="I1362" s="16" t="str">
        <f t="shared" si="217"/>
        <v/>
      </c>
      <c r="J1362" s="16" t="str">
        <f t="shared" si="218"/>
        <v/>
      </c>
      <c r="K1362" s="16" t="str">
        <f t="shared" si="213"/>
        <v/>
      </c>
      <c r="L1362" s="16">
        <f t="shared" si="214"/>
        <v>6</v>
      </c>
      <c r="M1362" s="3">
        <v>2388</v>
      </c>
      <c r="N1362" s="3" t="s">
        <v>1661</v>
      </c>
      <c r="O1362" s="3">
        <v>1</v>
      </c>
      <c r="P1362" s="3" t="s">
        <v>145</v>
      </c>
      <c r="Q1362" s="3">
        <v>1655554516</v>
      </c>
      <c r="R1362" s="3" t="s">
        <v>1662</v>
      </c>
      <c r="S1362" s="3" t="s">
        <v>1661</v>
      </c>
      <c r="T1362" s="3" t="s">
        <v>436</v>
      </c>
      <c r="U1362" s="3"/>
      <c r="V1362" s="3" t="s">
        <v>48</v>
      </c>
      <c r="W1362" s="3"/>
      <c r="X1362" s="3"/>
      <c r="Y1362" s="3">
        <v>2</v>
      </c>
      <c r="Z1362" s="3" t="s">
        <v>9</v>
      </c>
      <c r="AA1362" s="3">
        <v>16</v>
      </c>
      <c r="AB1362" s="3">
        <v>2</v>
      </c>
      <c r="AC1362" s="3">
        <v>0</v>
      </c>
      <c r="AD1362" s="3">
        <v>4</v>
      </c>
      <c r="AE1362" s="3">
        <v>6</v>
      </c>
      <c r="AF1362" s="16"/>
      <c r="AG1362" s="3">
        <v>4</v>
      </c>
      <c r="AH1362" s="3">
        <v>0</v>
      </c>
      <c r="AI1362" s="3">
        <v>0</v>
      </c>
      <c r="AJ1362" s="3">
        <v>0</v>
      </c>
      <c r="AK1362" s="3">
        <v>0</v>
      </c>
      <c r="AL1362" s="3">
        <v>4</v>
      </c>
      <c r="AM1362" s="3">
        <v>10</v>
      </c>
      <c r="AN1362" s="3">
        <v>12</v>
      </c>
      <c r="AO1362" s="3">
        <v>8</v>
      </c>
      <c r="AP1362" s="3" t="s">
        <v>146</v>
      </c>
      <c r="AQ1362" s="3" t="s">
        <v>10</v>
      </c>
      <c r="AR1362" s="3" t="s">
        <v>10</v>
      </c>
      <c r="AS1362" s="3" t="s">
        <v>10</v>
      </c>
      <c r="AT1362" s="3" t="s">
        <v>10</v>
      </c>
      <c r="AU1362" s="3" t="s">
        <v>10</v>
      </c>
      <c r="AV1362" s="3" t="s">
        <v>10</v>
      </c>
      <c r="AW1362" s="3" t="s">
        <v>10</v>
      </c>
      <c r="AX1362" s="3" t="s">
        <v>10</v>
      </c>
      <c r="AY1362" s="3" t="s">
        <v>9</v>
      </c>
      <c r="AZ1362" s="3" t="s">
        <v>147</v>
      </c>
      <c r="BA1362" s="3" t="s">
        <v>150</v>
      </c>
      <c r="BB1362" s="3" t="s">
        <v>10</v>
      </c>
      <c r="BC1362" s="3" t="s">
        <v>10</v>
      </c>
      <c r="BD1362" s="3" t="s">
        <v>10</v>
      </c>
      <c r="BE1362" s="3" t="s">
        <v>10</v>
      </c>
      <c r="BF1362" s="3" t="s">
        <v>9</v>
      </c>
      <c r="BG1362" s="3" t="s">
        <v>9</v>
      </c>
      <c r="BH1362" s="3" t="s">
        <v>9</v>
      </c>
      <c r="BI1362" s="3" t="s">
        <v>9</v>
      </c>
      <c r="BJ1362" s="3"/>
      <c r="BK1362" s="3"/>
      <c r="BL1362" s="3"/>
      <c r="BM1362" s="3"/>
      <c r="BN1362" s="3">
        <v>1</v>
      </c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>
        <v>1</v>
      </c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>
        <v>1</v>
      </c>
      <c r="EB1362" s="3">
        <v>1</v>
      </c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>
        <v>1</v>
      </c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>
        <v>20</v>
      </c>
      <c r="KX1362" s="3" t="s">
        <v>161</v>
      </c>
      <c r="KY1362" s="3"/>
      <c r="KZ1362" s="3">
        <v>1212.1600000000001</v>
      </c>
      <c r="LA1362" s="18"/>
    </row>
    <row r="1363" spans="1:313" s="2" customFormat="1" x14ac:dyDescent="0.15">
      <c r="A1363" s="16">
        <f t="shared" si="215"/>
        <v>2</v>
      </c>
      <c r="B1363" s="16">
        <f t="shared" si="216"/>
        <v>66.666666666666657</v>
      </c>
      <c r="C1363" s="15">
        <v>307</v>
      </c>
      <c r="D1363" s="35"/>
      <c r="E1363" s="15"/>
      <c r="F1363" s="16"/>
      <c r="G1363" s="16" t="str">
        <f t="shared" si="211"/>
        <v>Burgenland</v>
      </c>
      <c r="H1363" s="16" t="str">
        <f t="shared" si="212"/>
        <v>Oberpullendorf</v>
      </c>
      <c r="I1363" s="16" t="str">
        <f t="shared" si="217"/>
        <v/>
      </c>
      <c r="J1363" s="16" t="str">
        <f t="shared" si="218"/>
        <v/>
      </c>
      <c r="K1363" s="16" t="str">
        <f t="shared" si="213"/>
        <v/>
      </c>
      <c r="L1363" s="16">
        <f t="shared" si="214"/>
        <v>2</v>
      </c>
      <c r="M1363" s="3">
        <v>2389</v>
      </c>
      <c r="N1363" s="3" t="s">
        <v>1663</v>
      </c>
      <c r="O1363" s="3">
        <v>1</v>
      </c>
      <c r="P1363" s="3" t="s">
        <v>145</v>
      </c>
      <c r="Q1363" s="3">
        <v>817523288</v>
      </c>
      <c r="R1363" s="3" t="s">
        <v>1664</v>
      </c>
      <c r="S1363" s="3" t="s">
        <v>1663</v>
      </c>
      <c r="T1363" s="3" t="s">
        <v>930</v>
      </c>
      <c r="U1363" s="3"/>
      <c r="V1363" s="3" t="s">
        <v>25</v>
      </c>
      <c r="W1363" s="3"/>
      <c r="X1363" s="3"/>
      <c r="Y1363" s="3">
        <v>1</v>
      </c>
      <c r="Z1363" s="51" t="s">
        <v>9</v>
      </c>
      <c r="AA1363" s="3">
        <v>3</v>
      </c>
      <c r="AB1363" s="3">
        <v>0</v>
      </c>
      <c r="AC1363" s="3">
        <v>0</v>
      </c>
      <c r="AD1363" s="3">
        <v>2</v>
      </c>
      <c r="AE1363" s="3">
        <v>2</v>
      </c>
      <c r="AF1363" s="16"/>
      <c r="AG1363" s="3">
        <v>0</v>
      </c>
      <c r="AH1363" s="3">
        <v>0</v>
      </c>
      <c r="AI1363" s="3">
        <v>0</v>
      </c>
      <c r="AJ1363" s="3">
        <v>2</v>
      </c>
      <c r="AK1363" s="3">
        <v>0</v>
      </c>
      <c r="AL1363" s="3">
        <v>2</v>
      </c>
      <c r="AM1363" s="3">
        <v>0</v>
      </c>
      <c r="AN1363" s="3">
        <v>1</v>
      </c>
      <c r="AO1363" s="3">
        <v>1</v>
      </c>
      <c r="AP1363" s="3" t="s">
        <v>153</v>
      </c>
      <c r="AQ1363" s="3" t="s">
        <v>10</v>
      </c>
      <c r="AR1363" s="3" t="s">
        <v>10</v>
      </c>
      <c r="AS1363" s="3" t="s">
        <v>10</v>
      </c>
      <c r="AT1363" s="3" t="s">
        <v>10</v>
      </c>
      <c r="AU1363" s="3" t="s">
        <v>9</v>
      </c>
      <c r="AV1363" s="3" t="s">
        <v>10</v>
      </c>
      <c r="AW1363" s="3" t="s">
        <v>10</v>
      </c>
      <c r="AX1363" s="3" t="s">
        <v>10</v>
      </c>
      <c r="AY1363" s="3" t="s">
        <v>10</v>
      </c>
      <c r="AZ1363" s="3" t="s">
        <v>154</v>
      </c>
      <c r="BA1363" s="3" t="s">
        <v>148</v>
      </c>
      <c r="BB1363" s="3" t="s">
        <v>9</v>
      </c>
      <c r="BC1363" s="3" t="s">
        <v>10</v>
      </c>
      <c r="BD1363" s="3" t="s">
        <v>10</v>
      </c>
      <c r="BE1363" s="3" t="s">
        <v>12</v>
      </c>
      <c r="BF1363" s="3" t="s">
        <v>10</v>
      </c>
      <c r="BG1363" s="3" t="s">
        <v>10</v>
      </c>
      <c r="BH1363" s="3" t="s">
        <v>9</v>
      </c>
      <c r="BI1363" s="3" t="s">
        <v>9</v>
      </c>
      <c r="BJ1363" s="3"/>
      <c r="BK1363" s="3"/>
      <c r="BL1363" s="3"/>
      <c r="BM1363" s="3">
        <v>1</v>
      </c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>
        <v>1</v>
      </c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>
        <v>1</v>
      </c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>
        <v>20</v>
      </c>
      <c r="KX1363" s="3" t="s">
        <v>161</v>
      </c>
      <c r="KY1363" s="3"/>
      <c r="KZ1363" s="3">
        <v>359.34</v>
      </c>
      <c r="LA1363" s="18"/>
    </row>
    <row r="1364" spans="1:313" s="2" customFormat="1" x14ac:dyDescent="0.15">
      <c r="A1364" s="16">
        <f t="shared" si="215"/>
        <v>0</v>
      </c>
      <c r="B1364" s="16">
        <f t="shared" si="216"/>
        <v>5.2631578947368416</v>
      </c>
      <c r="C1364" s="15">
        <v>418.6</v>
      </c>
      <c r="D1364" s="35"/>
      <c r="E1364" s="15"/>
      <c r="F1364" s="16"/>
      <c r="G1364" s="16" t="str">
        <f t="shared" si="211"/>
        <v>Oberösterreich</v>
      </c>
      <c r="H1364" s="16" t="str">
        <f t="shared" si="212"/>
        <v>Braunau am Inn</v>
      </c>
      <c r="I1364" s="16" t="str">
        <f t="shared" si="217"/>
        <v/>
      </c>
      <c r="J1364" s="16" t="str">
        <f t="shared" si="218"/>
        <v/>
      </c>
      <c r="K1364" s="16" t="str">
        <f t="shared" si="213"/>
        <v/>
      </c>
      <c r="L1364" s="16">
        <f t="shared" si="214"/>
        <v>2</v>
      </c>
      <c r="M1364" s="3">
        <v>2392</v>
      </c>
      <c r="N1364" s="3" t="s">
        <v>1665</v>
      </c>
      <c r="O1364" s="3">
        <v>1</v>
      </c>
      <c r="P1364" s="3" t="s">
        <v>145</v>
      </c>
      <c r="Q1364" s="3">
        <v>1257984011</v>
      </c>
      <c r="R1364" s="3" t="s">
        <v>1666</v>
      </c>
      <c r="S1364" s="3" t="s">
        <v>1665</v>
      </c>
      <c r="T1364" s="3" t="s">
        <v>1667</v>
      </c>
      <c r="U1364" s="3"/>
      <c r="V1364" s="3" t="s">
        <v>61</v>
      </c>
      <c r="W1364" s="3"/>
      <c r="X1364" s="3"/>
      <c r="Y1364" s="3">
        <v>2</v>
      </c>
      <c r="Z1364" s="3"/>
      <c r="AA1364" s="3">
        <v>38</v>
      </c>
      <c r="AB1364" s="3">
        <v>2</v>
      </c>
      <c r="AC1364" s="3">
        <v>0</v>
      </c>
      <c r="AD1364" s="3">
        <v>0</v>
      </c>
      <c r="AE1364" s="3">
        <v>2</v>
      </c>
      <c r="AF1364" s="16"/>
      <c r="AG1364" s="51">
        <v>0</v>
      </c>
      <c r="AH1364" s="51">
        <v>0</v>
      </c>
      <c r="AI1364" s="51">
        <v>0</v>
      </c>
      <c r="AJ1364" s="51">
        <v>0</v>
      </c>
      <c r="AK1364" s="51">
        <v>0</v>
      </c>
      <c r="AL1364" s="3">
        <v>0</v>
      </c>
      <c r="AM1364" s="3">
        <v>3</v>
      </c>
      <c r="AN1364" s="3">
        <v>38</v>
      </c>
      <c r="AO1364" s="3">
        <v>31</v>
      </c>
      <c r="AP1364" s="3" t="s">
        <v>151</v>
      </c>
      <c r="AQ1364" s="3" t="s">
        <v>10</v>
      </c>
      <c r="AR1364" s="3" t="s">
        <v>9</v>
      </c>
      <c r="AS1364" s="3" t="s">
        <v>10</v>
      </c>
      <c r="AT1364" s="3" t="s">
        <v>10</v>
      </c>
      <c r="AU1364" s="3" t="s">
        <v>9</v>
      </c>
      <c r="AV1364" s="3" t="s">
        <v>10</v>
      </c>
      <c r="AW1364" s="3" t="s">
        <v>10</v>
      </c>
      <c r="AX1364" s="3" t="s">
        <v>10</v>
      </c>
      <c r="AY1364" s="3" t="s">
        <v>10</v>
      </c>
      <c r="AZ1364" s="3" t="s">
        <v>149</v>
      </c>
      <c r="BA1364" s="3" t="s">
        <v>150</v>
      </c>
      <c r="BB1364" s="3" t="s">
        <v>9</v>
      </c>
      <c r="BC1364" s="3" t="s">
        <v>10</v>
      </c>
      <c r="BD1364" s="3" t="s">
        <v>10</v>
      </c>
      <c r="BE1364" s="3" t="s">
        <v>9</v>
      </c>
      <c r="BF1364" s="3" t="s">
        <v>10</v>
      </c>
      <c r="BG1364" s="3" t="s">
        <v>10</v>
      </c>
      <c r="BH1364" s="3" t="s">
        <v>9</v>
      </c>
      <c r="BI1364" s="3" t="s">
        <v>9</v>
      </c>
      <c r="BJ1364" s="3">
        <v>1</v>
      </c>
      <c r="BK1364" s="3"/>
      <c r="BL1364" s="3"/>
      <c r="BM1364" s="3"/>
      <c r="BN1364" s="3"/>
      <c r="BO1364" s="3">
        <v>1</v>
      </c>
      <c r="BP1364" s="3">
        <v>1</v>
      </c>
      <c r="BQ1364" s="3">
        <v>1</v>
      </c>
      <c r="BR1364" s="3">
        <v>1</v>
      </c>
      <c r="BS1364" s="3">
        <v>1</v>
      </c>
      <c r="BT1364" s="3">
        <v>1</v>
      </c>
      <c r="BU1364" s="3">
        <v>1</v>
      </c>
      <c r="BV1364" s="3">
        <v>1</v>
      </c>
      <c r="BW1364" s="3">
        <v>1</v>
      </c>
      <c r="BX1364" s="3">
        <v>1</v>
      </c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>
        <v>1</v>
      </c>
      <c r="CZ1364" s="3">
        <v>1</v>
      </c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>
        <v>1</v>
      </c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>
        <v>1</v>
      </c>
      <c r="GA1364" s="3">
        <v>1</v>
      </c>
      <c r="GB1364" s="3"/>
      <c r="GC1364" s="3"/>
      <c r="GD1364" s="3"/>
      <c r="GE1364" s="3">
        <v>1</v>
      </c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>
        <v>4</v>
      </c>
      <c r="KX1364" s="3" t="s">
        <v>161</v>
      </c>
      <c r="KY1364" s="3"/>
      <c r="KZ1364" s="3">
        <v>1069.8599999999999</v>
      </c>
      <c r="LA1364" s="18"/>
    </row>
    <row r="1365" spans="1:313" s="2" customFormat="1" ht="17" x14ac:dyDescent="0.2">
      <c r="A1365" s="16" t="str">
        <f t="shared" si="215"/>
        <v/>
      </c>
      <c r="B1365" s="16">
        <f t="shared" si="216"/>
        <v>9.67741935483871</v>
      </c>
      <c r="C1365" s="15">
        <v>254</v>
      </c>
      <c r="D1365" s="15"/>
      <c r="E1365" s="15"/>
      <c r="F1365" s="16"/>
      <c r="G1365" s="16" t="str">
        <f t="shared" ref="G1365:G1392" si="219">LEFT(V1365,FIND("/ ",V1365,1)-2)</f>
        <v>Steiermark</v>
      </c>
      <c r="H1365" s="16" t="str">
        <f t="shared" ref="H1365:H1392" si="220">MID(V1365,FIND("/ ",V1365,1)+2,25)</f>
        <v>Hartberg-Fürstenfeld</v>
      </c>
      <c r="I1365" s="16" t="str">
        <f t="shared" si="217"/>
        <v/>
      </c>
      <c r="J1365" s="16" t="str">
        <f t="shared" si="218"/>
        <v/>
      </c>
      <c r="K1365" s="16" t="str">
        <f t="shared" ref="K1365:K1392" si="221">IF(MAX(AG1365:AK1365)&gt;AD1365+AB1365+AC1365,"FEHLER","")</f>
        <v/>
      </c>
      <c r="L1365" s="16">
        <f t="shared" ref="L1365:L1392" si="222">AB1365+AD1365</f>
        <v>3</v>
      </c>
      <c r="M1365" s="21" t="s">
        <v>1668</v>
      </c>
      <c r="N1365" s="16"/>
      <c r="O1365" s="16"/>
      <c r="P1365" s="16"/>
      <c r="Q1365" s="16"/>
      <c r="R1365" s="16"/>
      <c r="S1365" s="16"/>
      <c r="T1365" s="16"/>
      <c r="U1365" s="16"/>
      <c r="V1365" s="16" t="s">
        <v>86</v>
      </c>
      <c r="W1365" s="16"/>
      <c r="X1365" s="16"/>
      <c r="Y1365" s="18">
        <v>3</v>
      </c>
      <c r="Z1365" s="16" t="s">
        <v>9</v>
      </c>
      <c r="AA1365" s="18">
        <v>31</v>
      </c>
      <c r="AB1365" s="17">
        <v>3</v>
      </c>
      <c r="AC1365" s="17">
        <v>0</v>
      </c>
      <c r="AD1365" s="17">
        <v>0</v>
      </c>
      <c r="AE1365" s="17">
        <v>3</v>
      </c>
      <c r="AF1365" s="16"/>
      <c r="AG1365" s="51">
        <v>0</v>
      </c>
      <c r="AH1365" s="51">
        <v>0</v>
      </c>
      <c r="AI1365" s="51">
        <v>0</v>
      </c>
      <c r="AJ1365" s="51">
        <v>0</v>
      </c>
      <c r="AK1365" s="51">
        <v>0</v>
      </c>
      <c r="AL1365" s="16">
        <v>0</v>
      </c>
      <c r="AM1365" s="16">
        <v>2</v>
      </c>
      <c r="AN1365" s="16"/>
      <c r="AO1365" s="16">
        <v>22</v>
      </c>
      <c r="AP1365" s="16"/>
      <c r="AQ1365" s="16" t="s">
        <v>9</v>
      </c>
      <c r="AR1365" s="16"/>
      <c r="AS1365" s="16" t="s">
        <v>9</v>
      </c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16"/>
      <c r="CV1365" s="16"/>
      <c r="CW1365" s="16"/>
      <c r="CX1365" s="16"/>
      <c r="CY1365" s="16"/>
      <c r="CZ1365" s="16"/>
      <c r="DA1365" s="16"/>
      <c r="DB1365" s="16"/>
      <c r="DC1365" s="16"/>
      <c r="DD1365" s="16"/>
      <c r="DE1365" s="16"/>
      <c r="DF1365" s="16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6"/>
      <c r="DT1365" s="16"/>
      <c r="DU1365" s="16"/>
      <c r="DV1365" s="16"/>
      <c r="DW1365" s="16"/>
      <c r="DX1365" s="16"/>
      <c r="DY1365" s="16"/>
      <c r="DZ1365" s="16"/>
      <c r="EA1365" s="16"/>
      <c r="EB1365" s="16"/>
      <c r="EC1365" s="16"/>
      <c r="ED1365" s="16"/>
      <c r="EE1365" s="16"/>
      <c r="EF1365" s="16"/>
      <c r="EG1365" s="16"/>
      <c r="EH1365" s="16"/>
      <c r="EI1365" s="16"/>
      <c r="EJ1365" s="16"/>
      <c r="EK1365" s="16"/>
      <c r="EL1365" s="16"/>
      <c r="EM1365" s="16"/>
      <c r="EN1365" s="16"/>
      <c r="EO1365" s="16"/>
      <c r="EP1365" s="16"/>
      <c r="EQ1365" s="16"/>
      <c r="ER1365" s="16"/>
      <c r="ES1365" s="16"/>
      <c r="ET1365" s="16"/>
      <c r="EU1365" s="16"/>
      <c r="EV1365" s="16"/>
      <c r="EW1365" s="16"/>
      <c r="EX1365" s="16"/>
      <c r="EY1365" s="16"/>
      <c r="EZ1365" s="16"/>
      <c r="FA1365" s="16"/>
      <c r="FB1365" s="16"/>
      <c r="FC1365" s="16"/>
      <c r="FD1365" s="16"/>
      <c r="FE1365" s="16"/>
      <c r="FF1365" s="16"/>
      <c r="FG1365" s="16"/>
      <c r="FH1365" s="16"/>
      <c r="FI1365" s="16"/>
      <c r="FJ1365" s="16"/>
      <c r="FK1365" s="16"/>
      <c r="FL1365" s="16"/>
      <c r="FM1365" s="16"/>
      <c r="FN1365" s="16"/>
      <c r="FO1365" s="16"/>
      <c r="FP1365" s="16"/>
      <c r="FQ1365" s="16"/>
      <c r="FR1365" s="16"/>
      <c r="FS1365" s="16"/>
      <c r="FT1365" s="16"/>
      <c r="FU1365" s="16"/>
      <c r="FV1365" s="16"/>
      <c r="FW1365" s="16"/>
      <c r="FX1365" s="16"/>
      <c r="FY1365" s="16"/>
      <c r="FZ1365" s="16"/>
      <c r="GA1365" s="16"/>
      <c r="GB1365" s="16"/>
      <c r="GC1365" s="16"/>
      <c r="GD1365" s="16"/>
      <c r="GE1365" s="16"/>
      <c r="GF1365" s="16"/>
      <c r="GG1365" s="16"/>
      <c r="GH1365" s="16"/>
      <c r="GI1365" s="16"/>
      <c r="GJ1365" s="16"/>
      <c r="GK1365" s="16"/>
      <c r="GL1365" s="16"/>
      <c r="GM1365" s="16"/>
      <c r="GN1365" s="16"/>
      <c r="GO1365" s="16"/>
      <c r="GP1365" s="16"/>
      <c r="GQ1365" s="16"/>
      <c r="GR1365" s="16"/>
      <c r="GS1365" s="16"/>
      <c r="GT1365" s="16"/>
      <c r="GU1365" s="16"/>
      <c r="GV1365" s="16"/>
      <c r="GW1365" s="16"/>
      <c r="GX1365" s="16"/>
      <c r="GY1365" s="16"/>
      <c r="GZ1365" s="16"/>
      <c r="HA1365" s="16"/>
      <c r="HB1365" s="16"/>
      <c r="HC1365" s="16"/>
      <c r="HD1365" s="16"/>
      <c r="HE1365" s="16"/>
      <c r="HF1365" s="16"/>
      <c r="HG1365" s="16"/>
      <c r="HH1365" s="16"/>
      <c r="HI1365" s="16"/>
      <c r="HJ1365" s="16"/>
      <c r="HK1365" s="16"/>
      <c r="HL1365" s="16"/>
      <c r="HM1365" s="16"/>
      <c r="HN1365" s="16"/>
      <c r="HO1365" s="16"/>
      <c r="HP1365" s="16"/>
      <c r="HQ1365" s="16"/>
      <c r="HR1365" s="16"/>
      <c r="HS1365" s="16"/>
      <c r="HT1365" s="16"/>
      <c r="HU1365" s="16"/>
      <c r="HV1365" s="16"/>
      <c r="HW1365" s="16"/>
      <c r="HX1365" s="16"/>
      <c r="HY1365" s="16"/>
      <c r="HZ1365" s="16"/>
      <c r="IA1365" s="16"/>
      <c r="IB1365" s="16"/>
      <c r="IC1365" s="16"/>
      <c r="ID1365" s="16"/>
      <c r="IE1365" s="16"/>
      <c r="IF1365" s="16"/>
      <c r="IG1365" s="16"/>
      <c r="IH1365" s="16"/>
      <c r="II1365" s="16"/>
      <c r="IJ1365" s="16"/>
      <c r="IK1365" s="16"/>
      <c r="IL1365" s="16"/>
      <c r="IM1365" s="16"/>
      <c r="IN1365" s="16"/>
      <c r="IO1365" s="16"/>
      <c r="IP1365" s="16"/>
      <c r="IQ1365" s="16"/>
      <c r="IR1365" s="16"/>
      <c r="IS1365" s="16"/>
      <c r="IT1365" s="16"/>
      <c r="IU1365" s="16"/>
      <c r="IV1365" s="16"/>
      <c r="IW1365" s="16"/>
      <c r="IX1365" s="16"/>
      <c r="IY1365" s="16"/>
      <c r="IZ1365" s="16"/>
      <c r="JA1365" s="16"/>
      <c r="JB1365" s="16"/>
      <c r="JC1365" s="16"/>
      <c r="JD1365" s="16"/>
      <c r="JE1365" s="16"/>
      <c r="JF1365" s="16"/>
      <c r="JG1365" s="16"/>
      <c r="JH1365" s="16"/>
      <c r="JI1365" s="16"/>
      <c r="JJ1365" s="16"/>
      <c r="JK1365" s="16"/>
      <c r="JL1365" s="16"/>
      <c r="JM1365" s="16"/>
      <c r="JN1365" s="16"/>
      <c r="JO1365" s="16"/>
      <c r="JP1365" s="16"/>
      <c r="JQ1365" s="16"/>
      <c r="JR1365" s="16"/>
      <c r="JS1365" s="16"/>
      <c r="JT1365" s="16"/>
      <c r="JU1365" s="16"/>
      <c r="JV1365" s="16"/>
      <c r="JW1365" s="16"/>
      <c r="JX1365" s="16"/>
      <c r="JY1365" s="16"/>
      <c r="JZ1365" s="16"/>
      <c r="KA1365" s="16"/>
      <c r="KB1365" s="16"/>
      <c r="KC1365" s="16"/>
      <c r="KD1365" s="16"/>
      <c r="KE1365" s="16"/>
      <c r="KF1365" s="16"/>
      <c r="KG1365" s="16"/>
      <c r="KH1365" s="16"/>
      <c r="KI1365" s="16"/>
      <c r="KJ1365" s="16"/>
      <c r="KK1365" s="16"/>
      <c r="KL1365" s="16"/>
      <c r="KM1365" s="16"/>
      <c r="KN1365" s="16"/>
      <c r="KO1365" s="16"/>
      <c r="KP1365" s="16"/>
      <c r="KQ1365" s="16"/>
      <c r="KR1365" s="16"/>
      <c r="KS1365" s="16"/>
      <c r="KT1365" s="16"/>
      <c r="KU1365" s="16"/>
      <c r="KV1365" s="16"/>
      <c r="KW1365" s="16"/>
      <c r="KX1365" s="13" t="s">
        <v>161</v>
      </c>
      <c r="KY1365" s="16"/>
      <c r="KZ1365" s="16"/>
      <c r="LA1365" s="18"/>
    </row>
    <row r="1366" spans="1:313" s="2" customFormat="1" ht="17" x14ac:dyDescent="0.2">
      <c r="A1366" s="16">
        <f t="shared" si="215"/>
        <v>0</v>
      </c>
      <c r="B1366" s="16">
        <f t="shared" si="216"/>
        <v>25</v>
      </c>
      <c r="C1366" s="15">
        <v>371</v>
      </c>
      <c r="D1366" s="16"/>
      <c r="E1366" s="16"/>
      <c r="F1366" s="16"/>
      <c r="G1366" s="16" t="str">
        <f t="shared" si="219"/>
        <v>Oberösterreich</v>
      </c>
      <c r="H1366" s="16" t="str">
        <f t="shared" si="220"/>
        <v>Braunau am Inn</v>
      </c>
      <c r="I1366" s="16" t="str">
        <f t="shared" si="217"/>
        <v/>
      </c>
      <c r="J1366" s="16" t="str">
        <f t="shared" si="218"/>
        <v/>
      </c>
      <c r="K1366" s="16" t="str">
        <f t="shared" si="221"/>
        <v/>
      </c>
      <c r="L1366" s="16">
        <f t="shared" si="222"/>
        <v>2</v>
      </c>
      <c r="M1366" s="40" t="s">
        <v>1669</v>
      </c>
      <c r="N1366" s="16"/>
      <c r="O1366" s="16"/>
      <c r="P1366" s="16"/>
      <c r="Q1366" s="16"/>
      <c r="R1366" s="16"/>
      <c r="S1366" s="16"/>
      <c r="T1366" s="16"/>
      <c r="U1366" s="16"/>
      <c r="V1366" s="16" t="s">
        <v>61</v>
      </c>
      <c r="W1366" s="16"/>
      <c r="X1366" s="16"/>
      <c r="Y1366" s="16">
        <v>1</v>
      </c>
      <c r="Z1366" s="51" t="s">
        <v>9</v>
      </c>
      <c r="AA1366" s="16">
        <v>8</v>
      </c>
      <c r="AB1366" s="16">
        <v>1</v>
      </c>
      <c r="AC1366" s="16">
        <v>0</v>
      </c>
      <c r="AD1366" s="16">
        <v>1</v>
      </c>
      <c r="AE1366" s="16">
        <v>2</v>
      </c>
      <c r="AF1366" s="16"/>
      <c r="AG1366" s="16">
        <v>1</v>
      </c>
      <c r="AH1366" s="16">
        <v>0</v>
      </c>
      <c r="AI1366" s="16">
        <v>0</v>
      </c>
      <c r="AJ1366" s="16">
        <v>0</v>
      </c>
      <c r="AK1366" s="16">
        <v>0</v>
      </c>
      <c r="AL1366" s="16">
        <v>1</v>
      </c>
      <c r="AM1366" s="16">
        <v>1</v>
      </c>
      <c r="AN1366" s="16">
        <v>8</v>
      </c>
      <c r="AO1366" s="16">
        <v>7</v>
      </c>
      <c r="AP1366" s="16"/>
      <c r="AQ1366" s="16" t="s">
        <v>10</v>
      </c>
      <c r="AR1366" s="16" t="s">
        <v>9</v>
      </c>
      <c r="AS1366" s="16" t="s">
        <v>12</v>
      </c>
      <c r="AT1366" s="16" t="s">
        <v>10</v>
      </c>
      <c r="AU1366" s="16" t="s">
        <v>10</v>
      </c>
      <c r="AV1366" s="16" t="s">
        <v>10</v>
      </c>
      <c r="AW1366" s="16" t="s">
        <v>12</v>
      </c>
      <c r="AX1366" s="16" t="s">
        <v>10</v>
      </c>
      <c r="AY1366" s="16" t="s">
        <v>10</v>
      </c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16"/>
      <c r="BK1366" s="16"/>
      <c r="BL1366" s="16"/>
      <c r="BM1366" s="16"/>
      <c r="BN1366" s="16"/>
      <c r="BO1366" s="16"/>
      <c r="BP1366" s="16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6"/>
      <c r="CF1366" s="16"/>
      <c r="CG1366" s="16"/>
      <c r="CH1366" s="16"/>
      <c r="CI1366" s="16"/>
      <c r="CJ1366" s="16"/>
      <c r="CK1366" s="16"/>
      <c r="CL1366" s="16"/>
      <c r="CM1366" s="16"/>
      <c r="CN1366" s="16"/>
      <c r="CO1366" s="16"/>
      <c r="CP1366" s="16"/>
      <c r="CQ1366" s="16"/>
      <c r="CR1366" s="16"/>
      <c r="CS1366" s="16"/>
      <c r="CT1366" s="16"/>
      <c r="CU1366" s="16"/>
      <c r="CV1366" s="16"/>
      <c r="CW1366" s="16"/>
      <c r="CX1366" s="16"/>
      <c r="CY1366" s="16"/>
      <c r="CZ1366" s="16"/>
      <c r="DA1366" s="16"/>
      <c r="DB1366" s="16"/>
      <c r="DC1366" s="16"/>
      <c r="DD1366" s="16"/>
      <c r="DE1366" s="16"/>
      <c r="DF1366" s="16"/>
      <c r="DG1366" s="16"/>
      <c r="DH1366" s="16"/>
      <c r="DI1366" s="16"/>
      <c r="DJ1366" s="16"/>
      <c r="DK1366" s="16"/>
      <c r="DL1366" s="16"/>
      <c r="DM1366" s="16"/>
      <c r="DN1366" s="16"/>
      <c r="DO1366" s="16"/>
      <c r="DP1366" s="16"/>
      <c r="DQ1366" s="16"/>
      <c r="DR1366" s="16"/>
      <c r="DS1366" s="16"/>
      <c r="DT1366" s="16"/>
      <c r="DU1366" s="16"/>
      <c r="DV1366" s="16"/>
      <c r="DW1366" s="16"/>
      <c r="DX1366" s="16"/>
      <c r="DY1366" s="16"/>
      <c r="DZ1366" s="16"/>
      <c r="EA1366" s="16"/>
      <c r="EB1366" s="16"/>
      <c r="EC1366" s="16"/>
      <c r="ED1366" s="16"/>
      <c r="EE1366" s="16"/>
      <c r="EF1366" s="16"/>
      <c r="EG1366" s="16"/>
      <c r="EH1366" s="16"/>
      <c r="EI1366" s="16"/>
      <c r="EJ1366" s="16"/>
      <c r="EK1366" s="16"/>
      <c r="EL1366" s="16"/>
      <c r="EM1366" s="16"/>
      <c r="EN1366" s="16"/>
      <c r="EO1366" s="16"/>
      <c r="EP1366" s="16"/>
      <c r="EQ1366" s="16"/>
      <c r="ER1366" s="16"/>
      <c r="ES1366" s="16"/>
      <c r="ET1366" s="16"/>
      <c r="EU1366" s="16"/>
      <c r="EV1366" s="16"/>
      <c r="EW1366" s="16"/>
      <c r="EX1366" s="16"/>
      <c r="EY1366" s="16"/>
      <c r="EZ1366" s="16"/>
      <c r="FA1366" s="16"/>
      <c r="FB1366" s="16"/>
      <c r="FC1366" s="16"/>
      <c r="FD1366" s="16"/>
      <c r="FE1366" s="16"/>
      <c r="FF1366" s="16"/>
      <c r="FG1366" s="16"/>
      <c r="FH1366" s="16"/>
      <c r="FI1366" s="16"/>
      <c r="FJ1366" s="16"/>
      <c r="FK1366" s="16"/>
      <c r="FL1366" s="16"/>
      <c r="FM1366" s="16"/>
      <c r="FN1366" s="16"/>
      <c r="FO1366" s="16"/>
      <c r="FP1366" s="16"/>
      <c r="FQ1366" s="16"/>
      <c r="FR1366" s="16"/>
      <c r="FS1366" s="16"/>
      <c r="FT1366" s="16"/>
      <c r="FU1366" s="16"/>
      <c r="FV1366" s="16"/>
      <c r="FW1366" s="16"/>
      <c r="FX1366" s="16"/>
      <c r="FY1366" s="16"/>
      <c r="FZ1366" s="16"/>
      <c r="GA1366" s="16"/>
      <c r="GB1366" s="16"/>
      <c r="GC1366" s="16"/>
      <c r="GD1366" s="16"/>
      <c r="GE1366" s="16"/>
      <c r="GF1366" s="16"/>
      <c r="GG1366" s="16"/>
      <c r="GH1366" s="16"/>
      <c r="GI1366" s="16"/>
      <c r="GJ1366" s="16"/>
      <c r="GK1366" s="16"/>
      <c r="GL1366" s="16"/>
      <c r="GM1366" s="16"/>
      <c r="GN1366" s="16"/>
      <c r="GO1366" s="16"/>
      <c r="GP1366" s="16"/>
      <c r="GQ1366" s="16"/>
      <c r="GR1366" s="16"/>
      <c r="GS1366" s="16"/>
      <c r="GT1366" s="16"/>
      <c r="GU1366" s="16"/>
      <c r="GV1366" s="16"/>
      <c r="GW1366" s="16"/>
      <c r="GX1366" s="16"/>
      <c r="GY1366" s="16"/>
      <c r="GZ1366" s="16"/>
      <c r="HA1366" s="16"/>
      <c r="HB1366" s="16"/>
      <c r="HC1366" s="16"/>
      <c r="HD1366" s="16"/>
      <c r="HE1366" s="16"/>
      <c r="HF1366" s="16"/>
      <c r="HG1366" s="16"/>
      <c r="HH1366" s="16"/>
      <c r="HI1366" s="16"/>
      <c r="HJ1366" s="16"/>
      <c r="HK1366" s="16"/>
      <c r="HL1366" s="16"/>
      <c r="HM1366" s="16"/>
      <c r="HN1366" s="16"/>
      <c r="HO1366" s="16"/>
      <c r="HP1366" s="16"/>
      <c r="HQ1366" s="16"/>
      <c r="HR1366" s="16"/>
      <c r="HS1366" s="16"/>
      <c r="HT1366" s="16"/>
      <c r="HU1366" s="16"/>
      <c r="HV1366" s="16"/>
      <c r="HW1366" s="16"/>
      <c r="HX1366" s="16"/>
      <c r="HY1366" s="16"/>
      <c r="HZ1366" s="16"/>
      <c r="IA1366" s="16"/>
      <c r="IB1366" s="16"/>
      <c r="IC1366" s="16"/>
      <c r="ID1366" s="16"/>
      <c r="IE1366" s="16"/>
      <c r="IF1366" s="16"/>
      <c r="IG1366" s="16"/>
      <c r="IH1366" s="16"/>
      <c r="II1366" s="16"/>
      <c r="IJ1366" s="16"/>
      <c r="IK1366" s="16"/>
      <c r="IL1366" s="16"/>
      <c r="IM1366" s="16"/>
      <c r="IN1366" s="16"/>
      <c r="IO1366" s="16"/>
      <c r="IP1366" s="16"/>
      <c r="IQ1366" s="16"/>
      <c r="IR1366" s="16"/>
      <c r="IS1366" s="16"/>
      <c r="IT1366" s="16"/>
      <c r="IU1366" s="16"/>
      <c r="IV1366" s="16"/>
      <c r="IW1366" s="16"/>
      <c r="IX1366" s="16"/>
      <c r="IY1366" s="16"/>
      <c r="IZ1366" s="16"/>
      <c r="JA1366" s="16"/>
      <c r="JB1366" s="16"/>
      <c r="JC1366" s="16"/>
      <c r="JD1366" s="16"/>
      <c r="JE1366" s="16"/>
      <c r="JF1366" s="16"/>
      <c r="JG1366" s="16"/>
      <c r="JH1366" s="16"/>
      <c r="JI1366" s="16"/>
      <c r="JJ1366" s="16"/>
      <c r="JK1366" s="16"/>
      <c r="JL1366" s="16"/>
      <c r="JM1366" s="16"/>
      <c r="JN1366" s="16"/>
      <c r="JO1366" s="16"/>
      <c r="JP1366" s="16"/>
      <c r="JQ1366" s="16"/>
      <c r="JR1366" s="16"/>
      <c r="JS1366" s="16"/>
      <c r="JT1366" s="16"/>
      <c r="JU1366" s="16"/>
      <c r="JV1366" s="16"/>
      <c r="JW1366" s="16"/>
      <c r="JX1366" s="16"/>
      <c r="JY1366" s="16"/>
      <c r="JZ1366" s="16"/>
      <c r="KA1366" s="16"/>
      <c r="KB1366" s="16"/>
      <c r="KC1366" s="16"/>
      <c r="KD1366" s="16"/>
      <c r="KE1366" s="16"/>
      <c r="KF1366" s="16"/>
      <c r="KG1366" s="16"/>
      <c r="KH1366" s="16"/>
      <c r="KI1366" s="16"/>
      <c r="KJ1366" s="16"/>
      <c r="KK1366" s="16"/>
      <c r="KL1366" s="16"/>
      <c r="KM1366" s="16"/>
      <c r="KN1366" s="16"/>
      <c r="KO1366" s="16"/>
      <c r="KP1366" s="16"/>
      <c r="KQ1366" s="16"/>
      <c r="KR1366" s="16"/>
      <c r="KS1366" s="16"/>
      <c r="KT1366" s="16"/>
      <c r="KU1366" s="16"/>
      <c r="KV1366" s="16"/>
      <c r="KW1366" s="16"/>
      <c r="KX1366" s="13" t="s">
        <v>161</v>
      </c>
      <c r="KY1366" s="16"/>
      <c r="KZ1366" s="16"/>
      <c r="LA1366" s="18"/>
    </row>
    <row r="1367" spans="1:313" s="2" customFormat="1" ht="17" x14ac:dyDescent="0.2">
      <c r="A1367" s="16">
        <f t="shared" si="215"/>
        <v>0</v>
      </c>
      <c r="B1367" s="16">
        <f t="shared" si="216"/>
        <v>0</v>
      </c>
      <c r="C1367" s="15">
        <v>346.4</v>
      </c>
      <c r="D1367" s="16"/>
      <c r="E1367" s="16"/>
      <c r="F1367" s="16"/>
      <c r="G1367" s="16" t="str">
        <f t="shared" si="219"/>
        <v>Steiermark</v>
      </c>
      <c r="H1367" s="16" t="str">
        <f t="shared" si="220"/>
        <v>Graz-Umgebung</v>
      </c>
      <c r="I1367" s="16" t="str">
        <f t="shared" si="217"/>
        <v/>
      </c>
      <c r="J1367" s="16" t="str">
        <f t="shared" si="218"/>
        <v/>
      </c>
      <c r="K1367" s="16" t="str">
        <f t="shared" si="221"/>
        <v/>
      </c>
      <c r="L1367" s="16">
        <f t="shared" si="222"/>
        <v>0</v>
      </c>
      <c r="M1367" s="41" t="s">
        <v>1670</v>
      </c>
      <c r="N1367" s="16"/>
      <c r="O1367" s="16"/>
      <c r="P1367" s="16"/>
      <c r="Q1367" s="16"/>
      <c r="R1367" s="16"/>
      <c r="S1367" s="16"/>
      <c r="T1367" s="16"/>
      <c r="U1367" s="16"/>
      <c r="V1367" s="16" t="s">
        <v>85</v>
      </c>
      <c r="W1367" s="16"/>
      <c r="X1367" s="16"/>
      <c r="Y1367" s="16">
        <v>3</v>
      </c>
      <c r="Z1367" s="16" t="s">
        <v>10</v>
      </c>
      <c r="AA1367" s="16">
        <v>15</v>
      </c>
      <c r="AB1367" s="17">
        <v>0</v>
      </c>
      <c r="AC1367" s="17">
        <v>0</v>
      </c>
      <c r="AD1367" s="17">
        <v>0</v>
      </c>
      <c r="AE1367" s="17">
        <v>0</v>
      </c>
      <c r="AF1367" s="16"/>
      <c r="AG1367" s="51">
        <v>0</v>
      </c>
      <c r="AH1367" s="51">
        <v>0</v>
      </c>
      <c r="AI1367" s="51">
        <v>0</v>
      </c>
      <c r="AJ1367" s="51">
        <v>0</v>
      </c>
      <c r="AK1367" s="51">
        <v>0</v>
      </c>
      <c r="AL1367" s="16">
        <v>0</v>
      </c>
      <c r="AM1367" s="16">
        <v>2</v>
      </c>
      <c r="AN1367" s="16">
        <v>15</v>
      </c>
      <c r="AO1367" s="16"/>
      <c r="AP1367" s="16" t="s">
        <v>153</v>
      </c>
      <c r="AQ1367" s="16" t="s">
        <v>9</v>
      </c>
      <c r="AR1367" s="16" t="s">
        <v>10</v>
      </c>
      <c r="AS1367" s="16" t="s">
        <v>10</v>
      </c>
      <c r="AT1367" s="16" t="s">
        <v>10</v>
      </c>
      <c r="AU1367" s="16" t="s">
        <v>10</v>
      </c>
      <c r="AV1367" s="16" t="s">
        <v>10</v>
      </c>
      <c r="AW1367" s="16" t="s">
        <v>10</v>
      </c>
      <c r="AX1367" s="16" t="s">
        <v>10</v>
      </c>
      <c r="AY1367" s="16" t="s">
        <v>10</v>
      </c>
      <c r="AZ1367" s="16" t="s">
        <v>149</v>
      </c>
      <c r="BA1367" s="16" t="s">
        <v>150</v>
      </c>
      <c r="BB1367" s="38" t="s">
        <v>10</v>
      </c>
      <c r="BC1367" s="38" t="s">
        <v>10</v>
      </c>
      <c r="BD1367" s="38" t="s">
        <v>10</v>
      </c>
      <c r="BE1367" s="38" t="s">
        <v>10</v>
      </c>
      <c r="BF1367" s="16" t="s">
        <v>9</v>
      </c>
      <c r="BG1367" s="34" t="s">
        <v>10</v>
      </c>
      <c r="BH1367" s="16" t="s">
        <v>9</v>
      </c>
      <c r="BI1367" s="16" t="s">
        <v>9</v>
      </c>
      <c r="BJ1367" s="16"/>
      <c r="BK1367" s="16"/>
      <c r="BL1367" s="16"/>
      <c r="BM1367" s="16"/>
      <c r="BN1367" s="16"/>
      <c r="BO1367" s="16"/>
      <c r="BP1367" s="16"/>
      <c r="BQ1367" s="16"/>
      <c r="BR1367" s="16"/>
      <c r="BS1367" s="16"/>
      <c r="BT1367" s="16"/>
      <c r="BU1367" s="16"/>
      <c r="BV1367" s="16"/>
      <c r="BW1367" s="16"/>
      <c r="BX1367" s="16">
        <v>1</v>
      </c>
      <c r="BY1367" s="16"/>
      <c r="BZ1367" s="16"/>
      <c r="CA1367" s="16"/>
      <c r="CB1367" s="16"/>
      <c r="CC1367" s="16"/>
      <c r="CD1367" s="16"/>
      <c r="CE1367" s="16"/>
      <c r="CF1367" s="16"/>
      <c r="CG1367" s="16"/>
      <c r="CH1367" s="16"/>
      <c r="CI1367" s="16">
        <v>1</v>
      </c>
      <c r="CJ1367" s="16"/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16"/>
      <c r="CV1367" s="16"/>
      <c r="CW1367" s="16"/>
      <c r="CX1367" s="16"/>
      <c r="CY1367" s="16"/>
      <c r="CZ1367" s="16"/>
      <c r="DA1367" s="16"/>
      <c r="DB1367" s="16"/>
      <c r="DC1367" s="16"/>
      <c r="DD1367" s="16"/>
      <c r="DE1367" s="16"/>
      <c r="DF1367" s="16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6"/>
      <c r="DT1367" s="16"/>
      <c r="DU1367" s="16"/>
      <c r="DV1367" s="16"/>
      <c r="DW1367" s="16"/>
      <c r="DX1367" s="16"/>
      <c r="DY1367" s="16"/>
      <c r="DZ1367" s="16"/>
      <c r="EA1367" s="16">
        <v>1</v>
      </c>
      <c r="EB1367" s="16"/>
      <c r="EC1367" s="16"/>
      <c r="ED1367" s="16"/>
      <c r="EE1367" s="16"/>
      <c r="EF1367" s="16"/>
      <c r="EG1367" s="16"/>
      <c r="EH1367" s="16"/>
      <c r="EI1367" s="16"/>
      <c r="EJ1367" s="16"/>
      <c r="EK1367" s="16"/>
      <c r="EL1367" s="16"/>
      <c r="EM1367" s="16"/>
      <c r="EN1367" s="16"/>
      <c r="EO1367" s="16"/>
      <c r="EP1367" s="16"/>
      <c r="EQ1367" s="16"/>
      <c r="ER1367" s="16"/>
      <c r="ES1367" s="16"/>
      <c r="ET1367" s="16"/>
      <c r="EU1367" s="16"/>
      <c r="EV1367" s="16"/>
      <c r="EW1367" s="16"/>
      <c r="EX1367" s="16"/>
      <c r="EY1367" s="16"/>
      <c r="EZ1367" s="16"/>
      <c r="FA1367" s="16"/>
      <c r="FB1367" s="16"/>
      <c r="FC1367" s="16"/>
      <c r="FD1367" s="16"/>
      <c r="FE1367" s="16"/>
      <c r="FF1367" s="16"/>
      <c r="FG1367" s="16"/>
      <c r="FH1367" s="16"/>
      <c r="FI1367" s="16"/>
      <c r="FJ1367" s="16"/>
      <c r="FK1367" s="16"/>
      <c r="FL1367" s="16"/>
      <c r="FM1367" s="16"/>
      <c r="FN1367" s="16"/>
      <c r="FO1367" s="16"/>
      <c r="FP1367" s="16">
        <v>1</v>
      </c>
      <c r="FQ1367" s="16"/>
      <c r="FR1367" s="16">
        <v>1</v>
      </c>
      <c r="FS1367" s="16"/>
      <c r="FT1367" s="16"/>
      <c r="FU1367" s="16"/>
      <c r="FV1367" s="16"/>
      <c r="FW1367" s="16"/>
      <c r="FX1367" s="16"/>
      <c r="FY1367" s="16"/>
      <c r="FZ1367" s="16"/>
      <c r="GA1367" s="16"/>
      <c r="GB1367" s="16"/>
      <c r="GC1367" s="16"/>
      <c r="GD1367" s="16"/>
      <c r="GE1367" s="16"/>
      <c r="GF1367" s="16"/>
      <c r="GG1367" s="16"/>
      <c r="GH1367" s="16"/>
      <c r="GI1367" s="16"/>
      <c r="GJ1367" s="16"/>
      <c r="GK1367" s="16"/>
      <c r="GL1367" s="16"/>
      <c r="GM1367" s="16"/>
      <c r="GN1367" s="16"/>
      <c r="GO1367" s="16"/>
      <c r="GP1367" s="16"/>
      <c r="GQ1367" s="16"/>
      <c r="GR1367" s="16"/>
      <c r="GS1367" s="16"/>
      <c r="GT1367" s="16"/>
      <c r="GU1367" s="16"/>
      <c r="GV1367" s="16"/>
      <c r="GW1367" s="16"/>
      <c r="GX1367" s="16"/>
      <c r="GY1367" s="16"/>
      <c r="GZ1367" s="16"/>
      <c r="HA1367" s="16"/>
      <c r="HB1367" s="16"/>
      <c r="HC1367" s="16"/>
      <c r="HD1367" s="16"/>
      <c r="HE1367" s="16"/>
      <c r="HF1367" s="16"/>
      <c r="HG1367" s="16"/>
      <c r="HH1367" s="16"/>
      <c r="HI1367" s="16"/>
      <c r="HJ1367" s="16"/>
      <c r="HK1367" s="16"/>
      <c r="HL1367" s="16"/>
      <c r="HM1367" s="16"/>
      <c r="HN1367" s="16"/>
      <c r="HO1367" s="16"/>
      <c r="HP1367" s="16"/>
      <c r="HQ1367" s="16"/>
      <c r="HR1367" s="16"/>
      <c r="HS1367" s="16"/>
      <c r="HT1367" s="16"/>
      <c r="HU1367" s="16"/>
      <c r="HV1367" s="16"/>
      <c r="HW1367" s="16"/>
      <c r="HX1367" s="16"/>
      <c r="HY1367" s="16"/>
      <c r="HZ1367" s="16"/>
      <c r="IA1367" s="16"/>
      <c r="IB1367" s="16"/>
      <c r="IC1367" s="16"/>
      <c r="ID1367" s="16"/>
      <c r="IE1367" s="16"/>
      <c r="IF1367" s="16"/>
      <c r="IG1367" s="16"/>
      <c r="IH1367" s="16"/>
      <c r="II1367" s="16"/>
      <c r="IJ1367" s="16"/>
      <c r="IK1367" s="16"/>
      <c r="IL1367" s="16"/>
      <c r="IM1367" s="16"/>
      <c r="IN1367" s="16"/>
      <c r="IO1367" s="16"/>
      <c r="IP1367" s="16"/>
      <c r="IQ1367" s="16"/>
      <c r="IR1367" s="16"/>
      <c r="IS1367" s="16"/>
      <c r="IT1367" s="16"/>
      <c r="IU1367" s="16"/>
      <c r="IV1367" s="16"/>
      <c r="IW1367" s="16"/>
      <c r="IX1367" s="16"/>
      <c r="IY1367" s="16"/>
      <c r="IZ1367" s="16"/>
      <c r="JA1367" s="16"/>
      <c r="JB1367" s="16"/>
      <c r="JC1367" s="16"/>
      <c r="JD1367" s="16"/>
      <c r="JE1367" s="16"/>
      <c r="JF1367" s="16"/>
      <c r="JG1367" s="16"/>
      <c r="JH1367" s="16"/>
      <c r="JI1367" s="16"/>
      <c r="JJ1367" s="16"/>
      <c r="JK1367" s="16"/>
      <c r="JL1367" s="16"/>
      <c r="JM1367" s="16"/>
      <c r="JN1367" s="16"/>
      <c r="JO1367" s="16"/>
      <c r="JP1367" s="16"/>
      <c r="JQ1367" s="16"/>
      <c r="JR1367" s="16"/>
      <c r="JS1367" s="16"/>
      <c r="JT1367" s="16"/>
      <c r="JU1367" s="16"/>
      <c r="JV1367" s="16"/>
      <c r="JW1367" s="16"/>
      <c r="JX1367" s="16"/>
      <c r="JY1367" s="16"/>
      <c r="JZ1367" s="16"/>
      <c r="KA1367" s="16"/>
      <c r="KB1367" s="16"/>
      <c r="KC1367" s="16"/>
      <c r="KD1367" s="16"/>
      <c r="KE1367" s="16"/>
      <c r="KF1367" s="16"/>
      <c r="KG1367" s="16"/>
      <c r="KH1367" s="16"/>
      <c r="KI1367" s="16"/>
      <c r="KJ1367" s="16"/>
      <c r="KK1367" s="16"/>
      <c r="KL1367" s="16"/>
      <c r="KM1367" s="16"/>
      <c r="KN1367" s="16"/>
      <c r="KO1367" s="16"/>
      <c r="KP1367" s="16"/>
      <c r="KQ1367" s="16"/>
      <c r="KR1367" s="16"/>
      <c r="KS1367" s="16"/>
      <c r="KT1367" s="16"/>
      <c r="KU1367" s="16"/>
      <c r="KV1367" s="16"/>
      <c r="KW1367" s="16"/>
      <c r="KX1367" s="13" t="s">
        <v>161</v>
      </c>
      <c r="KY1367" s="16"/>
      <c r="KZ1367" s="16"/>
      <c r="LA1367" s="18"/>
    </row>
    <row r="1368" spans="1:313" s="2" customFormat="1" x14ac:dyDescent="0.15">
      <c r="A1368" s="16">
        <f t="shared" si="215"/>
        <v>5</v>
      </c>
      <c r="B1368" s="16">
        <f t="shared" si="216"/>
        <v>55.555555555555557</v>
      </c>
      <c r="C1368" s="15">
        <v>1366.2</v>
      </c>
      <c r="D1368" s="16"/>
      <c r="E1368" s="16"/>
      <c r="F1368" s="16"/>
      <c r="G1368" s="16" t="str">
        <f t="shared" si="219"/>
        <v>Kärnten</v>
      </c>
      <c r="H1368" s="16" t="str">
        <f t="shared" si="220"/>
        <v>Villach-Land</v>
      </c>
      <c r="I1368" s="16" t="str">
        <f t="shared" si="217"/>
        <v/>
      </c>
      <c r="J1368" s="16" t="str">
        <f t="shared" si="218"/>
        <v/>
      </c>
      <c r="K1368" s="16" t="str">
        <f t="shared" si="221"/>
        <v/>
      </c>
      <c r="L1368" s="16">
        <f t="shared" si="222"/>
        <v>5</v>
      </c>
      <c r="M1368" s="41" t="s">
        <v>1671</v>
      </c>
      <c r="N1368" s="16"/>
      <c r="O1368" s="16"/>
      <c r="P1368" s="16"/>
      <c r="Q1368" s="16"/>
      <c r="R1368" s="16"/>
      <c r="S1368" s="16"/>
      <c r="T1368" s="16"/>
      <c r="U1368" s="16"/>
      <c r="V1368" s="16" t="s">
        <v>34</v>
      </c>
      <c r="W1368" s="16"/>
      <c r="X1368" s="16"/>
      <c r="Y1368" s="16">
        <v>4</v>
      </c>
      <c r="Z1368" s="16" t="s">
        <v>9</v>
      </c>
      <c r="AA1368" s="16">
        <v>9</v>
      </c>
      <c r="AB1368" s="17">
        <v>1</v>
      </c>
      <c r="AC1368" s="17">
        <v>0</v>
      </c>
      <c r="AD1368" s="17">
        <v>4</v>
      </c>
      <c r="AE1368" s="17">
        <v>5</v>
      </c>
      <c r="AF1368" s="16"/>
      <c r="AG1368" s="16">
        <v>0</v>
      </c>
      <c r="AH1368" s="16">
        <v>1</v>
      </c>
      <c r="AI1368" s="16">
        <v>0</v>
      </c>
      <c r="AJ1368" s="16">
        <v>3</v>
      </c>
      <c r="AK1368" s="16">
        <v>0</v>
      </c>
      <c r="AL1368" s="16">
        <v>4</v>
      </c>
      <c r="AM1368" s="16">
        <v>3</v>
      </c>
      <c r="AN1368" s="16">
        <v>4</v>
      </c>
      <c r="AO1368" s="16">
        <v>3</v>
      </c>
      <c r="AP1368" s="16" t="s">
        <v>153</v>
      </c>
      <c r="AQ1368" s="16" t="s">
        <v>10</v>
      </c>
      <c r="AR1368" s="16" t="s">
        <v>10</v>
      </c>
      <c r="AS1368" s="16" t="s">
        <v>10</v>
      </c>
      <c r="AT1368" s="16" t="s">
        <v>10</v>
      </c>
      <c r="AU1368" s="16" t="s">
        <v>10</v>
      </c>
      <c r="AV1368" s="16" t="s">
        <v>10</v>
      </c>
      <c r="AW1368" s="16" t="s">
        <v>10</v>
      </c>
      <c r="AX1368" s="16" t="s">
        <v>10</v>
      </c>
      <c r="AY1368" s="16" t="s">
        <v>9</v>
      </c>
      <c r="AZ1368" s="16" t="s">
        <v>147</v>
      </c>
      <c r="BA1368" s="16" t="s">
        <v>148</v>
      </c>
      <c r="BB1368" s="16" t="s">
        <v>9</v>
      </c>
      <c r="BC1368" s="16" t="s">
        <v>9</v>
      </c>
      <c r="BD1368" s="16" t="s">
        <v>9</v>
      </c>
      <c r="BE1368" s="16" t="s">
        <v>9</v>
      </c>
      <c r="BF1368" s="16" t="s">
        <v>10</v>
      </c>
      <c r="BG1368" s="7" t="s">
        <v>9</v>
      </c>
      <c r="BH1368" s="7" t="s">
        <v>9</v>
      </c>
      <c r="BI1368" s="16" t="s">
        <v>9</v>
      </c>
      <c r="BJ1368" s="16"/>
      <c r="BK1368" s="16">
        <v>1</v>
      </c>
      <c r="BL1368" s="16"/>
      <c r="BM1368" s="16"/>
      <c r="BN1368" s="16"/>
      <c r="BO1368" s="16"/>
      <c r="BP1368" s="16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  <c r="CB1368" s="16"/>
      <c r="CC1368" s="16"/>
      <c r="CD1368" s="16"/>
      <c r="CE1368" s="16"/>
      <c r="CF1368" s="16"/>
      <c r="CG1368" s="16"/>
      <c r="CH1368" s="16"/>
      <c r="CI1368" s="16"/>
      <c r="CJ1368" s="16"/>
      <c r="CK1368" s="16"/>
      <c r="CL1368" s="16"/>
      <c r="CM1368" s="16"/>
      <c r="CN1368" s="16"/>
      <c r="CO1368" s="16"/>
      <c r="CP1368" s="16"/>
      <c r="CQ1368" s="16"/>
      <c r="CR1368" s="16"/>
      <c r="CS1368" s="16"/>
      <c r="CT1368" s="16"/>
      <c r="CU1368" s="16"/>
      <c r="CV1368" s="16"/>
      <c r="CW1368" s="16"/>
      <c r="CX1368" s="16"/>
      <c r="CY1368" s="16"/>
      <c r="CZ1368" s="16"/>
      <c r="DA1368" s="16"/>
      <c r="DB1368" s="16">
        <v>1</v>
      </c>
      <c r="DC1368" s="16"/>
      <c r="DD1368" s="16"/>
      <c r="DE1368" s="16"/>
      <c r="DF1368" s="16"/>
      <c r="DG1368" s="16"/>
      <c r="DH1368" s="16"/>
      <c r="DI1368" s="16"/>
      <c r="DJ1368" s="16"/>
      <c r="DK1368" s="16"/>
      <c r="DL1368" s="16"/>
      <c r="DM1368" s="16"/>
      <c r="DN1368" s="16">
        <v>1</v>
      </c>
      <c r="DO1368" s="16"/>
      <c r="DP1368" s="16"/>
      <c r="DQ1368" s="16"/>
      <c r="DR1368" s="16"/>
      <c r="DS1368" s="16"/>
      <c r="DT1368" s="16"/>
      <c r="DU1368" s="16"/>
      <c r="DV1368" s="16"/>
      <c r="DW1368" s="16"/>
      <c r="DX1368" s="16"/>
      <c r="DY1368" s="16"/>
      <c r="DZ1368" s="16"/>
      <c r="EA1368" s="16"/>
      <c r="EB1368" s="16"/>
      <c r="EC1368" s="16"/>
      <c r="ED1368" s="16"/>
      <c r="EE1368" s="16"/>
      <c r="EF1368" s="16"/>
      <c r="EG1368" s="16"/>
      <c r="EH1368" s="16"/>
      <c r="EI1368" s="16"/>
      <c r="EJ1368" s="16"/>
      <c r="EK1368" s="16"/>
      <c r="EL1368" s="16"/>
      <c r="EM1368" s="16"/>
      <c r="EN1368" s="16"/>
      <c r="EO1368" s="16"/>
      <c r="EP1368" s="16"/>
      <c r="EQ1368" s="16"/>
      <c r="ER1368" s="16"/>
      <c r="ES1368" s="16"/>
      <c r="ET1368" s="16"/>
      <c r="EU1368" s="16"/>
      <c r="EV1368" s="16"/>
      <c r="EW1368" s="16"/>
      <c r="EX1368" s="16"/>
      <c r="EY1368" s="16"/>
      <c r="EZ1368" s="16"/>
      <c r="FA1368" s="16"/>
      <c r="FB1368" s="16"/>
      <c r="FC1368" s="16"/>
      <c r="FD1368" s="16"/>
      <c r="FE1368" s="16">
        <v>1</v>
      </c>
      <c r="FF1368" s="16"/>
      <c r="FG1368" s="16"/>
      <c r="FH1368" s="16"/>
      <c r="FI1368" s="16"/>
      <c r="FJ1368" s="16"/>
      <c r="FK1368" s="16"/>
      <c r="FL1368" s="16"/>
      <c r="FM1368" s="16"/>
      <c r="FN1368" s="16"/>
      <c r="FO1368" s="16"/>
      <c r="FP1368" s="16"/>
      <c r="FQ1368" s="16"/>
      <c r="FR1368" s="16"/>
      <c r="FS1368" s="16"/>
      <c r="FT1368" s="16"/>
      <c r="FU1368" s="16"/>
      <c r="FV1368" s="16"/>
      <c r="FW1368" s="16"/>
      <c r="FX1368" s="16"/>
      <c r="FY1368" s="16"/>
      <c r="FZ1368" s="16"/>
      <c r="GA1368" s="16"/>
      <c r="GB1368" s="16"/>
      <c r="GC1368" s="16"/>
      <c r="GD1368" s="16"/>
      <c r="GE1368" s="16"/>
      <c r="GF1368" s="16"/>
      <c r="GG1368" s="16"/>
      <c r="GH1368" s="16"/>
      <c r="GI1368" s="16"/>
      <c r="GJ1368" s="16"/>
      <c r="GK1368" s="16"/>
      <c r="GL1368" s="16"/>
      <c r="GM1368" s="16"/>
      <c r="GN1368" s="16"/>
      <c r="GO1368" s="16"/>
      <c r="GP1368" s="16"/>
      <c r="GQ1368" s="16"/>
      <c r="GR1368" s="16"/>
      <c r="GS1368" s="16"/>
      <c r="GT1368" s="16"/>
      <c r="GU1368" s="16"/>
      <c r="GV1368" s="16"/>
      <c r="GW1368" s="16"/>
      <c r="GX1368" s="16"/>
      <c r="GY1368" s="16"/>
      <c r="GZ1368" s="16"/>
      <c r="HA1368" s="16"/>
      <c r="HB1368" s="16"/>
      <c r="HC1368" s="16"/>
      <c r="HD1368" s="16"/>
      <c r="HE1368" s="16"/>
      <c r="HF1368" s="16"/>
      <c r="HG1368" s="16"/>
      <c r="HH1368" s="16"/>
      <c r="HI1368" s="16"/>
      <c r="HJ1368" s="16"/>
      <c r="HK1368" s="16"/>
      <c r="HL1368" s="16"/>
      <c r="HM1368" s="16"/>
      <c r="HN1368" s="16"/>
      <c r="HO1368" s="16"/>
      <c r="HP1368" s="16"/>
      <c r="HQ1368" s="16"/>
      <c r="HR1368" s="16"/>
      <c r="HS1368" s="16"/>
      <c r="HT1368" s="16"/>
      <c r="HU1368" s="16"/>
      <c r="HV1368" s="16"/>
      <c r="HW1368" s="16"/>
      <c r="HX1368" s="16"/>
      <c r="HY1368" s="16"/>
      <c r="HZ1368" s="16"/>
      <c r="IA1368" s="16"/>
      <c r="IB1368" s="16"/>
      <c r="IC1368" s="16"/>
      <c r="ID1368" s="16"/>
      <c r="IE1368" s="16"/>
      <c r="IF1368" s="16"/>
      <c r="IG1368" s="16"/>
      <c r="IH1368" s="16"/>
      <c r="II1368" s="16"/>
      <c r="IJ1368" s="16"/>
      <c r="IK1368" s="16"/>
      <c r="IL1368" s="16"/>
      <c r="IM1368" s="16"/>
      <c r="IN1368" s="16"/>
      <c r="IO1368" s="16"/>
      <c r="IP1368" s="16"/>
      <c r="IQ1368" s="16"/>
      <c r="IR1368" s="16"/>
      <c r="IS1368" s="16"/>
      <c r="IT1368" s="16"/>
      <c r="IU1368" s="16"/>
      <c r="IV1368" s="16"/>
      <c r="IW1368" s="16"/>
      <c r="IX1368" s="16"/>
      <c r="IY1368" s="16"/>
      <c r="IZ1368" s="16"/>
      <c r="JA1368" s="16"/>
      <c r="JB1368" s="16"/>
      <c r="JC1368" s="16"/>
      <c r="JD1368" s="16"/>
      <c r="JE1368" s="16"/>
      <c r="JF1368" s="16"/>
      <c r="JG1368" s="16"/>
      <c r="JH1368" s="16"/>
      <c r="JI1368" s="16"/>
      <c r="JJ1368" s="16"/>
      <c r="JK1368" s="16"/>
      <c r="JL1368" s="16"/>
      <c r="JM1368" s="16"/>
      <c r="JN1368" s="16"/>
      <c r="JO1368" s="16"/>
      <c r="JP1368" s="16"/>
      <c r="JQ1368" s="16"/>
      <c r="JR1368" s="16"/>
      <c r="JS1368" s="16"/>
      <c r="JT1368" s="16"/>
      <c r="JU1368" s="16"/>
      <c r="JV1368" s="16"/>
      <c r="JW1368" s="16"/>
      <c r="JX1368" s="16"/>
      <c r="JY1368" s="16"/>
      <c r="JZ1368" s="16"/>
      <c r="KA1368" s="16"/>
      <c r="KB1368" s="16"/>
      <c r="KC1368" s="16"/>
      <c r="KD1368" s="16"/>
      <c r="KE1368" s="16"/>
      <c r="KF1368" s="16"/>
      <c r="KG1368" s="16"/>
      <c r="KH1368" s="16"/>
      <c r="KI1368" s="16"/>
      <c r="KJ1368" s="16"/>
      <c r="KK1368" s="16"/>
      <c r="KL1368" s="16"/>
      <c r="KM1368" s="16"/>
      <c r="KN1368" s="16"/>
      <c r="KO1368" s="16"/>
      <c r="KP1368" s="16"/>
      <c r="KQ1368" s="16"/>
      <c r="KR1368" s="16"/>
      <c r="KS1368" s="16"/>
      <c r="KT1368" s="16"/>
      <c r="KU1368" s="16"/>
      <c r="KV1368" s="16"/>
      <c r="KW1368" s="16"/>
      <c r="KX1368" s="16" t="s">
        <v>444</v>
      </c>
      <c r="KY1368" s="16"/>
      <c r="KZ1368" s="16"/>
      <c r="LA1368" s="18"/>
    </row>
    <row r="1369" spans="1:313" s="2" customFormat="1" x14ac:dyDescent="0.15">
      <c r="A1369" s="16">
        <f t="shared" si="215"/>
        <v>0</v>
      </c>
      <c r="B1369" s="16">
        <f t="shared" si="216"/>
        <v>10</v>
      </c>
      <c r="C1369" s="15">
        <v>1366.2</v>
      </c>
      <c r="D1369" s="16"/>
      <c r="E1369" s="16"/>
      <c r="F1369" s="16"/>
      <c r="G1369" s="16" t="str">
        <f t="shared" si="219"/>
        <v>Kärnten</v>
      </c>
      <c r="H1369" s="16" t="str">
        <f t="shared" si="220"/>
        <v>Villach-Land</v>
      </c>
      <c r="I1369" s="16" t="str">
        <f t="shared" si="217"/>
        <v/>
      </c>
      <c r="J1369" s="16" t="str">
        <f t="shared" si="218"/>
        <v/>
      </c>
      <c r="K1369" s="16" t="str">
        <f t="shared" si="221"/>
        <v/>
      </c>
      <c r="L1369" s="16">
        <f t="shared" si="222"/>
        <v>1</v>
      </c>
      <c r="M1369" s="41" t="s">
        <v>1672</v>
      </c>
      <c r="N1369" s="16"/>
      <c r="O1369" s="16"/>
      <c r="P1369" s="16"/>
      <c r="Q1369" s="16"/>
      <c r="R1369" s="16"/>
      <c r="S1369" s="16"/>
      <c r="T1369" s="16"/>
      <c r="U1369" s="16"/>
      <c r="V1369" s="16" t="s">
        <v>34</v>
      </c>
      <c r="W1369" s="16"/>
      <c r="X1369" s="16"/>
      <c r="Y1369" s="16">
        <v>1</v>
      </c>
      <c r="Z1369" s="51" t="s">
        <v>9</v>
      </c>
      <c r="AA1369" s="16">
        <v>10</v>
      </c>
      <c r="AB1369" s="17">
        <v>0</v>
      </c>
      <c r="AC1369" s="17">
        <v>0</v>
      </c>
      <c r="AD1369" s="17">
        <v>1</v>
      </c>
      <c r="AE1369" s="17">
        <v>1</v>
      </c>
      <c r="AF1369" s="16"/>
      <c r="AG1369" s="16">
        <v>0</v>
      </c>
      <c r="AH1369" s="16">
        <v>1</v>
      </c>
      <c r="AI1369" s="16">
        <v>0</v>
      </c>
      <c r="AJ1369" s="16">
        <v>0</v>
      </c>
      <c r="AK1369" s="16">
        <v>1</v>
      </c>
      <c r="AL1369" s="16">
        <v>2</v>
      </c>
      <c r="AM1369" s="16">
        <v>0</v>
      </c>
      <c r="AN1369" s="16">
        <v>10</v>
      </c>
      <c r="AO1369" s="16">
        <v>4</v>
      </c>
      <c r="AP1369" s="16"/>
      <c r="AQ1369" s="16" t="s">
        <v>10</v>
      </c>
      <c r="AR1369" s="16" t="s">
        <v>9</v>
      </c>
      <c r="AS1369" s="16" t="s">
        <v>10</v>
      </c>
      <c r="AT1369" s="16" t="s">
        <v>10</v>
      </c>
      <c r="AU1369" s="16" t="s">
        <v>10</v>
      </c>
      <c r="AV1369" s="16" t="s">
        <v>10</v>
      </c>
      <c r="AW1369" s="16" t="s">
        <v>10</v>
      </c>
      <c r="AX1369" s="16" t="s">
        <v>10</v>
      </c>
      <c r="AY1369" s="16" t="s">
        <v>9</v>
      </c>
      <c r="AZ1369" s="16"/>
      <c r="BA1369" s="16" t="s">
        <v>150</v>
      </c>
      <c r="BB1369" s="16"/>
      <c r="BC1369" s="16"/>
      <c r="BD1369" s="16"/>
      <c r="BE1369" s="16"/>
      <c r="BF1369" s="16"/>
      <c r="BG1369" s="16" t="s">
        <v>9</v>
      </c>
      <c r="BH1369" s="16" t="s">
        <v>9</v>
      </c>
      <c r="BI1369" s="16" t="s">
        <v>9</v>
      </c>
      <c r="BJ1369" s="16"/>
      <c r="BK1369" s="16"/>
      <c r="BL1369" s="16"/>
      <c r="BM1369" s="16"/>
      <c r="BN1369" s="16">
        <v>1</v>
      </c>
      <c r="BO1369" s="16">
        <v>1</v>
      </c>
      <c r="BP1369" s="16">
        <v>1</v>
      </c>
      <c r="BQ1369" s="16">
        <v>1</v>
      </c>
      <c r="BR1369" s="16">
        <v>1</v>
      </c>
      <c r="BS1369" s="16"/>
      <c r="BT1369" s="16"/>
      <c r="BU1369" s="16"/>
      <c r="BV1369" s="16"/>
      <c r="BW1369" s="16"/>
      <c r="BX1369" s="16">
        <v>1</v>
      </c>
      <c r="BY1369" s="16"/>
      <c r="BZ1369" s="16"/>
      <c r="CA1369" s="16"/>
      <c r="CB1369" s="16"/>
      <c r="CC1369" s="16"/>
      <c r="CD1369" s="16"/>
      <c r="CE1369" s="16"/>
      <c r="CF1369" s="16"/>
      <c r="CG1369" s="16"/>
      <c r="CH1369" s="16"/>
      <c r="CI1369" s="16"/>
      <c r="CJ1369" s="16"/>
      <c r="CK1369" s="16"/>
      <c r="CL1369" s="16"/>
      <c r="CM1369" s="16"/>
      <c r="CN1369" s="16"/>
      <c r="CO1369" s="16"/>
      <c r="CP1369" s="16"/>
      <c r="CQ1369" s="16"/>
      <c r="CR1369" s="16"/>
      <c r="CS1369" s="16"/>
      <c r="CT1369" s="16"/>
      <c r="CU1369" s="16"/>
      <c r="CV1369" s="16"/>
      <c r="CW1369" s="16"/>
      <c r="CX1369" s="16"/>
      <c r="CY1369" s="16"/>
      <c r="CZ1369" s="16">
        <v>1</v>
      </c>
      <c r="DA1369" s="16"/>
      <c r="DB1369" s="16"/>
      <c r="DC1369" s="16"/>
      <c r="DD1369" s="16"/>
      <c r="DE1369" s="16"/>
      <c r="DF1369" s="16"/>
      <c r="DG1369" s="16"/>
      <c r="DH1369" s="16"/>
      <c r="DI1369" s="16"/>
      <c r="DJ1369" s="16"/>
      <c r="DK1369" s="16"/>
      <c r="DL1369" s="16"/>
      <c r="DM1369" s="16"/>
      <c r="DN1369" s="16"/>
      <c r="DO1369" s="16"/>
      <c r="DP1369" s="16"/>
      <c r="DQ1369" s="16"/>
      <c r="DR1369" s="16"/>
      <c r="DS1369" s="16"/>
      <c r="DT1369" s="16"/>
      <c r="DU1369" s="16"/>
      <c r="DV1369" s="16"/>
      <c r="DW1369" s="16"/>
      <c r="DX1369" s="16"/>
      <c r="DY1369" s="16"/>
      <c r="DZ1369" s="16"/>
      <c r="EA1369" s="16"/>
      <c r="EB1369" s="16">
        <v>1</v>
      </c>
      <c r="EC1369" s="16"/>
      <c r="ED1369" s="16"/>
      <c r="EE1369" s="16"/>
      <c r="EF1369" s="16"/>
      <c r="EG1369" s="16"/>
      <c r="EH1369" s="16"/>
      <c r="EI1369" s="16"/>
      <c r="EJ1369" s="16"/>
      <c r="EK1369" s="16"/>
      <c r="EL1369" s="16"/>
      <c r="EM1369" s="16"/>
      <c r="EN1369" s="16"/>
      <c r="EO1369" s="16"/>
      <c r="EP1369" s="16"/>
      <c r="EQ1369" s="16"/>
      <c r="ER1369" s="16"/>
      <c r="ES1369" s="16"/>
      <c r="ET1369" s="16"/>
      <c r="EU1369" s="16"/>
      <c r="EV1369" s="16"/>
      <c r="EW1369" s="16"/>
      <c r="EX1369" s="16"/>
      <c r="EY1369" s="16"/>
      <c r="EZ1369" s="16"/>
      <c r="FA1369" s="16"/>
      <c r="FB1369" s="16"/>
      <c r="FC1369" s="16"/>
      <c r="FD1369" s="16"/>
      <c r="FE1369" s="16">
        <v>1</v>
      </c>
      <c r="FF1369" s="16"/>
      <c r="FG1369" s="16"/>
      <c r="FH1369" s="16"/>
      <c r="FI1369" s="16"/>
      <c r="FJ1369" s="16"/>
      <c r="FK1369" s="16"/>
      <c r="FL1369" s="16"/>
      <c r="FM1369" s="16"/>
      <c r="FN1369" s="16"/>
      <c r="FO1369" s="16"/>
      <c r="FP1369" s="16"/>
      <c r="FQ1369" s="16"/>
      <c r="FR1369" s="16"/>
      <c r="FS1369" s="16"/>
      <c r="FT1369" s="16"/>
      <c r="FU1369" s="16"/>
      <c r="FV1369" s="16"/>
      <c r="FW1369" s="16"/>
      <c r="FX1369" s="16"/>
      <c r="FY1369" s="16"/>
      <c r="FZ1369" s="16"/>
      <c r="GA1369" s="16"/>
      <c r="GB1369" s="16"/>
      <c r="GC1369" s="16"/>
      <c r="GD1369" s="16"/>
      <c r="GE1369" s="16"/>
      <c r="GF1369" s="16"/>
      <c r="GG1369" s="16"/>
      <c r="GH1369" s="16"/>
      <c r="GI1369" s="16"/>
      <c r="GJ1369" s="16"/>
      <c r="GK1369" s="16"/>
      <c r="GL1369" s="16"/>
      <c r="GM1369" s="16"/>
      <c r="GN1369" s="16"/>
      <c r="GO1369" s="16"/>
      <c r="GP1369" s="16"/>
      <c r="GQ1369" s="16"/>
      <c r="GR1369" s="16"/>
      <c r="GS1369" s="16"/>
      <c r="GT1369" s="16"/>
      <c r="GU1369" s="16"/>
      <c r="GV1369" s="16"/>
      <c r="GW1369" s="16"/>
      <c r="GX1369" s="16"/>
      <c r="GY1369" s="16"/>
      <c r="GZ1369" s="16"/>
      <c r="HA1369" s="16"/>
      <c r="HB1369" s="16"/>
      <c r="HC1369" s="16"/>
      <c r="HD1369" s="16"/>
      <c r="HE1369" s="16"/>
      <c r="HF1369" s="16"/>
      <c r="HG1369" s="16"/>
      <c r="HH1369" s="16"/>
      <c r="HI1369" s="16"/>
      <c r="HJ1369" s="16"/>
      <c r="HK1369" s="16"/>
      <c r="HL1369" s="16"/>
      <c r="HM1369" s="16"/>
      <c r="HN1369" s="16"/>
      <c r="HO1369" s="16"/>
      <c r="HP1369" s="16"/>
      <c r="HQ1369" s="16"/>
      <c r="HR1369" s="16"/>
      <c r="HS1369" s="16"/>
      <c r="HT1369" s="16"/>
      <c r="HU1369" s="16"/>
      <c r="HV1369" s="16"/>
      <c r="HW1369" s="16"/>
      <c r="HX1369" s="16"/>
      <c r="HY1369" s="16"/>
      <c r="HZ1369" s="16"/>
      <c r="IA1369" s="16"/>
      <c r="IB1369" s="16"/>
      <c r="IC1369" s="16"/>
      <c r="ID1369" s="16"/>
      <c r="IE1369" s="16"/>
      <c r="IF1369" s="16"/>
      <c r="IG1369" s="16"/>
      <c r="IH1369" s="16"/>
      <c r="II1369" s="16"/>
      <c r="IJ1369" s="16"/>
      <c r="IK1369" s="16"/>
      <c r="IL1369" s="16"/>
      <c r="IM1369" s="16"/>
      <c r="IN1369" s="16"/>
      <c r="IO1369" s="16"/>
      <c r="IP1369" s="16"/>
      <c r="IQ1369" s="16"/>
      <c r="IR1369" s="16"/>
      <c r="IS1369" s="16"/>
      <c r="IT1369" s="16"/>
      <c r="IU1369" s="16"/>
      <c r="IV1369" s="16"/>
      <c r="IW1369" s="16"/>
      <c r="IX1369" s="16"/>
      <c r="IY1369" s="16"/>
      <c r="IZ1369" s="16"/>
      <c r="JA1369" s="16"/>
      <c r="JB1369" s="16"/>
      <c r="JC1369" s="16"/>
      <c r="JD1369" s="16"/>
      <c r="JE1369" s="16"/>
      <c r="JF1369" s="16"/>
      <c r="JG1369" s="16"/>
      <c r="JH1369" s="16"/>
      <c r="JI1369" s="16"/>
      <c r="JJ1369" s="16"/>
      <c r="JK1369" s="16"/>
      <c r="JL1369" s="16"/>
      <c r="JM1369" s="16"/>
      <c r="JN1369" s="16"/>
      <c r="JO1369" s="16"/>
      <c r="JP1369" s="16"/>
      <c r="JQ1369" s="16"/>
      <c r="JR1369" s="16"/>
      <c r="JS1369" s="16"/>
      <c r="JT1369" s="16"/>
      <c r="JU1369" s="16"/>
      <c r="JV1369" s="16"/>
      <c r="JW1369" s="16"/>
      <c r="JX1369" s="16"/>
      <c r="JY1369" s="16"/>
      <c r="JZ1369" s="16"/>
      <c r="KA1369" s="16"/>
      <c r="KB1369" s="16"/>
      <c r="KC1369" s="16"/>
      <c r="KD1369" s="16"/>
      <c r="KE1369" s="16"/>
      <c r="KF1369" s="16"/>
      <c r="KG1369" s="16"/>
      <c r="KH1369" s="16"/>
      <c r="KI1369" s="16"/>
      <c r="KJ1369" s="16"/>
      <c r="KK1369" s="16"/>
      <c r="KL1369" s="16"/>
      <c r="KM1369" s="16"/>
      <c r="KN1369" s="16"/>
      <c r="KO1369" s="16"/>
      <c r="KP1369" s="16"/>
      <c r="KQ1369" s="16"/>
      <c r="KR1369" s="16"/>
      <c r="KS1369" s="16"/>
      <c r="KT1369" s="16"/>
      <c r="KU1369" s="16"/>
      <c r="KV1369" s="16"/>
      <c r="KW1369" s="16"/>
      <c r="KX1369" s="16" t="s">
        <v>444</v>
      </c>
      <c r="KY1369" s="16"/>
      <c r="KZ1369" s="16"/>
      <c r="LA1369" s="18"/>
    </row>
    <row r="1370" spans="1:313" s="2" customFormat="1" x14ac:dyDescent="0.15">
      <c r="A1370" s="16">
        <f t="shared" si="215"/>
        <v>2</v>
      </c>
      <c r="B1370" s="16">
        <f t="shared" si="216"/>
        <v>25</v>
      </c>
      <c r="C1370" s="15">
        <v>518.4</v>
      </c>
      <c r="D1370" s="16"/>
      <c r="E1370" s="16"/>
      <c r="F1370" s="16"/>
      <c r="G1370" s="16" t="str">
        <f t="shared" si="219"/>
        <v>Kärnten</v>
      </c>
      <c r="H1370" s="16" t="str">
        <f t="shared" si="220"/>
        <v>Villach</v>
      </c>
      <c r="I1370" s="16" t="str">
        <f t="shared" si="217"/>
        <v/>
      </c>
      <c r="J1370" s="16" t="str">
        <f t="shared" si="218"/>
        <v/>
      </c>
      <c r="K1370" s="16" t="str">
        <f t="shared" si="221"/>
        <v/>
      </c>
      <c r="L1370" s="16">
        <f t="shared" si="222"/>
        <v>2</v>
      </c>
      <c r="M1370" s="41" t="s">
        <v>1673</v>
      </c>
      <c r="N1370" s="16"/>
      <c r="O1370" s="16"/>
      <c r="P1370" s="16"/>
      <c r="Q1370" s="16"/>
      <c r="R1370" s="16"/>
      <c r="S1370" s="16"/>
      <c r="T1370" s="16"/>
      <c r="U1370" s="16"/>
      <c r="V1370" s="16" t="s">
        <v>33</v>
      </c>
      <c r="W1370" s="16"/>
      <c r="X1370" s="16"/>
      <c r="Y1370" s="16"/>
      <c r="Z1370" s="16" t="s">
        <v>9</v>
      </c>
      <c r="AA1370" s="16">
        <v>8</v>
      </c>
      <c r="AB1370" s="17">
        <v>0</v>
      </c>
      <c r="AC1370" s="17">
        <v>0</v>
      </c>
      <c r="AD1370" s="17">
        <v>2</v>
      </c>
      <c r="AE1370" s="17">
        <v>2</v>
      </c>
      <c r="AF1370" s="16"/>
      <c r="AG1370" s="16">
        <v>0</v>
      </c>
      <c r="AH1370" s="16">
        <v>0</v>
      </c>
      <c r="AI1370" s="16">
        <v>0</v>
      </c>
      <c r="AJ1370" s="16">
        <v>0</v>
      </c>
      <c r="AK1370" s="16">
        <v>2</v>
      </c>
      <c r="AL1370" s="16">
        <v>2</v>
      </c>
      <c r="AM1370" s="16"/>
      <c r="AN1370" s="16">
        <v>6</v>
      </c>
      <c r="AO1370" s="16"/>
      <c r="AP1370" s="16" t="s">
        <v>146</v>
      </c>
      <c r="AQ1370" s="16" t="s">
        <v>10</v>
      </c>
      <c r="AR1370" s="16"/>
      <c r="AS1370" s="16" t="s">
        <v>9</v>
      </c>
      <c r="AT1370" s="16" t="s">
        <v>10</v>
      </c>
      <c r="AU1370" s="16" t="s">
        <v>10</v>
      </c>
      <c r="AV1370" s="16" t="s">
        <v>10</v>
      </c>
      <c r="AW1370" s="16" t="s">
        <v>10</v>
      </c>
      <c r="AX1370" s="16" t="s">
        <v>10</v>
      </c>
      <c r="AY1370" s="16" t="s">
        <v>12</v>
      </c>
      <c r="AZ1370" s="16" t="s">
        <v>147</v>
      </c>
      <c r="BA1370" s="16" t="s">
        <v>148</v>
      </c>
      <c r="BB1370" s="16" t="s">
        <v>9</v>
      </c>
      <c r="BC1370" s="16" t="s">
        <v>12</v>
      </c>
      <c r="BD1370" s="16" t="s">
        <v>9</v>
      </c>
      <c r="BE1370" s="16" t="s">
        <v>9</v>
      </c>
      <c r="BF1370" s="16" t="s">
        <v>9</v>
      </c>
      <c r="BG1370" s="16" t="s">
        <v>10</v>
      </c>
      <c r="BH1370" s="16" t="s">
        <v>12</v>
      </c>
      <c r="BI1370" s="16" t="s">
        <v>9</v>
      </c>
      <c r="BJ1370" s="16"/>
      <c r="BK1370" s="16"/>
      <c r="BL1370" s="16"/>
      <c r="BM1370" s="16"/>
      <c r="BN1370" s="16"/>
      <c r="BO1370" s="16"/>
      <c r="BP1370" s="16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6"/>
      <c r="CF1370" s="16"/>
      <c r="CG1370" s="16"/>
      <c r="CH1370" s="16"/>
      <c r="CI1370" s="16"/>
      <c r="CJ1370" s="16"/>
      <c r="CK1370" s="16"/>
      <c r="CL1370" s="16"/>
      <c r="CM1370" s="16"/>
      <c r="CN1370" s="16"/>
      <c r="CO1370" s="16"/>
      <c r="CP1370" s="16"/>
      <c r="CQ1370" s="16"/>
      <c r="CR1370" s="16"/>
      <c r="CS1370" s="16"/>
      <c r="CT1370" s="16"/>
      <c r="CU1370" s="16"/>
      <c r="CV1370" s="16"/>
      <c r="CW1370" s="16"/>
      <c r="CX1370" s="16"/>
      <c r="CY1370" s="16"/>
      <c r="CZ1370" s="16"/>
      <c r="DA1370" s="16"/>
      <c r="DB1370" s="16"/>
      <c r="DC1370" s="16"/>
      <c r="DD1370" s="16"/>
      <c r="DE1370" s="16"/>
      <c r="DF1370" s="16"/>
      <c r="DG1370" s="16"/>
      <c r="DH1370" s="16"/>
      <c r="DI1370" s="16"/>
      <c r="DJ1370" s="16"/>
      <c r="DK1370" s="16"/>
      <c r="DL1370" s="16"/>
      <c r="DM1370" s="16"/>
      <c r="DN1370" s="16"/>
      <c r="DO1370" s="16"/>
      <c r="DP1370" s="16"/>
      <c r="DQ1370" s="16"/>
      <c r="DR1370" s="16"/>
      <c r="DS1370" s="16"/>
      <c r="DT1370" s="16"/>
      <c r="DU1370" s="16"/>
      <c r="DV1370" s="16"/>
      <c r="DW1370" s="16"/>
      <c r="DX1370" s="16"/>
      <c r="DY1370" s="16"/>
      <c r="DZ1370" s="16"/>
      <c r="EA1370" s="16"/>
      <c r="EB1370" s="16">
        <v>1</v>
      </c>
      <c r="EC1370" s="16">
        <v>1</v>
      </c>
      <c r="ED1370" s="16">
        <v>1</v>
      </c>
      <c r="EE1370" s="16"/>
      <c r="EF1370" s="16"/>
      <c r="EG1370" s="16"/>
      <c r="EH1370" s="16"/>
      <c r="EI1370" s="16"/>
      <c r="EJ1370" s="16"/>
      <c r="EK1370" s="16"/>
      <c r="EL1370" s="16"/>
      <c r="EM1370" s="16"/>
      <c r="EN1370" s="16"/>
      <c r="EO1370" s="16"/>
      <c r="EP1370" s="16"/>
      <c r="EQ1370" s="16"/>
      <c r="ER1370" s="16"/>
      <c r="ES1370" s="16"/>
      <c r="ET1370" s="16"/>
      <c r="EU1370" s="16"/>
      <c r="EV1370" s="16"/>
      <c r="EW1370" s="16"/>
      <c r="EX1370" s="16"/>
      <c r="EY1370" s="16"/>
      <c r="EZ1370" s="16"/>
      <c r="FA1370" s="16"/>
      <c r="FB1370" s="16"/>
      <c r="FC1370" s="16"/>
      <c r="FD1370" s="16"/>
      <c r="FE1370" s="16">
        <v>1</v>
      </c>
      <c r="FF1370" s="16">
        <v>1</v>
      </c>
      <c r="FG1370" s="16"/>
      <c r="FH1370" s="16"/>
      <c r="FI1370" s="16"/>
      <c r="FJ1370" s="16"/>
      <c r="FK1370" s="16"/>
      <c r="FL1370" s="16"/>
      <c r="FM1370" s="16"/>
      <c r="FN1370" s="16"/>
      <c r="FO1370" s="16"/>
      <c r="FP1370" s="16"/>
      <c r="FQ1370" s="16"/>
      <c r="FR1370" s="16"/>
      <c r="FS1370" s="16"/>
      <c r="FT1370" s="16"/>
      <c r="FU1370" s="16"/>
      <c r="FV1370" s="16"/>
      <c r="FW1370" s="16"/>
      <c r="FX1370" s="16"/>
      <c r="FY1370" s="16"/>
      <c r="FZ1370" s="16"/>
      <c r="GA1370" s="16"/>
      <c r="GB1370" s="16"/>
      <c r="GC1370" s="16"/>
      <c r="GD1370" s="16"/>
      <c r="GE1370" s="16"/>
      <c r="GF1370" s="16"/>
      <c r="GG1370" s="16"/>
      <c r="GH1370" s="16"/>
      <c r="GI1370" s="16"/>
      <c r="GJ1370" s="16"/>
      <c r="GK1370" s="16"/>
      <c r="GL1370" s="16"/>
      <c r="GM1370" s="16"/>
      <c r="GN1370" s="16"/>
      <c r="GO1370" s="16"/>
      <c r="GP1370" s="16"/>
      <c r="GQ1370" s="16"/>
      <c r="GR1370" s="16"/>
      <c r="GS1370" s="16"/>
      <c r="GT1370" s="16"/>
      <c r="GU1370" s="16"/>
      <c r="GV1370" s="16"/>
      <c r="GW1370" s="16"/>
      <c r="GX1370" s="16"/>
      <c r="GY1370" s="16"/>
      <c r="GZ1370" s="16"/>
      <c r="HA1370" s="16"/>
      <c r="HB1370" s="16"/>
      <c r="HC1370" s="16"/>
      <c r="HD1370" s="16"/>
      <c r="HE1370" s="16"/>
      <c r="HF1370" s="16"/>
      <c r="HG1370" s="16"/>
      <c r="HH1370" s="16"/>
      <c r="HI1370" s="16"/>
      <c r="HJ1370" s="16"/>
      <c r="HK1370" s="16"/>
      <c r="HL1370" s="16"/>
      <c r="HM1370" s="16"/>
      <c r="HN1370" s="16"/>
      <c r="HO1370" s="16"/>
      <c r="HP1370" s="16"/>
      <c r="HQ1370" s="16"/>
      <c r="HR1370" s="16"/>
      <c r="HS1370" s="16"/>
      <c r="HT1370" s="16"/>
      <c r="HU1370" s="16"/>
      <c r="HV1370" s="16"/>
      <c r="HW1370" s="16"/>
      <c r="HX1370" s="16"/>
      <c r="HY1370" s="16"/>
      <c r="HZ1370" s="16"/>
      <c r="IA1370" s="16"/>
      <c r="IB1370" s="16"/>
      <c r="IC1370" s="16"/>
      <c r="ID1370" s="16"/>
      <c r="IE1370" s="16"/>
      <c r="IF1370" s="16"/>
      <c r="IG1370" s="16"/>
      <c r="IH1370" s="16"/>
      <c r="II1370" s="16"/>
      <c r="IJ1370" s="16"/>
      <c r="IK1370" s="16"/>
      <c r="IL1370" s="16"/>
      <c r="IM1370" s="16"/>
      <c r="IN1370" s="16"/>
      <c r="IO1370" s="16"/>
      <c r="IP1370" s="16"/>
      <c r="IQ1370" s="16"/>
      <c r="IR1370" s="16"/>
      <c r="IS1370" s="16"/>
      <c r="IT1370" s="16"/>
      <c r="IU1370" s="16"/>
      <c r="IV1370" s="16"/>
      <c r="IW1370" s="16"/>
      <c r="IX1370" s="16"/>
      <c r="IY1370" s="16"/>
      <c r="IZ1370" s="16"/>
      <c r="JA1370" s="16"/>
      <c r="JB1370" s="16"/>
      <c r="JC1370" s="16"/>
      <c r="JD1370" s="16"/>
      <c r="JE1370" s="16"/>
      <c r="JF1370" s="16"/>
      <c r="JG1370" s="16"/>
      <c r="JH1370" s="16"/>
      <c r="JI1370" s="16"/>
      <c r="JJ1370" s="16"/>
      <c r="JK1370" s="16"/>
      <c r="JL1370" s="16"/>
      <c r="JM1370" s="16"/>
      <c r="JN1370" s="16"/>
      <c r="JO1370" s="16"/>
      <c r="JP1370" s="16"/>
      <c r="JQ1370" s="16"/>
      <c r="JR1370" s="16"/>
      <c r="JS1370" s="16"/>
      <c r="JT1370" s="16"/>
      <c r="JU1370" s="16"/>
      <c r="JV1370" s="16"/>
      <c r="JW1370" s="16"/>
      <c r="JX1370" s="16"/>
      <c r="JY1370" s="16"/>
      <c r="JZ1370" s="16"/>
      <c r="KA1370" s="16"/>
      <c r="KB1370" s="16"/>
      <c r="KC1370" s="16"/>
      <c r="KD1370" s="16"/>
      <c r="KE1370" s="16"/>
      <c r="KF1370" s="16"/>
      <c r="KG1370" s="16"/>
      <c r="KH1370" s="16"/>
      <c r="KI1370" s="16"/>
      <c r="KJ1370" s="16"/>
      <c r="KK1370" s="16"/>
      <c r="KL1370" s="16"/>
      <c r="KM1370" s="16"/>
      <c r="KN1370" s="16"/>
      <c r="KO1370" s="16"/>
      <c r="KP1370" s="16"/>
      <c r="KQ1370" s="16"/>
      <c r="KR1370" s="16"/>
      <c r="KS1370" s="16"/>
      <c r="KT1370" s="16"/>
      <c r="KU1370" s="16"/>
      <c r="KV1370" s="16"/>
      <c r="KW1370" s="16"/>
      <c r="KX1370" s="16" t="s">
        <v>444</v>
      </c>
      <c r="KY1370" s="16"/>
      <c r="KZ1370" s="16"/>
      <c r="LA1370" s="18"/>
    </row>
    <row r="1371" spans="1:313" s="2" customFormat="1" x14ac:dyDescent="0.15">
      <c r="A1371" s="16" t="str">
        <f t="shared" si="215"/>
        <v/>
      </c>
      <c r="B1371" s="16">
        <f t="shared" si="216"/>
        <v>75</v>
      </c>
      <c r="C1371" s="15">
        <v>539.9</v>
      </c>
      <c r="D1371" s="16"/>
      <c r="E1371" s="16"/>
      <c r="F1371" s="16"/>
      <c r="G1371" s="16" t="str">
        <f t="shared" si="219"/>
        <v>Kärnten</v>
      </c>
      <c r="H1371" s="16" t="str">
        <f t="shared" si="220"/>
        <v>Villach-Land</v>
      </c>
      <c r="I1371" s="16" t="str">
        <f t="shared" si="217"/>
        <v/>
      </c>
      <c r="J1371" s="16" t="str">
        <f t="shared" si="218"/>
        <v/>
      </c>
      <c r="K1371" s="16" t="str">
        <f t="shared" si="221"/>
        <v/>
      </c>
      <c r="L1371" s="16">
        <f t="shared" si="222"/>
        <v>6</v>
      </c>
      <c r="M1371" s="41" t="s">
        <v>1674</v>
      </c>
      <c r="N1371" s="16"/>
      <c r="O1371" s="16"/>
      <c r="P1371" s="16"/>
      <c r="Q1371" s="16"/>
      <c r="R1371" s="16"/>
      <c r="S1371" s="16"/>
      <c r="T1371" s="16"/>
      <c r="U1371" s="16"/>
      <c r="V1371" s="16" t="s">
        <v>34</v>
      </c>
      <c r="W1371" s="16"/>
      <c r="X1371" s="16"/>
      <c r="Y1371" s="16"/>
      <c r="Z1371" s="16"/>
      <c r="AA1371" s="16">
        <v>8</v>
      </c>
      <c r="AB1371" s="17">
        <v>2</v>
      </c>
      <c r="AC1371" s="17">
        <v>0</v>
      </c>
      <c r="AD1371" s="17">
        <v>4</v>
      </c>
      <c r="AE1371" s="17">
        <v>6</v>
      </c>
      <c r="AF1371" s="16"/>
      <c r="AG1371" s="16">
        <v>0</v>
      </c>
      <c r="AH1371" s="16">
        <v>0</v>
      </c>
      <c r="AI1371" s="16">
        <v>0</v>
      </c>
      <c r="AJ1371" s="16">
        <v>4</v>
      </c>
      <c r="AK1371" s="16">
        <v>0</v>
      </c>
      <c r="AL1371" s="16">
        <v>4</v>
      </c>
      <c r="AM1371" s="16">
        <v>1</v>
      </c>
      <c r="AN1371" s="16"/>
      <c r="AO1371" s="16">
        <v>6</v>
      </c>
      <c r="AP1371" s="16" t="s">
        <v>146</v>
      </c>
      <c r="AQ1371" s="16" t="s">
        <v>10</v>
      </c>
      <c r="AR1371" s="16" t="s">
        <v>10</v>
      </c>
      <c r="AS1371" s="16" t="s">
        <v>10</v>
      </c>
      <c r="AT1371" s="16" t="s">
        <v>10</v>
      </c>
      <c r="AU1371" s="16" t="s">
        <v>10</v>
      </c>
      <c r="AV1371" s="16" t="s">
        <v>10</v>
      </c>
      <c r="AW1371" s="16" t="s">
        <v>10</v>
      </c>
      <c r="AX1371" s="16" t="s">
        <v>10</v>
      </c>
      <c r="AY1371" s="16" t="s">
        <v>9</v>
      </c>
      <c r="AZ1371" s="16" t="s">
        <v>147</v>
      </c>
      <c r="BA1371" s="16" t="s">
        <v>151</v>
      </c>
      <c r="BB1371" s="16" t="s">
        <v>10</v>
      </c>
      <c r="BC1371" s="16" t="s">
        <v>12</v>
      </c>
      <c r="BD1371" s="16" t="s">
        <v>12</v>
      </c>
      <c r="BE1371" s="16" t="s">
        <v>9</v>
      </c>
      <c r="BF1371" s="16" t="s">
        <v>9</v>
      </c>
      <c r="BG1371" s="16" t="s">
        <v>9</v>
      </c>
      <c r="BH1371" s="16" t="s">
        <v>9</v>
      </c>
      <c r="BI1371" s="16" t="s">
        <v>9</v>
      </c>
      <c r="BJ1371" s="16"/>
      <c r="BK1371" s="16"/>
      <c r="BL1371" s="16"/>
      <c r="BM1371" s="16">
        <v>1</v>
      </c>
      <c r="BN1371" s="16"/>
      <c r="BO1371" s="16"/>
      <c r="BP1371" s="16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6"/>
      <c r="CF1371" s="16"/>
      <c r="CG1371" s="16"/>
      <c r="CH1371" s="16"/>
      <c r="CI1371" s="16"/>
      <c r="CJ1371" s="16"/>
      <c r="CK1371" s="16"/>
      <c r="CL1371" s="16"/>
      <c r="CM1371" s="16"/>
      <c r="CN1371" s="16"/>
      <c r="CO1371" s="16"/>
      <c r="CP1371" s="16"/>
      <c r="CQ1371" s="16"/>
      <c r="CR1371" s="16"/>
      <c r="CS1371" s="16"/>
      <c r="CT1371" s="16"/>
      <c r="CU1371" s="16"/>
      <c r="CV1371" s="16"/>
      <c r="CW1371" s="16"/>
      <c r="CX1371" s="16"/>
      <c r="CY1371" s="16"/>
      <c r="CZ1371" s="16"/>
      <c r="DA1371" s="16"/>
      <c r="DB1371" s="16"/>
      <c r="DC1371" s="16"/>
      <c r="DD1371" s="16"/>
      <c r="DE1371" s="16"/>
      <c r="DF1371" s="16"/>
      <c r="DG1371" s="16"/>
      <c r="DH1371" s="16"/>
      <c r="DI1371" s="16"/>
      <c r="DJ1371" s="16"/>
      <c r="DK1371" s="16"/>
      <c r="DL1371" s="16"/>
      <c r="DM1371" s="16">
        <v>1</v>
      </c>
      <c r="DN1371" s="16"/>
      <c r="DO1371" s="16"/>
      <c r="DP1371" s="16"/>
      <c r="DQ1371" s="16"/>
      <c r="DR1371" s="16"/>
      <c r="DS1371" s="16"/>
      <c r="DT1371" s="16"/>
      <c r="DU1371" s="16"/>
      <c r="DV1371" s="16"/>
      <c r="DW1371" s="16"/>
      <c r="DX1371" s="16"/>
      <c r="DY1371" s="16"/>
      <c r="DZ1371" s="16"/>
      <c r="EA1371" s="16"/>
      <c r="EB1371" s="16"/>
      <c r="EC1371" s="16"/>
      <c r="ED1371" s="16"/>
      <c r="EE1371" s="16"/>
      <c r="EF1371" s="16"/>
      <c r="EG1371" s="16"/>
      <c r="EH1371" s="16"/>
      <c r="EI1371" s="16"/>
      <c r="EJ1371" s="16"/>
      <c r="EK1371" s="16"/>
      <c r="EL1371" s="16"/>
      <c r="EM1371" s="16"/>
      <c r="EN1371" s="16"/>
      <c r="EO1371" s="16"/>
      <c r="EP1371" s="16"/>
      <c r="EQ1371" s="16"/>
      <c r="ER1371" s="16"/>
      <c r="ES1371" s="16"/>
      <c r="ET1371" s="16"/>
      <c r="EU1371" s="16"/>
      <c r="EV1371" s="16"/>
      <c r="EW1371" s="16"/>
      <c r="EX1371" s="16"/>
      <c r="EY1371" s="16"/>
      <c r="EZ1371" s="16"/>
      <c r="FA1371" s="16"/>
      <c r="FB1371" s="16"/>
      <c r="FC1371" s="16"/>
      <c r="FD1371" s="16"/>
      <c r="FE1371" s="16"/>
      <c r="FF1371" s="16"/>
      <c r="FG1371" s="16"/>
      <c r="FH1371" s="16"/>
      <c r="FI1371" s="16"/>
      <c r="FJ1371" s="16"/>
      <c r="FK1371" s="16"/>
      <c r="FL1371" s="16"/>
      <c r="FM1371" s="16"/>
      <c r="FN1371" s="16"/>
      <c r="FO1371" s="16"/>
      <c r="FP1371" s="16"/>
      <c r="FQ1371" s="16"/>
      <c r="FR1371" s="16"/>
      <c r="FS1371" s="16"/>
      <c r="FT1371" s="16"/>
      <c r="FU1371" s="16"/>
      <c r="FV1371" s="16"/>
      <c r="FW1371" s="16"/>
      <c r="FX1371" s="16"/>
      <c r="FY1371" s="16"/>
      <c r="FZ1371" s="16"/>
      <c r="GA1371" s="16"/>
      <c r="GB1371" s="16"/>
      <c r="GC1371" s="16">
        <v>1</v>
      </c>
      <c r="GD1371" s="16"/>
      <c r="GE1371" s="16"/>
      <c r="GF1371" s="16"/>
      <c r="GG1371" s="16"/>
      <c r="GH1371" s="16"/>
      <c r="GI1371" s="16"/>
      <c r="GJ1371" s="16"/>
      <c r="GK1371" s="16"/>
      <c r="GL1371" s="16"/>
      <c r="GM1371" s="16"/>
      <c r="GN1371" s="16"/>
      <c r="GO1371" s="16"/>
      <c r="GP1371" s="16"/>
      <c r="GQ1371" s="16"/>
      <c r="GR1371" s="16"/>
      <c r="GS1371" s="16"/>
      <c r="GT1371" s="16"/>
      <c r="GU1371" s="16"/>
      <c r="GV1371" s="16"/>
      <c r="GW1371" s="16"/>
      <c r="GX1371" s="16"/>
      <c r="GY1371" s="16"/>
      <c r="GZ1371" s="16"/>
      <c r="HA1371" s="16"/>
      <c r="HB1371" s="16"/>
      <c r="HC1371" s="16"/>
      <c r="HD1371" s="16"/>
      <c r="HE1371" s="16"/>
      <c r="HF1371" s="16"/>
      <c r="HG1371" s="16"/>
      <c r="HH1371" s="16"/>
      <c r="HI1371" s="16"/>
      <c r="HJ1371" s="16"/>
      <c r="HK1371" s="16"/>
      <c r="HL1371" s="16"/>
      <c r="HM1371" s="16"/>
      <c r="HN1371" s="16"/>
      <c r="HO1371" s="16"/>
      <c r="HP1371" s="16"/>
      <c r="HQ1371" s="16"/>
      <c r="HR1371" s="16"/>
      <c r="HS1371" s="16"/>
      <c r="HT1371" s="16"/>
      <c r="HU1371" s="16"/>
      <c r="HV1371" s="16"/>
      <c r="HW1371" s="16"/>
      <c r="HX1371" s="16"/>
      <c r="HY1371" s="16"/>
      <c r="HZ1371" s="16"/>
      <c r="IA1371" s="16"/>
      <c r="IB1371" s="16"/>
      <c r="IC1371" s="16"/>
      <c r="ID1371" s="16"/>
      <c r="IE1371" s="16"/>
      <c r="IF1371" s="16"/>
      <c r="IG1371" s="16"/>
      <c r="IH1371" s="16"/>
      <c r="II1371" s="16"/>
      <c r="IJ1371" s="16"/>
      <c r="IK1371" s="16"/>
      <c r="IL1371" s="16"/>
      <c r="IM1371" s="16"/>
      <c r="IN1371" s="16"/>
      <c r="IO1371" s="16"/>
      <c r="IP1371" s="16"/>
      <c r="IQ1371" s="16"/>
      <c r="IR1371" s="16"/>
      <c r="IS1371" s="16"/>
      <c r="IT1371" s="16"/>
      <c r="IU1371" s="16"/>
      <c r="IV1371" s="16"/>
      <c r="IW1371" s="16"/>
      <c r="IX1371" s="16"/>
      <c r="IY1371" s="16"/>
      <c r="IZ1371" s="16"/>
      <c r="JA1371" s="16"/>
      <c r="JB1371" s="16"/>
      <c r="JC1371" s="16"/>
      <c r="JD1371" s="16"/>
      <c r="JE1371" s="16"/>
      <c r="JF1371" s="16"/>
      <c r="JG1371" s="16"/>
      <c r="JH1371" s="16"/>
      <c r="JI1371" s="16"/>
      <c r="JJ1371" s="16"/>
      <c r="JK1371" s="16"/>
      <c r="JL1371" s="16"/>
      <c r="JM1371" s="16"/>
      <c r="JN1371" s="16"/>
      <c r="JO1371" s="16"/>
      <c r="JP1371" s="16"/>
      <c r="JQ1371" s="16"/>
      <c r="JR1371" s="16"/>
      <c r="JS1371" s="16"/>
      <c r="JT1371" s="16"/>
      <c r="JU1371" s="16"/>
      <c r="JV1371" s="16"/>
      <c r="JW1371" s="16"/>
      <c r="JX1371" s="16"/>
      <c r="JY1371" s="16"/>
      <c r="JZ1371" s="16"/>
      <c r="KA1371" s="16"/>
      <c r="KB1371" s="16"/>
      <c r="KC1371" s="16"/>
      <c r="KD1371" s="16"/>
      <c r="KE1371" s="16"/>
      <c r="KF1371" s="16"/>
      <c r="KG1371" s="16"/>
      <c r="KH1371" s="16"/>
      <c r="KI1371" s="16"/>
      <c r="KJ1371" s="16"/>
      <c r="KK1371" s="16"/>
      <c r="KL1371" s="16"/>
      <c r="KM1371" s="16"/>
      <c r="KN1371" s="16"/>
      <c r="KO1371" s="16"/>
      <c r="KP1371" s="16"/>
      <c r="KQ1371" s="16"/>
      <c r="KR1371" s="16"/>
      <c r="KS1371" s="16"/>
      <c r="KT1371" s="16"/>
      <c r="KU1371" s="16"/>
      <c r="KV1371" s="16"/>
      <c r="KW1371" s="16"/>
      <c r="KX1371" s="16" t="s">
        <v>444</v>
      </c>
      <c r="KY1371" s="16"/>
      <c r="KZ1371" s="16"/>
      <c r="LA1371" s="18"/>
    </row>
    <row r="1372" spans="1:313" s="2" customFormat="1" x14ac:dyDescent="0.15">
      <c r="A1372" s="16">
        <f t="shared" si="215"/>
        <v>6</v>
      </c>
      <c r="B1372" s="16">
        <f t="shared" si="216"/>
        <v>75</v>
      </c>
      <c r="C1372" s="15">
        <v>559.1</v>
      </c>
      <c r="D1372" s="16"/>
      <c r="E1372" s="16"/>
      <c r="F1372" s="16"/>
      <c r="G1372" s="16" t="str">
        <f t="shared" si="219"/>
        <v>Kärnten</v>
      </c>
      <c r="H1372" s="16" t="str">
        <f t="shared" si="220"/>
        <v>Villach-Land</v>
      </c>
      <c r="I1372" s="16" t="str">
        <f t="shared" si="217"/>
        <v/>
      </c>
      <c r="J1372" s="16" t="str">
        <f t="shared" si="218"/>
        <v/>
      </c>
      <c r="K1372" s="16" t="str">
        <f t="shared" si="221"/>
        <v/>
      </c>
      <c r="L1372" s="16">
        <f t="shared" si="222"/>
        <v>9</v>
      </c>
      <c r="M1372" s="41" t="s">
        <v>1675</v>
      </c>
      <c r="N1372" s="16"/>
      <c r="O1372" s="16"/>
      <c r="P1372" s="16"/>
      <c r="Q1372" s="16"/>
      <c r="R1372" s="16"/>
      <c r="S1372" s="16"/>
      <c r="T1372" s="16"/>
      <c r="U1372" s="16"/>
      <c r="V1372" s="16" t="s">
        <v>34</v>
      </c>
      <c r="W1372" s="16"/>
      <c r="X1372" s="16"/>
      <c r="Y1372" s="16">
        <v>1</v>
      </c>
      <c r="Z1372" s="51" t="s">
        <v>9</v>
      </c>
      <c r="AA1372" s="16">
        <v>12</v>
      </c>
      <c r="AB1372" s="17">
        <v>0</v>
      </c>
      <c r="AC1372" s="17">
        <v>0</v>
      </c>
      <c r="AD1372" s="17">
        <v>9</v>
      </c>
      <c r="AE1372" s="17">
        <v>9</v>
      </c>
      <c r="AF1372" s="16"/>
      <c r="AG1372" s="16">
        <v>7</v>
      </c>
      <c r="AH1372" s="16">
        <v>2</v>
      </c>
      <c r="AI1372" s="16">
        <v>1</v>
      </c>
      <c r="AJ1372" s="16">
        <v>0</v>
      </c>
      <c r="AK1372" s="16">
        <v>0</v>
      </c>
      <c r="AL1372" s="16">
        <v>10</v>
      </c>
      <c r="AM1372" s="16">
        <v>2</v>
      </c>
      <c r="AN1372" s="16">
        <v>6</v>
      </c>
      <c r="AO1372" s="16">
        <v>12</v>
      </c>
      <c r="AP1372" s="16" t="s">
        <v>146</v>
      </c>
      <c r="AQ1372" s="16" t="s">
        <v>10</v>
      </c>
      <c r="AR1372" s="16" t="s">
        <v>10</v>
      </c>
      <c r="AS1372" s="16"/>
      <c r="AT1372" s="16"/>
      <c r="AU1372" s="16"/>
      <c r="AV1372" s="16"/>
      <c r="AW1372" s="16"/>
      <c r="AX1372" s="16"/>
      <c r="AY1372" s="16" t="s">
        <v>9</v>
      </c>
      <c r="AZ1372" s="16" t="s">
        <v>149</v>
      </c>
      <c r="BA1372" s="16" t="s">
        <v>410</v>
      </c>
      <c r="BB1372" s="16" t="s">
        <v>9</v>
      </c>
      <c r="BC1372" s="16"/>
      <c r="BD1372" s="16" t="s">
        <v>9</v>
      </c>
      <c r="BE1372" s="16" t="s">
        <v>9</v>
      </c>
      <c r="BF1372" s="16" t="s">
        <v>9</v>
      </c>
      <c r="BG1372" s="16" t="s">
        <v>9</v>
      </c>
      <c r="BH1372" s="16" t="s">
        <v>9</v>
      </c>
      <c r="BI1372" s="16" t="s">
        <v>9</v>
      </c>
      <c r="BJ1372" s="16"/>
      <c r="BK1372" s="16"/>
      <c r="BL1372" s="16"/>
      <c r="BM1372" s="16">
        <v>1</v>
      </c>
      <c r="BN1372" s="16"/>
      <c r="BO1372" s="16">
        <v>1</v>
      </c>
      <c r="BP1372" s="16"/>
      <c r="BQ1372" s="16"/>
      <c r="BR1372" s="16"/>
      <c r="BS1372" s="16"/>
      <c r="BT1372" s="16"/>
      <c r="BU1372" s="16"/>
      <c r="BV1372" s="16"/>
      <c r="BW1372" s="16"/>
      <c r="BX1372" s="16"/>
      <c r="BY1372" s="16">
        <v>1</v>
      </c>
      <c r="BZ1372" s="16"/>
      <c r="CA1372" s="16"/>
      <c r="CB1372" s="16"/>
      <c r="CC1372" s="16"/>
      <c r="CD1372" s="16"/>
      <c r="CE1372" s="16"/>
      <c r="CF1372" s="16"/>
      <c r="CG1372" s="16"/>
      <c r="CH1372" s="16"/>
      <c r="CI1372" s="16"/>
      <c r="CJ1372" s="16"/>
      <c r="CK1372" s="16"/>
      <c r="CL1372" s="16"/>
      <c r="CM1372" s="16"/>
      <c r="CN1372" s="16"/>
      <c r="CO1372" s="16"/>
      <c r="CP1372" s="16"/>
      <c r="CQ1372" s="16"/>
      <c r="CR1372" s="16"/>
      <c r="CS1372" s="16"/>
      <c r="CT1372" s="16"/>
      <c r="CU1372" s="16"/>
      <c r="CV1372" s="16"/>
      <c r="CW1372" s="16"/>
      <c r="CX1372" s="16"/>
      <c r="CY1372" s="16"/>
      <c r="CZ1372" s="16"/>
      <c r="DA1372" s="16"/>
      <c r="DB1372" s="16"/>
      <c r="DC1372" s="16"/>
      <c r="DD1372" s="16"/>
      <c r="DE1372" s="16"/>
      <c r="DF1372" s="16"/>
      <c r="DG1372" s="16"/>
      <c r="DH1372" s="16"/>
      <c r="DI1372" s="16"/>
      <c r="DJ1372" s="16"/>
      <c r="DK1372" s="16"/>
      <c r="DL1372" s="16"/>
      <c r="DM1372" s="16"/>
      <c r="DN1372" s="16">
        <v>1</v>
      </c>
      <c r="DO1372" s="16"/>
      <c r="DP1372" s="16"/>
      <c r="DQ1372" s="16"/>
      <c r="DR1372" s="16"/>
      <c r="DS1372" s="16"/>
      <c r="DT1372" s="16"/>
      <c r="DU1372" s="16"/>
      <c r="DV1372" s="16"/>
      <c r="DW1372" s="16"/>
      <c r="DX1372" s="16"/>
      <c r="DY1372" s="16"/>
      <c r="DZ1372" s="16"/>
      <c r="EA1372" s="16"/>
      <c r="EB1372" s="16"/>
      <c r="EC1372" s="16"/>
      <c r="ED1372" s="16"/>
      <c r="EE1372" s="16"/>
      <c r="EF1372" s="16"/>
      <c r="EG1372" s="16"/>
      <c r="EH1372" s="16"/>
      <c r="EI1372" s="16"/>
      <c r="EJ1372" s="16"/>
      <c r="EK1372" s="16"/>
      <c r="EL1372" s="16"/>
      <c r="EM1372" s="16"/>
      <c r="EN1372" s="16"/>
      <c r="EO1372" s="16"/>
      <c r="EP1372" s="16"/>
      <c r="EQ1372" s="16"/>
      <c r="ER1372" s="16"/>
      <c r="ES1372" s="16"/>
      <c r="ET1372" s="16"/>
      <c r="EU1372" s="16"/>
      <c r="EV1372" s="16"/>
      <c r="EW1372" s="16"/>
      <c r="EX1372" s="16"/>
      <c r="EY1372" s="16"/>
      <c r="EZ1372" s="16"/>
      <c r="FA1372" s="16"/>
      <c r="FB1372" s="16"/>
      <c r="FC1372" s="16"/>
      <c r="FD1372" s="16">
        <v>1</v>
      </c>
      <c r="FE1372" s="16">
        <v>1</v>
      </c>
      <c r="FF1372" s="16"/>
      <c r="FG1372" s="16"/>
      <c r="FH1372" s="16"/>
      <c r="FI1372" s="16"/>
      <c r="FJ1372" s="16"/>
      <c r="FK1372" s="16"/>
      <c r="FL1372" s="16"/>
      <c r="FM1372" s="16"/>
      <c r="FN1372" s="16"/>
      <c r="FO1372" s="16"/>
      <c r="FP1372" s="16"/>
      <c r="FQ1372" s="16"/>
      <c r="FR1372" s="16"/>
      <c r="FS1372" s="16"/>
      <c r="FT1372" s="16"/>
      <c r="FU1372" s="16"/>
      <c r="FV1372" s="16"/>
      <c r="FW1372" s="16"/>
      <c r="FX1372" s="16"/>
      <c r="FY1372" s="16"/>
      <c r="FZ1372" s="16"/>
      <c r="GA1372" s="16"/>
      <c r="GB1372" s="16"/>
      <c r="GC1372" s="16"/>
      <c r="GD1372" s="16"/>
      <c r="GE1372" s="16"/>
      <c r="GF1372" s="16"/>
      <c r="GG1372" s="16"/>
      <c r="GH1372" s="16"/>
      <c r="GI1372" s="16"/>
      <c r="GJ1372" s="16"/>
      <c r="GK1372" s="16"/>
      <c r="GL1372" s="16"/>
      <c r="GM1372" s="16"/>
      <c r="GN1372" s="16"/>
      <c r="GO1372" s="16"/>
      <c r="GP1372" s="16"/>
      <c r="GQ1372" s="16"/>
      <c r="GR1372" s="16"/>
      <c r="GS1372" s="16"/>
      <c r="GT1372" s="16"/>
      <c r="GU1372" s="16"/>
      <c r="GV1372" s="16"/>
      <c r="GW1372" s="16"/>
      <c r="GX1372" s="16"/>
      <c r="GY1372" s="16"/>
      <c r="GZ1372" s="16"/>
      <c r="HA1372" s="16"/>
      <c r="HB1372" s="16"/>
      <c r="HC1372" s="16"/>
      <c r="HD1372" s="16"/>
      <c r="HE1372" s="16"/>
      <c r="HF1372" s="16"/>
      <c r="HG1372" s="16"/>
      <c r="HH1372" s="16"/>
      <c r="HI1372" s="16"/>
      <c r="HJ1372" s="16"/>
      <c r="HK1372" s="16"/>
      <c r="HL1372" s="16"/>
      <c r="HM1372" s="16"/>
      <c r="HN1372" s="16"/>
      <c r="HO1372" s="16"/>
      <c r="HP1372" s="16"/>
      <c r="HQ1372" s="16"/>
      <c r="HR1372" s="16"/>
      <c r="HS1372" s="16"/>
      <c r="HT1372" s="16"/>
      <c r="HU1372" s="16"/>
      <c r="HV1372" s="16"/>
      <c r="HW1372" s="16"/>
      <c r="HX1372" s="16"/>
      <c r="HY1372" s="16"/>
      <c r="HZ1372" s="16"/>
      <c r="IA1372" s="16"/>
      <c r="IB1372" s="16"/>
      <c r="IC1372" s="16"/>
      <c r="ID1372" s="16"/>
      <c r="IE1372" s="16"/>
      <c r="IF1372" s="16"/>
      <c r="IG1372" s="16"/>
      <c r="IH1372" s="16"/>
      <c r="II1372" s="16"/>
      <c r="IJ1372" s="16"/>
      <c r="IK1372" s="16"/>
      <c r="IL1372" s="16"/>
      <c r="IM1372" s="16"/>
      <c r="IN1372" s="16"/>
      <c r="IO1372" s="16"/>
      <c r="IP1372" s="16"/>
      <c r="IQ1372" s="16"/>
      <c r="IR1372" s="16"/>
      <c r="IS1372" s="16"/>
      <c r="IT1372" s="16"/>
      <c r="IU1372" s="16"/>
      <c r="IV1372" s="16"/>
      <c r="IW1372" s="16"/>
      <c r="IX1372" s="16"/>
      <c r="IY1372" s="16"/>
      <c r="IZ1372" s="16"/>
      <c r="JA1372" s="16"/>
      <c r="JB1372" s="16"/>
      <c r="JC1372" s="16"/>
      <c r="JD1372" s="16"/>
      <c r="JE1372" s="16"/>
      <c r="JF1372" s="16"/>
      <c r="JG1372" s="16"/>
      <c r="JH1372" s="16"/>
      <c r="JI1372" s="16"/>
      <c r="JJ1372" s="16"/>
      <c r="JK1372" s="16"/>
      <c r="JL1372" s="16"/>
      <c r="JM1372" s="16"/>
      <c r="JN1372" s="16"/>
      <c r="JO1372" s="16"/>
      <c r="JP1372" s="16"/>
      <c r="JQ1372" s="16"/>
      <c r="JR1372" s="16"/>
      <c r="JS1372" s="16"/>
      <c r="JT1372" s="16"/>
      <c r="JU1372" s="16"/>
      <c r="JV1372" s="16"/>
      <c r="JW1372" s="16"/>
      <c r="JX1372" s="16"/>
      <c r="JY1372" s="16"/>
      <c r="JZ1372" s="16"/>
      <c r="KA1372" s="16"/>
      <c r="KB1372" s="16"/>
      <c r="KC1372" s="16"/>
      <c r="KD1372" s="16"/>
      <c r="KE1372" s="16"/>
      <c r="KF1372" s="16"/>
      <c r="KG1372" s="16"/>
      <c r="KH1372" s="16"/>
      <c r="KI1372" s="16"/>
      <c r="KJ1372" s="16"/>
      <c r="KK1372" s="16"/>
      <c r="KL1372" s="16"/>
      <c r="KM1372" s="16"/>
      <c r="KN1372" s="16"/>
      <c r="KO1372" s="16"/>
      <c r="KP1372" s="16"/>
      <c r="KQ1372" s="16"/>
      <c r="KR1372" s="16"/>
      <c r="KS1372" s="16"/>
      <c r="KT1372" s="16"/>
      <c r="KU1372" s="16"/>
      <c r="KV1372" s="16"/>
      <c r="KW1372" s="16"/>
      <c r="KX1372" s="16" t="s">
        <v>444</v>
      </c>
      <c r="KY1372" s="16"/>
      <c r="KZ1372" s="16"/>
      <c r="LA1372" s="18"/>
    </row>
    <row r="1373" spans="1:313" s="2" customFormat="1" x14ac:dyDescent="0.15">
      <c r="A1373" s="16">
        <f t="shared" si="215"/>
        <v>8</v>
      </c>
      <c r="B1373" s="16">
        <f t="shared" si="216"/>
        <v>7.6923076923076925</v>
      </c>
      <c r="C1373" s="15">
        <v>583.4</v>
      </c>
      <c r="D1373" s="16"/>
      <c r="E1373" s="16"/>
      <c r="F1373" s="16"/>
      <c r="G1373" s="16" t="str">
        <f t="shared" si="219"/>
        <v>Kärnten</v>
      </c>
      <c r="H1373" s="16" t="str">
        <f t="shared" si="220"/>
        <v>Villach-Land</v>
      </c>
      <c r="I1373" s="16" t="str">
        <f t="shared" si="217"/>
        <v/>
      </c>
      <c r="J1373" s="16" t="str">
        <f t="shared" si="218"/>
        <v/>
      </c>
      <c r="K1373" s="16" t="str">
        <f t="shared" si="221"/>
        <v/>
      </c>
      <c r="L1373" s="16">
        <f t="shared" si="222"/>
        <v>1</v>
      </c>
      <c r="M1373" s="41" t="s">
        <v>1676</v>
      </c>
      <c r="N1373" s="16"/>
      <c r="O1373" s="16"/>
      <c r="P1373" s="16"/>
      <c r="Q1373" s="16"/>
      <c r="R1373" s="16"/>
      <c r="S1373" s="16"/>
      <c r="T1373" s="16"/>
      <c r="U1373" s="16"/>
      <c r="V1373" s="16" t="s">
        <v>34</v>
      </c>
      <c r="W1373" s="16"/>
      <c r="X1373" s="16"/>
      <c r="Y1373" s="16">
        <v>1</v>
      </c>
      <c r="Z1373" s="51" t="s">
        <v>9</v>
      </c>
      <c r="AA1373" s="16">
        <v>13</v>
      </c>
      <c r="AB1373" s="17">
        <v>0</v>
      </c>
      <c r="AC1373" s="17">
        <v>0</v>
      </c>
      <c r="AD1373" s="17">
        <v>1</v>
      </c>
      <c r="AE1373" s="17">
        <v>1</v>
      </c>
      <c r="AF1373" s="16"/>
      <c r="AG1373" s="16">
        <v>0</v>
      </c>
      <c r="AH1373" s="16">
        <v>0</v>
      </c>
      <c r="AI1373" s="16">
        <v>0</v>
      </c>
      <c r="AJ1373" s="16">
        <v>1</v>
      </c>
      <c r="AK1373" s="16">
        <v>0</v>
      </c>
      <c r="AL1373" s="16">
        <v>1</v>
      </c>
      <c r="AM1373" s="16">
        <v>2</v>
      </c>
      <c r="AN1373" s="16">
        <v>5</v>
      </c>
      <c r="AO1373" s="16">
        <v>6</v>
      </c>
      <c r="AP1373" s="16" t="s">
        <v>146</v>
      </c>
      <c r="AQ1373" s="16" t="s">
        <v>10</v>
      </c>
      <c r="AR1373" s="16" t="s">
        <v>10</v>
      </c>
      <c r="AS1373" s="16" t="s">
        <v>10</v>
      </c>
      <c r="AT1373" s="16" t="s">
        <v>10</v>
      </c>
      <c r="AU1373" s="16" t="s">
        <v>10</v>
      </c>
      <c r="AV1373" s="16"/>
      <c r="AW1373" s="7" t="s">
        <v>10</v>
      </c>
      <c r="AX1373" s="16" t="s">
        <v>10</v>
      </c>
      <c r="AY1373" s="16" t="s">
        <v>9</v>
      </c>
      <c r="AZ1373" s="16" t="s">
        <v>147</v>
      </c>
      <c r="BA1373" s="16"/>
      <c r="BB1373" s="7" t="s">
        <v>12</v>
      </c>
      <c r="BC1373" s="16" t="s">
        <v>12</v>
      </c>
      <c r="BD1373" s="16" t="s">
        <v>12</v>
      </c>
      <c r="BE1373" s="16" t="s">
        <v>12</v>
      </c>
      <c r="BF1373" s="16" t="s">
        <v>12</v>
      </c>
      <c r="BG1373" s="16" t="s">
        <v>9</v>
      </c>
      <c r="BH1373" s="16" t="s">
        <v>9</v>
      </c>
      <c r="BI1373" s="16" t="s">
        <v>9</v>
      </c>
      <c r="BJ1373" s="16"/>
      <c r="BK1373" s="16"/>
      <c r="BL1373" s="16"/>
      <c r="BM1373" s="16">
        <v>1</v>
      </c>
      <c r="BN1373" s="16"/>
      <c r="BO1373" s="16"/>
      <c r="BP1373" s="16"/>
      <c r="BQ1373" s="16"/>
      <c r="BR1373" s="16"/>
      <c r="BS1373" s="16"/>
      <c r="BT1373" s="16"/>
      <c r="BU1373" s="16"/>
      <c r="BV1373" s="16"/>
      <c r="BW1373" s="16"/>
      <c r="BX1373" s="16">
        <v>1</v>
      </c>
      <c r="BY1373" s="16"/>
      <c r="BZ1373" s="16"/>
      <c r="CA1373" s="16"/>
      <c r="CB1373" s="16"/>
      <c r="CC1373" s="16"/>
      <c r="CD1373" s="16"/>
      <c r="CE1373" s="16"/>
      <c r="CF1373" s="16"/>
      <c r="CG1373" s="16"/>
      <c r="CH1373" s="16"/>
      <c r="CI1373" s="16"/>
      <c r="CJ1373" s="16"/>
      <c r="CK1373" s="16"/>
      <c r="CL1373" s="16"/>
      <c r="CM1373" s="16"/>
      <c r="CN1373" s="16"/>
      <c r="CO1373" s="16"/>
      <c r="CP1373" s="16"/>
      <c r="CQ1373" s="16"/>
      <c r="CR1373" s="16"/>
      <c r="CS1373" s="16"/>
      <c r="CT1373" s="16"/>
      <c r="CU1373" s="16"/>
      <c r="CV1373" s="16"/>
      <c r="CW1373" s="16"/>
      <c r="CX1373" s="16"/>
      <c r="CY1373" s="16"/>
      <c r="CZ1373" s="16"/>
      <c r="DA1373" s="16"/>
      <c r="DB1373" s="16"/>
      <c r="DC1373" s="16"/>
      <c r="DD1373" s="16"/>
      <c r="DE1373" s="16"/>
      <c r="DF1373" s="16"/>
      <c r="DG1373" s="16"/>
      <c r="DH1373" s="16"/>
      <c r="DI1373" s="16"/>
      <c r="DJ1373" s="16"/>
      <c r="DK1373" s="16"/>
      <c r="DL1373" s="16"/>
      <c r="DM1373" s="16"/>
      <c r="DN1373" s="16">
        <v>1</v>
      </c>
      <c r="DO1373" s="16"/>
      <c r="DP1373" s="16"/>
      <c r="DQ1373" s="16"/>
      <c r="DR1373" s="16"/>
      <c r="DS1373" s="16"/>
      <c r="DT1373" s="16"/>
      <c r="DU1373" s="16"/>
      <c r="DV1373" s="16"/>
      <c r="DW1373" s="16"/>
      <c r="DX1373" s="16"/>
      <c r="DY1373" s="16"/>
      <c r="DZ1373" s="16"/>
      <c r="EA1373" s="16">
        <v>1</v>
      </c>
      <c r="EB1373" s="16"/>
      <c r="EC1373" s="16"/>
      <c r="ED1373" s="16"/>
      <c r="EE1373" s="16"/>
      <c r="EF1373" s="16"/>
      <c r="EG1373" s="16"/>
      <c r="EH1373" s="16"/>
      <c r="EI1373" s="16"/>
      <c r="EJ1373" s="16"/>
      <c r="EK1373" s="16">
        <v>1</v>
      </c>
      <c r="EL1373" s="16"/>
      <c r="EM1373" s="16"/>
      <c r="EN1373" s="16"/>
      <c r="EO1373" s="16"/>
      <c r="EP1373" s="16"/>
      <c r="EQ1373" s="16"/>
      <c r="ER1373" s="16"/>
      <c r="ES1373" s="16"/>
      <c r="ET1373" s="16"/>
      <c r="EU1373" s="16"/>
      <c r="EV1373" s="16"/>
      <c r="EW1373" s="16"/>
      <c r="EX1373" s="16"/>
      <c r="EY1373" s="16"/>
      <c r="EZ1373" s="16"/>
      <c r="FA1373" s="16"/>
      <c r="FB1373" s="16"/>
      <c r="FC1373" s="16"/>
      <c r="FD1373" s="16"/>
      <c r="FE1373" s="16"/>
      <c r="FF1373" s="16"/>
      <c r="FG1373" s="16"/>
      <c r="FH1373" s="16"/>
      <c r="FI1373" s="16"/>
      <c r="FJ1373" s="16"/>
      <c r="FK1373" s="16"/>
      <c r="FL1373" s="16"/>
      <c r="FM1373" s="16"/>
      <c r="FN1373" s="16"/>
      <c r="FO1373" s="16"/>
      <c r="FP1373" s="16"/>
      <c r="FQ1373" s="16"/>
      <c r="FR1373" s="16"/>
      <c r="FS1373" s="16"/>
      <c r="FT1373" s="16"/>
      <c r="FU1373" s="16"/>
      <c r="FV1373" s="16"/>
      <c r="FW1373" s="16"/>
      <c r="FX1373" s="16"/>
      <c r="FY1373" s="16"/>
      <c r="FZ1373" s="16"/>
      <c r="GA1373" s="16"/>
      <c r="GB1373" s="16"/>
      <c r="GC1373" s="16"/>
      <c r="GD1373" s="16"/>
      <c r="GE1373" s="16">
        <v>1</v>
      </c>
      <c r="GF1373" s="16"/>
      <c r="GG1373" s="16"/>
      <c r="GH1373" s="16"/>
      <c r="GI1373" s="16"/>
      <c r="GJ1373" s="16"/>
      <c r="GK1373" s="16"/>
      <c r="GL1373" s="16"/>
      <c r="GM1373" s="16"/>
      <c r="GN1373" s="16"/>
      <c r="GO1373" s="16"/>
      <c r="GP1373" s="16"/>
      <c r="GQ1373" s="16"/>
      <c r="GR1373" s="16"/>
      <c r="GS1373" s="16"/>
      <c r="GT1373" s="16"/>
      <c r="GU1373" s="16"/>
      <c r="GV1373" s="16"/>
      <c r="GW1373" s="16"/>
      <c r="GX1373" s="16"/>
      <c r="GY1373" s="16"/>
      <c r="GZ1373" s="16"/>
      <c r="HA1373" s="16"/>
      <c r="HB1373" s="16"/>
      <c r="HC1373" s="16"/>
      <c r="HD1373" s="16"/>
      <c r="HE1373" s="16"/>
      <c r="HF1373" s="16"/>
      <c r="HG1373" s="16"/>
      <c r="HH1373" s="16"/>
      <c r="HI1373" s="16"/>
      <c r="HJ1373" s="16"/>
      <c r="HK1373" s="16"/>
      <c r="HL1373" s="16"/>
      <c r="HM1373" s="16"/>
      <c r="HN1373" s="16"/>
      <c r="HO1373" s="16"/>
      <c r="HP1373" s="16"/>
      <c r="HQ1373" s="16"/>
      <c r="HR1373" s="16"/>
      <c r="HS1373" s="16"/>
      <c r="HT1373" s="16"/>
      <c r="HU1373" s="16"/>
      <c r="HV1373" s="16"/>
      <c r="HW1373" s="16"/>
      <c r="HX1373" s="16"/>
      <c r="HY1373" s="16"/>
      <c r="HZ1373" s="16"/>
      <c r="IA1373" s="16"/>
      <c r="IB1373" s="16"/>
      <c r="IC1373" s="16"/>
      <c r="ID1373" s="16"/>
      <c r="IE1373" s="16"/>
      <c r="IF1373" s="16"/>
      <c r="IG1373" s="16"/>
      <c r="IH1373" s="16"/>
      <c r="II1373" s="16"/>
      <c r="IJ1373" s="16"/>
      <c r="IK1373" s="16"/>
      <c r="IL1373" s="16"/>
      <c r="IM1373" s="16"/>
      <c r="IN1373" s="16"/>
      <c r="IO1373" s="16"/>
      <c r="IP1373" s="16"/>
      <c r="IQ1373" s="16"/>
      <c r="IR1373" s="16"/>
      <c r="IS1373" s="16"/>
      <c r="IT1373" s="16"/>
      <c r="IU1373" s="16"/>
      <c r="IV1373" s="16"/>
      <c r="IW1373" s="16"/>
      <c r="IX1373" s="16"/>
      <c r="IY1373" s="16"/>
      <c r="IZ1373" s="16"/>
      <c r="JA1373" s="16"/>
      <c r="JB1373" s="16"/>
      <c r="JC1373" s="16"/>
      <c r="JD1373" s="16"/>
      <c r="JE1373" s="16"/>
      <c r="JF1373" s="16"/>
      <c r="JG1373" s="16"/>
      <c r="JH1373" s="16"/>
      <c r="JI1373" s="16"/>
      <c r="JJ1373" s="16"/>
      <c r="JK1373" s="16"/>
      <c r="JL1373" s="16"/>
      <c r="JM1373" s="16"/>
      <c r="JN1373" s="16"/>
      <c r="JO1373" s="16"/>
      <c r="JP1373" s="16"/>
      <c r="JQ1373" s="16"/>
      <c r="JR1373" s="16"/>
      <c r="JS1373" s="16"/>
      <c r="JT1373" s="16"/>
      <c r="JU1373" s="16"/>
      <c r="JV1373" s="16"/>
      <c r="JW1373" s="16"/>
      <c r="JX1373" s="16"/>
      <c r="JY1373" s="16"/>
      <c r="JZ1373" s="16"/>
      <c r="KA1373" s="16"/>
      <c r="KB1373" s="16"/>
      <c r="KC1373" s="16"/>
      <c r="KD1373" s="16"/>
      <c r="KE1373" s="16"/>
      <c r="KF1373" s="16"/>
      <c r="KG1373" s="16"/>
      <c r="KH1373" s="16"/>
      <c r="KI1373" s="16"/>
      <c r="KJ1373" s="16"/>
      <c r="KK1373" s="16"/>
      <c r="KL1373" s="16"/>
      <c r="KM1373" s="16"/>
      <c r="KN1373" s="16"/>
      <c r="KO1373" s="16"/>
      <c r="KP1373" s="16"/>
      <c r="KQ1373" s="16"/>
      <c r="KR1373" s="16"/>
      <c r="KS1373" s="16"/>
      <c r="KT1373" s="16"/>
      <c r="KU1373" s="16"/>
      <c r="KV1373" s="16"/>
      <c r="KW1373" s="16"/>
      <c r="KX1373" s="16" t="s">
        <v>161</v>
      </c>
      <c r="KY1373" s="16"/>
      <c r="KZ1373" s="16"/>
      <c r="LA1373" s="18"/>
    </row>
    <row r="1374" spans="1:313" s="2" customFormat="1" x14ac:dyDescent="0.15">
      <c r="A1374" s="16">
        <f t="shared" si="215"/>
        <v>2</v>
      </c>
      <c r="B1374" s="16">
        <f t="shared" si="216"/>
        <v>16.666666666666664</v>
      </c>
      <c r="C1374" s="15">
        <v>1366.2</v>
      </c>
      <c r="D1374" s="16"/>
      <c r="E1374" s="16"/>
      <c r="F1374" s="16"/>
      <c r="G1374" s="16" t="str">
        <f t="shared" si="219"/>
        <v>Kärnten</v>
      </c>
      <c r="H1374" s="16" t="str">
        <f t="shared" si="220"/>
        <v>Villach-Land</v>
      </c>
      <c r="I1374" s="16" t="str">
        <f t="shared" si="217"/>
        <v/>
      </c>
      <c r="J1374" s="16" t="str">
        <f t="shared" si="218"/>
        <v/>
      </c>
      <c r="K1374" s="16" t="str">
        <f t="shared" si="221"/>
        <v/>
      </c>
      <c r="L1374" s="16">
        <f t="shared" si="222"/>
        <v>1</v>
      </c>
      <c r="M1374" s="41" t="s">
        <v>1677</v>
      </c>
      <c r="N1374" s="16"/>
      <c r="O1374" s="16"/>
      <c r="P1374" s="16"/>
      <c r="Q1374" s="16"/>
      <c r="R1374" s="16"/>
      <c r="S1374" s="16"/>
      <c r="T1374" s="16"/>
      <c r="U1374" s="16"/>
      <c r="V1374" s="16" t="s">
        <v>34</v>
      </c>
      <c r="W1374" s="16"/>
      <c r="X1374" s="16"/>
      <c r="Y1374" s="16"/>
      <c r="Z1374" s="16" t="s">
        <v>9</v>
      </c>
      <c r="AA1374" s="16">
        <v>6</v>
      </c>
      <c r="AB1374" s="17">
        <v>0</v>
      </c>
      <c r="AC1374" s="17">
        <v>0</v>
      </c>
      <c r="AD1374" s="17">
        <v>1</v>
      </c>
      <c r="AE1374" s="17">
        <v>1</v>
      </c>
      <c r="AF1374" s="16"/>
      <c r="AG1374" s="16">
        <v>0</v>
      </c>
      <c r="AH1374" s="16">
        <v>0</v>
      </c>
      <c r="AI1374" s="16">
        <v>0</v>
      </c>
      <c r="AJ1374" s="16">
        <v>1</v>
      </c>
      <c r="AK1374" s="16">
        <v>0</v>
      </c>
      <c r="AL1374" s="16">
        <v>1</v>
      </c>
      <c r="AM1374" s="16"/>
      <c r="AN1374" s="16">
        <v>4</v>
      </c>
      <c r="AO1374" s="16">
        <v>1</v>
      </c>
      <c r="AP1374" s="16" t="s">
        <v>146</v>
      </c>
      <c r="AQ1374" s="16" t="s">
        <v>10</v>
      </c>
      <c r="AR1374" s="16" t="s">
        <v>10</v>
      </c>
      <c r="AS1374" s="16" t="s">
        <v>10</v>
      </c>
      <c r="AT1374" s="16" t="s">
        <v>10</v>
      </c>
      <c r="AU1374" s="16" t="s">
        <v>10</v>
      </c>
      <c r="AV1374" s="16" t="s">
        <v>10</v>
      </c>
      <c r="AW1374" s="16" t="s">
        <v>10</v>
      </c>
      <c r="AX1374" s="16" t="s">
        <v>10</v>
      </c>
      <c r="AY1374" s="16" t="s">
        <v>9</v>
      </c>
      <c r="AZ1374" s="16" t="s">
        <v>154</v>
      </c>
      <c r="BA1374" s="16" t="s">
        <v>148</v>
      </c>
      <c r="BB1374" s="16" t="s">
        <v>12</v>
      </c>
      <c r="BC1374" s="16" t="s">
        <v>9</v>
      </c>
      <c r="BD1374" s="16" t="s">
        <v>9</v>
      </c>
      <c r="BE1374" s="16"/>
      <c r="BF1374" s="7" t="s">
        <v>10</v>
      </c>
      <c r="BG1374" s="16" t="s">
        <v>9</v>
      </c>
      <c r="BH1374" s="16" t="s">
        <v>9</v>
      </c>
      <c r="BI1374" s="16" t="s">
        <v>9</v>
      </c>
      <c r="BJ1374" s="16"/>
      <c r="BK1374" s="16"/>
      <c r="BL1374" s="16">
        <v>1</v>
      </c>
      <c r="BM1374" s="16">
        <v>1</v>
      </c>
      <c r="BN1374" s="16">
        <v>1</v>
      </c>
      <c r="BO1374" s="16">
        <v>1</v>
      </c>
      <c r="BP1374" s="16">
        <v>1</v>
      </c>
      <c r="BQ1374" s="16"/>
      <c r="BR1374" s="16"/>
      <c r="BS1374" s="16"/>
      <c r="BT1374" s="16"/>
      <c r="BU1374" s="16"/>
      <c r="BV1374" s="16"/>
      <c r="BW1374" s="16"/>
      <c r="BX1374" s="16"/>
      <c r="BY1374" s="16">
        <v>1</v>
      </c>
      <c r="BZ1374" s="16">
        <v>1</v>
      </c>
      <c r="CA1374" s="16"/>
      <c r="CB1374" s="16"/>
      <c r="CC1374" s="16"/>
      <c r="CD1374" s="16"/>
      <c r="CE1374" s="16"/>
      <c r="CF1374" s="16"/>
      <c r="CG1374" s="16"/>
      <c r="CH1374" s="16"/>
      <c r="CI1374" s="16"/>
      <c r="CJ1374" s="16"/>
      <c r="CK1374" s="16"/>
      <c r="CL1374" s="16"/>
      <c r="CM1374" s="16"/>
      <c r="CN1374" s="16"/>
      <c r="CO1374" s="16"/>
      <c r="CP1374" s="16"/>
      <c r="CQ1374" s="16"/>
      <c r="CR1374" s="16"/>
      <c r="CS1374" s="16"/>
      <c r="CT1374" s="16"/>
      <c r="CU1374" s="16"/>
      <c r="CV1374" s="16"/>
      <c r="CW1374" s="16"/>
      <c r="CX1374" s="16"/>
      <c r="CY1374" s="16"/>
      <c r="CZ1374" s="16"/>
      <c r="DA1374" s="16"/>
      <c r="DB1374" s="16"/>
      <c r="DC1374" s="16"/>
      <c r="DD1374" s="16"/>
      <c r="DE1374" s="16"/>
      <c r="DF1374" s="16"/>
      <c r="DG1374" s="16"/>
      <c r="DH1374" s="16"/>
      <c r="DI1374" s="16"/>
      <c r="DJ1374" s="16"/>
      <c r="DK1374" s="16"/>
      <c r="DL1374" s="16"/>
      <c r="DM1374" s="16"/>
      <c r="DN1374" s="16"/>
      <c r="DO1374" s="16"/>
      <c r="DP1374" s="16"/>
      <c r="DQ1374" s="16"/>
      <c r="DR1374" s="16"/>
      <c r="DS1374" s="16"/>
      <c r="DT1374" s="16"/>
      <c r="DU1374" s="16"/>
      <c r="DV1374" s="16"/>
      <c r="DW1374" s="16"/>
      <c r="DX1374" s="16"/>
      <c r="DY1374" s="16"/>
      <c r="DZ1374" s="16">
        <v>1</v>
      </c>
      <c r="EA1374" s="16">
        <v>1</v>
      </c>
      <c r="EB1374" s="16"/>
      <c r="EC1374" s="16"/>
      <c r="ED1374" s="16"/>
      <c r="EE1374" s="16"/>
      <c r="EF1374" s="16"/>
      <c r="EG1374" s="16"/>
      <c r="EH1374" s="16"/>
      <c r="EI1374" s="16"/>
      <c r="EJ1374" s="16"/>
      <c r="EK1374" s="16"/>
      <c r="EL1374" s="16"/>
      <c r="EM1374" s="16"/>
      <c r="EN1374" s="16"/>
      <c r="EO1374" s="16"/>
      <c r="EP1374" s="16"/>
      <c r="EQ1374" s="16"/>
      <c r="ER1374" s="16"/>
      <c r="ES1374" s="16"/>
      <c r="ET1374" s="16"/>
      <c r="EU1374" s="16"/>
      <c r="EV1374" s="16"/>
      <c r="EW1374" s="16"/>
      <c r="EX1374" s="16"/>
      <c r="EY1374" s="16"/>
      <c r="EZ1374" s="16"/>
      <c r="FA1374" s="16"/>
      <c r="FB1374" s="16"/>
      <c r="FC1374" s="16"/>
      <c r="FD1374" s="16"/>
      <c r="FE1374" s="16"/>
      <c r="FF1374" s="16"/>
      <c r="FG1374" s="16"/>
      <c r="FH1374" s="16"/>
      <c r="FI1374" s="16"/>
      <c r="FJ1374" s="16"/>
      <c r="FK1374" s="16"/>
      <c r="FL1374" s="16"/>
      <c r="FM1374" s="16"/>
      <c r="FN1374" s="16"/>
      <c r="FO1374" s="16"/>
      <c r="FP1374" s="16"/>
      <c r="FQ1374" s="16"/>
      <c r="FR1374" s="16"/>
      <c r="FS1374" s="16"/>
      <c r="FT1374" s="16"/>
      <c r="FU1374" s="16"/>
      <c r="FV1374" s="16"/>
      <c r="FW1374" s="16"/>
      <c r="FX1374" s="16"/>
      <c r="FY1374" s="16"/>
      <c r="FZ1374" s="16"/>
      <c r="GA1374" s="16"/>
      <c r="GB1374" s="16"/>
      <c r="GC1374" s="16"/>
      <c r="GD1374" s="16"/>
      <c r="GE1374" s="16">
        <v>1</v>
      </c>
      <c r="GF1374" s="16"/>
      <c r="GG1374" s="16"/>
      <c r="GH1374" s="16"/>
      <c r="GI1374" s="16"/>
      <c r="GJ1374" s="16"/>
      <c r="GK1374" s="16"/>
      <c r="GL1374" s="16"/>
      <c r="GM1374" s="16"/>
      <c r="GN1374" s="16"/>
      <c r="GO1374" s="16"/>
      <c r="GP1374" s="16"/>
      <c r="GQ1374" s="16"/>
      <c r="GR1374" s="16"/>
      <c r="GS1374" s="16"/>
      <c r="GT1374" s="16"/>
      <c r="GU1374" s="16"/>
      <c r="GV1374" s="16"/>
      <c r="GW1374" s="16"/>
      <c r="GX1374" s="16"/>
      <c r="GY1374" s="16"/>
      <c r="GZ1374" s="16"/>
      <c r="HA1374" s="16"/>
      <c r="HB1374" s="16"/>
      <c r="HC1374" s="16"/>
      <c r="HD1374" s="16"/>
      <c r="HE1374" s="16"/>
      <c r="HF1374" s="16"/>
      <c r="HG1374" s="16"/>
      <c r="HH1374" s="16"/>
      <c r="HI1374" s="16"/>
      <c r="HJ1374" s="16"/>
      <c r="HK1374" s="16"/>
      <c r="HL1374" s="16"/>
      <c r="HM1374" s="16"/>
      <c r="HN1374" s="16"/>
      <c r="HO1374" s="16"/>
      <c r="HP1374" s="16"/>
      <c r="HQ1374" s="16"/>
      <c r="HR1374" s="16"/>
      <c r="HS1374" s="16"/>
      <c r="HT1374" s="16"/>
      <c r="HU1374" s="16"/>
      <c r="HV1374" s="16"/>
      <c r="HW1374" s="16"/>
      <c r="HX1374" s="16"/>
      <c r="HY1374" s="16"/>
      <c r="HZ1374" s="16"/>
      <c r="IA1374" s="16"/>
      <c r="IB1374" s="16"/>
      <c r="IC1374" s="16"/>
      <c r="ID1374" s="16"/>
      <c r="IE1374" s="16"/>
      <c r="IF1374" s="16"/>
      <c r="IG1374" s="16"/>
      <c r="IH1374" s="16"/>
      <c r="II1374" s="16"/>
      <c r="IJ1374" s="16"/>
      <c r="IK1374" s="16"/>
      <c r="IL1374" s="16"/>
      <c r="IM1374" s="16"/>
      <c r="IN1374" s="16"/>
      <c r="IO1374" s="16"/>
      <c r="IP1374" s="16"/>
      <c r="IQ1374" s="16"/>
      <c r="IR1374" s="16"/>
      <c r="IS1374" s="16"/>
      <c r="IT1374" s="16"/>
      <c r="IU1374" s="16"/>
      <c r="IV1374" s="16"/>
      <c r="IW1374" s="16"/>
      <c r="IX1374" s="16"/>
      <c r="IY1374" s="16"/>
      <c r="IZ1374" s="16"/>
      <c r="JA1374" s="16"/>
      <c r="JB1374" s="16"/>
      <c r="JC1374" s="16"/>
      <c r="JD1374" s="16"/>
      <c r="JE1374" s="16"/>
      <c r="JF1374" s="16"/>
      <c r="JG1374" s="16"/>
      <c r="JH1374" s="16"/>
      <c r="JI1374" s="16"/>
      <c r="JJ1374" s="16"/>
      <c r="JK1374" s="16"/>
      <c r="JL1374" s="16"/>
      <c r="JM1374" s="16"/>
      <c r="JN1374" s="16"/>
      <c r="JO1374" s="16"/>
      <c r="JP1374" s="16"/>
      <c r="JQ1374" s="16"/>
      <c r="JR1374" s="16"/>
      <c r="JS1374" s="16"/>
      <c r="JT1374" s="16"/>
      <c r="JU1374" s="16"/>
      <c r="JV1374" s="16"/>
      <c r="JW1374" s="16"/>
      <c r="JX1374" s="16"/>
      <c r="JY1374" s="16"/>
      <c r="JZ1374" s="16"/>
      <c r="KA1374" s="16"/>
      <c r="KB1374" s="16"/>
      <c r="KC1374" s="16"/>
      <c r="KD1374" s="16"/>
      <c r="KE1374" s="16"/>
      <c r="KF1374" s="16"/>
      <c r="KG1374" s="16"/>
      <c r="KH1374" s="16"/>
      <c r="KI1374" s="16"/>
      <c r="KJ1374" s="16"/>
      <c r="KK1374" s="16"/>
      <c r="KL1374" s="16"/>
      <c r="KM1374" s="16"/>
      <c r="KN1374" s="16"/>
      <c r="KO1374" s="16"/>
      <c r="KP1374" s="16"/>
      <c r="KQ1374" s="16"/>
      <c r="KR1374" s="16"/>
      <c r="KS1374" s="16"/>
      <c r="KT1374" s="16"/>
      <c r="KU1374" s="16"/>
      <c r="KV1374" s="16"/>
      <c r="KW1374" s="16"/>
      <c r="KX1374" s="16" t="s">
        <v>444</v>
      </c>
      <c r="KY1374" s="16"/>
      <c r="KZ1374" s="16"/>
      <c r="LA1374" s="18"/>
    </row>
    <row r="1375" spans="1:313" s="2" customFormat="1" x14ac:dyDescent="0.15">
      <c r="A1375" s="16">
        <f t="shared" si="215"/>
        <v>0</v>
      </c>
      <c r="B1375" s="16">
        <f t="shared" si="216"/>
        <v>0</v>
      </c>
      <c r="C1375" s="15">
        <v>152.4</v>
      </c>
      <c r="D1375" s="16"/>
      <c r="E1375" s="16"/>
      <c r="F1375" s="16"/>
      <c r="G1375" s="16" t="str">
        <f t="shared" si="219"/>
        <v>Niederösterreich</v>
      </c>
      <c r="H1375" s="16" t="str">
        <f t="shared" si="220"/>
        <v>Gänserndorf</v>
      </c>
      <c r="I1375" s="16" t="str">
        <f t="shared" si="217"/>
        <v/>
      </c>
      <c r="J1375" s="16" t="str">
        <f t="shared" si="218"/>
        <v/>
      </c>
      <c r="K1375" s="16" t="str">
        <f t="shared" si="221"/>
        <v/>
      </c>
      <c r="L1375" s="16">
        <f t="shared" si="222"/>
        <v>0</v>
      </c>
      <c r="M1375" s="41" t="s">
        <v>1678</v>
      </c>
      <c r="N1375" s="16"/>
      <c r="O1375" s="16"/>
      <c r="P1375" s="16"/>
      <c r="Q1375" s="16"/>
      <c r="R1375" s="16"/>
      <c r="S1375" s="16"/>
      <c r="T1375" s="16"/>
      <c r="U1375" s="16"/>
      <c r="V1375" s="16" t="s">
        <v>40</v>
      </c>
      <c r="W1375" s="16"/>
      <c r="X1375" s="16"/>
      <c r="Y1375" s="16">
        <v>1</v>
      </c>
      <c r="Z1375" s="51" t="s">
        <v>9</v>
      </c>
      <c r="AA1375" s="16">
        <v>5</v>
      </c>
      <c r="AB1375" s="17">
        <v>0</v>
      </c>
      <c r="AC1375" s="17">
        <v>0</v>
      </c>
      <c r="AD1375" s="17">
        <v>0</v>
      </c>
      <c r="AE1375" s="17">
        <v>0</v>
      </c>
      <c r="AF1375" s="16"/>
      <c r="AG1375" s="51">
        <v>0</v>
      </c>
      <c r="AH1375" s="51">
        <v>0</v>
      </c>
      <c r="AI1375" s="51">
        <v>0</v>
      </c>
      <c r="AJ1375" s="51">
        <v>0</v>
      </c>
      <c r="AK1375" s="51">
        <v>0</v>
      </c>
      <c r="AL1375" s="16">
        <v>0</v>
      </c>
      <c r="AM1375" s="16">
        <v>1</v>
      </c>
      <c r="AN1375" s="16">
        <v>5</v>
      </c>
      <c r="AO1375" s="16">
        <v>2</v>
      </c>
      <c r="AP1375" s="16" t="s">
        <v>153</v>
      </c>
      <c r="AQ1375" s="16" t="s">
        <v>10</v>
      </c>
      <c r="AR1375" s="16" t="s">
        <v>9</v>
      </c>
      <c r="AS1375" s="16"/>
      <c r="AT1375" s="16"/>
      <c r="AU1375" s="16"/>
      <c r="AV1375" s="16"/>
      <c r="AW1375" s="16"/>
      <c r="AX1375" s="16"/>
      <c r="AY1375" s="16" t="s">
        <v>9</v>
      </c>
      <c r="AZ1375" s="16" t="s">
        <v>147</v>
      </c>
      <c r="BA1375" s="16" t="s">
        <v>148</v>
      </c>
      <c r="BB1375" s="16" t="s">
        <v>9</v>
      </c>
      <c r="BC1375" s="16" t="s">
        <v>10</v>
      </c>
      <c r="BD1375" s="16" t="s">
        <v>9</v>
      </c>
      <c r="BE1375" s="16" t="s">
        <v>9</v>
      </c>
      <c r="BF1375" s="7" t="s">
        <v>10</v>
      </c>
      <c r="BG1375" s="7" t="s">
        <v>10</v>
      </c>
      <c r="BH1375" s="16" t="s">
        <v>9</v>
      </c>
      <c r="BI1375" s="16" t="s">
        <v>9</v>
      </c>
      <c r="BJ1375" s="16"/>
      <c r="BK1375" s="16"/>
      <c r="BL1375" s="16"/>
      <c r="BM1375" s="16"/>
      <c r="BN1375" s="16"/>
      <c r="BO1375" s="16"/>
      <c r="BP1375" s="16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6"/>
      <c r="CF1375" s="16"/>
      <c r="CG1375" s="16"/>
      <c r="CH1375" s="16"/>
      <c r="CI1375" s="16"/>
      <c r="CJ1375" s="16"/>
      <c r="CK1375" s="16"/>
      <c r="CL1375" s="16"/>
      <c r="CM1375" s="16"/>
      <c r="CN1375" s="16"/>
      <c r="CO1375" s="16"/>
      <c r="CP1375" s="16"/>
      <c r="CQ1375" s="16"/>
      <c r="CR1375" s="16"/>
      <c r="CS1375" s="16"/>
      <c r="CT1375" s="16"/>
      <c r="CU1375" s="16"/>
      <c r="CV1375" s="16"/>
      <c r="CW1375" s="16"/>
      <c r="CX1375" s="16"/>
      <c r="CY1375" s="16"/>
      <c r="CZ1375" s="16"/>
      <c r="DA1375" s="16"/>
      <c r="DB1375" s="16"/>
      <c r="DC1375" s="16"/>
      <c r="DD1375" s="16"/>
      <c r="DE1375" s="16"/>
      <c r="DF1375" s="16"/>
      <c r="DG1375" s="16"/>
      <c r="DH1375" s="16"/>
      <c r="DI1375" s="16"/>
      <c r="DJ1375" s="16"/>
      <c r="DK1375" s="16"/>
      <c r="DL1375" s="16"/>
      <c r="DM1375" s="16"/>
      <c r="DN1375" s="16"/>
      <c r="DO1375" s="16"/>
      <c r="DP1375" s="16"/>
      <c r="DQ1375" s="16"/>
      <c r="DR1375" s="16"/>
      <c r="DS1375" s="16"/>
      <c r="DT1375" s="16"/>
      <c r="DU1375" s="16"/>
      <c r="DV1375" s="16"/>
      <c r="DW1375" s="16"/>
      <c r="DX1375" s="16"/>
      <c r="DY1375" s="16"/>
      <c r="DZ1375" s="16">
        <v>1</v>
      </c>
      <c r="EA1375" s="16">
        <v>1</v>
      </c>
      <c r="EB1375" s="16">
        <v>1</v>
      </c>
      <c r="EC1375" s="16"/>
      <c r="ED1375" s="16"/>
      <c r="EE1375" s="16"/>
      <c r="EF1375" s="16"/>
      <c r="EG1375" s="16"/>
      <c r="EH1375" s="16"/>
      <c r="EI1375" s="16"/>
      <c r="EJ1375" s="16"/>
      <c r="EK1375" s="16"/>
      <c r="EL1375" s="16"/>
      <c r="EM1375" s="16"/>
      <c r="EN1375" s="16"/>
      <c r="EO1375" s="16"/>
      <c r="EP1375" s="16"/>
      <c r="EQ1375" s="16"/>
      <c r="ER1375" s="16"/>
      <c r="ES1375" s="16"/>
      <c r="ET1375" s="16"/>
      <c r="EU1375" s="16"/>
      <c r="EV1375" s="16"/>
      <c r="EW1375" s="16"/>
      <c r="EX1375" s="16"/>
      <c r="EY1375" s="16"/>
      <c r="EZ1375" s="16"/>
      <c r="FA1375" s="16"/>
      <c r="FB1375" s="16"/>
      <c r="FC1375" s="16"/>
      <c r="FD1375" s="16"/>
      <c r="FE1375" s="16"/>
      <c r="FF1375" s="16"/>
      <c r="FG1375" s="16"/>
      <c r="FH1375" s="16"/>
      <c r="FI1375" s="16"/>
      <c r="FJ1375" s="16"/>
      <c r="FK1375" s="16"/>
      <c r="FL1375" s="16"/>
      <c r="FM1375" s="16"/>
      <c r="FN1375" s="16"/>
      <c r="FO1375" s="16"/>
      <c r="FP1375" s="16"/>
      <c r="FQ1375" s="16"/>
      <c r="FR1375" s="16">
        <v>1</v>
      </c>
      <c r="FS1375" s="16"/>
      <c r="FT1375" s="16"/>
      <c r="FU1375" s="16"/>
      <c r="FV1375" s="16"/>
      <c r="FW1375" s="16"/>
      <c r="FX1375" s="16"/>
      <c r="FY1375" s="16"/>
      <c r="FZ1375" s="16"/>
      <c r="GA1375" s="16"/>
      <c r="GB1375" s="16"/>
      <c r="GC1375" s="16"/>
      <c r="GD1375" s="16"/>
      <c r="GE1375" s="16"/>
      <c r="GF1375" s="16"/>
      <c r="GG1375" s="16"/>
      <c r="GH1375" s="16"/>
      <c r="GI1375" s="16"/>
      <c r="GJ1375" s="16"/>
      <c r="GK1375" s="16"/>
      <c r="GL1375" s="16"/>
      <c r="GM1375" s="16"/>
      <c r="GN1375" s="16"/>
      <c r="GO1375" s="16"/>
      <c r="GP1375" s="16"/>
      <c r="GQ1375" s="16"/>
      <c r="GR1375" s="16"/>
      <c r="GS1375" s="16"/>
      <c r="GT1375" s="16"/>
      <c r="GU1375" s="16"/>
      <c r="GV1375" s="16"/>
      <c r="GW1375" s="16"/>
      <c r="GX1375" s="16"/>
      <c r="GY1375" s="16"/>
      <c r="GZ1375" s="16"/>
      <c r="HA1375" s="16"/>
      <c r="HB1375" s="16"/>
      <c r="HC1375" s="16"/>
      <c r="HD1375" s="16"/>
      <c r="HE1375" s="16"/>
      <c r="HF1375" s="16"/>
      <c r="HG1375" s="16"/>
      <c r="HH1375" s="16"/>
      <c r="HI1375" s="16"/>
      <c r="HJ1375" s="16"/>
      <c r="HK1375" s="16"/>
      <c r="HL1375" s="16"/>
      <c r="HM1375" s="16"/>
      <c r="HN1375" s="16"/>
      <c r="HO1375" s="16"/>
      <c r="HP1375" s="16"/>
      <c r="HQ1375" s="16"/>
      <c r="HR1375" s="16"/>
      <c r="HS1375" s="16"/>
      <c r="HT1375" s="16"/>
      <c r="HU1375" s="16"/>
      <c r="HV1375" s="16"/>
      <c r="HW1375" s="16"/>
      <c r="HX1375" s="16"/>
      <c r="HY1375" s="16"/>
      <c r="HZ1375" s="16"/>
      <c r="IA1375" s="16"/>
      <c r="IB1375" s="16"/>
      <c r="IC1375" s="16"/>
      <c r="ID1375" s="16"/>
      <c r="IE1375" s="16"/>
      <c r="IF1375" s="16"/>
      <c r="IG1375" s="16"/>
      <c r="IH1375" s="16"/>
      <c r="II1375" s="16"/>
      <c r="IJ1375" s="16"/>
      <c r="IK1375" s="16"/>
      <c r="IL1375" s="16"/>
      <c r="IM1375" s="16"/>
      <c r="IN1375" s="16"/>
      <c r="IO1375" s="16"/>
      <c r="IP1375" s="16"/>
      <c r="IQ1375" s="16"/>
      <c r="IR1375" s="16"/>
      <c r="IS1375" s="16"/>
      <c r="IT1375" s="16"/>
      <c r="IU1375" s="16"/>
      <c r="IV1375" s="16"/>
      <c r="IW1375" s="16"/>
      <c r="IX1375" s="16"/>
      <c r="IY1375" s="16"/>
      <c r="IZ1375" s="16"/>
      <c r="JA1375" s="16"/>
      <c r="JB1375" s="16"/>
      <c r="JC1375" s="16"/>
      <c r="JD1375" s="16"/>
      <c r="JE1375" s="16"/>
      <c r="JF1375" s="16"/>
      <c r="JG1375" s="16"/>
      <c r="JH1375" s="16"/>
      <c r="JI1375" s="16"/>
      <c r="JJ1375" s="16"/>
      <c r="JK1375" s="16"/>
      <c r="JL1375" s="16"/>
      <c r="JM1375" s="16"/>
      <c r="JN1375" s="16"/>
      <c r="JO1375" s="16"/>
      <c r="JP1375" s="16"/>
      <c r="JQ1375" s="16"/>
      <c r="JR1375" s="16"/>
      <c r="JS1375" s="16"/>
      <c r="JT1375" s="16"/>
      <c r="JU1375" s="16"/>
      <c r="JV1375" s="16"/>
      <c r="JW1375" s="16"/>
      <c r="JX1375" s="16"/>
      <c r="JY1375" s="16"/>
      <c r="JZ1375" s="16"/>
      <c r="KA1375" s="16"/>
      <c r="KB1375" s="16"/>
      <c r="KC1375" s="16"/>
      <c r="KD1375" s="16"/>
      <c r="KE1375" s="16"/>
      <c r="KF1375" s="16"/>
      <c r="KG1375" s="16"/>
      <c r="KH1375" s="16"/>
      <c r="KI1375" s="16"/>
      <c r="KJ1375" s="16"/>
      <c r="KK1375" s="16"/>
      <c r="KL1375" s="16"/>
      <c r="KM1375" s="16"/>
      <c r="KN1375" s="16"/>
      <c r="KO1375" s="16"/>
      <c r="KP1375" s="16"/>
      <c r="KQ1375" s="16"/>
      <c r="KR1375" s="16"/>
      <c r="KS1375" s="16"/>
      <c r="KT1375" s="16"/>
      <c r="KU1375" s="16"/>
      <c r="KV1375" s="16"/>
      <c r="KW1375" s="16"/>
      <c r="KX1375" s="16" t="s">
        <v>444</v>
      </c>
      <c r="KY1375" s="16"/>
      <c r="KZ1375" s="16"/>
      <c r="LA1375" s="18"/>
    </row>
    <row r="1376" spans="1:313" s="2" customFormat="1" x14ac:dyDescent="0.15">
      <c r="A1376" s="16">
        <f t="shared" si="215"/>
        <v>0</v>
      </c>
      <c r="B1376" s="16">
        <f t="shared" si="216"/>
        <v>0</v>
      </c>
      <c r="C1376" s="15">
        <v>148.1</v>
      </c>
      <c r="D1376" s="16"/>
      <c r="E1376" s="16"/>
      <c r="F1376" s="16"/>
      <c r="G1376" s="16" t="str">
        <f t="shared" si="219"/>
        <v>Niederösterreich</v>
      </c>
      <c r="H1376" s="16" t="str">
        <f t="shared" si="220"/>
        <v>Gänserndorf</v>
      </c>
      <c r="I1376" s="16" t="str">
        <f t="shared" si="217"/>
        <v/>
      </c>
      <c r="J1376" s="16" t="str">
        <f t="shared" si="218"/>
        <v/>
      </c>
      <c r="K1376" s="16" t="str">
        <f t="shared" si="221"/>
        <v/>
      </c>
      <c r="L1376" s="16">
        <f t="shared" si="222"/>
        <v>0</v>
      </c>
      <c r="M1376" s="41" t="s">
        <v>1679</v>
      </c>
      <c r="N1376" s="16"/>
      <c r="O1376" s="16"/>
      <c r="P1376" s="16"/>
      <c r="Q1376" s="16"/>
      <c r="R1376" s="16"/>
      <c r="S1376" s="16"/>
      <c r="T1376" s="16"/>
      <c r="U1376" s="16"/>
      <c r="V1376" s="16" t="s">
        <v>40</v>
      </c>
      <c r="W1376" s="16"/>
      <c r="X1376" s="16"/>
      <c r="Y1376" s="16">
        <v>1</v>
      </c>
      <c r="Z1376" s="51" t="s">
        <v>9</v>
      </c>
      <c r="AA1376" s="16">
        <v>3</v>
      </c>
      <c r="AB1376" s="17">
        <v>0</v>
      </c>
      <c r="AC1376" s="17">
        <v>0</v>
      </c>
      <c r="AD1376" s="17">
        <v>0</v>
      </c>
      <c r="AE1376" s="17">
        <v>0</v>
      </c>
      <c r="AF1376" s="16"/>
      <c r="AG1376" s="51">
        <v>0</v>
      </c>
      <c r="AH1376" s="51">
        <v>0</v>
      </c>
      <c r="AI1376" s="51">
        <v>0</v>
      </c>
      <c r="AJ1376" s="51">
        <v>0</v>
      </c>
      <c r="AK1376" s="51">
        <v>0</v>
      </c>
      <c r="AL1376" s="16">
        <v>0</v>
      </c>
      <c r="AM1376" s="16">
        <v>1</v>
      </c>
      <c r="AN1376" s="16">
        <v>3</v>
      </c>
      <c r="AO1376" s="16">
        <v>1</v>
      </c>
      <c r="AP1376" s="16" t="s">
        <v>153</v>
      </c>
      <c r="AQ1376" s="16" t="s">
        <v>10</v>
      </c>
      <c r="AR1376" s="16" t="s">
        <v>9</v>
      </c>
      <c r="AS1376" s="16"/>
      <c r="AT1376" s="16"/>
      <c r="AU1376" s="16"/>
      <c r="AV1376" s="16"/>
      <c r="AW1376" s="16"/>
      <c r="AX1376" s="16"/>
      <c r="AY1376" s="16" t="s">
        <v>9</v>
      </c>
      <c r="AZ1376" s="16" t="s">
        <v>147</v>
      </c>
      <c r="BA1376" s="16" t="s">
        <v>150</v>
      </c>
      <c r="BB1376" s="16" t="s">
        <v>9</v>
      </c>
      <c r="BC1376" s="16" t="s">
        <v>10</v>
      </c>
      <c r="BD1376" s="16" t="s">
        <v>9</v>
      </c>
      <c r="BE1376" s="16" t="s">
        <v>9</v>
      </c>
      <c r="BF1376" s="16"/>
      <c r="BG1376" s="16"/>
      <c r="BH1376" s="16" t="s">
        <v>9</v>
      </c>
      <c r="BI1376" s="16" t="s">
        <v>9</v>
      </c>
      <c r="BJ1376" s="16"/>
      <c r="BK1376" s="16"/>
      <c r="BL1376" s="16"/>
      <c r="BM1376" s="16"/>
      <c r="BN1376" s="16"/>
      <c r="BO1376" s="16"/>
      <c r="BP1376" s="16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  <c r="CB1376" s="16"/>
      <c r="CC1376" s="16"/>
      <c r="CD1376" s="16"/>
      <c r="CE1376" s="16"/>
      <c r="CF1376" s="16"/>
      <c r="CG1376" s="16"/>
      <c r="CH1376" s="16"/>
      <c r="CI1376" s="16"/>
      <c r="CJ1376" s="16"/>
      <c r="CK1376" s="16"/>
      <c r="CL1376" s="16"/>
      <c r="CM1376" s="16"/>
      <c r="CN1376" s="16"/>
      <c r="CO1376" s="16"/>
      <c r="CP1376" s="16"/>
      <c r="CQ1376" s="16"/>
      <c r="CR1376" s="16"/>
      <c r="CS1376" s="16"/>
      <c r="CT1376" s="16"/>
      <c r="CU1376" s="16"/>
      <c r="CV1376" s="16"/>
      <c r="CW1376" s="16"/>
      <c r="CX1376" s="16"/>
      <c r="CY1376" s="16"/>
      <c r="CZ1376" s="16"/>
      <c r="DA1376" s="16"/>
      <c r="DB1376" s="16"/>
      <c r="DC1376" s="16"/>
      <c r="DD1376" s="16"/>
      <c r="DE1376" s="16"/>
      <c r="DF1376" s="16"/>
      <c r="DG1376" s="16"/>
      <c r="DH1376" s="16"/>
      <c r="DI1376" s="16"/>
      <c r="DJ1376" s="16"/>
      <c r="DK1376" s="16"/>
      <c r="DL1376" s="16"/>
      <c r="DM1376" s="16"/>
      <c r="DN1376" s="16"/>
      <c r="DO1376" s="16"/>
      <c r="DP1376" s="16"/>
      <c r="DQ1376" s="16"/>
      <c r="DR1376" s="16"/>
      <c r="DS1376" s="16"/>
      <c r="DT1376" s="16"/>
      <c r="DU1376" s="16"/>
      <c r="DV1376" s="16"/>
      <c r="DW1376" s="16"/>
      <c r="DX1376" s="16"/>
      <c r="DY1376" s="16"/>
      <c r="DZ1376" s="16">
        <v>1</v>
      </c>
      <c r="EA1376" s="16">
        <v>1</v>
      </c>
      <c r="EB1376" s="16">
        <v>1</v>
      </c>
      <c r="EC1376" s="16"/>
      <c r="ED1376" s="16"/>
      <c r="EE1376" s="16"/>
      <c r="EF1376" s="16"/>
      <c r="EG1376" s="16"/>
      <c r="EH1376" s="16"/>
      <c r="EI1376" s="16"/>
      <c r="EJ1376" s="16"/>
      <c r="EK1376" s="16"/>
      <c r="EL1376" s="16"/>
      <c r="EM1376" s="16"/>
      <c r="EN1376" s="16"/>
      <c r="EO1376" s="16"/>
      <c r="EP1376" s="16"/>
      <c r="EQ1376" s="16"/>
      <c r="ER1376" s="16"/>
      <c r="ES1376" s="16"/>
      <c r="ET1376" s="16"/>
      <c r="EU1376" s="16"/>
      <c r="EV1376" s="16"/>
      <c r="EW1376" s="16"/>
      <c r="EX1376" s="16"/>
      <c r="EY1376" s="16"/>
      <c r="EZ1376" s="16"/>
      <c r="FA1376" s="16"/>
      <c r="FB1376" s="16"/>
      <c r="FC1376" s="16"/>
      <c r="FD1376" s="16"/>
      <c r="FE1376" s="16">
        <v>1</v>
      </c>
      <c r="FF1376" s="16"/>
      <c r="FG1376" s="16"/>
      <c r="FH1376" s="16"/>
      <c r="FI1376" s="16"/>
      <c r="FJ1376" s="16"/>
      <c r="FK1376" s="16"/>
      <c r="FL1376" s="16"/>
      <c r="FM1376" s="16"/>
      <c r="FN1376" s="16"/>
      <c r="FO1376" s="16"/>
      <c r="FP1376" s="16"/>
      <c r="FQ1376" s="16"/>
      <c r="FR1376" s="16"/>
      <c r="FS1376" s="16"/>
      <c r="FT1376" s="16"/>
      <c r="FU1376" s="16"/>
      <c r="FV1376" s="16"/>
      <c r="FW1376" s="16"/>
      <c r="FX1376" s="16"/>
      <c r="FY1376" s="16"/>
      <c r="FZ1376" s="16"/>
      <c r="GA1376" s="16"/>
      <c r="GB1376" s="16"/>
      <c r="GC1376" s="16"/>
      <c r="GD1376" s="16"/>
      <c r="GE1376" s="16"/>
      <c r="GF1376" s="16"/>
      <c r="GG1376" s="16"/>
      <c r="GH1376" s="16"/>
      <c r="GI1376" s="16"/>
      <c r="GJ1376" s="16"/>
      <c r="GK1376" s="16"/>
      <c r="GL1376" s="16"/>
      <c r="GM1376" s="16"/>
      <c r="GN1376" s="16"/>
      <c r="GO1376" s="16"/>
      <c r="GP1376" s="16"/>
      <c r="GQ1376" s="16"/>
      <c r="GR1376" s="16"/>
      <c r="GS1376" s="16"/>
      <c r="GT1376" s="16"/>
      <c r="GU1376" s="16"/>
      <c r="GV1376" s="16"/>
      <c r="GW1376" s="16"/>
      <c r="GX1376" s="16"/>
      <c r="GY1376" s="16"/>
      <c r="GZ1376" s="16"/>
      <c r="HA1376" s="16"/>
      <c r="HB1376" s="16"/>
      <c r="HC1376" s="16"/>
      <c r="HD1376" s="16"/>
      <c r="HE1376" s="16"/>
      <c r="HF1376" s="16"/>
      <c r="HG1376" s="16"/>
      <c r="HH1376" s="16"/>
      <c r="HI1376" s="16"/>
      <c r="HJ1376" s="16"/>
      <c r="HK1376" s="16"/>
      <c r="HL1376" s="16"/>
      <c r="HM1376" s="16"/>
      <c r="HN1376" s="16"/>
      <c r="HO1376" s="16"/>
      <c r="HP1376" s="16"/>
      <c r="HQ1376" s="16"/>
      <c r="HR1376" s="16"/>
      <c r="HS1376" s="16"/>
      <c r="HT1376" s="16"/>
      <c r="HU1376" s="16"/>
      <c r="HV1376" s="16"/>
      <c r="HW1376" s="16"/>
      <c r="HX1376" s="16"/>
      <c r="HY1376" s="16"/>
      <c r="HZ1376" s="16"/>
      <c r="IA1376" s="16"/>
      <c r="IB1376" s="16"/>
      <c r="IC1376" s="16"/>
      <c r="ID1376" s="16"/>
      <c r="IE1376" s="16"/>
      <c r="IF1376" s="16"/>
      <c r="IG1376" s="16"/>
      <c r="IH1376" s="16"/>
      <c r="II1376" s="16"/>
      <c r="IJ1376" s="16"/>
      <c r="IK1376" s="16"/>
      <c r="IL1376" s="16"/>
      <c r="IM1376" s="16"/>
      <c r="IN1376" s="16"/>
      <c r="IO1376" s="16"/>
      <c r="IP1376" s="16"/>
      <c r="IQ1376" s="16"/>
      <c r="IR1376" s="16"/>
      <c r="IS1376" s="16"/>
      <c r="IT1376" s="16"/>
      <c r="IU1376" s="16"/>
      <c r="IV1376" s="16"/>
      <c r="IW1376" s="16"/>
      <c r="IX1376" s="16"/>
      <c r="IY1376" s="16"/>
      <c r="IZ1376" s="16"/>
      <c r="JA1376" s="16"/>
      <c r="JB1376" s="16"/>
      <c r="JC1376" s="16"/>
      <c r="JD1376" s="16"/>
      <c r="JE1376" s="16"/>
      <c r="JF1376" s="16"/>
      <c r="JG1376" s="16"/>
      <c r="JH1376" s="16"/>
      <c r="JI1376" s="16"/>
      <c r="JJ1376" s="16"/>
      <c r="JK1376" s="16"/>
      <c r="JL1376" s="16"/>
      <c r="JM1376" s="16"/>
      <c r="JN1376" s="16"/>
      <c r="JO1376" s="16"/>
      <c r="JP1376" s="16"/>
      <c r="JQ1376" s="16"/>
      <c r="JR1376" s="16"/>
      <c r="JS1376" s="16"/>
      <c r="JT1376" s="16"/>
      <c r="JU1376" s="16"/>
      <c r="JV1376" s="16"/>
      <c r="JW1376" s="16"/>
      <c r="JX1376" s="16"/>
      <c r="JY1376" s="16"/>
      <c r="JZ1376" s="16"/>
      <c r="KA1376" s="16"/>
      <c r="KB1376" s="16"/>
      <c r="KC1376" s="16"/>
      <c r="KD1376" s="16"/>
      <c r="KE1376" s="16"/>
      <c r="KF1376" s="16"/>
      <c r="KG1376" s="16"/>
      <c r="KH1376" s="16"/>
      <c r="KI1376" s="16"/>
      <c r="KJ1376" s="16"/>
      <c r="KK1376" s="16"/>
      <c r="KL1376" s="16"/>
      <c r="KM1376" s="16"/>
      <c r="KN1376" s="16"/>
      <c r="KO1376" s="16"/>
      <c r="KP1376" s="16"/>
      <c r="KQ1376" s="16"/>
      <c r="KR1376" s="16"/>
      <c r="KS1376" s="16"/>
      <c r="KT1376" s="16"/>
      <c r="KU1376" s="16"/>
      <c r="KV1376" s="16"/>
      <c r="KW1376" s="16"/>
      <c r="KX1376" s="16" t="s">
        <v>444</v>
      </c>
      <c r="KY1376" s="16"/>
      <c r="KZ1376" s="16"/>
      <c r="LA1376" s="18"/>
    </row>
    <row r="1377" spans="1:313" s="2" customFormat="1" x14ac:dyDescent="0.15">
      <c r="A1377" s="16">
        <f t="shared" si="215"/>
        <v>0</v>
      </c>
      <c r="B1377" s="16">
        <f t="shared" si="216"/>
        <v>20</v>
      </c>
      <c r="C1377" s="15">
        <v>148.1</v>
      </c>
      <c r="D1377" s="16"/>
      <c r="E1377" s="16"/>
      <c r="F1377" s="16"/>
      <c r="G1377" s="16" t="str">
        <f t="shared" si="219"/>
        <v>Niederösterreich</v>
      </c>
      <c r="H1377" s="16" t="str">
        <f t="shared" si="220"/>
        <v>Gänserndorf</v>
      </c>
      <c r="I1377" s="16" t="str">
        <f t="shared" si="217"/>
        <v/>
      </c>
      <c r="J1377" s="16" t="str">
        <f t="shared" si="218"/>
        <v/>
      </c>
      <c r="K1377" s="16" t="str">
        <f t="shared" si="221"/>
        <v/>
      </c>
      <c r="L1377" s="16">
        <f t="shared" si="222"/>
        <v>2</v>
      </c>
      <c r="M1377" s="41" t="s">
        <v>1680</v>
      </c>
      <c r="N1377" s="16"/>
      <c r="O1377" s="16"/>
      <c r="P1377" s="16"/>
      <c r="Q1377" s="16"/>
      <c r="R1377" s="16"/>
      <c r="S1377" s="16"/>
      <c r="T1377" s="16"/>
      <c r="U1377" s="16"/>
      <c r="V1377" s="16" t="s">
        <v>40</v>
      </c>
      <c r="W1377" s="16"/>
      <c r="X1377" s="16"/>
      <c r="Y1377" s="16"/>
      <c r="Z1377" s="16" t="s">
        <v>9</v>
      </c>
      <c r="AA1377" s="16">
        <v>10</v>
      </c>
      <c r="AB1377" s="17">
        <v>1</v>
      </c>
      <c r="AC1377" s="17">
        <v>0</v>
      </c>
      <c r="AD1377" s="17">
        <v>1</v>
      </c>
      <c r="AE1377" s="17">
        <v>2</v>
      </c>
      <c r="AF1377" s="16"/>
      <c r="AG1377" s="16">
        <v>0</v>
      </c>
      <c r="AH1377" s="16">
        <v>2</v>
      </c>
      <c r="AI1377" s="16">
        <v>0</v>
      </c>
      <c r="AJ1377" s="16">
        <v>0</v>
      </c>
      <c r="AK1377" s="16">
        <v>1</v>
      </c>
      <c r="AL1377" s="16">
        <v>3</v>
      </c>
      <c r="AM1377" s="16">
        <v>1</v>
      </c>
      <c r="AN1377" s="16">
        <v>10</v>
      </c>
      <c r="AO1377" s="16">
        <v>4</v>
      </c>
      <c r="AP1377" s="16" t="s">
        <v>146</v>
      </c>
      <c r="AQ1377" s="16" t="s">
        <v>10</v>
      </c>
      <c r="AR1377" s="16" t="s">
        <v>9</v>
      </c>
      <c r="AS1377" s="16"/>
      <c r="AT1377" s="16"/>
      <c r="AU1377" s="16"/>
      <c r="AV1377" s="16"/>
      <c r="AW1377" s="16"/>
      <c r="AX1377" s="16"/>
      <c r="AY1377" s="16" t="s">
        <v>9</v>
      </c>
      <c r="AZ1377" s="16" t="s">
        <v>154</v>
      </c>
      <c r="BA1377" s="16" t="s">
        <v>150</v>
      </c>
      <c r="BB1377" s="16" t="s">
        <v>9</v>
      </c>
      <c r="BC1377" s="16" t="s">
        <v>10</v>
      </c>
      <c r="BD1377" s="16" t="s">
        <v>9</v>
      </c>
      <c r="BE1377" s="16" t="s">
        <v>9</v>
      </c>
      <c r="BF1377" s="16" t="s">
        <v>10</v>
      </c>
      <c r="BG1377" s="16" t="s">
        <v>10</v>
      </c>
      <c r="BH1377" s="16" t="s">
        <v>12</v>
      </c>
      <c r="BI1377" s="16" t="s">
        <v>9</v>
      </c>
      <c r="BJ1377" s="16"/>
      <c r="BK1377" s="16"/>
      <c r="BL1377" s="16"/>
      <c r="BM1377" s="16"/>
      <c r="BN1377" s="16"/>
      <c r="BO1377" s="16"/>
      <c r="BP1377" s="16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  <c r="CB1377" s="16"/>
      <c r="CC1377" s="16"/>
      <c r="CD1377" s="16"/>
      <c r="CE1377" s="16"/>
      <c r="CF1377" s="16"/>
      <c r="CG1377" s="16"/>
      <c r="CH1377" s="16"/>
      <c r="CI1377" s="16"/>
      <c r="CJ1377" s="16"/>
      <c r="CK1377" s="16"/>
      <c r="CL1377" s="16"/>
      <c r="CM1377" s="16"/>
      <c r="CN1377" s="16"/>
      <c r="CO1377" s="16"/>
      <c r="CP1377" s="16"/>
      <c r="CQ1377" s="16"/>
      <c r="CR1377" s="16"/>
      <c r="CS1377" s="16"/>
      <c r="CT1377" s="16"/>
      <c r="CU1377" s="16"/>
      <c r="CV1377" s="16"/>
      <c r="CW1377" s="16"/>
      <c r="CX1377" s="16"/>
      <c r="CY1377" s="16"/>
      <c r="CZ1377" s="16"/>
      <c r="DA1377" s="16"/>
      <c r="DB1377" s="16"/>
      <c r="DC1377" s="16"/>
      <c r="DD1377" s="16"/>
      <c r="DE1377" s="16"/>
      <c r="DF1377" s="16"/>
      <c r="DG1377" s="16"/>
      <c r="DH1377" s="16"/>
      <c r="DI1377" s="16"/>
      <c r="DJ1377" s="16"/>
      <c r="DK1377" s="16"/>
      <c r="DL1377" s="16"/>
      <c r="DM1377" s="16"/>
      <c r="DN1377" s="16"/>
      <c r="DO1377" s="16"/>
      <c r="DP1377" s="16"/>
      <c r="DQ1377" s="16"/>
      <c r="DR1377" s="16"/>
      <c r="DS1377" s="16"/>
      <c r="DT1377" s="16"/>
      <c r="DU1377" s="16"/>
      <c r="DV1377" s="16"/>
      <c r="DW1377" s="16"/>
      <c r="DX1377" s="16"/>
      <c r="DY1377" s="16"/>
      <c r="DZ1377" s="16"/>
      <c r="EA1377" s="16">
        <v>1</v>
      </c>
      <c r="EB1377" s="16">
        <v>1</v>
      </c>
      <c r="EC1377" s="16"/>
      <c r="ED1377" s="16"/>
      <c r="EE1377" s="16"/>
      <c r="EF1377" s="16"/>
      <c r="EG1377" s="16"/>
      <c r="EH1377" s="16"/>
      <c r="EI1377" s="16"/>
      <c r="EJ1377" s="16"/>
      <c r="EK1377" s="16"/>
      <c r="EL1377" s="16"/>
      <c r="EM1377" s="16"/>
      <c r="EN1377" s="16"/>
      <c r="EO1377" s="16"/>
      <c r="EP1377" s="16"/>
      <c r="EQ1377" s="16"/>
      <c r="ER1377" s="16"/>
      <c r="ES1377" s="16"/>
      <c r="ET1377" s="16"/>
      <c r="EU1377" s="16"/>
      <c r="EV1377" s="16"/>
      <c r="EW1377" s="16"/>
      <c r="EX1377" s="16"/>
      <c r="EY1377" s="16"/>
      <c r="EZ1377" s="16"/>
      <c r="FA1377" s="16"/>
      <c r="FB1377" s="16"/>
      <c r="FC1377" s="16"/>
      <c r="FD1377" s="16"/>
      <c r="FE1377" s="16">
        <v>1</v>
      </c>
      <c r="FF1377" s="16"/>
      <c r="FG1377" s="16"/>
      <c r="FH1377" s="16"/>
      <c r="FI1377" s="16"/>
      <c r="FJ1377" s="16"/>
      <c r="FK1377" s="16"/>
      <c r="FL1377" s="16"/>
      <c r="FM1377" s="16"/>
      <c r="FN1377" s="16"/>
      <c r="FO1377" s="16"/>
      <c r="FP1377" s="16"/>
      <c r="FQ1377" s="16"/>
      <c r="FR1377" s="16"/>
      <c r="FS1377" s="16"/>
      <c r="FT1377" s="16"/>
      <c r="FU1377" s="16"/>
      <c r="FV1377" s="16"/>
      <c r="FW1377" s="16"/>
      <c r="FX1377" s="16"/>
      <c r="FY1377" s="16"/>
      <c r="FZ1377" s="16"/>
      <c r="GA1377" s="16"/>
      <c r="GB1377" s="16"/>
      <c r="GC1377" s="16"/>
      <c r="GD1377" s="16"/>
      <c r="GE1377" s="16"/>
      <c r="GF1377" s="16"/>
      <c r="GG1377" s="16"/>
      <c r="GH1377" s="16"/>
      <c r="GI1377" s="16"/>
      <c r="GJ1377" s="16"/>
      <c r="GK1377" s="16"/>
      <c r="GL1377" s="16"/>
      <c r="GM1377" s="16"/>
      <c r="GN1377" s="16"/>
      <c r="GO1377" s="16"/>
      <c r="GP1377" s="16"/>
      <c r="GQ1377" s="16"/>
      <c r="GR1377" s="16"/>
      <c r="GS1377" s="16"/>
      <c r="GT1377" s="16"/>
      <c r="GU1377" s="16"/>
      <c r="GV1377" s="16"/>
      <c r="GW1377" s="16"/>
      <c r="GX1377" s="16"/>
      <c r="GY1377" s="16"/>
      <c r="GZ1377" s="16"/>
      <c r="HA1377" s="16"/>
      <c r="HB1377" s="16"/>
      <c r="HC1377" s="16"/>
      <c r="HD1377" s="16"/>
      <c r="HE1377" s="16"/>
      <c r="HF1377" s="16"/>
      <c r="HG1377" s="16"/>
      <c r="HH1377" s="16"/>
      <c r="HI1377" s="16"/>
      <c r="HJ1377" s="16"/>
      <c r="HK1377" s="16"/>
      <c r="HL1377" s="16"/>
      <c r="HM1377" s="16"/>
      <c r="HN1377" s="16"/>
      <c r="HO1377" s="16"/>
      <c r="HP1377" s="16"/>
      <c r="HQ1377" s="16"/>
      <c r="HR1377" s="16"/>
      <c r="HS1377" s="16"/>
      <c r="HT1377" s="16"/>
      <c r="HU1377" s="16"/>
      <c r="HV1377" s="16"/>
      <c r="HW1377" s="16"/>
      <c r="HX1377" s="16"/>
      <c r="HY1377" s="16"/>
      <c r="HZ1377" s="16"/>
      <c r="IA1377" s="16"/>
      <c r="IB1377" s="16"/>
      <c r="IC1377" s="16"/>
      <c r="ID1377" s="16"/>
      <c r="IE1377" s="16"/>
      <c r="IF1377" s="16"/>
      <c r="IG1377" s="16"/>
      <c r="IH1377" s="16"/>
      <c r="II1377" s="16"/>
      <c r="IJ1377" s="16"/>
      <c r="IK1377" s="16"/>
      <c r="IL1377" s="16"/>
      <c r="IM1377" s="16"/>
      <c r="IN1377" s="16"/>
      <c r="IO1377" s="16"/>
      <c r="IP1377" s="16"/>
      <c r="IQ1377" s="16"/>
      <c r="IR1377" s="16"/>
      <c r="IS1377" s="16"/>
      <c r="IT1377" s="16"/>
      <c r="IU1377" s="16"/>
      <c r="IV1377" s="16"/>
      <c r="IW1377" s="16"/>
      <c r="IX1377" s="16"/>
      <c r="IY1377" s="16"/>
      <c r="IZ1377" s="16"/>
      <c r="JA1377" s="16"/>
      <c r="JB1377" s="16"/>
      <c r="JC1377" s="16"/>
      <c r="JD1377" s="16"/>
      <c r="JE1377" s="16"/>
      <c r="JF1377" s="16"/>
      <c r="JG1377" s="16"/>
      <c r="JH1377" s="16"/>
      <c r="JI1377" s="16"/>
      <c r="JJ1377" s="16"/>
      <c r="JK1377" s="16"/>
      <c r="JL1377" s="16"/>
      <c r="JM1377" s="16"/>
      <c r="JN1377" s="16"/>
      <c r="JO1377" s="16"/>
      <c r="JP1377" s="16"/>
      <c r="JQ1377" s="16"/>
      <c r="JR1377" s="16"/>
      <c r="JS1377" s="16"/>
      <c r="JT1377" s="16"/>
      <c r="JU1377" s="16"/>
      <c r="JV1377" s="16"/>
      <c r="JW1377" s="16"/>
      <c r="JX1377" s="16"/>
      <c r="JY1377" s="16"/>
      <c r="JZ1377" s="16"/>
      <c r="KA1377" s="16"/>
      <c r="KB1377" s="16"/>
      <c r="KC1377" s="16"/>
      <c r="KD1377" s="16"/>
      <c r="KE1377" s="16"/>
      <c r="KF1377" s="16"/>
      <c r="KG1377" s="16"/>
      <c r="KH1377" s="16"/>
      <c r="KI1377" s="16"/>
      <c r="KJ1377" s="16"/>
      <c r="KK1377" s="16"/>
      <c r="KL1377" s="16"/>
      <c r="KM1377" s="16"/>
      <c r="KN1377" s="16"/>
      <c r="KO1377" s="16"/>
      <c r="KP1377" s="16"/>
      <c r="KQ1377" s="16"/>
      <c r="KR1377" s="16"/>
      <c r="KS1377" s="16"/>
      <c r="KT1377" s="16"/>
      <c r="KU1377" s="16"/>
      <c r="KV1377" s="16"/>
      <c r="KW1377" s="16"/>
      <c r="KX1377" s="16" t="s">
        <v>444</v>
      </c>
      <c r="KY1377" s="16"/>
      <c r="KZ1377" s="16"/>
      <c r="LA1377" s="18"/>
    </row>
    <row r="1378" spans="1:313" s="2" customFormat="1" x14ac:dyDescent="0.15">
      <c r="A1378" s="16">
        <f t="shared" si="215"/>
        <v>2</v>
      </c>
      <c r="B1378" s="16">
        <f t="shared" si="216"/>
        <v>25</v>
      </c>
      <c r="C1378" s="15">
        <v>148.1</v>
      </c>
      <c r="D1378" s="16"/>
      <c r="E1378" s="16"/>
      <c r="F1378" s="16"/>
      <c r="G1378" s="16" t="str">
        <f t="shared" si="219"/>
        <v>Niederösterreich</v>
      </c>
      <c r="H1378" s="16" t="str">
        <f t="shared" si="220"/>
        <v>Gänserndorf</v>
      </c>
      <c r="I1378" s="16" t="str">
        <f t="shared" si="217"/>
        <v/>
      </c>
      <c r="J1378" s="16" t="str">
        <f t="shared" si="218"/>
        <v/>
      </c>
      <c r="K1378" s="16" t="str">
        <f t="shared" si="221"/>
        <v/>
      </c>
      <c r="L1378" s="16">
        <f t="shared" si="222"/>
        <v>2</v>
      </c>
      <c r="M1378" s="41" t="s">
        <v>1681</v>
      </c>
      <c r="N1378" s="16"/>
      <c r="O1378" s="16"/>
      <c r="P1378" s="16"/>
      <c r="Q1378" s="16"/>
      <c r="R1378" s="16"/>
      <c r="S1378" s="16"/>
      <c r="T1378" s="16"/>
      <c r="U1378" s="16"/>
      <c r="V1378" s="16" t="s">
        <v>40</v>
      </c>
      <c r="W1378" s="16"/>
      <c r="X1378" s="16"/>
      <c r="Y1378" s="16">
        <v>1</v>
      </c>
      <c r="Z1378" s="51" t="s">
        <v>9</v>
      </c>
      <c r="AA1378" s="16">
        <v>8</v>
      </c>
      <c r="AB1378" s="17">
        <v>0</v>
      </c>
      <c r="AC1378" s="17">
        <v>0</v>
      </c>
      <c r="AD1378" s="17">
        <v>2</v>
      </c>
      <c r="AE1378" s="17">
        <v>2</v>
      </c>
      <c r="AF1378" s="16"/>
      <c r="AG1378" s="16">
        <v>0</v>
      </c>
      <c r="AH1378" s="16">
        <v>2</v>
      </c>
      <c r="AI1378" s="16">
        <v>0</v>
      </c>
      <c r="AJ1378" s="16">
        <v>0</v>
      </c>
      <c r="AK1378" s="16">
        <v>0</v>
      </c>
      <c r="AL1378" s="16">
        <v>2</v>
      </c>
      <c r="AM1378" s="16">
        <v>1</v>
      </c>
      <c r="AN1378" s="16">
        <v>6</v>
      </c>
      <c r="AO1378" s="16">
        <v>3</v>
      </c>
      <c r="AP1378" s="16" t="s">
        <v>146</v>
      </c>
      <c r="AQ1378" s="16" t="s">
        <v>10</v>
      </c>
      <c r="AR1378" s="16" t="s">
        <v>9</v>
      </c>
      <c r="AS1378" s="16"/>
      <c r="AT1378" s="16"/>
      <c r="AU1378" s="16"/>
      <c r="AV1378" s="16"/>
      <c r="AW1378" s="16"/>
      <c r="AX1378" s="16"/>
      <c r="AY1378" s="16" t="s">
        <v>9</v>
      </c>
      <c r="AZ1378" s="16" t="s">
        <v>147</v>
      </c>
      <c r="BA1378" s="16" t="s">
        <v>148</v>
      </c>
      <c r="BB1378" s="16" t="s">
        <v>9</v>
      </c>
      <c r="BC1378" s="16" t="s">
        <v>10</v>
      </c>
      <c r="BD1378" s="16" t="s">
        <v>9</v>
      </c>
      <c r="BE1378" s="16" t="s">
        <v>9</v>
      </c>
      <c r="BF1378" s="16" t="s">
        <v>10</v>
      </c>
      <c r="BG1378" s="16" t="s">
        <v>10</v>
      </c>
      <c r="BH1378" s="7" t="s">
        <v>9</v>
      </c>
      <c r="BI1378" s="7" t="s">
        <v>9</v>
      </c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6"/>
      <c r="CF1378" s="16"/>
      <c r="CG1378" s="16"/>
      <c r="CH1378" s="16"/>
      <c r="CI1378" s="16"/>
      <c r="CJ1378" s="16"/>
      <c r="CK1378" s="16"/>
      <c r="CL1378" s="16"/>
      <c r="CM1378" s="16"/>
      <c r="CN1378" s="16"/>
      <c r="CO1378" s="16"/>
      <c r="CP1378" s="16"/>
      <c r="CQ1378" s="16"/>
      <c r="CR1378" s="16"/>
      <c r="CS1378" s="16"/>
      <c r="CT1378" s="16"/>
      <c r="CU1378" s="16"/>
      <c r="CV1378" s="16"/>
      <c r="CW1378" s="16"/>
      <c r="CX1378" s="16"/>
      <c r="CY1378" s="16"/>
      <c r="CZ1378" s="16">
        <v>1</v>
      </c>
      <c r="DA1378" s="16">
        <v>1</v>
      </c>
      <c r="DB1378" s="16"/>
      <c r="DC1378" s="16"/>
      <c r="DD1378" s="16"/>
      <c r="DE1378" s="16"/>
      <c r="DF1378" s="16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6"/>
      <c r="DT1378" s="16"/>
      <c r="DU1378" s="16"/>
      <c r="DV1378" s="16"/>
      <c r="DW1378" s="16"/>
      <c r="DX1378" s="16"/>
      <c r="DY1378" s="16"/>
      <c r="DZ1378" s="16">
        <v>1</v>
      </c>
      <c r="EA1378" s="16">
        <v>1</v>
      </c>
      <c r="EB1378" s="16"/>
      <c r="EC1378" s="16"/>
      <c r="ED1378" s="16"/>
      <c r="EE1378" s="16"/>
      <c r="EF1378" s="16"/>
      <c r="EG1378" s="16"/>
      <c r="EH1378" s="16"/>
      <c r="EI1378" s="16"/>
      <c r="EJ1378" s="16"/>
      <c r="EK1378" s="16"/>
      <c r="EL1378" s="16"/>
      <c r="EM1378" s="16"/>
      <c r="EN1378" s="16"/>
      <c r="EO1378" s="16"/>
      <c r="EP1378" s="16"/>
      <c r="EQ1378" s="16"/>
      <c r="ER1378" s="16"/>
      <c r="ES1378" s="16"/>
      <c r="ET1378" s="16"/>
      <c r="EU1378" s="16"/>
      <c r="EV1378" s="16"/>
      <c r="EW1378" s="16"/>
      <c r="EX1378" s="16"/>
      <c r="EY1378" s="16"/>
      <c r="EZ1378" s="16"/>
      <c r="FA1378" s="16"/>
      <c r="FB1378" s="16"/>
      <c r="FC1378" s="16"/>
      <c r="FD1378" s="16"/>
      <c r="FE1378" s="16">
        <v>1</v>
      </c>
      <c r="FF1378" s="16"/>
      <c r="FG1378" s="16"/>
      <c r="FH1378" s="16"/>
      <c r="FI1378" s="16"/>
      <c r="FJ1378" s="16"/>
      <c r="FK1378" s="16"/>
      <c r="FL1378" s="16"/>
      <c r="FM1378" s="16"/>
      <c r="FN1378" s="16"/>
      <c r="FO1378" s="16"/>
      <c r="FP1378" s="16"/>
      <c r="FQ1378" s="16"/>
      <c r="FR1378" s="16"/>
      <c r="FS1378" s="16"/>
      <c r="FT1378" s="16"/>
      <c r="FU1378" s="16"/>
      <c r="FV1378" s="16"/>
      <c r="FW1378" s="16"/>
      <c r="FX1378" s="16"/>
      <c r="FY1378" s="16"/>
      <c r="FZ1378" s="16"/>
      <c r="GA1378" s="16"/>
      <c r="GB1378" s="16"/>
      <c r="GC1378" s="16"/>
      <c r="GD1378" s="16"/>
      <c r="GE1378" s="16"/>
      <c r="GF1378" s="16"/>
      <c r="GG1378" s="16"/>
      <c r="GH1378" s="16"/>
      <c r="GI1378" s="16"/>
      <c r="GJ1378" s="16"/>
      <c r="GK1378" s="16"/>
      <c r="GL1378" s="16"/>
      <c r="GM1378" s="16"/>
      <c r="GN1378" s="16"/>
      <c r="GO1378" s="16"/>
      <c r="GP1378" s="16"/>
      <c r="GQ1378" s="16"/>
      <c r="GR1378" s="16"/>
      <c r="GS1378" s="16"/>
      <c r="GT1378" s="16"/>
      <c r="GU1378" s="16"/>
      <c r="GV1378" s="16"/>
      <c r="GW1378" s="16"/>
      <c r="GX1378" s="16"/>
      <c r="GY1378" s="16"/>
      <c r="GZ1378" s="16"/>
      <c r="HA1378" s="16"/>
      <c r="HB1378" s="16"/>
      <c r="HC1378" s="16"/>
      <c r="HD1378" s="16"/>
      <c r="HE1378" s="16"/>
      <c r="HF1378" s="16"/>
      <c r="HG1378" s="16"/>
      <c r="HH1378" s="16"/>
      <c r="HI1378" s="16"/>
      <c r="HJ1378" s="16"/>
      <c r="HK1378" s="16"/>
      <c r="HL1378" s="16"/>
      <c r="HM1378" s="16"/>
      <c r="HN1378" s="16"/>
      <c r="HO1378" s="16"/>
      <c r="HP1378" s="16"/>
      <c r="HQ1378" s="16"/>
      <c r="HR1378" s="16"/>
      <c r="HS1378" s="16"/>
      <c r="HT1378" s="16"/>
      <c r="HU1378" s="16"/>
      <c r="HV1378" s="16"/>
      <c r="HW1378" s="16"/>
      <c r="HX1378" s="16"/>
      <c r="HY1378" s="16"/>
      <c r="HZ1378" s="16"/>
      <c r="IA1378" s="16"/>
      <c r="IB1378" s="16"/>
      <c r="IC1378" s="16"/>
      <c r="ID1378" s="16"/>
      <c r="IE1378" s="16"/>
      <c r="IF1378" s="16"/>
      <c r="IG1378" s="16"/>
      <c r="IH1378" s="16"/>
      <c r="II1378" s="16"/>
      <c r="IJ1378" s="16"/>
      <c r="IK1378" s="16"/>
      <c r="IL1378" s="16"/>
      <c r="IM1378" s="16"/>
      <c r="IN1378" s="16"/>
      <c r="IO1378" s="16"/>
      <c r="IP1378" s="16"/>
      <c r="IQ1378" s="16"/>
      <c r="IR1378" s="16"/>
      <c r="IS1378" s="16"/>
      <c r="IT1378" s="16"/>
      <c r="IU1378" s="16"/>
      <c r="IV1378" s="16"/>
      <c r="IW1378" s="16"/>
      <c r="IX1378" s="16"/>
      <c r="IY1378" s="16"/>
      <c r="IZ1378" s="16"/>
      <c r="JA1378" s="16"/>
      <c r="JB1378" s="16"/>
      <c r="JC1378" s="16"/>
      <c r="JD1378" s="16"/>
      <c r="JE1378" s="16"/>
      <c r="JF1378" s="16"/>
      <c r="JG1378" s="16"/>
      <c r="JH1378" s="16"/>
      <c r="JI1378" s="16"/>
      <c r="JJ1378" s="16"/>
      <c r="JK1378" s="16"/>
      <c r="JL1378" s="16"/>
      <c r="JM1378" s="16"/>
      <c r="JN1378" s="16"/>
      <c r="JO1378" s="16"/>
      <c r="JP1378" s="16"/>
      <c r="JQ1378" s="16"/>
      <c r="JR1378" s="16"/>
      <c r="JS1378" s="16"/>
      <c r="JT1378" s="16"/>
      <c r="JU1378" s="16"/>
      <c r="JV1378" s="16"/>
      <c r="JW1378" s="16"/>
      <c r="JX1378" s="16"/>
      <c r="JY1378" s="16"/>
      <c r="JZ1378" s="16"/>
      <c r="KA1378" s="16"/>
      <c r="KB1378" s="16"/>
      <c r="KC1378" s="16"/>
      <c r="KD1378" s="16"/>
      <c r="KE1378" s="16"/>
      <c r="KF1378" s="16"/>
      <c r="KG1378" s="16"/>
      <c r="KH1378" s="16"/>
      <c r="KI1378" s="16"/>
      <c r="KJ1378" s="16"/>
      <c r="KK1378" s="16"/>
      <c r="KL1378" s="16"/>
      <c r="KM1378" s="16"/>
      <c r="KN1378" s="16"/>
      <c r="KO1378" s="16"/>
      <c r="KP1378" s="16"/>
      <c r="KQ1378" s="16"/>
      <c r="KR1378" s="16"/>
      <c r="KS1378" s="16"/>
      <c r="KT1378" s="16"/>
      <c r="KU1378" s="16"/>
      <c r="KV1378" s="16"/>
      <c r="KW1378" s="16"/>
      <c r="KX1378" s="16" t="s">
        <v>444</v>
      </c>
      <c r="KY1378" s="16"/>
      <c r="KZ1378" s="16"/>
      <c r="LA1378" s="18"/>
    </row>
    <row r="1379" spans="1:313" s="2" customFormat="1" x14ac:dyDescent="0.15">
      <c r="A1379" s="16">
        <f t="shared" si="215"/>
        <v>0</v>
      </c>
      <c r="B1379" s="16">
        <f t="shared" si="216"/>
        <v>100</v>
      </c>
      <c r="C1379" s="15">
        <v>176</v>
      </c>
      <c r="D1379" s="16"/>
      <c r="E1379" s="16"/>
      <c r="F1379" s="16"/>
      <c r="G1379" s="16" t="str">
        <f t="shared" si="219"/>
        <v>Niederösterreich</v>
      </c>
      <c r="H1379" s="16" t="str">
        <f t="shared" si="220"/>
        <v>Bruck an der Leitha</v>
      </c>
      <c r="I1379" s="16" t="str">
        <f t="shared" si="217"/>
        <v/>
      </c>
      <c r="J1379" s="16" t="str">
        <f t="shared" si="218"/>
        <v/>
      </c>
      <c r="K1379" s="16" t="str">
        <f t="shared" si="221"/>
        <v/>
      </c>
      <c r="L1379" s="16">
        <f t="shared" si="222"/>
        <v>4</v>
      </c>
      <c r="M1379" s="41" t="s">
        <v>1682</v>
      </c>
      <c r="N1379" s="16"/>
      <c r="O1379" s="16"/>
      <c r="P1379" s="16"/>
      <c r="Q1379" s="16"/>
      <c r="R1379" s="16"/>
      <c r="S1379" s="16"/>
      <c r="T1379" s="16"/>
      <c r="U1379" s="16"/>
      <c r="V1379" s="16" t="s">
        <v>39</v>
      </c>
      <c r="W1379" s="16"/>
      <c r="X1379" s="16"/>
      <c r="Y1379" s="16">
        <v>1</v>
      </c>
      <c r="Z1379" s="51" t="s">
        <v>9</v>
      </c>
      <c r="AA1379" s="16">
        <v>4</v>
      </c>
      <c r="AB1379" s="17">
        <v>0</v>
      </c>
      <c r="AC1379" s="17">
        <v>0</v>
      </c>
      <c r="AD1379" s="17">
        <v>4</v>
      </c>
      <c r="AE1379" s="17">
        <v>4</v>
      </c>
      <c r="AF1379" s="16"/>
      <c r="AG1379" s="16">
        <v>1</v>
      </c>
      <c r="AH1379" s="16">
        <v>3</v>
      </c>
      <c r="AI1379" s="16">
        <v>0</v>
      </c>
      <c r="AJ1379" s="16">
        <v>0</v>
      </c>
      <c r="AK1379" s="16">
        <v>0</v>
      </c>
      <c r="AL1379" s="16">
        <v>4</v>
      </c>
      <c r="AM1379" s="16">
        <v>0</v>
      </c>
      <c r="AN1379" s="16">
        <v>4</v>
      </c>
      <c r="AO1379" s="16">
        <v>1</v>
      </c>
      <c r="AP1379" s="16" t="s">
        <v>146</v>
      </c>
      <c r="AQ1379" s="16" t="s">
        <v>10</v>
      </c>
      <c r="AR1379" s="16"/>
      <c r="AS1379" s="16"/>
      <c r="AT1379" s="16"/>
      <c r="AU1379" s="16"/>
      <c r="AV1379" s="16"/>
      <c r="AW1379" s="16"/>
      <c r="AX1379" s="16"/>
      <c r="AY1379" s="16" t="s">
        <v>9</v>
      </c>
      <c r="AZ1379" s="16" t="s">
        <v>154</v>
      </c>
      <c r="BA1379" s="16" t="s">
        <v>410</v>
      </c>
      <c r="BB1379" s="16" t="s">
        <v>9</v>
      </c>
      <c r="BC1379" s="16" t="s">
        <v>10</v>
      </c>
      <c r="BD1379" s="16" t="s">
        <v>9</v>
      </c>
      <c r="BE1379" s="16" t="s">
        <v>9</v>
      </c>
      <c r="BF1379" s="16" t="s">
        <v>10</v>
      </c>
      <c r="BG1379" s="16" t="s">
        <v>10</v>
      </c>
      <c r="BH1379" s="16" t="s">
        <v>9</v>
      </c>
      <c r="BI1379" s="16" t="s">
        <v>9</v>
      </c>
      <c r="BJ1379" s="16"/>
      <c r="BK1379" s="16"/>
      <c r="BL1379" s="16">
        <v>1</v>
      </c>
      <c r="BM1379" s="16">
        <v>1</v>
      </c>
      <c r="BN1379" s="16">
        <v>1</v>
      </c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6"/>
      <c r="CF1379" s="16"/>
      <c r="CG1379" s="16"/>
      <c r="CH1379" s="16"/>
      <c r="CI1379" s="16"/>
      <c r="CJ1379" s="16"/>
      <c r="CK1379" s="16"/>
      <c r="CL1379" s="16"/>
      <c r="CM1379" s="16"/>
      <c r="CN1379" s="16"/>
      <c r="CO1379" s="16"/>
      <c r="CP1379" s="16"/>
      <c r="CQ1379" s="16"/>
      <c r="CR1379" s="16"/>
      <c r="CS1379" s="16"/>
      <c r="CT1379" s="16"/>
      <c r="CU1379" s="16"/>
      <c r="CV1379" s="16"/>
      <c r="CW1379" s="16"/>
      <c r="CX1379" s="16"/>
      <c r="CY1379" s="16"/>
      <c r="CZ1379" s="16"/>
      <c r="DA1379" s="16"/>
      <c r="DB1379" s="16"/>
      <c r="DC1379" s="16"/>
      <c r="DD1379" s="16"/>
      <c r="DE1379" s="16"/>
      <c r="DF1379" s="16"/>
      <c r="DG1379" s="16"/>
      <c r="DH1379" s="16"/>
      <c r="DI1379" s="16"/>
      <c r="DJ1379" s="16"/>
      <c r="DK1379" s="16"/>
      <c r="DL1379" s="16"/>
      <c r="DM1379" s="16">
        <v>1</v>
      </c>
      <c r="DN1379" s="16">
        <v>1</v>
      </c>
      <c r="DO1379" s="16">
        <v>1</v>
      </c>
      <c r="DP1379" s="16"/>
      <c r="DQ1379" s="16"/>
      <c r="DR1379" s="16"/>
      <c r="DS1379" s="16"/>
      <c r="DT1379" s="16"/>
      <c r="DU1379" s="16"/>
      <c r="DV1379" s="16"/>
      <c r="DW1379" s="16"/>
      <c r="DX1379" s="16"/>
      <c r="DY1379" s="16"/>
      <c r="DZ1379" s="16"/>
      <c r="EA1379" s="16"/>
      <c r="EB1379" s="16"/>
      <c r="EC1379" s="16"/>
      <c r="ED1379" s="16"/>
      <c r="EE1379" s="16"/>
      <c r="EF1379" s="16"/>
      <c r="EG1379" s="16"/>
      <c r="EH1379" s="16"/>
      <c r="EI1379" s="16"/>
      <c r="EJ1379" s="16"/>
      <c r="EK1379" s="16"/>
      <c r="EL1379" s="16"/>
      <c r="EM1379" s="16"/>
      <c r="EN1379" s="16"/>
      <c r="EO1379" s="16"/>
      <c r="EP1379" s="16"/>
      <c r="EQ1379" s="16"/>
      <c r="ER1379" s="16"/>
      <c r="ES1379" s="16"/>
      <c r="ET1379" s="16"/>
      <c r="EU1379" s="16"/>
      <c r="EV1379" s="16"/>
      <c r="EW1379" s="16"/>
      <c r="EX1379" s="16"/>
      <c r="EY1379" s="16"/>
      <c r="EZ1379" s="16"/>
      <c r="FA1379" s="16"/>
      <c r="FB1379" s="16"/>
      <c r="FC1379" s="16"/>
      <c r="FD1379" s="16"/>
      <c r="FE1379" s="16">
        <v>1</v>
      </c>
      <c r="FF1379" s="16"/>
      <c r="FG1379" s="16"/>
      <c r="FH1379" s="16"/>
      <c r="FI1379" s="16"/>
      <c r="FJ1379" s="16"/>
      <c r="FK1379" s="16"/>
      <c r="FL1379" s="16"/>
      <c r="FM1379" s="16"/>
      <c r="FN1379" s="16"/>
      <c r="FO1379" s="16"/>
      <c r="FP1379" s="16"/>
      <c r="FQ1379" s="16"/>
      <c r="FR1379" s="16"/>
      <c r="FS1379" s="16"/>
      <c r="FT1379" s="16"/>
      <c r="FU1379" s="16"/>
      <c r="FV1379" s="16"/>
      <c r="FW1379" s="16"/>
      <c r="FX1379" s="16"/>
      <c r="FY1379" s="16"/>
      <c r="FZ1379" s="16"/>
      <c r="GA1379" s="16"/>
      <c r="GB1379" s="16"/>
      <c r="GC1379" s="16"/>
      <c r="GD1379" s="16"/>
      <c r="GE1379" s="16"/>
      <c r="GF1379" s="16"/>
      <c r="GG1379" s="16"/>
      <c r="GH1379" s="16"/>
      <c r="GI1379" s="16"/>
      <c r="GJ1379" s="16"/>
      <c r="GK1379" s="16"/>
      <c r="GL1379" s="16"/>
      <c r="GM1379" s="16"/>
      <c r="GN1379" s="16"/>
      <c r="GO1379" s="16"/>
      <c r="GP1379" s="16"/>
      <c r="GQ1379" s="16"/>
      <c r="GR1379" s="16"/>
      <c r="GS1379" s="16"/>
      <c r="GT1379" s="16"/>
      <c r="GU1379" s="16"/>
      <c r="GV1379" s="16"/>
      <c r="GW1379" s="16"/>
      <c r="GX1379" s="16"/>
      <c r="GY1379" s="16"/>
      <c r="GZ1379" s="16"/>
      <c r="HA1379" s="16"/>
      <c r="HB1379" s="16"/>
      <c r="HC1379" s="16"/>
      <c r="HD1379" s="16"/>
      <c r="HE1379" s="16"/>
      <c r="HF1379" s="16"/>
      <c r="HG1379" s="16"/>
      <c r="HH1379" s="16"/>
      <c r="HI1379" s="16"/>
      <c r="HJ1379" s="16"/>
      <c r="HK1379" s="16"/>
      <c r="HL1379" s="16"/>
      <c r="HM1379" s="16"/>
      <c r="HN1379" s="16"/>
      <c r="HO1379" s="16"/>
      <c r="HP1379" s="16"/>
      <c r="HQ1379" s="16"/>
      <c r="HR1379" s="16"/>
      <c r="HS1379" s="16"/>
      <c r="HT1379" s="16"/>
      <c r="HU1379" s="16"/>
      <c r="HV1379" s="16"/>
      <c r="HW1379" s="16"/>
      <c r="HX1379" s="16"/>
      <c r="HY1379" s="16"/>
      <c r="HZ1379" s="16"/>
      <c r="IA1379" s="16"/>
      <c r="IB1379" s="16"/>
      <c r="IC1379" s="16"/>
      <c r="ID1379" s="16"/>
      <c r="IE1379" s="16"/>
      <c r="IF1379" s="16"/>
      <c r="IG1379" s="16"/>
      <c r="IH1379" s="16"/>
      <c r="II1379" s="16"/>
      <c r="IJ1379" s="16"/>
      <c r="IK1379" s="16"/>
      <c r="IL1379" s="16"/>
      <c r="IM1379" s="16"/>
      <c r="IN1379" s="16"/>
      <c r="IO1379" s="16"/>
      <c r="IP1379" s="16"/>
      <c r="IQ1379" s="16"/>
      <c r="IR1379" s="16"/>
      <c r="IS1379" s="16"/>
      <c r="IT1379" s="16"/>
      <c r="IU1379" s="16"/>
      <c r="IV1379" s="16"/>
      <c r="IW1379" s="16"/>
      <c r="IX1379" s="16"/>
      <c r="IY1379" s="16"/>
      <c r="IZ1379" s="16"/>
      <c r="JA1379" s="16"/>
      <c r="JB1379" s="16"/>
      <c r="JC1379" s="16"/>
      <c r="JD1379" s="16"/>
      <c r="JE1379" s="16"/>
      <c r="JF1379" s="16"/>
      <c r="JG1379" s="16"/>
      <c r="JH1379" s="16"/>
      <c r="JI1379" s="16"/>
      <c r="JJ1379" s="16"/>
      <c r="JK1379" s="16"/>
      <c r="JL1379" s="16"/>
      <c r="JM1379" s="16"/>
      <c r="JN1379" s="16"/>
      <c r="JO1379" s="16"/>
      <c r="JP1379" s="16"/>
      <c r="JQ1379" s="16"/>
      <c r="JR1379" s="16"/>
      <c r="JS1379" s="16"/>
      <c r="JT1379" s="16"/>
      <c r="JU1379" s="16"/>
      <c r="JV1379" s="16"/>
      <c r="JW1379" s="16"/>
      <c r="JX1379" s="16"/>
      <c r="JY1379" s="16"/>
      <c r="JZ1379" s="16"/>
      <c r="KA1379" s="16"/>
      <c r="KB1379" s="16"/>
      <c r="KC1379" s="16"/>
      <c r="KD1379" s="16"/>
      <c r="KE1379" s="16"/>
      <c r="KF1379" s="16"/>
      <c r="KG1379" s="16"/>
      <c r="KH1379" s="16"/>
      <c r="KI1379" s="16"/>
      <c r="KJ1379" s="16"/>
      <c r="KK1379" s="16"/>
      <c r="KL1379" s="16"/>
      <c r="KM1379" s="16"/>
      <c r="KN1379" s="16"/>
      <c r="KO1379" s="16"/>
      <c r="KP1379" s="16"/>
      <c r="KQ1379" s="16"/>
      <c r="KR1379" s="16"/>
      <c r="KS1379" s="16"/>
      <c r="KT1379" s="16"/>
      <c r="KU1379" s="16"/>
      <c r="KV1379" s="16"/>
      <c r="KW1379" s="16"/>
      <c r="KX1379" s="16" t="s">
        <v>444</v>
      </c>
      <c r="KY1379" s="16"/>
      <c r="KZ1379" s="16"/>
      <c r="LA1379" s="18"/>
    </row>
    <row r="1380" spans="1:313" s="2" customFormat="1" x14ac:dyDescent="0.15">
      <c r="A1380" s="16">
        <f t="shared" si="215"/>
        <v>0</v>
      </c>
      <c r="B1380" s="16">
        <f t="shared" si="216"/>
        <v>100</v>
      </c>
      <c r="C1380" s="15">
        <v>141.80000000000001</v>
      </c>
      <c r="D1380" s="16"/>
      <c r="E1380" s="16"/>
      <c r="F1380" s="16"/>
      <c r="G1380" s="16" t="str">
        <f t="shared" si="219"/>
        <v>Niederösterreich</v>
      </c>
      <c r="H1380" s="16" t="str">
        <f t="shared" si="220"/>
        <v>Gänserndorf</v>
      </c>
      <c r="I1380" s="16" t="str">
        <f t="shared" si="217"/>
        <v/>
      </c>
      <c r="J1380" s="16" t="str">
        <f t="shared" si="218"/>
        <v/>
      </c>
      <c r="K1380" s="16" t="str">
        <f t="shared" si="221"/>
        <v/>
      </c>
      <c r="L1380" s="16">
        <f t="shared" si="222"/>
        <v>2</v>
      </c>
      <c r="M1380" s="41" t="s">
        <v>1683</v>
      </c>
      <c r="N1380" s="16"/>
      <c r="O1380" s="16"/>
      <c r="P1380" s="16"/>
      <c r="Q1380" s="16"/>
      <c r="R1380" s="16"/>
      <c r="S1380" s="16"/>
      <c r="T1380" s="16"/>
      <c r="U1380" s="16"/>
      <c r="V1380" s="16" t="s">
        <v>40</v>
      </c>
      <c r="W1380" s="16"/>
      <c r="X1380" s="16"/>
      <c r="Y1380" s="16">
        <v>1</v>
      </c>
      <c r="Z1380" s="51" t="s">
        <v>9</v>
      </c>
      <c r="AA1380" s="16">
        <v>2</v>
      </c>
      <c r="AB1380" s="17">
        <v>0</v>
      </c>
      <c r="AC1380" s="17">
        <v>0</v>
      </c>
      <c r="AD1380" s="17">
        <v>2</v>
      </c>
      <c r="AE1380" s="17">
        <v>2</v>
      </c>
      <c r="AF1380" s="16"/>
      <c r="AG1380" s="16">
        <v>0</v>
      </c>
      <c r="AH1380" s="16">
        <v>2</v>
      </c>
      <c r="AI1380" s="16">
        <v>0</v>
      </c>
      <c r="AJ1380" s="16">
        <v>0</v>
      </c>
      <c r="AK1380" s="16">
        <v>0</v>
      </c>
      <c r="AL1380" s="16">
        <v>2</v>
      </c>
      <c r="AM1380" s="16">
        <v>0</v>
      </c>
      <c r="AN1380" s="16">
        <v>2</v>
      </c>
      <c r="AO1380" s="16">
        <v>2</v>
      </c>
      <c r="AP1380" s="16" t="s">
        <v>153</v>
      </c>
      <c r="AQ1380" s="16" t="s">
        <v>10</v>
      </c>
      <c r="AR1380" s="16" t="s">
        <v>9</v>
      </c>
      <c r="AS1380" s="16"/>
      <c r="AT1380" s="16"/>
      <c r="AU1380" s="16"/>
      <c r="AV1380" s="16"/>
      <c r="AW1380" s="16"/>
      <c r="AX1380" s="16"/>
      <c r="AY1380" s="16" t="s">
        <v>9</v>
      </c>
      <c r="AZ1380" s="16" t="s">
        <v>147</v>
      </c>
      <c r="BA1380" s="16" t="s">
        <v>148</v>
      </c>
      <c r="BB1380" s="16" t="s">
        <v>9</v>
      </c>
      <c r="BC1380" s="16" t="s">
        <v>10</v>
      </c>
      <c r="BD1380" s="7" t="s">
        <v>9</v>
      </c>
      <c r="BE1380" s="7" t="s">
        <v>9</v>
      </c>
      <c r="BF1380" s="16" t="s">
        <v>10</v>
      </c>
      <c r="BG1380" s="16" t="s">
        <v>10</v>
      </c>
      <c r="BH1380" s="16" t="s">
        <v>9</v>
      </c>
      <c r="BI1380" s="16" t="s">
        <v>9</v>
      </c>
      <c r="BJ1380" s="16"/>
      <c r="BK1380" s="16"/>
      <c r="BL1380" s="16"/>
      <c r="BM1380" s="16">
        <v>1</v>
      </c>
      <c r="BN1380" s="16"/>
      <c r="BO1380" s="16">
        <v>1</v>
      </c>
      <c r="BP1380" s="16"/>
      <c r="BQ1380" s="16"/>
      <c r="BR1380" s="16">
        <v>1</v>
      </c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6"/>
      <c r="CF1380" s="16"/>
      <c r="CG1380" s="16"/>
      <c r="CH1380" s="16"/>
      <c r="CI1380" s="16"/>
      <c r="CJ1380" s="16"/>
      <c r="CK1380" s="16"/>
      <c r="CL1380" s="16"/>
      <c r="CM1380" s="16"/>
      <c r="CN1380" s="16"/>
      <c r="CO1380" s="16"/>
      <c r="CP1380" s="16"/>
      <c r="CQ1380" s="16"/>
      <c r="CR1380" s="16"/>
      <c r="CS1380" s="16"/>
      <c r="CT1380" s="16"/>
      <c r="CU1380" s="16"/>
      <c r="CV1380" s="16"/>
      <c r="CW1380" s="16"/>
      <c r="CX1380" s="16"/>
      <c r="CY1380" s="16"/>
      <c r="CZ1380" s="16"/>
      <c r="DA1380" s="16"/>
      <c r="DB1380" s="16"/>
      <c r="DC1380" s="16"/>
      <c r="DD1380" s="16"/>
      <c r="DE1380" s="16"/>
      <c r="DF1380" s="16"/>
      <c r="DG1380" s="16"/>
      <c r="DH1380" s="16"/>
      <c r="DI1380" s="16"/>
      <c r="DJ1380" s="16"/>
      <c r="DK1380" s="16"/>
      <c r="DL1380" s="16"/>
      <c r="DM1380" s="16"/>
      <c r="DN1380" s="16"/>
      <c r="DO1380" s="16"/>
      <c r="DP1380" s="16"/>
      <c r="DQ1380" s="16"/>
      <c r="DR1380" s="16"/>
      <c r="DS1380" s="16"/>
      <c r="DT1380" s="16"/>
      <c r="DU1380" s="16"/>
      <c r="DV1380" s="16"/>
      <c r="DW1380" s="16"/>
      <c r="DX1380" s="16"/>
      <c r="DY1380" s="16"/>
      <c r="DZ1380" s="16">
        <v>1</v>
      </c>
      <c r="EA1380" s="16">
        <v>1</v>
      </c>
      <c r="EB1380" s="16"/>
      <c r="EC1380" s="16"/>
      <c r="ED1380" s="16"/>
      <c r="EE1380" s="16"/>
      <c r="EF1380" s="16"/>
      <c r="EG1380" s="16"/>
      <c r="EH1380" s="16"/>
      <c r="EI1380" s="16"/>
      <c r="EJ1380" s="16"/>
      <c r="EK1380" s="16"/>
      <c r="EL1380" s="16"/>
      <c r="EM1380" s="16"/>
      <c r="EN1380" s="16"/>
      <c r="EO1380" s="16"/>
      <c r="EP1380" s="16"/>
      <c r="EQ1380" s="16"/>
      <c r="ER1380" s="16"/>
      <c r="ES1380" s="16"/>
      <c r="ET1380" s="16"/>
      <c r="EU1380" s="16"/>
      <c r="EV1380" s="16"/>
      <c r="EW1380" s="16"/>
      <c r="EX1380" s="16"/>
      <c r="EY1380" s="16"/>
      <c r="EZ1380" s="16"/>
      <c r="FA1380" s="16"/>
      <c r="FB1380" s="16"/>
      <c r="FC1380" s="16"/>
      <c r="FD1380" s="16"/>
      <c r="FE1380" s="16">
        <v>1</v>
      </c>
      <c r="FF1380" s="16"/>
      <c r="FG1380" s="16"/>
      <c r="FH1380" s="16"/>
      <c r="FI1380" s="16"/>
      <c r="FJ1380" s="16"/>
      <c r="FK1380" s="16"/>
      <c r="FL1380" s="16"/>
      <c r="FM1380" s="16"/>
      <c r="FN1380" s="16"/>
      <c r="FO1380" s="16"/>
      <c r="FP1380" s="16"/>
      <c r="FQ1380" s="16"/>
      <c r="FR1380" s="16"/>
      <c r="FS1380" s="16"/>
      <c r="FT1380" s="16"/>
      <c r="FU1380" s="16"/>
      <c r="FV1380" s="16"/>
      <c r="FW1380" s="16"/>
      <c r="FX1380" s="16"/>
      <c r="FY1380" s="16"/>
      <c r="FZ1380" s="16"/>
      <c r="GA1380" s="16"/>
      <c r="GB1380" s="16"/>
      <c r="GC1380" s="16"/>
      <c r="GD1380" s="16"/>
      <c r="GE1380" s="16"/>
      <c r="GF1380" s="16"/>
      <c r="GG1380" s="16"/>
      <c r="GH1380" s="16"/>
      <c r="GI1380" s="16"/>
      <c r="GJ1380" s="16"/>
      <c r="GK1380" s="16"/>
      <c r="GL1380" s="16"/>
      <c r="GM1380" s="16"/>
      <c r="GN1380" s="16"/>
      <c r="GO1380" s="16"/>
      <c r="GP1380" s="16"/>
      <c r="GQ1380" s="16"/>
      <c r="GR1380" s="16"/>
      <c r="GS1380" s="16"/>
      <c r="GT1380" s="16"/>
      <c r="GU1380" s="16"/>
      <c r="GV1380" s="16"/>
      <c r="GW1380" s="16"/>
      <c r="GX1380" s="16"/>
      <c r="GY1380" s="16"/>
      <c r="GZ1380" s="16"/>
      <c r="HA1380" s="16"/>
      <c r="HB1380" s="16"/>
      <c r="HC1380" s="16"/>
      <c r="HD1380" s="16"/>
      <c r="HE1380" s="16"/>
      <c r="HF1380" s="16"/>
      <c r="HG1380" s="16"/>
      <c r="HH1380" s="16"/>
      <c r="HI1380" s="16"/>
      <c r="HJ1380" s="16"/>
      <c r="HK1380" s="16"/>
      <c r="HL1380" s="16"/>
      <c r="HM1380" s="16"/>
      <c r="HN1380" s="16"/>
      <c r="HO1380" s="16"/>
      <c r="HP1380" s="16"/>
      <c r="HQ1380" s="16"/>
      <c r="HR1380" s="16"/>
      <c r="HS1380" s="16"/>
      <c r="HT1380" s="16"/>
      <c r="HU1380" s="16"/>
      <c r="HV1380" s="16"/>
      <c r="HW1380" s="16"/>
      <c r="HX1380" s="16"/>
      <c r="HY1380" s="16"/>
      <c r="HZ1380" s="16"/>
      <c r="IA1380" s="16"/>
      <c r="IB1380" s="16"/>
      <c r="IC1380" s="16"/>
      <c r="ID1380" s="16"/>
      <c r="IE1380" s="16"/>
      <c r="IF1380" s="16"/>
      <c r="IG1380" s="16"/>
      <c r="IH1380" s="16"/>
      <c r="II1380" s="16"/>
      <c r="IJ1380" s="16"/>
      <c r="IK1380" s="16"/>
      <c r="IL1380" s="16"/>
      <c r="IM1380" s="16"/>
      <c r="IN1380" s="16"/>
      <c r="IO1380" s="16"/>
      <c r="IP1380" s="16"/>
      <c r="IQ1380" s="16"/>
      <c r="IR1380" s="16"/>
      <c r="IS1380" s="16"/>
      <c r="IT1380" s="16"/>
      <c r="IU1380" s="16"/>
      <c r="IV1380" s="16"/>
      <c r="IW1380" s="16"/>
      <c r="IX1380" s="16"/>
      <c r="IY1380" s="16"/>
      <c r="IZ1380" s="16"/>
      <c r="JA1380" s="16"/>
      <c r="JB1380" s="16"/>
      <c r="JC1380" s="16"/>
      <c r="JD1380" s="16"/>
      <c r="JE1380" s="16"/>
      <c r="JF1380" s="16"/>
      <c r="JG1380" s="16"/>
      <c r="JH1380" s="16"/>
      <c r="JI1380" s="16"/>
      <c r="JJ1380" s="16"/>
      <c r="JK1380" s="16"/>
      <c r="JL1380" s="16"/>
      <c r="JM1380" s="16"/>
      <c r="JN1380" s="16"/>
      <c r="JO1380" s="16"/>
      <c r="JP1380" s="16"/>
      <c r="JQ1380" s="16"/>
      <c r="JR1380" s="16"/>
      <c r="JS1380" s="16"/>
      <c r="JT1380" s="16"/>
      <c r="JU1380" s="16"/>
      <c r="JV1380" s="16"/>
      <c r="JW1380" s="16"/>
      <c r="JX1380" s="16"/>
      <c r="JY1380" s="16"/>
      <c r="JZ1380" s="16"/>
      <c r="KA1380" s="16"/>
      <c r="KB1380" s="16"/>
      <c r="KC1380" s="16"/>
      <c r="KD1380" s="16"/>
      <c r="KE1380" s="16"/>
      <c r="KF1380" s="16"/>
      <c r="KG1380" s="16"/>
      <c r="KH1380" s="16"/>
      <c r="KI1380" s="16"/>
      <c r="KJ1380" s="16"/>
      <c r="KK1380" s="16"/>
      <c r="KL1380" s="16"/>
      <c r="KM1380" s="16"/>
      <c r="KN1380" s="16"/>
      <c r="KO1380" s="16"/>
      <c r="KP1380" s="16"/>
      <c r="KQ1380" s="16"/>
      <c r="KR1380" s="16"/>
      <c r="KS1380" s="16"/>
      <c r="KT1380" s="16"/>
      <c r="KU1380" s="16"/>
      <c r="KV1380" s="16"/>
      <c r="KW1380" s="16"/>
      <c r="KX1380" s="16" t="s">
        <v>444</v>
      </c>
      <c r="KY1380" s="16"/>
      <c r="KZ1380" s="16"/>
      <c r="LA1380" s="18"/>
    </row>
    <row r="1381" spans="1:313" s="2" customFormat="1" x14ac:dyDescent="0.15">
      <c r="A1381" s="16">
        <f t="shared" si="215"/>
        <v>1</v>
      </c>
      <c r="B1381" s="16">
        <f t="shared" si="216"/>
        <v>50</v>
      </c>
      <c r="C1381" s="15">
        <v>141.80000000000001</v>
      </c>
      <c r="D1381" s="16"/>
      <c r="E1381" s="16"/>
      <c r="F1381" s="16"/>
      <c r="G1381" s="16" t="str">
        <f t="shared" si="219"/>
        <v>Niederösterreich</v>
      </c>
      <c r="H1381" s="16" t="str">
        <f t="shared" si="220"/>
        <v>Gänserndorf</v>
      </c>
      <c r="I1381" s="16" t="str">
        <f t="shared" si="217"/>
        <v/>
      </c>
      <c r="J1381" s="16" t="str">
        <f t="shared" si="218"/>
        <v/>
      </c>
      <c r="K1381" s="16" t="str">
        <f t="shared" si="221"/>
        <v/>
      </c>
      <c r="L1381" s="16">
        <f t="shared" si="222"/>
        <v>2</v>
      </c>
      <c r="M1381" s="41" t="s">
        <v>1684</v>
      </c>
      <c r="N1381" s="16"/>
      <c r="O1381" s="16"/>
      <c r="P1381" s="16"/>
      <c r="Q1381" s="16"/>
      <c r="R1381" s="16"/>
      <c r="S1381" s="16"/>
      <c r="T1381" s="16"/>
      <c r="U1381" s="16"/>
      <c r="V1381" s="16" t="s">
        <v>40</v>
      </c>
      <c r="W1381" s="16"/>
      <c r="X1381" s="16"/>
      <c r="Y1381" s="16">
        <v>2</v>
      </c>
      <c r="Z1381" s="16" t="s">
        <v>9</v>
      </c>
      <c r="AA1381" s="16">
        <v>4</v>
      </c>
      <c r="AB1381" s="17">
        <v>0</v>
      </c>
      <c r="AC1381" s="17">
        <v>0</v>
      </c>
      <c r="AD1381" s="17">
        <v>2</v>
      </c>
      <c r="AE1381" s="17">
        <v>2</v>
      </c>
      <c r="AF1381" s="16"/>
      <c r="AG1381" s="16">
        <v>0</v>
      </c>
      <c r="AH1381" s="16">
        <v>2</v>
      </c>
      <c r="AI1381" s="16">
        <v>0</v>
      </c>
      <c r="AJ1381" s="16">
        <v>0</v>
      </c>
      <c r="AK1381" s="16">
        <v>0</v>
      </c>
      <c r="AL1381" s="16">
        <v>2</v>
      </c>
      <c r="AM1381" s="16">
        <v>1</v>
      </c>
      <c r="AN1381" s="16">
        <v>3</v>
      </c>
      <c r="AO1381" s="16">
        <v>2</v>
      </c>
      <c r="AP1381" s="16" t="s">
        <v>146</v>
      </c>
      <c r="AQ1381" s="16" t="s">
        <v>10</v>
      </c>
      <c r="AR1381" s="16" t="s">
        <v>9</v>
      </c>
      <c r="AS1381" s="16"/>
      <c r="AT1381" s="16"/>
      <c r="AU1381" s="16"/>
      <c r="AV1381" s="16"/>
      <c r="AW1381" s="16"/>
      <c r="AX1381" s="16"/>
      <c r="AY1381" s="16" t="s">
        <v>9</v>
      </c>
      <c r="AZ1381" s="16" t="s">
        <v>147</v>
      </c>
      <c r="BA1381" s="16" t="s">
        <v>150</v>
      </c>
      <c r="BB1381" s="16" t="s">
        <v>9</v>
      </c>
      <c r="BC1381" s="16" t="s">
        <v>10</v>
      </c>
      <c r="BD1381" s="7" t="s">
        <v>9</v>
      </c>
      <c r="BE1381" s="7" t="s">
        <v>9</v>
      </c>
      <c r="BF1381" s="16" t="s">
        <v>10</v>
      </c>
      <c r="BG1381" s="16" t="s">
        <v>10</v>
      </c>
      <c r="BH1381" s="16" t="s">
        <v>9</v>
      </c>
      <c r="BI1381" s="16" t="s">
        <v>9</v>
      </c>
      <c r="BJ1381" s="16"/>
      <c r="BK1381" s="16"/>
      <c r="BL1381" s="16">
        <v>1</v>
      </c>
      <c r="BM1381" s="16">
        <v>1</v>
      </c>
      <c r="BN1381" s="16">
        <v>1</v>
      </c>
      <c r="BO1381" s="16">
        <v>1</v>
      </c>
      <c r="BP1381" s="16"/>
      <c r="BQ1381" s="16">
        <v>1</v>
      </c>
      <c r="BR1381" s="16"/>
      <c r="BS1381" s="16"/>
      <c r="BT1381" s="16"/>
      <c r="BU1381" s="16"/>
      <c r="BV1381" s="16"/>
      <c r="BW1381" s="16"/>
      <c r="BX1381" s="16">
        <v>1</v>
      </c>
      <c r="BY1381" s="16">
        <v>1</v>
      </c>
      <c r="BZ1381" s="16"/>
      <c r="CA1381" s="16"/>
      <c r="CB1381" s="16"/>
      <c r="CC1381" s="16"/>
      <c r="CD1381" s="16"/>
      <c r="CE1381" s="16"/>
      <c r="CF1381" s="16"/>
      <c r="CG1381" s="16"/>
      <c r="CH1381" s="16"/>
      <c r="CI1381" s="16"/>
      <c r="CJ1381" s="16"/>
      <c r="CK1381" s="16"/>
      <c r="CL1381" s="16"/>
      <c r="CM1381" s="16"/>
      <c r="CN1381" s="16"/>
      <c r="CO1381" s="16"/>
      <c r="CP1381" s="16"/>
      <c r="CQ1381" s="16"/>
      <c r="CR1381" s="16"/>
      <c r="CS1381" s="16"/>
      <c r="CT1381" s="16"/>
      <c r="CU1381" s="16"/>
      <c r="CV1381" s="16"/>
      <c r="CW1381" s="16"/>
      <c r="CX1381" s="16"/>
      <c r="CY1381" s="16"/>
      <c r="CZ1381" s="16"/>
      <c r="DA1381" s="16"/>
      <c r="DB1381" s="16"/>
      <c r="DC1381" s="16"/>
      <c r="DD1381" s="16"/>
      <c r="DE1381" s="16"/>
      <c r="DF1381" s="16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6"/>
      <c r="DT1381" s="16"/>
      <c r="DU1381" s="16"/>
      <c r="DV1381" s="16"/>
      <c r="DW1381" s="16"/>
      <c r="DX1381" s="16"/>
      <c r="DY1381" s="16"/>
      <c r="DZ1381" s="16">
        <v>1</v>
      </c>
      <c r="EA1381" s="16">
        <v>1</v>
      </c>
      <c r="EB1381" s="16">
        <v>1</v>
      </c>
      <c r="EC1381" s="16"/>
      <c r="ED1381" s="16"/>
      <c r="EE1381" s="16"/>
      <c r="EF1381" s="16"/>
      <c r="EG1381" s="16"/>
      <c r="EH1381" s="16"/>
      <c r="EI1381" s="16"/>
      <c r="EJ1381" s="16"/>
      <c r="EK1381" s="16"/>
      <c r="EL1381" s="16"/>
      <c r="EM1381" s="16"/>
      <c r="EN1381" s="16"/>
      <c r="EO1381" s="16"/>
      <c r="EP1381" s="16"/>
      <c r="EQ1381" s="16"/>
      <c r="ER1381" s="16"/>
      <c r="ES1381" s="16"/>
      <c r="ET1381" s="16"/>
      <c r="EU1381" s="16"/>
      <c r="EV1381" s="16"/>
      <c r="EW1381" s="16"/>
      <c r="EX1381" s="16"/>
      <c r="EY1381" s="16"/>
      <c r="EZ1381" s="16"/>
      <c r="FA1381" s="16"/>
      <c r="FB1381" s="16"/>
      <c r="FC1381" s="16"/>
      <c r="FD1381" s="16"/>
      <c r="FE1381" s="16">
        <v>1</v>
      </c>
      <c r="FF1381" s="16"/>
      <c r="FG1381" s="16"/>
      <c r="FH1381" s="16"/>
      <c r="FI1381" s="16"/>
      <c r="FJ1381" s="16"/>
      <c r="FK1381" s="16"/>
      <c r="FL1381" s="16"/>
      <c r="FM1381" s="16"/>
      <c r="FN1381" s="16"/>
      <c r="FO1381" s="16"/>
      <c r="FP1381" s="16"/>
      <c r="FQ1381" s="16"/>
      <c r="FR1381" s="16"/>
      <c r="FS1381" s="16"/>
      <c r="FT1381" s="16"/>
      <c r="FU1381" s="16"/>
      <c r="FV1381" s="16"/>
      <c r="FW1381" s="16"/>
      <c r="FX1381" s="16"/>
      <c r="FY1381" s="16"/>
      <c r="FZ1381" s="16"/>
      <c r="GA1381" s="16"/>
      <c r="GB1381" s="16"/>
      <c r="GC1381" s="16"/>
      <c r="GD1381" s="16"/>
      <c r="GE1381" s="16"/>
      <c r="GF1381" s="16"/>
      <c r="GG1381" s="16"/>
      <c r="GH1381" s="16"/>
      <c r="GI1381" s="16"/>
      <c r="GJ1381" s="16"/>
      <c r="GK1381" s="16"/>
      <c r="GL1381" s="16"/>
      <c r="GM1381" s="16"/>
      <c r="GN1381" s="16"/>
      <c r="GO1381" s="16"/>
      <c r="GP1381" s="16"/>
      <c r="GQ1381" s="16"/>
      <c r="GR1381" s="16"/>
      <c r="GS1381" s="16"/>
      <c r="GT1381" s="16"/>
      <c r="GU1381" s="16"/>
      <c r="GV1381" s="16"/>
      <c r="GW1381" s="16"/>
      <c r="GX1381" s="16"/>
      <c r="GY1381" s="16"/>
      <c r="GZ1381" s="16"/>
      <c r="HA1381" s="16"/>
      <c r="HB1381" s="16"/>
      <c r="HC1381" s="16"/>
      <c r="HD1381" s="16"/>
      <c r="HE1381" s="16"/>
      <c r="HF1381" s="16"/>
      <c r="HG1381" s="16"/>
      <c r="HH1381" s="16"/>
      <c r="HI1381" s="16"/>
      <c r="HJ1381" s="16"/>
      <c r="HK1381" s="16"/>
      <c r="HL1381" s="16"/>
      <c r="HM1381" s="16"/>
      <c r="HN1381" s="16"/>
      <c r="HO1381" s="16"/>
      <c r="HP1381" s="16"/>
      <c r="HQ1381" s="16"/>
      <c r="HR1381" s="16"/>
      <c r="HS1381" s="16"/>
      <c r="HT1381" s="16"/>
      <c r="HU1381" s="16"/>
      <c r="HV1381" s="16"/>
      <c r="HW1381" s="16"/>
      <c r="HX1381" s="16"/>
      <c r="HY1381" s="16"/>
      <c r="HZ1381" s="16"/>
      <c r="IA1381" s="16"/>
      <c r="IB1381" s="16"/>
      <c r="IC1381" s="16"/>
      <c r="ID1381" s="16"/>
      <c r="IE1381" s="16"/>
      <c r="IF1381" s="16"/>
      <c r="IG1381" s="16"/>
      <c r="IH1381" s="16"/>
      <c r="II1381" s="16"/>
      <c r="IJ1381" s="16"/>
      <c r="IK1381" s="16"/>
      <c r="IL1381" s="16"/>
      <c r="IM1381" s="16"/>
      <c r="IN1381" s="16"/>
      <c r="IO1381" s="16"/>
      <c r="IP1381" s="16"/>
      <c r="IQ1381" s="16"/>
      <c r="IR1381" s="16"/>
      <c r="IS1381" s="16"/>
      <c r="IT1381" s="16"/>
      <c r="IU1381" s="16"/>
      <c r="IV1381" s="16"/>
      <c r="IW1381" s="16"/>
      <c r="IX1381" s="16"/>
      <c r="IY1381" s="16"/>
      <c r="IZ1381" s="16"/>
      <c r="JA1381" s="16"/>
      <c r="JB1381" s="16"/>
      <c r="JC1381" s="16"/>
      <c r="JD1381" s="16"/>
      <c r="JE1381" s="16"/>
      <c r="JF1381" s="16"/>
      <c r="JG1381" s="16"/>
      <c r="JH1381" s="16"/>
      <c r="JI1381" s="16"/>
      <c r="JJ1381" s="16"/>
      <c r="JK1381" s="16"/>
      <c r="JL1381" s="16"/>
      <c r="JM1381" s="16"/>
      <c r="JN1381" s="16"/>
      <c r="JO1381" s="16"/>
      <c r="JP1381" s="16"/>
      <c r="JQ1381" s="16"/>
      <c r="JR1381" s="16"/>
      <c r="JS1381" s="16"/>
      <c r="JT1381" s="16"/>
      <c r="JU1381" s="16"/>
      <c r="JV1381" s="16"/>
      <c r="JW1381" s="16"/>
      <c r="JX1381" s="16"/>
      <c r="JY1381" s="16"/>
      <c r="JZ1381" s="16"/>
      <c r="KA1381" s="16"/>
      <c r="KB1381" s="16"/>
      <c r="KC1381" s="16"/>
      <c r="KD1381" s="16"/>
      <c r="KE1381" s="16"/>
      <c r="KF1381" s="16"/>
      <c r="KG1381" s="16"/>
      <c r="KH1381" s="16"/>
      <c r="KI1381" s="16"/>
      <c r="KJ1381" s="16"/>
      <c r="KK1381" s="16"/>
      <c r="KL1381" s="16"/>
      <c r="KM1381" s="16"/>
      <c r="KN1381" s="16"/>
      <c r="KO1381" s="16"/>
      <c r="KP1381" s="16"/>
      <c r="KQ1381" s="16"/>
      <c r="KR1381" s="16"/>
      <c r="KS1381" s="16"/>
      <c r="KT1381" s="16"/>
      <c r="KU1381" s="16"/>
      <c r="KV1381" s="16"/>
      <c r="KW1381" s="16"/>
      <c r="KX1381" s="16" t="s">
        <v>444</v>
      </c>
      <c r="KY1381" s="16"/>
      <c r="KZ1381" s="16"/>
      <c r="LA1381" s="18"/>
    </row>
    <row r="1382" spans="1:313" s="2" customFormat="1" x14ac:dyDescent="0.15">
      <c r="A1382" s="16">
        <f t="shared" si="215"/>
        <v>-1</v>
      </c>
      <c r="B1382" s="16">
        <f t="shared" si="216"/>
        <v>33.333333333333329</v>
      </c>
      <c r="C1382" s="15">
        <v>141.80000000000001</v>
      </c>
      <c r="D1382" s="16"/>
      <c r="E1382" s="16"/>
      <c r="F1382" s="16"/>
      <c r="G1382" s="16" t="str">
        <f t="shared" si="219"/>
        <v>Niederösterreich</v>
      </c>
      <c r="H1382" s="16" t="str">
        <f t="shared" si="220"/>
        <v>Gänserndorf</v>
      </c>
      <c r="I1382" s="16" t="str">
        <f t="shared" si="217"/>
        <v/>
      </c>
      <c r="J1382" s="16" t="str">
        <f t="shared" si="218"/>
        <v/>
      </c>
      <c r="K1382" s="16" t="str">
        <f t="shared" si="221"/>
        <v/>
      </c>
      <c r="L1382" s="16">
        <f t="shared" si="222"/>
        <v>5</v>
      </c>
      <c r="M1382" s="41" t="s">
        <v>1685</v>
      </c>
      <c r="N1382" s="16"/>
      <c r="O1382" s="16"/>
      <c r="P1382" s="16"/>
      <c r="Q1382" s="16"/>
      <c r="R1382" s="16"/>
      <c r="S1382" s="16"/>
      <c r="T1382" s="16"/>
      <c r="U1382" s="16"/>
      <c r="V1382" s="16" t="s">
        <v>40</v>
      </c>
      <c r="W1382" s="16"/>
      <c r="X1382" s="16"/>
      <c r="Y1382" s="16">
        <v>1</v>
      </c>
      <c r="Z1382" s="51" t="s">
        <v>9</v>
      </c>
      <c r="AA1382" s="16">
        <v>15</v>
      </c>
      <c r="AB1382" s="17">
        <v>2</v>
      </c>
      <c r="AC1382" s="17">
        <v>0</v>
      </c>
      <c r="AD1382" s="17">
        <v>3</v>
      </c>
      <c r="AE1382" s="17">
        <v>5</v>
      </c>
      <c r="AF1382" s="16"/>
      <c r="AG1382" s="16">
        <v>2</v>
      </c>
      <c r="AH1382" s="16">
        <v>3</v>
      </c>
      <c r="AI1382" s="16">
        <v>0</v>
      </c>
      <c r="AJ1382" s="16">
        <v>0</v>
      </c>
      <c r="AK1382" s="16">
        <v>0</v>
      </c>
      <c r="AL1382" s="16">
        <v>5</v>
      </c>
      <c r="AM1382" s="16">
        <v>1</v>
      </c>
      <c r="AN1382" s="16">
        <v>16</v>
      </c>
      <c r="AO1382" s="16">
        <v>1</v>
      </c>
      <c r="AP1382" s="16" t="s">
        <v>146</v>
      </c>
      <c r="AQ1382" s="16" t="s">
        <v>10</v>
      </c>
      <c r="AR1382" s="16" t="s">
        <v>9</v>
      </c>
      <c r="AS1382" s="7" t="s">
        <v>10</v>
      </c>
      <c r="AT1382" s="7" t="s">
        <v>10</v>
      </c>
      <c r="AU1382" s="7" t="s">
        <v>10</v>
      </c>
      <c r="AV1382" s="7" t="s">
        <v>10</v>
      </c>
      <c r="AW1382" s="7" t="s">
        <v>10</v>
      </c>
      <c r="AX1382" s="7" t="s">
        <v>10</v>
      </c>
      <c r="AY1382" s="16" t="s">
        <v>9</v>
      </c>
      <c r="AZ1382" s="16" t="s">
        <v>147</v>
      </c>
      <c r="BA1382" s="16" t="s">
        <v>150</v>
      </c>
      <c r="BB1382" s="16" t="s">
        <v>9</v>
      </c>
      <c r="BC1382" s="7" t="s">
        <v>10</v>
      </c>
      <c r="BD1382" s="16" t="s">
        <v>12</v>
      </c>
      <c r="BE1382" s="16" t="s">
        <v>9</v>
      </c>
      <c r="BF1382" s="7" t="s">
        <v>10</v>
      </c>
      <c r="BG1382" s="7" t="s">
        <v>10</v>
      </c>
      <c r="BH1382" s="16" t="s">
        <v>9</v>
      </c>
      <c r="BI1382" s="16" t="s">
        <v>9</v>
      </c>
      <c r="BJ1382" s="16"/>
      <c r="BK1382" s="16"/>
      <c r="BL1382" s="16">
        <v>1</v>
      </c>
      <c r="BM1382" s="16">
        <v>1</v>
      </c>
      <c r="BN1382" s="16">
        <v>1</v>
      </c>
      <c r="BO1382" s="16">
        <v>1</v>
      </c>
      <c r="BP1382" s="16"/>
      <c r="BQ1382" s="16">
        <v>1</v>
      </c>
      <c r="BR1382" s="16">
        <v>1</v>
      </c>
      <c r="BS1382" s="16"/>
      <c r="BT1382" s="16"/>
      <c r="BU1382" s="16"/>
      <c r="BV1382" s="16"/>
      <c r="BW1382" s="16"/>
      <c r="BX1382" s="16">
        <v>1</v>
      </c>
      <c r="BY1382" s="16"/>
      <c r="BZ1382" s="16"/>
      <c r="CA1382" s="16"/>
      <c r="CB1382" s="16"/>
      <c r="CC1382" s="16"/>
      <c r="CD1382" s="16"/>
      <c r="CE1382" s="16"/>
      <c r="CF1382" s="16"/>
      <c r="CG1382" s="16"/>
      <c r="CH1382" s="16"/>
      <c r="CI1382" s="16"/>
      <c r="CJ1382" s="16"/>
      <c r="CK1382" s="16"/>
      <c r="CL1382" s="16"/>
      <c r="CM1382" s="16"/>
      <c r="CN1382" s="16"/>
      <c r="CO1382" s="16"/>
      <c r="CP1382" s="16"/>
      <c r="CQ1382" s="16"/>
      <c r="CR1382" s="16"/>
      <c r="CS1382" s="16"/>
      <c r="CT1382" s="16"/>
      <c r="CU1382" s="16"/>
      <c r="CV1382" s="16"/>
      <c r="CW1382" s="16"/>
      <c r="CX1382" s="16"/>
      <c r="CY1382" s="16"/>
      <c r="CZ1382" s="16">
        <v>1</v>
      </c>
      <c r="DA1382" s="16">
        <v>1</v>
      </c>
      <c r="DB1382" s="16"/>
      <c r="DC1382" s="16"/>
      <c r="DD1382" s="16"/>
      <c r="DE1382" s="16"/>
      <c r="DF1382" s="16"/>
      <c r="DG1382" s="16"/>
      <c r="DH1382" s="16"/>
      <c r="DI1382" s="16"/>
      <c r="DJ1382" s="16"/>
      <c r="DK1382" s="16"/>
      <c r="DL1382" s="16"/>
      <c r="DM1382" s="16"/>
      <c r="DN1382" s="16"/>
      <c r="DO1382" s="16"/>
      <c r="DP1382" s="16"/>
      <c r="DQ1382" s="16"/>
      <c r="DR1382" s="16"/>
      <c r="DS1382" s="16"/>
      <c r="DT1382" s="16"/>
      <c r="DU1382" s="16"/>
      <c r="DV1382" s="16"/>
      <c r="DW1382" s="16"/>
      <c r="DX1382" s="16"/>
      <c r="DY1382" s="16"/>
      <c r="DZ1382" s="16"/>
      <c r="EA1382" s="16">
        <v>1</v>
      </c>
      <c r="EB1382" s="16">
        <v>1</v>
      </c>
      <c r="EC1382" s="16"/>
      <c r="ED1382" s="16"/>
      <c r="EE1382" s="16"/>
      <c r="EF1382" s="16"/>
      <c r="EG1382" s="16"/>
      <c r="EH1382" s="16"/>
      <c r="EI1382" s="16"/>
      <c r="EJ1382" s="16"/>
      <c r="EK1382" s="16"/>
      <c r="EL1382" s="16"/>
      <c r="EM1382" s="16"/>
      <c r="EN1382" s="16"/>
      <c r="EO1382" s="16"/>
      <c r="EP1382" s="16"/>
      <c r="EQ1382" s="16"/>
      <c r="ER1382" s="16"/>
      <c r="ES1382" s="16"/>
      <c r="ET1382" s="16"/>
      <c r="EU1382" s="16"/>
      <c r="EV1382" s="16"/>
      <c r="EW1382" s="16"/>
      <c r="EX1382" s="16"/>
      <c r="EY1382" s="16"/>
      <c r="EZ1382" s="16"/>
      <c r="FA1382" s="16"/>
      <c r="FB1382" s="16"/>
      <c r="FC1382" s="16"/>
      <c r="FD1382" s="16">
        <v>1</v>
      </c>
      <c r="FE1382" s="16">
        <v>1</v>
      </c>
      <c r="FF1382" s="16"/>
      <c r="FG1382" s="16"/>
      <c r="FH1382" s="16"/>
      <c r="FI1382" s="16"/>
      <c r="FJ1382" s="16"/>
      <c r="FK1382" s="16"/>
      <c r="FL1382" s="16"/>
      <c r="FM1382" s="16"/>
      <c r="FN1382" s="16"/>
      <c r="FO1382" s="16"/>
      <c r="FP1382" s="16"/>
      <c r="FQ1382" s="16"/>
      <c r="FR1382" s="16"/>
      <c r="FS1382" s="16"/>
      <c r="FT1382" s="16"/>
      <c r="FU1382" s="16"/>
      <c r="FV1382" s="16"/>
      <c r="FW1382" s="16"/>
      <c r="FX1382" s="16"/>
      <c r="FY1382" s="16"/>
      <c r="FZ1382" s="16"/>
      <c r="GA1382" s="16"/>
      <c r="GB1382" s="16"/>
      <c r="GC1382" s="16"/>
      <c r="GD1382" s="16"/>
      <c r="GE1382" s="16"/>
      <c r="GF1382" s="16"/>
      <c r="GG1382" s="16"/>
      <c r="GH1382" s="16"/>
      <c r="GI1382" s="16"/>
      <c r="GJ1382" s="16"/>
      <c r="GK1382" s="16"/>
      <c r="GL1382" s="16"/>
      <c r="GM1382" s="16"/>
      <c r="GN1382" s="16"/>
      <c r="GO1382" s="16"/>
      <c r="GP1382" s="16"/>
      <c r="GQ1382" s="16"/>
      <c r="GR1382" s="16"/>
      <c r="GS1382" s="16"/>
      <c r="GT1382" s="16"/>
      <c r="GU1382" s="16"/>
      <c r="GV1382" s="16"/>
      <c r="GW1382" s="16"/>
      <c r="GX1382" s="16"/>
      <c r="GY1382" s="16"/>
      <c r="GZ1382" s="16"/>
      <c r="HA1382" s="16"/>
      <c r="HB1382" s="16"/>
      <c r="HC1382" s="16"/>
      <c r="HD1382" s="16"/>
      <c r="HE1382" s="16"/>
      <c r="HF1382" s="16"/>
      <c r="HG1382" s="16"/>
      <c r="HH1382" s="16"/>
      <c r="HI1382" s="16"/>
      <c r="HJ1382" s="16"/>
      <c r="HK1382" s="16"/>
      <c r="HL1382" s="16"/>
      <c r="HM1382" s="16"/>
      <c r="HN1382" s="16"/>
      <c r="HO1382" s="16"/>
      <c r="HP1382" s="16"/>
      <c r="HQ1382" s="16"/>
      <c r="HR1382" s="16"/>
      <c r="HS1382" s="16"/>
      <c r="HT1382" s="16"/>
      <c r="HU1382" s="16"/>
      <c r="HV1382" s="16"/>
      <c r="HW1382" s="16"/>
      <c r="HX1382" s="16"/>
      <c r="HY1382" s="16"/>
      <c r="HZ1382" s="16"/>
      <c r="IA1382" s="16"/>
      <c r="IB1382" s="16"/>
      <c r="IC1382" s="16"/>
      <c r="ID1382" s="16"/>
      <c r="IE1382" s="16"/>
      <c r="IF1382" s="16"/>
      <c r="IG1382" s="16"/>
      <c r="IH1382" s="16"/>
      <c r="II1382" s="16"/>
      <c r="IJ1382" s="16"/>
      <c r="IK1382" s="16"/>
      <c r="IL1382" s="16"/>
      <c r="IM1382" s="16"/>
      <c r="IN1382" s="16"/>
      <c r="IO1382" s="16"/>
      <c r="IP1382" s="16"/>
      <c r="IQ1382" s="16"/>
      <c r="IR1382" s="16"/>
      <c r="IS1382" s="16"/>
      <c r="IT1382" s="16"/>
      <c r="IU1382" s="16"/>
      <c r="IV1382" s="16"/>
      <c r="IW1382" s="16"/>
      <c r="IX1382" s="16"/>
      <c r="IY1382" s="16"/>
      <c r="IZ1382" s="16"/>
      <c r="JA1382" s="16"/>
      <c r="JB1382" s="16"/>
      <c r="JC1382" s="16"/>
      <c r="JD1382" s="16"/>
      <c r="JE1382" s="16"/>
      <c r="JF1382" s="16"/>
      <c r="JG1382" s="16"/>
      <c r="JH1382" s="16"/>
      <c r="JI1382" s="16"/>
      <c r="JJ1382" s="16"/>
      <c r="JK1382" s="16"/>
      <c r="JL1382" s="16"/>
      <c r="JM1382" s="16"/>
      <c r="JN1382" s="16"/>
      <c r="JO1382" s="16"/>
      <c r="JP1382" s="16"/>
      <c r="JQ1382" s="16"/>
      <c r="JR1382" s="16"/>
      <c r="JS1382" s="16"/>
      <c r="JT1382" s="16"/>
      <c r="JU1382" s="16"/>
      <c r="JV1382" s="16"/>
      <c r="JW1382" s="16"/>
      <c r="JX1382" s="16"/>
      <c r="JY1382" s="16"/>
      <c r="JZ1382" s="16"/>
      <c r="KA1382" s="16"/>
      <c r="KB1382" s="16"/>
      <c r="KC1382" s="16"/>
      <c r="KD1382" s="16"/>
      <c r="KE1382" s="16"/>
      <c r="KF1382" s="16"/>
      <c r="KG1382" s="16"/>
      <c r="KH1382" s="16"/>
      <c r="KI1382" s="16"/>
      <c r="KJ1382" s="16"/>
      <c r="KK1382" s="16"/>
      <c r="KL1382" s="16"/>
      <c r="KM1382" s="16"/>
      <c r="KN1382" s="16"/>
      <c r="KO1382" s="16"/>
      <c r="KP1382" s="16"/>
      <c r="KQ1382" s="16"/>
      <c r="KR1382" s="16"/>
      <c r="KS1382" s="16"/>
      <c r="KT1382" s="16"/>
      <c r="KU1382" s="16"/>
      <c r="KV1382" s="16"/>
      <c r="KW1382" s="16"/>
      <c r="KX1382" s="16" t="s">
        <v>444</v>
      </c>
      <c r="KY1382" s="16"/>
      <c r="KZ1382" s="16"/>
      <c r="LA1382" s="18"/>
    </row>
    <row r="1383" spans="1:313" s="2" customFormat="1" x14ac:dyDescent="0.15">
      <c r="A1383" s="16">
        <f t="shared" si="215"/>
        <v>-4</v>
      </c>
      <c r="B1383" s="16">
        <f t="shared" si="216"/>
        <v>20</v>
      </c>
      <c r="C1383" s="15">
        <v>159.5</v>
      </c>
      <c r="D1383" s="16"/>
      <c r="E1383" s="16"/>
      <c r="F1383" s="16"/>
      <c r="G1383" s="16" t="str">
        <f t="shared" si="219"/>
        <v>Niederösterreich</v>
      </c>
      <c r="H1383" s="16" t="str">
        <f t="shared" si="220"/>
        <v>Gänserndorf</v>
      </c>
      <c r="I1383" s="16" t="str">
        <f t="shared" si="217"/>
        <v/>
      </c>
      <c r="J1383" s="16" t="str">
        <f t="shared" si="218"/>
        <v/>
      </c>
      <c r="K1383" s="16" t="str">
        <f t="shared" si="221"/>
        <v/>
      </c>
      <c r="L1383" s="16">
        <f t="shared" si="222"/>
        <v>1</v>
      </c>
      <c r="M1383" s="41" t="s">
        <v>1686</v>
      </c>
      <c r="N1383" s="16"/>
      <c r="O1383" s="16"/>
      <c r="P1383" s="16"/>
      <c r="Q1383" s="16"/>
      <c r="R1383" s="16"/>
      <c r="S1383" s="16"/>
      <c r="T1383" s="16"/>
      <c r="U1383" s="16"/>
      <c r="V1383" s="16" t="s">
        <v>40</v>
      </c>
      <c r="W1383" s="16"/>
      <c r="X1383" s="16"/>
      <c r="Y1383" s="16">
        <v>2</v>
      </c>
      <c r="Z1383" s="16" t="s">
        <v>9</v>
      </c>
      <c r="AA1383" s="16">
        <v>5</v>
      </c>
      <c r="AB1383" s="17">
        <v>0</v>
      </c>
      <c r="AC1383" s="17">
        <v>0</v>
      </c>
      <c r="AD1383" s="17">
        <v>1</v>
      </c>
      <c r="AE1383" s="17">
        <v>1</v>
      </c>
      <c r="AF1383" s="16"/>
      <c r="AG1383" s="16">
        <v>0</v>
      </c>
      <c r="AH1383" s="16">
        <v>1</v>
      </c>
      <c r="AI1383" s="16">
        <v>0</v>
      </c>
      <c r="AJ1383" s="16">
        <v>0</v>
      </c>
      <c r="AK1383" s="16">
        <v>0</v>
      </c>
      <c r="AL1383" s="16">
        <v>1</v>
      </c>
      <c r="AM1383" s="16">
        <v>1</v>
      </c>
      <c r="AN1383" s="16">
        <v>9</v>
      </c>
      <c r="AO1383" s="16">
        <v>2</v>
      </c>
      <c r="AP1383" s="16" t="s">
        <v>153</v>
      </c>
      <c r="AQ1383" s="16" t="s">
        <v>10</v>
      </c>
      <c r="AR1383" s="16" t="s">
        <v>9</v>
      </c>
      <c r="AS1383" s="16"/>
      <c r="AT1383" s="16"/>
      <c r="AU1383" s="16"/>
      <c r="AV1383" s="16"/>
      <c r="AW1383" s="16"/>
      <c r="AX1383" s="16"/>
      <c r="AY1383" s="16" t="s">
        <v>9</v>
      </c>
      <c r="AZ1383" s="16" t="s">
        <v>154</v>
      </c>
      <c r="BA1383" s="16" t="s">
        <v>150</v>
      </c>
      <c r="BB1383" s="16" t="s">
        <v>9</v>
      </c>
      <c r="BC1383" s="16" t="s">
        <v>10</v>
      </c>
      <c r="BD1383" s="16" t="s">
        <v>9</v>
      </c>
      <c r="BE1383" s="16" t="s">
        <v>9</v>
      </c>
      <c r="BF1383" s="16" t="s">
        <v>10</v>
      </c>
      <c r="BG1383" s="16" t="s">
        <v>10</v>
      </c>
      <c r="BH1383" s="7" t="s">
        <v>9</v>
      </c>
      <c r="BI1383" s="7" t="s">
        <v>9</v>
      </c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6"/>
      <c r="CF1383" s="16"/>
      <c r="CG1383" s="16"/>
      <c r="CH1383" s="16"/>
      <c r="CI1383" s="16"/>
      <c r="CJ1383" s="16"/>
      <c r="CK1383" s="16"/>
      <c r="CL1383" s="16"/>
      <c r="CM1383" s="16"/>
      <c r="CN1383" s="16"/>
      <c r="CO1383" s="16"/>
      <c r="CP1383" s="16"/>
      <c r="CQ1383" s="16"/>
      <c r="CR1383" s="16"/>
      <c r="CS1383" s="16"/>
      <c r="CT1383" s="16"/>
      <c r="CU1383" s="16"/>
      <c r="CV1383" s="16"/>
      <c r="CW1383" s="16"/>
      <c r="CX1383" s="16"/>
      <c r="CY1383" s="16"/>
      <c r="CZ1383" s="16"/>
      <c r="DA1383" s="16"/>
      <c r="DB1383" s="16"/>
      <c r="DC1383" s="16"/>
      <c r="DD1383" s="16"/>
      <c r="DE1383" s="16"/>
      <c r="DF1383" s="16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>
        <v>1</v>
      </c>
      <c r="EB1383" s="16">
        <v>1</v>
      </c>
      <c r="EC1383" s="16"/>
      <c r="ED1383" s="16"/>
      <c r="EE1383" s="16"/>
      <c r="EF1383" s="16"/>
      <c r="EG1383" s="16"/>
      <c r="EH1383" s="16"/>
      <c r="EI1383" s="16"/>
      <c r="EJ1383" s="16"/>
      <c r="EK1383" s="16"/>
      <c r="EL1383" s="16"/>
      <c r="EM1383" s="16"/>
      <c r="EN1383" s="16"/>
      <c r="EO1383" s="16"/>
      <c r="EP1383" s="16"/>
      <c r="EQ1383" s="16"/>
      <c r="ER1383" s="16"/>
      <c r="ES1383" s="16"/>
      <c r="ET1383" s="16"/>
      <c r="EU1383" s="16"/>
      <c r="EV1383" s="16"/>
      <c r="EW1383" s="16"/>
      <c r="EX1383" s="16"/>
      <c r="EY1383" s="16"/>
      <c r="EZ1383" s="16"/>
      <c r="FA1383" s="16"/>
      <c r="FB1383" s="16"/>
      <c r="FC1383" s="16"/>
      <c r="FD1383" s="16">
        <v>1</v>
      </c>
      <c r="FE1383" s="16"/>
      <c r="FF1383" s="16"/>
      <c r="FG1383" s="16"/>
      <c r="FH1383" s="16"/>
      <c r="FI1383" s="16"/>
      <c r="FJ1383" s="16"/>
      <c r="FK1383" s="16"/>
      <c r="FL1383" s="16"/>
      <c r="FM1383" s="16"/>
      <c r="FN1383" s="16"/>
      <c r="FO1383" s="16"/>
      <c r="FP1383" s="16"/>
      <c r="FQ1383" s="16"/>
      <c r="FR1383" s="16"/>
      <c r="FS1383" s="16"/>
      <c r="FT1383" s="16"/>
      <c r="FU1383" s="16"/>
      <c r="FV1383" s="16"/>
      <c r="FW1383" s="16"/>
      <c r="FX1383" s="16"/>
      <c r="FY1383" s="16"/>
      <c r="FZ1383" s="16"/>
      <c r="GA1383" s="16"/>
      <c r="GB1383" s="16"/>
      <c r="GC1383" s="16"/>
      <c r="GD1383" s="16"/>
      <c r="GE1383" s="16"/>
      <c r="GF1383" s="16"/>
      <c r="GG1383" s="16"/>
      <c r="GH1383" s="16"/>
      <c r="GI1383" s="16"/>
      <c r="GJ1383" s="16"/>
      <c r="GK1383" s="16"/>
      <c r="GL1383" s="16"/>
      <c r="GM1383" s="16"/>
      <c r="GN1383" s="16"/>
      <c r="GO1383" s="16"/>
      <c r="GP1383" s="16"/>
      <c r="GQ1383" s="16"/>
      <c r="GR1383" s="16"/>
      <c r="GS1383" s="16"/>
      <c r="GT1383" s="16"/>
      <c r="GU1383" s="16"/>
      <c r="GV1383" s="16"/>
      <c r="GW1383" s="16"/>
      <c r="GX1383" s="16"/>
      <c r="GY1383" s="16"/>
      <c r="GZ1383" s="16"/>
      <c r="HA1383" s="16"/>
      <c r="HB1383" s="16"/>
      <c r="HC1383" s="16"/>
      <c r="HD1383" s="16"/>
      <c r="HE1383" s="16"/>
      <c r="HF1383" s="16"/>
      <c r="HG1383" s="16"/>
      <c r="HH1383" s="16"/>
      <c r="HI1383" s="16"/>
      <c r="HJ1383" s="16"/>
      <c r="HK1383" s="16"/>
      <c r="HL1383" s="16"/>
      <c r="HM1383" s="16"/>
      <c r="HN1383" s="16"/>
      <c r="HO1383" s="16"/>
      <c r="HP1383" s="16"/>
      <c r="HQ1383" s="16"/>
      <c r="HR1383" s="16"/>
      <c r="HS1383" s="16"/>
      <c r="HT1383" s="16"/>
      <c r="HU1383" s="16"/>
      <c r="HV1383" s="16"/>
      <c r="HW1383" s="16"/>
      <c r="HX1383" s="16"/>
      <c r="HY1383" s="16"/>
      <c r="HZ1383" s="16"/>
      <c r="IA1383" s="16"/>
      <c r="IB1383" s="16"/>
      <c r="IC1383" s="16"/>
      <c r="ID1383" s="16"/>
      <c r="IE1383" s="16"/>
      <c r="IF1383" s="16"/>
      <c r="IG1383" s="16"/>
      <c r="IH1383" s="16"/>
      <c r="II1383" s="16"/>
      <c r="IJ1383" s="16"/>
      <c r="IK1383" s="16"/>
      <c r="IL1383" s="16"/>
      <c r="IM1383" s="16"/>
      <c r="IN1383" s="16"/>
      <c r="IO1383" s="16"/>
      <c r="IP1383" s="16"/>
      <c r="IQ1383" s="16"/>
      <c r="IR1383" s="16"/>
      <c r="IS1383" s="16"/>
      <c r="IT1383" s="16"/>
      <c r="IU1383" s="16"/>
      <c r="IV1383" s="16"/>
      <c r="IW1383" s="16"/>
      <c r="IX1383" s="16"/>
      <c r="IY1383" s="16"/>
      <c r="IZ1383" s="16"/>
      <c r="JA1383" s="16"/>
      <c r="JB1383" s="16"/>
      <c r="JC1383" s="16"/>
      <c r="JD1383" s="16"/>
      <c r="JE1383" s="16"/>
      <c r="JF1383" s="16"/>
      <c r="JG1383" s="16"/>
      <c r="JH1383" s="16"/>
      <c r="JI1383" s="16"/>
      <c r="JJ1383" s="16"/>
      <c r="JK1383" s="16"/>
      <c r="JL1383" s="16"/>
      <c r="JM1383" s="16"/>
      <c r="JN1383" s="16"/>
      <c r="JO1383" s="16"/>
      <c r="JP1383" s="16"/>
      <c r="JQ1383" s="16"/>
      <c r="JR1383" s="16"/>
      <c r="JS1383" s="16"/>
      <c r="JT1383" s="16"/>
      <c r="JU1383" s="16"/>
      <c r="JV1383" s="16"/>
      <c r="JW1383" s="16"/>
      <c r="JX1383" s="16"/>
      <c r="JY1383" s="16"/>
      <c r="JZ1383" s="16"/>
      <c r="KA1383" s="16"/>
      <c r="KB1383" s="16"/>
      <c r="KC1383" s="16"/>
      <c r="KD1383" s="16"/>
      <c r="KE1383" s="16"/>
      <c r="KF1383" s="16"/>
      <c r="KG1383" s="16"/>
      <c r="KH1383" s="16"/>
      <c r="KI1383" s="16"/>
      <c r="KJ1383" s="16"/>
      <c r="KK1383" s="16"/>
      <c r="KL1383" s="16"/>
      <c r="KM1383" s="16"/>
      <c r="KN1383" s="16"/>
      <c r="KO1383" s="16"/>
      <c r="KP1383" s="16"/>
      <c r="KQ1383" s="16"/>
      <c r="KR1383" s="16"/>
      <c r="KS1383" s="16"/>
      <c r="KT1383" s="16"/>
      <c r="KU1383" s="16"/>
      <c r="KV1383" s="16"/>
      <c r="KW1383" s="16"/>
      <c r="KX1383" s="16" t="s">
        <v>444</v>
      </c>
      <c r="KY1383" s="16"/>
      <c r="KZ1383" s="16"/>
      <c r="LA1383" s="18"/>
    </row>
    <row r="1384" spans="1:313" s="2" customFormat="1" x14ac:dyDescent="0.15">
      <c r="A1384" s="16">
        <f t="shared" si="215"/>
        <v>0</v>
      </c>
      <c r="B1384" s="16">
        <f t="shared" si="216"/>
        <v>66.666666666666657</v>
      </c>
      <c r="C1384" s="15">
        <v>141.80000000000001</v>
      </c>
      <c r="D1384" s="16"/>
      <c r="E1384" s="16"/>
      <c r="F1384" s="16"/>
      <c r="G1384" s="16" t="str">
        <f t="shared" si="219"/>
        <v>Niederösterreich</v>
      </c>
      <c r="H1384" s="16" t="str">
        <f t="shared" si="220"/>
        <v>Gänserndorf</v>
      </c>
      <c r="I1384" s="16" t="str">
        <f t="shared" si="217"/>
        <v/>
      </c>
      <c r="J1384" s="16" t="str">
        <f t="shared" si="218"/>
        <v/>
      </c>
      <c r="K1384" s="16" t="str">
        <f t="shared" si="221"/>
        <v/>
      </c>
      <c r="L1384" s="16">
        <f t="shared" si="222"/>
        <v>2</v>
      </c>
      <c r="M1384" s="41" t="s">
        <v>1687</v>
      </c>
      <c r="N1384" s="16"/>
      <c r="O1384" s="16"/>
      <c r="P1384" s="16"/>
      <c r="Q1384" s="16"/>
      <c r="R1384" s="16"/>
      <c r="S1384" s="16"/>
      <c r="T1384" s="16"/>
      <c r="U1384" s="16"/>
      <c r="V1384" s="16" t="s">
        <v>40</v>
      </c>
      <c r="W1384" s="16"/>
      <c r="X1384" s="16"/>
      <c r="Y1384" s="16">
        <v>1</v>
      </c>
      <c r="Z1384" s="51" t="s">
        <v>9</v>
      </c>
      <c r="AA1384" s="16">
        <v>3</v>
      </c>
      <c r="AB1384" s="17">
        <v>0</v>
      </c>
      <c r="AC1384" s="17">
        <v>0</v>
      </c>
      <c r="AD1384" s="17">
        <v>2</v>
      </c>
      <c r="AE1384" s="17">
        <v>2</v>
      </c>
      <c r="AF1384" s="16"/>
      <c r="AG1384" s="16">
        <v>0</v>
      </c>
      <c r="AH1384" s="16">
        <v>2</v>
      </c>
      <c r="AI1384" s="16">
        <v>0</v>
      </c>
      <c r="AJ1384" s="16">
        <v>0</v>
      </c>
      <c r="AK1384" s="16">
        <v>0</v>
      </c>
      <c r="AL1384" s="16">
        <v>2</v>
      </c>
      <c r="AM1384" s="16">
        <v>1</v>
      </c>
      <c r="AN1384" s="16">
        <v>3</v>
      </c>
      <c r="AO1384" s="16">
        <v>2</v>
      </c>
      <c r="AP1384" s="16" t="s">
        <v>146</v>
      </c>
      <c r="AQ1384" s="16" t="s">
        <v>10</v>
      </c>
      <c r="AR1384" s="16" t="s">
        <v>9</v>
      </c>
      <c r="AS1384" s="7" t="s">
        <v>10</v>
      </c>
      <c r="AT1384" s="7" t="s">
        <v>10</v>
      </c>
      <c r="AU1384" s="7" t="s">
        <v>10</v>
      </c>
      <c r="AV1384" s="7" t="s">
        <v>10</v>
      </c>
      <c r="AW1384" s="7" t="s">
        <v>10</v>
      </c>
      <c r="AX1384" s="7" t="s">
        <v>10</v>
      </c>
      <c r="AY1384" s="16" t="s">
        <v>9</v>
      </c>
      <c r="AZ1384" s="16" t="s">
        <v>147</v>
      </c>
      <c r="BA1384" s="16" t="s">
        <v>150</v>
      </c>
      <c r="BB1384" s="16" t="s">
        <v>9</v>
      </c>
      <c r="BC1384" s="7" t="s">
        <v>10</v>
      </c>
      <c r="BD1384" s="16" t="s">
        <v>9</v>
      </c>
      <c r="BE1384" s="16" t="s">
        <v>9</v>
      </c>
      <c r="BF1384" s="7" t="s">
        <v>10</v>
      </c>
      <c r="BG1384" s="7" t="s">
        <v>10</v>
      </c>
      <c r="BH1384" s="16" t="s">
        <v>9</v>
      </c>
      <c r="BI1384" s="16" t="s">
        <v>9</v>
      </c>
      <c r="BJ1384" s="16"/>
      <c r="BK1384" s="16"/>
      <c r="BL1384" s="16"/>
      <c r="BM1384" s="16"/>
      <c r="BN1384" s="16">
        <v>1</v>
      </c>
      <c r="BO1384" s="16">
        <v>1</v>
      </c>
      <c r="BP1384" s="16"/>
      <c r="BQ1384" s="16"/>
      <c r="BR1384" s="16">
        <v>1</v>
      </c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6"/>
      <c r="CE1384" s="16"/>
      <c r="CF1384" s="16"/>
      <c r="CG1384" s="16"/>
      <c r="CH1384" s="16"/>
      <c r="CI1384" s="16"/>
      <c r="CJ1384" s="16"/>
      <c r="CK1384" s="16"/>
      <c r="CL1384" s="16"/>
      <c r="CM1384" s="16"/>
      <c r="CN1384" s="16"/>
      <c r="CO1384" s="16"/>
      <c r="CP1384" s="16"/>
      <c r="CQ1384" s="16"/>
      <c r="CR1384" s="16"/>
      <c r="CS1384" s="16"/>
      <c r="CT1384" s="16"/>
      <c r="CU1384" s="16"/>
      <c r="CV1384" s="16"/>
      <c r="CW1384" s="16"/>
      <c r="CX1384" s="16"/>
      <c r="CY1384" s="16"/>
      <c r="CZ1384" s="16"/>
      <c r="DA1384" s="16"/>
      <c r="DB1384" s="16"/>
      <c r="DC1384" s="16"/>
      <c r="DD1384" s="16"/>
      <c r="DE1384" s="16"/>
      <c r="DF1384" s="16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6"/>
      <c r="DT1384" s="16"/>
      <c r="DU1384" s="16"/>
      <c r="DV1384" s="16"/>
      <c r="DW1384" s="16"/>
      <c r="DX1384" s="16"/>
      <c r="DY1384" s="16"/>
      <c r="DZ1384" s="16"/>
      <c r="EA1384" s="16">
        <v>1</v>
      </c>
      <c r="EB1384" s="16">
        <v>1</v>
      </c>
      <c r="EC1384" s="16"/>
      <c r="ED1384" s="16"/>
      <c r="EE1384" s="16"/>
      <c r="EF1384" s="16"/>
      <c r="EG1384" s="16"/>
      <c r="EH1384" s="16"/>
      <c r="EI1384" s="16"/>
      <c r="EJ1384" s="16"/>
      <c r="EK1384" s="16"/>
      <c r="EL1384" s="16"/>
      <c r="EM1384" s="16"/>
      <c r="EN1384" s="16"/>
      <c r="EO1384" s="16"/>
      <c r="EP1384" s="16"/>
      <c r="EQ1384" s="16"/>
      <c r="ER1384" s="16"/>
      <c r="ES1384" s="16"/>
      <c r="ET1384" s="16"/>
      <c r="EU1384" s="16"/>
      <c r="EV1384" s="16"/>
      <c r="EW1384" s="16"/>
      <c r="EX1384" s="16"/>
      <c r="EY1384" s="16"/>
      <c r="EZ1384" s="16"/>
      <c r="FA1384" s="16"/>
      <c r="FB1384" s="16"/>
      <c r="FC1384" s="16"/>
      <c r="FD1384" s="16"/>
      <c r="FE1384" s="16">
        <v>1</v>
      </c>
      <c r="FF1384" s="16"/>
      <c r="FG1384" s="16"/>
      <c r="FH1384" s="16"/>
      <c r="FI1384" s="16"/>
      <c r="FJ1384" s="16"/>
      <c r="FK1384" s="16"/>
      <c r="FL1384" s="16"/>
      <c r="FM1384" s="16"/>
      <c r="FN1384" s="16"/>
      <c r="FO1384" s="16"/>
      <c r="FP1384" s="16"/>
      <c r="FQ1384" s="16"/>
      <c r="FR1384" s="16"/>
      <c r="FS1384" s="16"/>
      <c r="FT1384" s="16"/>
      <c r="FU1384" s="16"/>
      <c r="FV1384" s="16"/>
      <c r="FW1384" s="16"/>
      <c r="FX1384" s="16"/>
      <c r="FY1384" s="16"/>
      <c r="FZ1384" s="16"/>
      <c r="GA1384" s="16"/>
      <c r="GB1384" s="16"/>
      <c r="GC1384" s="16"/>
      <c r="GD1384" s="16"/>
      <c r="GE1384" s="16"/>
      <c r="GF1384" s="16"/>
      <c r="GG1384" s="16"/>
      <c r="GH1384" s="16"/>
      <c r="GI1384" s="16"/>
      <c r="GJ1384" s="16"/>
      <c r="GK1384" s="16"/>
      <c r="GL1384" s="16"/>
      <c r="GM1384" s="16"/>
      <c r="GN1384" s="16"/>
      <c r="GO1384" s="16"/>
      <c r="GP1384" s="16"/>
      <c r="GQ1384" s="16"/>
      <c r="GR1384" s="16"/>
      <c r="GS1384" s="16"/>
      <c r="GT1384" s="16"/>
      <c r="GU1384" s="16"/>
      <c r="GV1384" s="16"/>
      <c r="GW1384" s="16"/>
      <c r="GX1384" s="16"/>
      <c r="GY1384" s="16"/>
      <c r="GZ1384" s="16"/>
      <c r="HA1384" s="16"/>
      <c r="HB1384" s="16"/>
      <c r="HC1384" s="16"/>
      <c r="HD1384" s="16"/>
      <c r="HE1384" s="16"/>
      <c r="HF1384" s="16"/>
      <c r="HG1384" s="16"/>
      <c r="HH1384" s="16"/>
      <c r="HI1384" s="16"/>
      <c r="HJ1384" s="16"/>
      <c r="HK1384" s="16"/>
      <c r="HL1384" s="16"/>
      <c r="HM1384" s="16"/>
      <c r="HN1384" s="16"/>
      <c r="HO1384" s="16"/>
      <c r="HP1384" s="16"/>
      <c r="HQ1384" s="16"/>
      <c r="HR1384" s="16"/>
      <c r="HS1384" s="16"/>
      <c r="HT1384" s="16"/>
      <c r="HU1384" s="16"/>
      <c r="HV1384" s="16"/>
      <c r="HW1384" s="16"/>
      <c r="HX1384" s="16"/>
      <c r="HY1384" s="16"/>
      <c r="HZ1384" s="16"/>
      <c r="IA1384" s="16"/>
      <c r="IB1384" s="16"/>
      <c r="IC1384" s="16"/>
      <c r="ID1384" s="16"/>
      <c r="IE1384" s="16"/>
      <c r="IF1384" s="16"/>
      <c r="IG1384" s="16"/>
      <c r="IH1384" s="16"/>
      <c r="II1384" s="16"/>
      <c r="IJ1384" s="16"/>
      <c r="IK1384" s="16"/>
      <c r="IL1384" s="16"/>
      <c r="IM1384" s="16"/>
      <c r="IN1384" s="16"/>
      <c r="IO1384" s="16"/>
      <c r="IP1384" s="16"/>
      <c r="IQ1384" s="16"/>
      <c r="IR1384" s="16"/>
      <c r="IS1384" s="16"/>
      <c r="IT1384" s="16"/>
      <c r="IU1384" s="16"/>
      <c r="IV1384" s="16"/>
      <c r="IW1384" s="16"/>
      <c r="IX1384" s="16"/>
      <c r="IY1384" s="16"/>
      <c r="IZ1384" s="16"/>
      <c r="JA1384" s="16"/>
      <c r="JB1384" s="16"/>
      <c r="JC1384" s="16"/>
      <c r="JD1384" s="16"/>
      <c r="JE1384" s="16"/>
      <c r="JF1384" s="16"/>
      <c r="JG1384" s="16"/>
      <c r="JH1384" s="16"/>
      <c r="JI1384" s="16"/>
      <c r="JJ1384" s="16"/>
      <c r="JK1384" s="16"/>
      <c r="JL1384" s="16"/>
      <c r="JM1384" s="16"/>
      <c r="JN1384" s="16"/>
      <c r="JO1384" s="16"/>
      <c r="JP1384" s="16"/>
      <c r="JQ1384" s="16"/>
      <c r="JR1384" s="16"/>
      <c r="JS1384" s="16"/>
      <c r="JT1384" s="16"/>
      <c r="JU1384" s="16"/>
      <c r="JV1384" s="16"/>
      <c r="JW1384" s="16"/>
      <c r="JX1384" s="16"/>
      <c r="JY1384" s="16"/>
      <c r="JZ1384" s="16"/>
      <c r="KA1384" s="16"/>
      <c r="KB1384" s="16"/>
      <c r="KC1384" s="16"/>
      <c r="KD1384" s="16"/>
      <c r="KE1384" s="16"/>
      <c r="KF1384" s="16"/>
      <c r="KG1384" s="16"/>
      <c r="KH1384" s="16"/>
      <c r="KI1384" s="16"/>
      <c r="KJ1384" s="16"/>
      <c r="KK1384" s="16"/>
      <c r="KL1384" s="16"/>
      <c r="KM1384" s="16"/>
      <c r="KN1384" s="16"/>
      <c r="KO1384" s="16"/>
      <c r="KP1384" s="16"/>
      <c r="KQ1384" s="16"/>
      <c r="KR1384" s="16"/>
      <c r="KS1384" s="16"/>
      <c r="KT1384" s="16"/>
      <c r="KU1384" s="16"/>
      <c r="KV1384" s="16"/>
      <c r="KW1384" s="16"/>
      <c r="KX1384" s="16" t="s">
        <v>444</v>
      </c>
      <c r="KY1384" s="16"/>
      <c r="KZ1384" s="16"/>
      <c r="LA1384" s="18"/>
    </row>
    <row r="1385" spans="1:313" s="2" customFormat="1" ht="15.75" customHeight="1" x14ac:dyDescent="0.15">
      <c r="A1385" s="16">
        <f t="shared" si="215"/>
        <v>1</v>
      </c>
      <c r="B1385" s="16">
        <f t="shared" si="216"/>
        <v>50</v>
      </c>
      <c r="C1385" s="15">
        <v>432.6</v>
      </c>
      <c r="D1385" s="16"/>
      <c r="E1385" s="16"/>
      <c r="F1385" s="16"/>
      <c r="G1385" s="16" t="str">
        <f t="shared" si="219"/>
        <v>Oberösterreich</v>
      </c>
      <c r="H1385" s="16" t="str">
        <f t="shared" si="220"/>
        <v>Steyr-Land</v>
      </c>
      <c r="I1385" s="16" t="str">
        <f t="shared" si="217"/>
        <v/>
      </c>
      <c r="J1385" s="16" t="str">
        <f t="shared" si="218"/>
        <v/>
      </c>
      <c r="K1385" s="16" t="str">
        <f t="shared" si="221"/>
        <v/>
      </c>
      <c r="L1385" s="16">
        <f t="shared" si="222"/>
        <v>2</v>
      </c>
      <c r="M1385" s="40" t="s">
        <v>1688</v>
      </c>
      <c r="N1385" s="16"/>
      <c r="O1385" s="16"/>
      <c r="P1385" s="16"/>
      <c r="Q1385" s="16"/>
      <c r="R1385" s="16"/>
      <c r="S1385" s="16"/>
      <c r="T1385" s="16"/>
      <c r="U1385" s="16"/>
      <c r="V1385" s="16" t="s">
        <v>73</v>
      </c>
      <c r="W1385" s="16"/>
      <c r="X1385" s="16"/>
      <c r="Y1385" s="16">
        <v>1</v>
      </c>
      <c r="Z1385" s="51" t="s">
        <v>9</v>
      </c>
      <c r="AA1385" s="16">
        <v>4</v>
      </c>
      <c r="AB1385" s="17">
        <v>0</v>
      </c>
      <c r="AC1385" s="17">
        <v>0</v>
      </c>
      <c r="AD1385" s="17">
        <v>2</v>
      </c>
      <c r="AE1385" s="17">
        <v>2</v>
      </c>
      <c r="AF1385" s="16"/>
      <c r="AG1385" s="16">
        <v>0</v>
      </c>
      <c r="AH1385" s="16">
        <v>2</v>
      </c>
      <c r="AI1385" s="16">
        <v>0</v>
      </c>
      <c r="AJ1385" s="16">
        <v>0</v>
      </c>
      <c r="AK1385" s="16">
        <v>0</v>
      </c>
      <c r="AL1385" s="16">
        <v>2</v>
      </c>
      <c r="AM1385" s="16">
        <v>1</v>
      </c>
      <c r="AN1385" s="16">
        <v>3</v>
      </c>
      <c r="AO1385" s="16">
        <v>0</v>
      </c>
      <c r="AP1385" s="16"/>
      <c r="AQ1385" s="16" t="s">
        <v>10</v>
      </c>
      <c r="AR1385" s="16" t="s">
        <v>10</v>
      </c>
      <c r="AS1385" s="16" t="s">
        <v>10</v>
      </c>
      <c r="AT1385" s="16" t="s">
        <v>10</v>
      </c>
      <c r="AU1385" s="16" t="s">
        <v>10</v>
      </c>
      <c r="AV1385" s="16" t="s">
        <v>10</v>
      </c>
      <c r="AW1385" s="16" t="s">
        <v>10</v>
      </c>
      <c r="AX1385" s="16" t="s">
        <v>10</v>
      </c>
      <c r="AY1385" s="16" t="s">
        <v>9</v>
      </c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6"/>
      <c r="CE1385" s="16"/>
      <c r="CF1385" s="16"/>
      <c r="CG1385" s="16"/>
      <c r="CH1385" s="16"/>
      <c r="CI1385" s="16"/>
      <c r="CJ1385" s="16"/>
      <c r="CK1385" s="16"/>
      <c r="CL1385" s="16"/>
      <c r="CM1385" s="16"/>
      <c r="CN1385" s="16"/>
      <c r="CO1385" s="16"/>
      <c r="CP1385" s="16"/>
      <c r="CQ1385" s="16"/>
      <c r="CR1385" s="16"/>
      <c r="CS1385" s="16"/>
      <c r="CT1385" s="16"/>
      <c r="CU1385" s="16"/>
      <c r="CV1385" s="16"/>
      <c r="CW1385" s="16"/>
      <c r="CX1385" s="16"/>
      <c r="CY1385" s="16"/>
      <c r="CZ1385" s="16"/>
      <c r="DA1385" s="16"/>
      <c r="DB1385" s="16"/>
      <c r="DC1385" s="16"/>
      <c r="DD1385" s="16"/>
      <c r="DE1385" s="16"/>
      <c r="DF1385" s="16"/>
      <c r="DG1385" s="16"/>
      <c r="DH1385" s="16"/>
      <c r="DI1385" s="16"/>
      <c r="DJ1385" s="16"/>
      <c r="DK1385" s="16"/>
      <c r="DL1385" s="16"/>
      <c r="DM1385" s="16"/>
      <c r="DN1385" s="16"/>
      <c r="DO1385" s="16"/>
      <c r="DP1385" s="16"/>
      <c r="DQ1385" s="16"/>
      <c r="DR1385" s="16"/>
      <c r="DS1385" s="16"/>
      <c r="DT1385" s="16"/>
      <c r="DU1385" s="16"/>
      <c r="DV1385" s="16"/>
      <c r="DW1385" s="16"/>
      <c r="DX1385" s="16"/>
      <c r="DY1385" s="16"/>
      <c r="DZ1385" s="16"/>
      <c r="EA1385" s="16"/>
      <c r="EB1385" s="16"/>
      <c r="EC1385" s="16"/>
      <c r="ED1385" s="16"/>
      <c r="EE1385" s="16"/>
      <c r="EF1385" s="16"/>
      <c r="EG1385" s="16"/>
      <c r="EH1385" s="16"/>
      <c r="EI1385" s="16"/>
      <c r="EJ1385" s="16"/>
      <c r="EK1385" s="16"/>
      <c r="EL1385" s="16"/>
      <c r="EM1385" s="16"/>
      <c r="EN1385" s="16"/>
      <c r="EO1385" s="16"/>
      <c r="EP1385" s="16"/>
      <c r="EQ1385" s="16"/>
      <c r="ER1385" s="16"/>
      <c r="ES1385" s="16"/>
      <c r="ET1385" s="16"/>
      <c r="EU1385" s="16"/>
      <c r="EV1385" s="16"/>
      <c r="EW1385" s="16"/>
      <c r="EX1385" s="16"/>
      <c r="EY1385" s="16"/>
      <c r="EZ1385" s="16"/>
      <c r="FA1385" s="16"/>
      <c r="FB1385" s="16"/>
      <c r="FC1385" s="16"/>
      <c r="FD1385" s="16"/>
      <c r="FE1385" s="16"/>
      <c r="FF1385" s="16"/>
      <c r="FG1385" s="16"/>
      <c r="FH1385" s="16"/>
      <c r="FI1385" s="16"/>
      <c r="FJ1385" s="16"/>
      <c r="FK1385" s="16"/>
      <c r="FL1385" s="16"/>
      <c r="FM1385" s="16"/>
      <c r="FN1385" s="16"/>
      <c r="FO1385" s="16"/>
      <c r="FP1385" s="16"/>
      <c r="FQ1385" s="16"/>
      <c r="FR1385" s="16"/>
      <c r="FS1385" s="16"/>
      <c r="FT1385" s="16"/>
      <c r="FU1385" s="16"/>
      <c r="FV1385" s="16"/>
      <c r="FW1385" s="16"/>
      <c r="FX1385" s="16"/>
      <c r="FY1385" s="16"/>
      <c r="FZ1385" s="16"/>
      <c r="GA1385" s="16"/>
      <c r="GB1385" s="16"/>
      <c r="GC1385" s="16"/>
      <c r="GD1385" s="16"/>
      <c r="GE1385" s="16"/>
      <c r="GF1385" s="16"/>
      <c r="GG1385" s="16"/>
      <c r="GH1385" s="16"/>
      <c r="GI1385" s="16"/>
      <c r="GJ1385" s="16"/>
      <c r="GK1385" s="16"/>
      <c r="GL1385" s="16"/>
      <c r="GM1385" s="16"/>
      <c r="GN1385" s="16"/>
      <c r="GO1385" s="16"/>
      <c r="GP1385" s="16"/>
      <c r="GQ1385" s="16"/>
      <c r="GR1385" s="16"/>
      <c r="GS1385" s="16"/>
      <c r="GT1385" s="16"/>
      <c r="GU1385" s="16"/>
      <c r="GV1385" s="16"/>
      <c r="GW1385" s="16"/>
      <c r="GX1385" s="16"/>
      <c r="GY1385" s="16"/>
      <c r="GZ1385" s="16"/>
      <c r="HA1385" s="16"/>
      <c r="HB1385" s="16"/>
      <c r="HC1385" s="16"/>
      <c r="HD1385" s="16"/>
      <c r="HE1385" s="16"/>
      <c r="HF1385" s="16"/>
      <c r="HG1385" s="16"/>
      <c r="HH1385" s="16"/>
      <c r="HI1385" s="16"/>
      <c r="HJ1385" s="16"/>
      <c r="HK1385" s="16"/>
      <c r="HL1385" s="16"/>
      <c r="HM1385" s="16"/>
      <c r="HN1385" s="16"/>
      <c r="HO1385" s="16"/>
      <c r="HP1385" s="16"/>
      <c r="HQ1385" s="16"/>
      <c r="HR1385" s="16"/>
      <c r="HS1385" s="16"/>
      <c r="HT1385" s="16"/>
      <c r="HU1385" s="16"/>
      <c r="HV1385" s="16"/>
      <c r="HW1385" s="16"/>
      <c r="HX1385" s="16"/>
      <c r="HY1385" s="16"/>
      <c r="HZ1385" s="16"/>
      <c r="IA1385" s="16"/>
      <c r="IB1385" s="16"/>
      <c r="IC1385" s="16"/>
      <c r="ID1385" s="16"/>
      <c r="IE1385" s="16"/>
      <c r="IF1385" s="16"/>
      <c r="IG1385" s="16"/>
      <c r="IH1385" s="16"/>
      <c r="II1385" s="16"/>
      <c r="IJ1385" s="16"/>
      <c r="IK1385" s="16"/>
      <c r="IL1385" s="16"/>
      <c r="IM1385" s="16"/>
      <c r="IN1385" s="16"/>
      <c r="IO1385" s="16"/>
      <c r="IP1385" s="16"/>
      <c r="IQ1385" s="16"/>
      <c r="IR1385" s="16"/>
      <c r="IS1385" s="16"/>
      <c r="IT1385" s="16"/>
      <c r="IU1385" s="16"/>
      <c r="IV1385" s="16"/>
      <c r="IW1385" s="16"/>
      <c r="IX1385" s="16"/>
      <c r="IY1385" s="16"/>
      <c r="IZ1385" s="16"/>
      <c r="JA1385" s="16"/>
      <c r="JB1385" s="16"/>
      <c r="JC1385" s="16"/>
      <c r="JD1385" s="16"/>
      <c r="JE1385" s="16"/>
      <c r="JF1385" s="16"/>
      <c r="JG1385" s="16"/>
      <c r="JH1385" s="16"/>
      <c r="JI1385" s="16"/>
      <c r="JJ1385" s="16"/>
      <c r="JK1385" s="16"/>
      <c r="JL1385" s="16"/>
      <c r="JM1385" s="16"/>
      <c r="JN1385" s="16"/>
      <c r="JO1385" s="16"/>
      <c r="JP1385" s="16"/>
      <c r="JQ1385" s="16"/>
      <c r="JR1385" s="16"/>
      <c r="JS1385" s="16"/>
      <c r="JT1385" s="16"/>
      <c r="JU1385" s="16"/>
      <c r="JV1385" s="16"/>
      <c r="JW1385" s="16"/>
      <c r="JX1385" s="16"/>
      <c r="JY1385" s="16"/>
      <c r="JZ1385" s="16"/>
      <c r="KA1385" s="16"/>
      <c r="KB1385" s="16"/>
      <c r="KC1385" s="16"/>
      <c r="KD1385" s="16"/>
      <c r="KE1385" s="16"/>
      <c r="KF1385" s="16"/>
      <c r="KG1385" s="16"/>
      <c r="KH1385" s="16"/>
      <c r="KI1385" s="16"/>
      <c r="KJ1385" s="16"/>
      <c r="KK1385" s="16"/>
      <c r="KL1385" s="16"/>
      <c r="KM1385" s="16"/>
      <c r="KN1385" s="16"/>
      <c r="KO1385" s="16"/>
      <c r="KP1385" s="16"/>
      <c r="KQ1385" s="16"/>
      <c r="KR1385" s="16"/>
      <c r="KS1385" s="16"/>
      <c r="KT1385" s="16"/>
      <c r="KU1385" s="16"/>
      <c r="KV1385" s="16"/>
      <c r="KW1385" s="16"/>
      <c r="KX1385" s="16" t="s">
        <v>444</v>
      </c>
      <c r="KY1385" s="42"/>
      <c r="KZ1385" s="16"/>
      <c r="LA1385" s="18"/>
    </row>
    <row r="1386" spans="1:313" s="2" customFormat="1" x14ac:dyDescent="0.15">
      <c r="A1386" s="16">
        <f t="shared" si="215"/>
        <v>0</v>
      </c>
      <c r="B1386" s="16">
        <f t="shared" si="216"/>
        <v>0</v>
      </c>
      <c r="C1386" s="15">
        <v>925.9</v>
      </c>
      <c r="D1386" s="16"/>
      <c r="E1386" s="16"/>
      <c r="F1386" s="16"/>
      <c r="G1386" s="16" t="str">
        <f t="shared" si="219"/>
        <v>Steiermark</v>
      </c>
      <c r="H1386" s="16" t="str">
        <f t="shared" si="220"/>
        <v>Murau</v>
      </c>
      <c r="I1386" s="16" t="str">
        <f t="shared" si="217"/>
        <v/>
      </c>
      <c r="J1386" s="16" t="str">
        <f t="shared" si="218"/>
        <v/>
      </c>
      <c r="K1386" s="16" t="str">
        <f t="shared" si="221"/>
        <v/>
      </c>
      <c r="L1386" s="16">
        <f t="shared" si="222"/>
        <v>0</v>
      </c>
      <c r="M1386" s="40" t="s">
        <v>1689</v>
      </c>
      <c r="N1386" s="16"/>
      <c r="O1386" s="16"/>
      <c r="P1386" s="16"/>
      <c r="Q1386" s="16"/>
      <c r="R1386" s="16"/>
      <c r="S1386" s="16"/>
      <c r="T1386" s="16"/>
      <c r="U1386" s="16"/>
      <c r="V1386" s="16" t="s">
        <v>90</v>
      </c>
      <c r="W1386" s="16"/>
      <c r="X1386" s="16"/>
      <c r="Y1386" s="16">
        <v>1</v>
      </c>
      <c r="Z1386" s="51" t="s">
        <v>9</v>
      </c>
      <c r="AA1386" s="16">
        <v>6</v>
      </c>
      <c r="AB1386" s="17">
        <v>0</v>
      </c>
      <c r="AC1386" s="17">
        <v>0</v>
      </c>
      <c r="AD1386" s="17">
        <v>0</v>
      </c>
      <c r="AE1386" s="17">
        <v>0</v>
      </c>
      <c r="AF1386" s="16"/>
      <c r="AG1386" s="51">
        <v>0</v>
      </c>
      <c r="AH1386" s="51">
        <v>0</v>
      </c>
      <c r="AI1386" s="51">
        <v>0</v>
      </c>
      <c r="AJ1386" s="51">
        <v>0</v>
      </c>
      <c r="AK1386" s="51">
        <v>0</v>
      </c>
      <c r="AL1386" s="16">
        <v>0</v>
      </c>
      <c r="AM1386" s="16">
        <v>2</v>
      </c>
      <c r="AN1386" s="16">
        <v>6</v>
      </c>
      <c r="AO1386" s="16">
        <v>0</v>
      </c>
      <c r="AP1386" s="16"/>
      <c r="AQ1386" s="16" t="s">
        <v>10</v>
      </c>
      <c r="AR1386" s="16" t="s">
        <v>9</v>
      </c>
      <c r="AS1386" s="7" t="s">
        <v>10</v>
      </c>
      <c r="AT1386" s="7" t="s">
        <v>10</v>
      </c>
      <c r="AU1386" s="7" t="s">
        <v>10</v>
      </c>
      <c r="AV1386" s="7" t="s">
        <v>10</v>
      </c>
      <c r="AW1386" s="7" t="s">
        <v>10</v>
      </c>
      <c r="AX1386" s="7" t="s">
        <v>10</v>
      </c>
      <c r="AY1386" s="16" t="s">
        <v>9</v>
      </c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6"/>
      <c r="CF1386" s="16"/>
      <c r="CG1386" s="16"/>
      <c r="CH1386" s="16"/>
      <c r="CI1386" s="16"/>
      <c r="CJ1386" s="16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/>
      <c r="DC1386" s="16"/>
      <c r="DD1386" s="16"/>
      <c r="DE1386" s="16"/>
      <c r="DF1386" s="16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6"/>
      <c r="EH1386" s="16"/>
      <c r="EI1386" s="16"/>
      <c r="EJ1386" s="16"/>
      <c r="EK1386" s="16"/>
      <c r="EL1386" s="16"/>
      <c r="EM1386" s="16"/>
      <c r="EN1386" s="16"/>
      <c r="EO1386" s="16"/>
      <c r="EP1386" s="16"/>
      <c r="EQ1386" s="16"/>
      <c r="ER1386" s="16"/>
      <c r="ES1386" s="16"/>
      <c r="ET1386" s="16"/>
      <c r="EU1386" s="16"/>
      <c r="EV1386" s="16"/>
      <c r="EW1386" s="16"/>
      <c r="EX1386" s="16"/>
      <c r="EY1386" s="16"/>
      <c r="EZ1386" s="16"/>
      <c r="FA1386" s="16"/>
      <c r="FB1386" s="16"/>
      <c r="FC1386" s="16"/>
      <c r="FD1386" s="16"/>
      <c r="FE1386" s="16"/>
      <c r="FF1386" s="16"/>
      <c r="FG1386" s="16"/>
      <c r="FH1386" s="16"/>
      <c r="FI1386" s="16"/>
      <c r="FJ1386" s="16"/>
      <c r="FK1386" s="16"/>
      <c r="FL1386" s="16"/>
      <c r="FM1386" s="16"/>
      <c r="FN1386" s="16"/>
      <c r="FO1386" s="16"/>
      <c r="FP1386" s="16"/>
      <c r="FQ1386" s="16"/>
      <c r="FR1386" s="16"/>
      <c r="FS1386" s="16"/>
      <c r="FT1386" s="16"/>
      <c r="FU1386" s="16"/>
      <c r="FV1386" s="16"/>
      <c r="FW1386" s="16"/>
      <c r="FX1386" s="16"/>
      <c r="FY1386" s="16"/>
      <c r="FZ1386" s="16"/>
      <c r="GA1386" s="16"/>
      <c r="GB1386" s="16"/>
      <c r="GC1386" s="16"/>
      <c r="GD1386" s="16"/>
      <c r="GE1386" s="16"/>
      <c r="GF1386" s="16"/>
      <c r="GG1386" s="16"/>
      <c r="GH1386" s="16"/>
      <c r="GI1386" s="16"/>
      <c r="GJ1386" s="16"/>
      <c r="GK1386" s="16"/>
      <c r="GL1386" s="16"/>
      <c r="GM1386" s="16"/>
      <c r="GN1386" s="16"/>
      <c r="GO1386" s="16"/>
      <c r="GP1386" s="16"/>
      <c r="GQ1386" s="16"/>
      <c r="GR1386" s="16"/>
      <c r="GS1386" s="16"/>
      <c r="GT1386" s="16"/>
      <c r="GU1386" s="16"/>
      <c r="GV1386" s="16"/>
      <c r="GW1386" s="16"/>
      <c r="GX1386" s="16"/>
      <c r="GY1386" s="16"/>
      <c r="GZ1386" s="16"/>
      <c r="HA1386" s="16"/>
      <c r="HB1386" s="16"/>
      <c r="HC1386" s="16"/>
      <c r="HD1386" s="16"/>
      <c r="HE1386" s="16"/>
      <c r="HF1386" s="16"/>
      <c r="HG1386" s="16"/>
      <c r="HH1386" s="16"/>
      <c r="HI1386" s="16"/>
      <c r="HJ1386" s="16"/>
      <c r="HK1386" s="16"/>
      <c r="HL1386" s="16"/>
      <c r="HM1386" s="16"/>
      <c r="HN1386" s="16"/>
      <c r="HO1386" s="16"/>
      <c r="HP1386" s="16"/>
      <c r="HQ1386" s="16"/>
      <c r="HR1386" s="16"/>
      <c r="HS1386" s="16"/>
      <c r="HT1386" s="16"/>
      <c r="HU1386" s="16"/>
      <c r="HV1386" s="16"/>
      <c r="HW1386" s="16"/>
      <c r="HX1386" s="16"/>
      <c r="HY1386" s="16"/>
      <c r="HZ1386" s="16"/>
      <c r="IA1386" s="16"/>
      <c r="IB1386" s="16"/>
      <c r="IC1386" s="16"/>
      <c r="ID1386" s="16"/>
      <c r="IE1386" s="16"/>
      <c r="IF1386" s="16"/>
      <c r="IG1386" s="16"/>
      <c r="IH1386" s="16"/>
      <c r="II1386" s="16"/>
      <c r="IJ1386" s="16"/>
      <c r="IK1386" s="16"/>
      <c r="IL1386" s="16"/>
      <c r="IM1386" s="16"/>
      <c r="IN1386" s="16"/>
      <c r="IO1386" s="16"/>
      <c r="IP1386" s="16"/>
      <c r="IQ1386" s="16"/>
      <c r="IR1386" s="16"/>
      <c r="IS1386" s="16"/>
      <c r="IT1386" s="16"/>
      <c r="IU1386" s="16"/>
      <c r="IV1386" s="16"/>
      <c r="IW1386" s="16"/>
      <c r="IX1386" s="16"/>
      <c r="IY1386" s="16"/>
      <c r="IZ1386" s="16"/>
      <c r="JA1386" s="16"/>
      <c r="JB1386" s="16"/>
      <c r="JC1386" s="16"/>
      <c r="JD1386" s="16"/>
      <c r="JE1386" s="16"/>
      <c r="JF1386" s="16"/>
      <c r="JG1386" s="16"/>
      <c r="JH1386" s="16"/>
      <c r="JI1386" s="16"/>
      <c r="JJ1386" s="16"/>
      <c r="JK1386" s="16"/>
      <c r="JL1386" s="16"/>
      <c r="JM1386" s="16"/>
      <c r="JN1386" s="16"/>
      <c r="JO1386" s="16"/>
      <c r="JP1386" s="16"/>
      <c r="JQ1386" s="16"/>
      <c r="JR1386" s="16"/>
      <c r="JS1386" s="16"/>
      <c r="JT1386" s="16"/>
      <c r="JU1386" s="16"/>
      <c r="JV1386" s="16"/>
      <c r="JW1386" s="16"/>
      <c r="JX1386" s="16"/>
      <c r="JY1386" s="16"/>
      <c r="JZ1386" s="16"/>
      <c r="KA1386" s="16"/>
      <c r="KB1386" s="16"/>
      <c r="KC1386" s="16"/>
      <c r="KD1386" s="16"/>
      <c r="KE1386" s="16"/>
      <c r="KF1386" s="16"/>
      <c r="KG1386" s="16"/>
      <c r="KH1386" s="16"/>
      <c r="KI1386" s="16"/>
      <c r="KJ1386" s="16"/>
      <c r="KK1386" s="16"/>
      <c r="KL1386" s="16"/>
      <c r="KM1386" s="16"/>
      <c r="KN1386" s="16"/>
      <c r="KO1386" s="16"/>
      <c r="KP1386" s="16"/>
      <c r="KQ1386" s="16"/>
      <c r="KR1386" s="16"/>
      <c r="KS1386" s="16"/>
      <c r="KT1386" s="16"/>
      <c r="KU1386" s="16"/>
      <c r="KV1386" s="16"/>
      <c r="KW1386" s="16"/>
      <c r="KX1386" s="16" t="s">
        <v>444</v>
      </c>
      <c r="KY1386" s="16"/>
      <c r="KZ1386" s="16"/>
      <c r="LA1386" s="18"/>
    </row>
    <row r="1387" spans="1:313" s="2" customFormat="1" ht="17" x14ac:dyDescent="0.2">
      <c r="A1387" s="16">
        <f t="shared" si="215"/>
        <v>6</v>
      </c>
      <c r="B1387" s="16">
        <f t="shared" si="216"/>
        <v>28.571428571428569</v>
      </c>
      <c r="C1387" s="15">
        <v>393</v>
      </c>
      <c r="D1387" s="16"/>
      <c r="E1387" s="16"/>
      <c r="F1387" s="16"/>
      <c r="G1387" s="16" t="str">
        <f t="shared" si="219"/>
        <v>Oberösterreich</v>
      </c>
      <c r="H1387" s="16" t="str">
        <f t="shared" si="220"/>
        <v>Braunau am Inn</v>
      </c>
      <c r="I1387" s="16" t="str">
        <f t="shared" si="217"/>
        <v/>
      </c>
      <c r="J1387" s="16" t="str">
        <f t="shared" si="218"/>
        <v/>
      </c>
      <c r="K1387" s="16" t="str">
        <f t="shared" si="221"/>
        <v/>
      </c>
      <c r="L1387" s="16">
        <f t="shared" si="222"/>
        <v>4</v>
      </c>
      <c r="M1387" s="40" t="s">
        <v>1690</v>
      </c>
      <c r="N1387" s="16"/>
      <c r="O1387" s="16"/>
      <c r="P1387" s="16"/>
      <c r="Q1387" s="16"/>
      <c r="R1387" s="16"/>
      <c r="S1387" s="16"/>
      <c r="T1387" s="16"/>
      <c r="U1387" s="16"/>
      <c r="V1387" s="16" t="s">
        <v>61</v>
      </c>
      <c r="W1387" s="16"/>
      <c r="X1387" s="16"/>
      <c r="Y1387" s="16">
        <v>2</v>
      </c>
      <c r="Z1387" s="16" t="s">
        <v>9</v>
      </c>
      <c r="AA1387" s="16">
        <v>14</v>
      </c>
      <c r="AB1387" s="17">
        <v>2</v>
      </c>
      <c r="AC1387" s="17">
        <v>0</v>
      </c>
      <c r="AD1387" s="17">
        <v>2</v>
      </c>
      <c r="AE1387" s="17">
        <v>4</v>
      </c>
      <c r="AF1387" s="16"/>
      <c r="AG1387" s="16">
        <v>2</v>
      </c>
      <c r="AH1387" s="16">
        <v>0</v>
      </c>
      <c r="AI1387" s="16">
        <v>0</v>
      </c>
      <c r="AJ1387" s="16">
        <v>0</v>
      </c>
      <c r="AK1387" s="16">
        <v>0</v>
      </c>
      <c r="AL1387" s="16">
        <v>2</v>
      </c>
      <c r="AM1387" s="16">
        <v>2</v>
      </c>
      <c r="AN1387" s="16">
        <v>8</v>
      </c>
      <c r="AO1387" s="16"/>
      <c r="AP1387" s="16"/>
      <c r="AQ1387" s="16" t="s">
        <v>10</v>
      </c>
      <c r="AR1387" s="16" t="s">
        <v>9</v>
      </c>
      <c r="AS1387" s="16" t="s">
        <v>9</v>
      </c>
      <c r="AT1387" s="7" t="s">
        <v>10</v>
      </c>
      <c r="AU1387" s="16" t="s">
        <v>9</v>
      </c>
      <c r="AV1387" s="7" t="s">
        <v>10</v>
      </c>
      <c r="AW1387" s="7" t="s">
        <v>10</v>
      </c>
      <c r="AX1387" s="7" t="s">
        <v>10</v>
      </c>
      <c r="AY1387" s="7" t="s">
        <v>10</v>
      </c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/>
      <c r="DC1387" s="16"/>
      <c r="DD1387" s="16"/>
      <c r="DE1387" s="16"/>
      <c r="DF1387" s="16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6"/>
      <c r="EH1387" s="16"/>
      <c r="EI1387" s="16"/>
      <c r="EJ1387" s="16"/>
      <c r="EK1387" s="16"/>
      <c r="EL1387" s="16"/>
      <c r="EM1387" s="16"/>
      <c r="EN1387" s="16"/>
      <c r="EO1387" s="16"/>
      <c r="EP1387" s="16"/>
      <c r="EQ1387" s="16"/>
      <c r="ER1387" s="16"/>
      <c r="ES1387" s="16"/>
      <c r="ET1387" s="16"/>
      <c r="EU1387" s="16"/>
      <c r="EV1387" s="16"/>
      <c r="EW1387" s="16"/>
      <c r="EX1387" s="16"/>
      <c r="EY1387" s="16"/>
      <c r="EZ1387" s="16"/>
      <c r="FA1387" s="16"/>
      <c r="FB1387" s="16"/>
      <c r="FC1387" s="16"/>
      <c r="FD1387" s="16"/>
      <c r="FE1387" s="16"/>
      <c r="FF1387" s="16"/>
      <c r="FG1387" s="16"/>
      <c r="FH1387" s="16"/>
      <c r="FI1387" s="16"/>
      <c r="FJ1387" s="16"/>
      <c r="FK1387" s="16"/>
      <c r="FL1387" s="16"/>
      <c r="FM1387" s="16"/>
      <c r="FN1387" s="16"/>
      <c r="FO1387" s="16"/>
      <c r="FP1387" s="16"/>
      <c r="FQ1387" s="16"/>
      <c r="FR1387" s="16"/>
      <c r="FS1387" s="16"/>
      <c r="FT1387" s="16"/>
      <c r="FU1387" s="16"/>
      <c r="FV1387" s="16"/>
      <c r="FW1387" s="16"/>
      <c r="FX1387" s="16"/>
      <c r="FY1387" s="16"/>
      <c r="FZ1387" s="16"/>
      <c r="GA1387" s="16"/>
      <c r="GB1387" s="16"/>
      <c r="GC1387" s="16"/>
      <c r="GD1387" s="16"/>
      <c r="GE1387" s="16"/>
      <c r="GF1387" s="16"/>
      <c r="GG1387" s="16"/>
      <c r="GH1387" s="16"/>
      <c r="GI1387" s="16"/>
      <c r="GJ1387" s="16"/>
      <c r="GK1387" s="16"/>
      <c r="GL1387" s="16"/>
      <c r="GM1387" s="16"/>
      <c r="GN1387" s="16"/>
      <c r="GO1387" s="16"/>
      <c r="GP1387" s="16"/>
      <c r="GQ1387" s="16"/>
      <c r="GR1387" s="16"/>
      <c r="GS1387" s="16"/>
      <c r="GT1387" s="16"/>
      <c r="GU1387" s="16"/>
      <c r="GV1387" s="16"/>
      <c r="GW1387" s="16"/>
      <c r="GX1387" s="16"/>
      <c r="GY1387" s="16"/>
      <c r="GZ1387" s="16"/>
      <c r="HA1387" s="16"/>
      <c r="HB1387" s="16"/>
      <c r="HC1387" s="16"/>
      <c r="HD1387" s="16"/>
      <c r="HE1387" s="16"/>
      <c r="HF1387" s="16"/>
      <c r="HG1387" s="16"/>
      <c r="HH1387" s="16"/>
      <c r="HI1387" s="16"/>
      <c r="HJ1387" s="16"/>
      <c r="HK1387" s="16"/>
      <c r="HL1387" s="16"/>
      <c r="HM1387" s="16"/>
      <c r="HN1387" s="16"/>
      <c r="HO1387" s="16"/>
      <c r="HP1387" s="16"/>
      <c r="HQ1387" s="16"/>
      <c r="HR1387" s="16"/>
      <c r="HS1387" s="16"/>
      <c r="HT1387" s="16"/>
      <c r="HU1387" s="16"/>
      <c r="HV1387" s="16"/>
      <c r="HW1387" s="16"/>
      <c r="HX1387" s="16"/>
      <c r="HY1387" s="16"/>
      <c r="HZ1387" s="16"/>
      <c r="IA1387" s="16"/>
      <c r="IB1387" s="16"/>
      <c r="IC1387" s="16"/>
      <c r="ID1387" s="16"/>
      <c r="IE1387" s="16"/>
      <c r="IF1387" s="16"/>
      <c r="IG1387" s="16"/>
      <c r="IH1387" s="16"/>
      <c r="II1387" s="16"/>
      <c r="IJ1387" s="16"/>
      <c r="IK1387" s="16"/>
      <c r="IL1387" s="16"/>
      <c r="IM1387" s="16"/>
      <c r="IN1387" s="16"/>
      <c r="IO1387" s="16"/>
      <c r="IP1387" s="16"/>
      <c r="IQ1387" s="16"/>
      <c r="IR1387" s="16"/>
      <c r="IS1387" s="16"/>
      <c r="IT1387" s="16"/>
      <c r="IU1387" s="16"/>
      <c r="IV1387" s="16"/>
      <c r="IW1387" s="16"/>
      <c r="IX1387" s="16"/>
      <c r="IY1387" s="16"/>
      <c r="IZ1387" s="16"/>
      <c r="JA1387" s="16"/>
      <c r="JB1387" s="16"/>
      <c r="JC1387" s="16"/>
      <c r="JD1387" s="16"/>
      <c r="JE1387" s="16"/>
      <c r="JF1387" s="16"/>
      <c r="JG1387" s="16"/>
      <c r="JH1387" s="16"/>
      <c r="JI1387" s="16"/>
      <c r="JJ1387" s="16"/>
      <c r="JK1387" s="16"/>
      <c r="JL1387" s="16"/>
      <c r="JM1387" s="16"/>
      <c r="JN1387" s="16"/>
      <c r="JO1387" s="16"/>
      <c r="JP1387" s="16"/>
      <c r="JQ1387" s="16"/>
      <c r="JR1387" s="16"/>
      <c r="JS1387" s="16"/>
      <c r="JT1387" s="16"/>
      <c r="JU1387" s="16"/>
      <c r="JV1387" s="16"/>
      <c r="JW1387" s="16"/>
      <c r="JX1387" s="16"/>
      <c r="JY1387" s="16"/>
      <c r="JZ1387" s="16"/>
      <c r="KA1387" s="16"/>
      <c r="KB1387" s="16"/>
      <c r="KC1387" s="16"/>
      <c r="KD1387" s="16"/>
      <c r="KE1387" s="16"/>
      <c r="KF1387" s="16"/>
      <c r="KG1387" s="16"/>
      <c r="KH1387" s="16"/>
      <c r="KI1387" s="16"/>
      <c r="KJ1387" s="16"/>
      <c r="KK1387" s="16"/>
      <c r="KL1387" s="16"/>
      <c r="KM1387" s="16"/>
      <c r="KN1387" s="16"/>
      <c r="KO1387" s="16"/>
      <c r="KP1387" s="16"/>
      <c r="KQ1387" s="16"/>
      <c r="KR1387" s="16"/>
      <c r="KS1387" s="16"/>
      <c r="KT1387" s="16"/>
      <c r="KU1387" s="16"/>
      <c r="KV1387" s="16"/>
      <c r="KW1387" s="16"/>
      <c r="KX1387" s="13" t="s">
        <v>161</v>
      </c>
      <c r="KY1387" s="16"/>
      <c r="KZ1387" s="16"/>
      <c r="LA1387" s="18"/>
    </row>
    <row r="1388" spans="1:313" s="2" customFormat="1" x14ac:dyDescent="0.15">
      <c r="A1388" s="16">
        <f t="shared" si="215"/>
        <v>0</v>
      </c>
      <c r="B1388" s="16">
        <f t="shared" si="216"/>
        <v>0</v>
      </c>
      <c r="C1388" s="15">
        <v>523.4</v>
      </c>
      <c r="D1388" s="16"/>
      <c r="E1388" s="16"/>
      <c r="F1388" s="16"/>
      <c r="G1388" s="16" t="str">
        <f t="shared" si="219"/>
        <v>Steiermark</v>
      </c>
      <c r="H1388" s="16" t="str">
        <f t="shared" si="220"/>
        <v>Graz-Umgebung</v>
      </c>
      <c r="I1388" s="16" t="str">
        <f t="shared" si="217"/>
        <v/>
      </c>
      <c r="J1388" s="16" t="str">
        <f t="shared" si="218"/>
        <v/>
      </c>
      <c r="K1388" s="16" t="str">
        <f t="shared" si="221"/>
        <v/>
      </c>
      <c r="L1388" s="16">
        <f t="shared" si="222"/>
        <v>0</v>
      </c>
      <c r="M1388" s="40" t="s">
        <v>1691</v>
      </c>
      <c r="N1388" s="16"/>
      <c r="O1388" s="16"/>
      <c r="P1388" s="16"/>
      <c r="Q1388" s="16"/>
      <c r="R1388" s="16"/>
      <c r="S1388" s="16"/>
      <c r="T1388" s="16"/>
      <c r="U1388" s="16"/>
      <c r="V1388" s="16" t="s">
        <v>85</v>
      </c>
      <c r="W1388" s="16"/>
      <c r="X1388" s="16"/>
      <c r="Y1388" s="16">
        <v>1</v>
      </c>
      <c r="Z1388" s="51" t="s">
        <v>9</v>
      </c>
      <c r="AA1388" s="16">
        <v>3</v>
      </c>
      <c r="AB1388" s="17">
        <v>0</v>
      </c>
      <c r="AC1388" s="17">
        <v>0</v>
      </c>
      <c r="AD1388" s="17">
        <v>0</v>
      </c>
      <c r="AE1388" s="17">
        <v>0</v>
      </c>
      <c r="AF1388" s="16"/>
      <c r="AG1388" s="51">
        <v>0</v>
      </c>
      <c r="AH1388" s="51">
        <v>0</v>
      </c>
      <c r="AI1388" s="51">
        <v>0</v>
      </c>
      <c r="AJ1388" s="51">
        <v>0</v>
      </c>
      <c r="AK1388" s="51">
        <v>0</v>
      </c>
      <c r="AL1388" s="16">
        <v>0</v>
      </c>
      <c r="AM1388" s="16">
        <v>0</v>
      </c>
      <c r="AN1388" s="16">
        <v>3</v>
      </c>
      <c r="AO1388" s="16">
        <v>2</v>
      </c>
      <c r="AP1388" s="16"/>
      <c r="AQ1388" s="16" t="s">
        <v>10</v>
      </c>
      <c r="AR1388" s="16" t="s">
        <v>9</v>
      </c>
      <c r="AS1388" s="16" t="s">
        <v>9</v>
      </c>
      <c r="AT1388" s="7" t="s">
        <v>10</v>
      </c>
      <c r="AU1388" s="7" t="s">
        <v>10</v>
      </c>
      <c r="AV1388" s="7" t="s">
        <v>10</v>
      </c>
      <c r="AW1388" s="7" t="s">
        <v>10</v>
      </c>
      <c r="AX1388" s="7" t="s">
        <v>10</v>
      </c>
      <c r="AY1388" s="16" t="s">
        <v>9</v>
      </c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6"/>
      <c r="CF1388" s="16"/>
      <c r="CG1388" s="16"/>
      <c r="CH1388" s="16"/>
      <c r="CI1388" s="16"/>
      <c r="CJ1388" s="16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CU1388" s="16"/>
      <c r="CV1388" s="16"/>
      <c r="CW1388" s="16"/>
      <c r="CX1388" s="16"/>
      <c r="CY1388" s="16"/>
      <c r="CZ1388" s="16"/>
      <c r="DA1388" s="16"/>
      <c r="DB1388" s="16"/>
      <c r="DC1388" s="16"/>
      <c r="DD1388" s="16"/>
      <c r="DE1388" s="16"/>
      <c r="DF1388" s="16"/>
      <c r="DG1388" s="16"/>
      <c r="DH1388" s="16"/>
      <c r="DI1388" s="16"/>
      <c r="DJ1388" s="16"/>
      <c r="DK1388" s="16"/>
      <c r="DL1388" s="16"/>
      <c r="DM1388" s="16"/>
      <c r="DN1388" s="16"/>
      <c r="DO1388" s="16"/>
      <c r="DP1388" s="16"/>
      <c r="DQ1388" s="16"/>
      <c r="DR1388" s="16"/>
      <c r="DS1388" s="16"/>
      <c r="DT1388" s="16"/>
      <c r="DU1388" s="16"/>
      <c r="DV1388" s="16"/>
      <c r="DW1388" s="16"/>
      <c r="DX1388" s="16"/>
      <c r="DY1388" s="16"/>
      <c r="DZ1388" s="16"/>
      <c r="EA1388" s="16"/>
      <c r="EB1388" s="16"/>
      <c r="EC1388" s="16"/>
      <c r="ED1388" s="16"/>
      <c r="EE1388" s="16"/>
      <c r="EF1388" s="16"/>
      <c r="EG1388" s="16"/>
      <c r="EH1388" s="16"/>
      <c r="EI1388" s="16"/>
      <c r="EJ1388" s="16"/>
      <c r="EK1388" s="16"/>
      <c r="EL1388" s="16"/>
      <c r="EM1388" s="16"/>
      <c r="EN1388" s="16"/>
      <c r="EO1388" s="16"/>
      <c r="EP1388" s="16"/>
      <c r="EQ1388" s="16"/>
      <c r="ER1388" s="16"/>
      <c r="ES1388" s="16"/>
      <c r="ET1388" s="16"/>
      <c r="EU1388" s="16"/>
      <c r="EV1388" s="16"/>
      <c r="EW1388" s="16"/>
      <c r="EX1388" s="16"/>
      <c r="EY1388" s="16"/>
      <c r="EZ1388" s="16"/>
      <c r="FA1388" s="16"/>
      <c r="FB1388" s="16"/>
      <c r="FC1388" s="16"/>
      <c r="FD1388" s="16"/>
      <c r="FE1388" s="16"/>
      <c r="FF1388" s="16"/>
      <c r="FG1388" s="16"/>
      <c r="FH1388" s="16"/>
      <c r="FI1388" s="16"/>
      <c r="FJ1388" s="16"/>
      <c r="FK1388" s="16"/>
      <c r="FL1388" s="16"/>
      <c r="FM1388" s="16"/>
      <c r="FN1388" s="16"/>
      <c r="FO1388" s="16"/>
      <c r="FP1388" s="16"/>
      <c r="FQ1388" s="16"/>
      <c r="FR1388" s="16"/>
      <c r="FS1388" s="16"/>
      <c r="FT1388" s="16"/>
      <c r="FU1388" s="16"/>
      <c r="FV1388" s="16"/>
      <c r="FW1388" s="16"/>
      <c r="FX1388" s="16"/>
      <c r="FY1388" s="16"/>
      <c r="FZ1388" s="16"/>
      <c r="GA1388" s="16"/>
      <c r="GB1388" s="16"/>
      <c r="GC1388" s="16"/>
      <c r="GD1388" s="16"/>
      <c r="GE1388" s="16"/>
      <c r="GF1388" s="16"/>
      <c r="GG1388" s="16"/>
      <c r="GH1388" s="16"/>
      <c r="GI1388" s="16"/>
      <c r="GJ1388" s="16"/>
      <c r="GK1388" s="16"/>
      <c r="GL1388" s="16"/>
      <c r="GM1388" s="16"/>
      <c r="GN1388" s="16"/>
      <c r="GO1388" s="16"/>
      <c r="GP1388" s="16"/>
      <c r="GQ1388" s="16"/>
      <c r="GR1388" s="16"/>
      <c r="GS1388" s="16"/>
      <c r="GT1388" s="16"/>
      <c r="GU1388" s="16"/>
      <c r="GV1388" s="16"/>
      <c r="GW1388" s="16"/>
      <c r="GX1388" s="16"/>
      <c r="GY1388" s="16"/>
      <c r="GZ1388" s="16"/>
      <c r="HA1388" s="16"/>
      <c r="HB1388" s="16"/>
      <c r="HC1388" s="16"/>
      <c r="HD1388" s="16"/>
      <c r="HE1388" s="16"/>
      <c r="HF1388" s="16"/>
      <c r="HG1388" s="16"/>
      <c r="HH1388" s="16"/>
      <c r="HI1388" s="16"/>
      <c r="HJ1388" s="16"/>
      <c r="HK1388" s="16"/>
      <c r="HL1388" s="16"/>
      <c r="HM1388" s="16"/>
      <c r="HN1388" s="16"/>
      <c r="HO1388" s="16"/>
      <c r="HP1388" s="16"/>
      <c r="HQ1388" s="16"/>
      <c r="HR1388" s="16"/>
      <c r="HS1388" s="16"/>
      <c r="HT1388" s="16"/>
      <c r="HU1388" s="16"/>
      <c r="HV1388" s="16"/>
      <c r="HW1388" s="16"/>
      <c r="HX1388" s="16"/>
      <c r="HY1388" s="16"/>
      <c r="HZ1388" s="16"/>
      <c r="IA1388" s="16"/>
      <c r="IB1388" s="16"/>
      <c r="IC1388" s="16"/>
      <c r="ID1388" s="16"/>
      <c r="IE1388" s="16"/>
      <c r="IF1388" s="16"/>
      <c r="IG1388" s="16"/>
      <c r="IH1388" s="16"/>
      <c r="II1388" s="16"/>
      <c r="IJ1388" s="16"/>
      <c r="IK1388" s="16"/>
      <c r="IL1388" s="16"/>
      <c r="IM1388" s="16"/>
      <c r="IN1388" s="16"/>
      <c r="IO1388" s="16"/>
      <c r="IP1388" s="16"/>
      <c r="IQ1388" s="16"/>
      <c r="IR1388" s="16"/>
      <c r="IS1388" s="16"/>
      <c r="IT1388" s="16"/>
      <c r="IU1388" s="16"/>
      <c r="IV1388" s="16"/>
      <c r="IW1388" s="16"/>
      <c r="IX1388" s="16"/>
      <c r="IY1388" s="16"/>
      <c r="IZ1388" s="16"/>
      <c r="JA1388" s="16"/>
      <c r="JB1388" s="16"/>
      <c r="JC1388" s="16"/>
      <c r="JD1388" s="16"/>
      <c r="JE1388" s="16"/>
      <c r="JF1388" s="16"/>
      <c r="JG1388" s="16"/>
      <c r="JH1388" s="16"/>
      <c r="JI1388" s="16"/>
      <c r="JJ1388" s="16"/>
      <c r="JK1388" s="16"/>
      <c r="JL1388" s="16"/>
      <c r="JM1388" s="16"/>
      <c r="JN1388" s="16"/>
      <c r="JO1388" s="16"/>
      <c r="JP1388" s="16"/>
      <c r="JQ1388" s="16"/>
      <c r="JR1388" s="16"/>
      <c r="JS1388" s="16"/>
      <c r="JT1388" s="16"/>
      <c r="JU1388" s="16"/>
      <c r="JV1388" s="16"/>
      <c r="JW1388" s="16"/>
      <c r="JX1388" s="16"/>
      <c r="JY1388" s="16"/>
      <c r="JZ1388" s="16"/>
      <c r="KA1388" s="16"/>
      <c r="KB1388" s="16"/>
      <c r="KC1388" s="16"/>
      <c r="KD1388" s="16"/>
      <c r="KE1388" s="16"/>
      <c r="KF1388" s="16"/>
      <c r="KG1388" s="16"/>
      <c r="KH1388" s="16"/>
      <c r="KI1388" s="16"/>
      <c r="KJ1388" s="16"/>
      <c r="KK1388" s="16"/>
      <c r="KL1388" s="16"/>
      <c r="KM1388" s="16"/>
      <c r="KN1388" s="16"/>
      <c r="KO1388" s="16"/>
      <c r="KP1388" s="16"/>
      <c r="KQ1388" s="16"/>
      <c r="KR1388" s="16"/>
      <c r="KS1388" s="16"/>
      <c r="KT1388" s="16"/>
      <c r="KU1388" s="16"/>
      <c r="KV1388" s="16"/>
      <c r="KW1388" s="16"/>
      <c r="KX1388" s="16" t="s">
        <v>444</v>
      </c>
      <c r="KY1388" s="16"/>
      <c r="KZ1388" s="16"/>
      <c r="LA1388" s="18"/>
    </row>
    <row r="1389" spans="1:313" s="2" customFormat="1" ht="17" x14ac:dyDescent="0.2">
      <c r="A1389" s="16">
        <f t="shared" si="215"/>
        <v>-1</v>
      </c>
      <c r="B1389" s="16">
        <f t="shared" si="216"/>
        <v>0</v>
      </c>
      <c r="C1389" s="15">
        <v>403</v>
      </c>
      <c r="D1389" s="16"/>
      <c r="E1389" s="16"/>
      <c r="F1389" s="16"/>
      <c r="G1389" s="16" t="str">
        <f t="shared" si="219"/>
        <v>Vorarlberg</v>
      </c>
      <c r="H1389" s="16" t="str">
        <f t="shared" si="220"/>
        <v>Dornbirn</v>
      </c>
      <c r="I1389" s="16" t="str">
        <f t="shared" si="217"/>
        <v/>
      </c>
      <c r="J1389" s="16" t="str">
        <f t="shared" si="218"/>
        <v/>
      </c>
      <c r="K1389" s="16" t="str">
        <f t="shared" si="221"/>
        <v/>
      </c>
      <c r="L1389" s="16">
        <f t="shared" si="222"/>
        <v>0</v>
      </c>
      <c r="M1389" s="40" t="s">
        <v>1692</v>
      </c>
      <c r="N1389" s="16"/>
      <c r="O1389" s="16"/>
      <c r="P1389" s="16"/>
      <c r="Q1389" s="16"/>
      <c r="R1389" s="16"/>
      <c r="S1389" s="16"/>
      <c r="T1389" s="16"/>
      <c r="U1389" s="16"/>
      <c r="V1389" s="16" t="s">
        <v>106</v>
      </c>
      <c r="W1389" s="16"/>
      <c r="X1389" s="16"/>
      <c r="Y1389" s="16">
        <v>1</v>
      </c>
      <c r="Z1389" s="51" t="s">
        <v>9</v>
      </c>
      <c r="AA1389" s="16">
        <v>4</v>
      </c>
      <c r="AB1389" s="17">
        <v>0</v>
      </c>
      <c r="AC1389" s="17">
        <v>0</v>
      </c>
      <c r="AD1389" s="17">
        <v>0</v>
      </c>
      <c r="AE1389" s="17">
        <v>0</v>
      </c>
      <c r="AF1389" s="16"/>
      <c r="AG1389" s="51">
        <v>0</v>
      </c>
      <c r="AH1389" s="51">
        <v>0</v>
      </c>
      <c r="AI1389" s="51">
        <v>0</v>
      </c>
      <c r="AJ1389" s="51">
        <v>0</v>
      </c>
      <c r="AK1389" s="51">
        <v>0</v>
      </c>
      <c r="AL1389" s="16">
        <v>0</v>
      </c>
      <c r="AM1389" s="16">
        <v>1</v>
      </c>
      <c r="AN1389" s="16">
        <v>5</v>
      </c>
      <c r="AO1389" s="16"/>
      <c r="AP1389" s="16"/>
      <c r="AQ1389" s="16" t="s">
        <v>10</v>
      </c>
      <c r="AR1389" s="16" t="s">
        <v>10</v>
      </c>
      <c r="AS1389" s="16" t="s">
        <v>10</v>
      </c>
      <c r="AT1389" s="16" t="s">
        <v>10</v>
      </c>
      <c r="AU1389" s="16" t="s">
        <v>10</v>
      </c>
      <c r="AV1389" s="16" t="s">
        <v>10</v>
      </c>
      <c r="AW1389" s="16" t="s">
        <v>10</v>
      </c>
      <c r="AX1389" s="16" t="s">
        <v>10</v>
      </c>
      <c r="AY1389" s="16" t="s">
        <v>10</v>
      </c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6"/>
      <c r="CF1389" s="16"/>
      <c r="CG1389" s="16"/>
      <c r="CH1389" s="16"/>
      <c r="CI1389" s="16"/>
      <c r="CJ1389" s="16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CU1389" s="16"/>
      <c r="CV1389" s="16"/>
      <c r="CW1389" s="16"/>
      <c r="CX1389" s="16"/>
      <c r="CY1389" s="16"/>
      <c r="CZ1389" s="16"/>
      <c r="DA1389" s="16"/>
      <c r="DB1389" s="16"/>
      <c r="DC1389" s="16"/>
      <c r="DD1389" s="16"/>
      <c r="DE1389" s="16"/>
      <c r="DF1389" s="16"/>
      <c r="DG1389" s="16"/>
      <c r="DH1389" s="16"/>
      <c r="DI1389" s="16"/>
      <c r="DJ1389" s="16"/>
      <c r="DK1389" s="16"/>
      <c r="DL1389" s="16"/>
      <c r="DM1389" s="16"/>
      <c r="DN1389" s="16"/>
      <c r="DO1389" s="16"/>
      <c r="DP1389" s="16"/>
      <c r="DQ1389" s="16"/>
      <c r="DR1389" s="16"/>
      <c r="DS1389" s="16"/>
      <c r="DT1389" s="16"/>
      <c r="DU1389" s="16"/>
      <c r="DV1389" s="16"/>
      <c r="DW1389" s="16"/>
      <c r="DX1389" s="16"/>
      <c r="DY1389" s="16"/>
      <c r="DZ1389" s="16"/>
      <c r="EA1389" s="16"/>
      <c r="EB1389" s="16"/>
      <c r="EC1389" s="16"/>
      <c r="ED1389" s="16"/>
      <c r="EE1389" s="16"/>
      <c r="EF1389" s="16"/>
      <c r="EG1389" s="16"/>
      <c r="EH1389" s="16"/>
      <c r="EI1389" s="16"/>
      <c r="EJ1389" s="16"/>
      <c r="EK1389" s="16"/>
      <c r="EL1389" s="16"/>
      <c r="EM1389" s="16"/>
      <c r="EN1389" s="16"/>
      <c r="EO1389" s="16"/>
      <c r="EP1389" s="16"/>
      <c r="EQ1389" s="16"/>
      <c r="ER1389" s="16"/>
      <c r="ES1389" s="16"/>
      <c r="ET1389" s="16"/>
      <c r="EU1389" s="16"/>
      <c r="EV1389" s="16"/>
      <c r="EW1389" s="16"/>
      <c r="EX1389" s="16"/>
      <c r="EY1389" s="16"/>
      <c r="EZ1389" s="16"/>
      <c r="FA1389" s="16"/>
      <c r="FB1389" s="16"/>
      <c r="FC1389" s="16"/>
      <c r="FD1389" s="16"/>
      <c r="FE1389" s="16"/>
      <c r="FF1389" s="16"/>
      <c r="FG1389" s="16"/>
      <c r="FH1389" s="16"/>
      <c r="FI1389" s="16"/>
      <c r="FJ1389" s="16"/>
      <c r="FK1389" s="16"/>
      <c r="FL1389" s="16"/>
      <c r="FM1389" s="16"/>
      <c r="FN1389" s="16"/>
      <c r="FO1389" s="16"/>
      <c r="FP1389" s="16"/>
      <c r="FQ1389" s="16"/>
      <c r="FR1389" s="16"/>
      <c r="FS1389" s="16"/>
      <c r="FT1389" s="16"/>
      <c r="FU1389" s="16"/>
      <c r="FV1389" s="16"/>
      <c r="FW1389" s="16"/>
      <c r="FX1389" s="16"/>
      <c r="FY1389" s="16"/>
      <c r="FZ1389" s="16"/>
      <c r="GA1389" s="16"/>
      <c r="GB1389" s="16"/>
      <c r="GC1389" s="16"/>
      <c r="GD1389" s="16"/>
      <c r="GE1389" s="16"/>
      <c r="GF1389" s="16"/>
      <c r="GG1389" s="16"/>
      <c r="GH1389" s="16"/>
      <c r="GI1389" s="16"/>
      <c r="GJ1389" s="16"/>
      <c r="GK1389" s="16"/>
      <c r="GL1389" s="16"/>
      <c r="GM1389" s="16"/>
      <c r="GN1389" s="16"/>
      <c r="GO1389" s="16"/>
      <c r="GP1389" s="16"/>
      <c r="GQ1389" s="16"/>
      <c r="GR1389" s="16"/>
      <c r="GS1389" s="16"/>
      <c r="GT1389" s="16"/>
      <c r="GU1389" s="16"/>
      <c r="GV1389" s="16"/>
      <c r="GW1389" s="16"/>
      <c r="GX1389" s="16"/>
      <c r="GY1389" s="16"/>
      <c r="GZ1389" s="16"/>
      <c r="HA1389" s="16"/>
      <c r="HB1389" s="16"/>
      <c r="HC1389" s="16"/>
      <c r="HD1389" s="16"/>
      <c r="HE1389" s="16"/>
      <c r="HF1389" s="16"/>
      <c r="HG1389" s="16"/>
      <c r="HH1389" s="16"/>
      <c r="HI1389" s="16"/>
      <c r="HJ1389" s="16"/>
      <c r="HK1389" s="16"/>
      <c r="HL1389" s="16"/>
      <c r="HM1389" s="16"/>
      <c r="HN1389" s="16"/>
      <c r="HO1389" s="16"/>
      <c r="HP1389" s="16"/>
      <c r="HQ1389" s="16"/>
      <c r="HR1389" s="16"/>
      <c r="HS1389" s="16"/>
      <c r="HT1389" s="16"/>
      <c r="HU1389" s="16"/>
      <c r="HV1389" s="16"/>
      <c r="HW1389" s="16"/>
      <c r="HX1389" s="16"/>
      <c r="HY1389" s="16"/>
      <c r="HZ1389" s="16"/>
      <c r="IA1389" s="16"/>
      <c r="IB1389" s="16"/>
      <c r="IC1389" s="16"/>
      <c r="ID1389" s="16"/>
      <c r="IE1389" s="16"/>
      <c r="IF1389" s="16"/>
      <c r="IG1389" s="16"/>
      <c r="IH1389" s="16"/>
      <c r="II1389" s="16"/>
      <c r="IJ1389" s="16"/>
      <c r="IK1389" s="16"/>
      <c r="IL1389" s="16"/>
      <c r="IM1389" s="16"/>
      <c r="IN1389" s="16"/>
      <c r="IO1389" s="16"/>
      <c r="IP1389" s="16"/>
      <c r="IQ1389" s="16"/>
      <c r="IR1389" s="16"/>
      <c r="IS1389" s="16"/>
      <c r="IT1389" s="16"/>
      <c r="IU1389" s="16"/>
      <c r="IV1389" s="16"/>
      <c r="IW1389" s="16"/>
      <c r="IX1389" s="16"/>
      <c r="IY1389" s="16"/>
      <c r="IZ1389" s="16"/>
      <c r="JA1389" s="16"/>
      <c r="JB1389" s="16"/>
      <c r="JC1389" s="16"/>
      <c r="JD1389" s="16"/>
      <c r="JE1389" s="16"/>
      <c r="JF1389" s="16"/>
      <c r="JG1389" s="16"/>
      <c r="JH1389" s="16"/>
      <c r="JI1389" s="16"/>
      <c r="JJ1389" s="16"/>
      <c r="JK1389" s="16"/>
      <c r="JL1389" s="16"/>
      <c r="JM1389" s="16"/>
      <c r="JN1389" s="16"/>
      <c r="JO1389" s="16"/>
      <c r="JP1389" s="16"/>
      <c r="JQ1389" s="16"/>
      <c r="JR1389" s="16"/>
      <c r="JS1389" s="16"/>
      <c r="JT1389" s="16"/>
      <c r="JU1389" s="16"/>
      <c r="JV1389" s="16"/>
      <c r="JW1389" s="16"/>
      <c r="JX1389" s="16"/>
      <c r="JY1389" s="16"/>
      <c r="JZ1389" s="16"/>
      <c r="KA1389" s="16"/>
      <c r="KB1389" s="16"/>
      <c r="KC1389" s="16"/>
      <c r="KD1389" s="16"/>
      <c r="KE1389" s="16"/>
      <c r="KF1389" s="16"/>
      <c r="KG1389" s="16"/>
      <c r="KH1389" s="16"/>
      <c r="KI1389" s="16"/>
      <c r="KJ1389" s="16"/>
      <c r="KK1389" s="16"/>
      <c r="KL1389" s="16"/>
      <c r="KM1389" s="16"/>
      <c r="KN1389" s="16"/>
      <c r="KO1389" s="16"/>
      <c r="KP1389" s="16"/>
      <c r="KQ1389" s="16"/>
      <c r="KR1389" s="16"/>
      <c r="KS1389" s="16"/>
      <c r="KT1389" s="16"/>
      <c r="KU1389" s="16"/>
      <c r="KV1389" s="16"/>
      <c r="KW1389" s="16"/>
      <c r="KX1389" s="13" t="s">
        <v>161</v>
      </c>
      <c r="KY1389" s="16"/>
      <c r="KZ1389" s="16"/>
      <c r="LA1389" s="18"/>
    </row>
    <row r="1390" spans="1:313" s="2" customFormat="1" ht="17" x14ac:dyDescent="0.2">
      <c r="A1390" s="16">
        <f t="shared" si="215"/>
        <v>0</v>
      </c>
      <c r="B1390" s="16">
        <f t="shared" si="216"/>
        <v>0</v>
      </c>
      <c r="C1390" s="15">
        <v>786.8</v>
      </c>
      <c r="D1390" s="43"/>
      <c r="E1390" s="16"/>
      <c r="F1390" s="16"/>
      <c r="G1390" s="16" t="str">
        <f t="shared" si="219"/>
        <v>Tirol</v>
      </c>
      <c r="H1390" s="16" t="str">
        <f t="shared" si="220"/>
        <v>Kitzbühel</v>
      </c>
      <c r="I1390" s="16" t="str">
        <f t="shared" si="217"/>
        <v/>
      </c>
      <c r="J1390" s="16" t="str">
        <f t="shared" si="218"/>
        <v/>
      </c>
      <c r="K1390" s="16" t="str">
        <f t="shared" si="221"/>
        <v/>
      </c>
      <c r="L1390" s="16">
        <f t="shared" si="222"/>
        <v>0</v>
      </c>
      <c r="M1390" s="40" t="s">
        <v>1693</v>
      </c>
      <c r="N1390" s="16"/>
      <c r="O1390" s="16"/>
      <c r="P1390" s="16"/>
      <c r="Q1390" s="16"/>
      <c r="R1390" s="16"/>
      <c r="S1390" s="16"/>
      <c r="T1390" s="16"/>
      <c r="U1390" s="16"/>
      <c r="V1390" s="16" t="s">
        <v>98</v>
      </c>
      <c r="W1390" s="16"/>
      <c r="X1390" s="16"/>
      <c r="Y1390" s="16"/>
      <c r="Z1390" s="16" t="s">
        <v>12</v>
      </c>
      <c r="AA1390" s="16">
        <v>8</v>
      </c>
      <c r="AB1390" s="17">
        <v>0</v>
      </c>
      <c r="AC1390" s="17">
        <v>0</v>
      </c>
      <c r="AD1390" s="17">
        <v>0</v>
      </c>
      <c r="AE1390" s="17">
        <v>0</v>
      </c>
      <c r="AF1390" s="16"/>
      <c r="AG1390" s="51">
        <v>0</v>
      </c>
      <c r="AH1390" s="51">
        <v>0</v>
      </c>
      <c r="AI1390" s="51">
        <v>0</v>
      </c>
      <c r="AJ1390" s="51">
        <v>0</v>
      </c>
      <c r="AK1390" s="51">
        <v>0</v>
      </c>
      <c r="AL1390" s="16">
        <v>0</v>
      </c>
      <c r="AM1390" s="16">
        <v>1</v>
      </c>
      <c r="AN1390" s="16">
        <v>8</v>
      </c>
      <c r="AO1390" s="16">
        <v>3</v>
      </c>
      <c r="AP1390" s="16"/>
      <c r="AQ1390" s="16" t="s">
        <v>10</v>
      </c>
      <c r="AR1390" s="16" t="s">
        <v>10</v>
      </c>
      <c r="AS1390" s="16" t="s">
        <v>10</v>
      </c>
      <c r="AT1390" s="16" t="s">
        <v>10</v>
      </c>
      <c r="AU1390" s="16" t="s">
        <v>10</v>
      </c>
      <c r="AV1390" s="16" t="s">
        <v>10</v>
      </c>
      <c r="AW1390" s="16" t="s">
        <v>10</v>
      </c>
      <c r="AX1390" s="16" t="s">
        <v>10</v>
      </c>
      <c r="AY1390" s="16" t="s">
        <v>10</v>
      </c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16"/>
      <c r="CV1390" s="16"/>
      <c r="CW1390" s="16"/>
      <c r="CX1390" s="16"/>
      <c r="CY1390" s="16"/>
      <c r="CZ1390" s="16"/>
      <c r="DA1390" s="16"/>
      <c r="DB1390" s="16"/>
      <c r="DC1390" s="16"/>
      <c r="DD1390" s="16"/>
      <c r="DE1390" s="16"/>
      <c r="DF1390" s="16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6"/>
      <c r="DT1390" s="16"/>
      <c r="DU1390" s="16"/>
      <c r="DV1390" s="16"/>
      <c r="DW1390" s="16"/>
      <c r="DX1390" s="16"/>
      <c r="DY1390" s="16"/>
      <c r="DZ1390" s="16"/>
      <c r="EA1390" s="16"/>
      <c r="EB1390" s="16"/>
      <c r="EC1390" s="16"/>
      <c r="ED1390" s="16"/>
      <c r="EE1390" s="16"/>
      <c r="EF1390" s="16"/>
      <c r="EG1390" s="16"/>
      <c r="EH1390" s="16"/>
      <c r="EI1390" s="16"/>
      <c r="EJ1390" s="16"/>
      <c r="EK1390" s="16"/>
      <c r="EL1390" s="16"/>
      <c r="EM1390" s="16"/>
      <c r="EN1390" s="16"/>
      <c r="EO1390" s="16"/>
      <c r="EP1390" s="16"/>
      <c r="EQ1390" s="16"/>
      <c r="ER1390" s="16"/>
      <c r="ES1390" s="16"/>
      <c r="ET1390" s="16"/>
      <c r="EU1390" s="16"/>
      <c r="EV1390" s="16"/>
      <c r="EW1390" s="16"/>
      <c r="EX1390" s="16"/>
      <c r="EY1390" s="16"/>
      <c r="EZ1390" s="16"/>
      <c r="FA1390" s="16"/>
      <c r="FB1390" s="16"/>
      <c r="FC1390" s="16"/>
      <c r="FD1390" s="16"/>
      <c r="FE1390" s="16"/>
      <c r="FF1390" s="16"/>
      <c r="FG1390" s="16"/>
      <c r="FH1390" s="16"/>
      <c r="FI1390" s="16"/>
      <c r="FJ1390" s="16"/>
      <c r="FK1390" s="16"/>
      <c r="FL1390" s="16"/>
      <c r="FM1390" s="16"/>
      <c r="FN1390" s="16"/>
      <c r="FO1390" s="16"/>
      <c r="FP1390" s="16"/>
      <c r="FQ1390" s="16"/>
      <c r="FR1390" s="16"/>
      <c r="FS1390" s="16"/>
      <c r="FT1390" s="16"/>
      <c r="FU1390" s="16"/>
      <c r="FV1390" s="16"/>
      <c r="FW1390" s="16"/>
      <c r="FX1390" s="16"/>
      <c r="FY1390" s="16"/>
      <c r="FZ1390" s="16"/>
      <c r="GA1390" s="16"/>
      <c r="GB1390" s="16"/>
      <c r="GC1390" s="16"/>
      <c r="GD1390" s="16"/>
      <c r="GE1390" s="16"/>
      <c r="GF1390" s="16"/>
      <c r="GG1390" s="16"/>
      <c r="GH1390" s="16"/>
      <c r="GI1390" s="16"/>
      <c r="GJ1390" s="16"/>
      <c r="GK1390" s="16"/>
      <c r="GL1390" s="16"/>
      <c r="GM1390" s="16"/>
      <c r="GN1390" s="16"/>
      <c r="GO1390" s="16"/>
      <c r="GP1390" s="16"/>
      <c r="GQ1390" s="16"/>
      <c r="GR1390" s="16"/>
      <c r="GS1390" s="16"/>
      <c r="GT1390" s="16"/>
      <c r="GU1390" s="16"/>
      <c r="GV1390" s="16"/>
      <c r="GW1390" s="16"/>
      <c r="GX1390" s="16"/>
      <c r="GY1390" s="16"/>
      <c r="GZ1390" s="16"/>
      <c r="HA1390" s="16"/>
      <c r="HB1390" s="16"/>
      <c r="HC1390" s="16"/>
      <c r="HD1390" s="16"/>
      <c r="HE1390" s="16"/>
      <c r="HF1390" s="16"/>
      <c r="HG1390" s="16"/>
      <c r="HH1390" s="16"/>
      <c r="HI1390" s="16"/>
      <c r="HJ1390" s="16"/>
      <c r="HK1390" s="16"/>
      <c r="HL1390" s="16"/>
      <c r="HM1390" s="16"/>
      <c r="HN1390" s="16"/>
      <c r="HO1390" s="16"/>
      <c r="HP1390" s="16"/>
      <c r="HQ1390" s="16"/>
      <c r="HR1390" s="16"/>
      <c r="HS1390" s="16"/>
      <c r="HT1390" s="16"/>
      <c r="HU1390" s="16"/>
      <c r="HV1390" s="16"/>
      <c r="HW1390" s="16"/>
      <c r="HX1390" s="16"/>
      <c r="HY1390" s="16"/>
      <c r="HZ1390" s="16"/>
      <c r="IA1390" s="16"/>
      <c r="IB1390" s="16"/>
      <c r="IC1390" s="16"/>
      <c r="ID1390" s="16"/>
      <c r="IE1390" s="16"/>
      <c r="IF1390" s="16"/>
      <c r="IG1390" s="16"/>
      <c r="IH1390" s="16"/>
      <c r="II1390" s="16"/>
      <c r="IJ1390" s="16"/>
      <c r="IK1390" s="16"/>
      <c r="IL1390" s="16"/>
      <c r="IM1390" s="16"/>
      <c r="IN1390" s="16"/>
      <c r="IO1390" s="16"/>
      <c r="IP1390" s="16"/>
      <c r="IQ1390" s="16"/>
      <c r="IR1390" s="16"/>
      <c r="IS1390" s="16"/>
      <c r="IT1390" s="16"/>
      <c r="IU1390" s="16"/>
      <c r="IV1390" s="16"/>
      <c r="IW1390" s="16"/>
      <c r="IX1390" s="16"/>
      <c r="IY1390" s="16"/>
      <c r="IZ1390" s="16"/>
      <c r="JA1390" s="16"/>
      <c r="JB1390" s="16"/>
      <c r="JC1390" s="16"/>
      <c r="JD1390" s="16"/>
      <c r="JE1390" s="16"/>
      <c r="JF1390" s="16"/>
      <c r="JG1390" s="16"/>
      <c r="JH1390" s="16"/>
      <c r="JI1390" s="16"/>
      <c r="JJ1390" s="16"/>
      <c r="JK1390" s="16"/>
      <c r="JL1390" s="16"/>
      <c r="JM1390" s="16"/>
      <c r="JN1390" s="16"/>
      <c r="JO1390" s="16"/>
      <c r="JP1390" s="16"/>
      <c r="JQ1390" s="16"/>
      <c r="JR1390" s="16"/>
      <c r="JS1390" s="16"/>
      <c r="JT1390" s="16"/>
      <c r="JU1390" s="16"/>
      <c r="JV1390" s="16"/>
      <c r="JW1390" s="16"/>
      <c r="JX1390" s="16"/>
      <c r="JY1390" s="16"/>
      <c r="JZ1390" s="16"/>
      <c r="KA1390" s="16"/>
      <c r="KB1390" s="16"/>
      <c r="KC1390" s="16"/>
      <c r="KD1390" s="16"/>
      <c r="KE1390" s="16"/>
      <c r="KF1390" s="16"/>
      <c r="KG1390" s="16"/>
      <c r="KH1390" s="16"/>
      <c r="KI1390" s="16"/>
      <c r="KJ1390" s="16"/>
      <c r="KK1390" s="16"/>
      <c r="KL1390" s="16"/>
      <c r="KM1390" s="16"/>
      <c r="KN1390" s="16"/>
      <c r="KO1390" s="16"/>
      <c r="KP1390" s="16"/>
      <c r="KQ1390" s="16"/>
      <c r="KR1390" s="16"/>
      <c r="KS1390" s="16"/>
      <c r="KT1390" s="16"/>
      <c r="KU1390" s="16"/>
      <c r="KV1390" s="16"/>
      <c r="KW1390" s="16"/>
      <c r="KX1390" s="13" t="s">
        <v>161</v>
      </c>
      <c r="KY1390" s="16"/>
      <c r="KZ1390" s="16"/>
      <c r="LA1390" s="18"/>
    </row>
    <row r="1391" spans="1:313" s="2" customFormat="1" ht="17" x14ac:dyDescent="0.2">
      <c r="A1391" s="16">
        <f t="shared" si="215"/>
        <v>0</v>
      </c>
      <c r="B1391" s="16">
        <f t="shared" si="216"/>
        <v>50</v>
      </c>
      <c r="C1391" s="15">
        <v>283.60000000000002</v>
      </c>
      <c r="D1391" s="16"/>
      <c r="E1391" s="16"/>
      <c r="F1391" s="16"/>
      <c r="G1391" s="16" t="str">
        <f t="shared" si="219"/>
        <v>Steiermark</v>
      </c>
      <c r="H1391" s="16" t="str">
        <f t="shared" si="220"/>
        <v>Südoststeiermark</v>
      </c>
      <c r="I1391" s="16" t="str">
        <f t="shared" si="217"/>
        <v/>
      </c>
      <c r="J1391" s="16" t="str">
        <f t="shared" si="218"/>
        <v/>
      </c>
      <c r="K1391" s="16" t="str">
        <f t="shared" si="221"/>
        <v/>
      </c>
      <c r="L1391" s="16">
        <f t="shared" si="222"/>
        <v>5</v>
      </c>
      <c r="M1391" s="40" t="s">
        <v>1694</v>
      </c>
      <c r="N1391" s="16"/>
      <c r="O1391" s="16"/>
      <c r="P1391" s="16"/>
      <c r="Q1391" s="16"/>
      <c r="R1391" s="16"/>
      <c r="S1391" s="16"/>
      <c r="T1391" s="16"/>
      <c r="U1391" s="16"/>
      <c r="V1391" s="16" t="s">
        <v>92</v>
      </c>
      <c r="W1391" s="16"/>
      <c r="X1391" s="16"/>
      <c r="Y1391" s="16">
        <v>1</v>
      </c>
      <c r="Z1391" s="51" t="s">
        <v>9</v>
      </c>
      <c r="AA1391" s="16">
        <v>10</v>
      </c>
      <c r="AB1391" s="17">
        <v>0</v>
      </c>
      <c r="AC1391" s="17">
        <v>0</v>
      </c>
      <c r="AD1391" s="17">
        <v>5</v>
      </c>
      <c r="AE1391" s="17">
        <v>5</v>
      </c>
      <c r="AF1391" s="16"/>
      <c r="AG1391" s="16">
        <v>0</v>
      </c>
      <c r="AH1391" s="16">
        <v>5</v>
      </c>
      <c r="AI1391" s="16">
        <v>0</v>
      </c>
      <c r="AJ1391" s="16">
        <v>0</v>
      </c>
      <c r="AK1391" s="16">
        <v>0</v>
      </c>
      <c r="AL1391" s="16">
        <v>5</v>
      </c>
      <c r="AM1391" s="16">
        <v>0</v>
      </c>
      <c r="AN1391" s="16">
        <v>10</v>
      </c>
      <c r="AO1391" s="16">
        <v>5</v>
      </c>
      <c r="AP1391" s="16"/>
      <c r="AQ1391" s="16" t="s">
        <v>10</v>
      </c>
      <c r="AR1391" s="16" t="s">
        <v>10</v>
      </c>
      <c r="AS1391" s="16" t="s">
        <v>10</v>
      </c>
      <c r="AT1391" s="16" t="s">
        <v>10</v>
      </c>
      <c r="AU1391" s="16" t="s">
        <v>10</v>
      </c>
      <c r="AV1391" s="16" t="s">
        <v>10</v>
      </c>
      <c r="AW1391" s="16" t="s">
        <v>9</v>
      </c>
      <c r="AX1391" s="7" t="s">
        <v>10</v>
      </c>
      <c r="AY1391" s="16" t="s">
        <v>9</v>
      </c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6"/>
      <c r="CF1391" s="16"/>
      <c r="CG1391" s="16"/>
      <c r="CH1391" s="16"/>
      <c r="CI1391" s="16"/>
      <c r="CJ1391" s="16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CU1391" s="16"/>
      <c r="CV1391" s="16"/>
      <c r="CW1391" s="16"/>
      <c r="CX1391" s="16"/>
      <c r="CY1391" s="16"/>
      <c r="CZ1391" s="16"/>
      <c r="DA1391" s="16"/>
      <c r="DB1391" s="16"/>
      <c r="DC1391" s="16"/>
      <c r="DD1391" s="16"/>
      <c r="DE1391" s="16"/>
      <c r="DF1391" s="16"/>
      <c r="DG1391" s="16"/>
      <c r="DH1391" s="16"/>
      <c r="DI1391" s="16"/>
      <c r="DJ1391" s="16"/>
      <c r="DK1391" s="16"/>
      <c r="DL1391" s="16"/>
      <c r="DM1391" s="16"/>
      <c r="DN1391" s="16"/>
      <c r="DO1391" s="16"/>
      <c r="DP1391" s="16"/>
      <c r="DQ1391" s="16"/>
      <c r="DR1391" s="16"/>
      <c r="DS1391" s="16"/>
      <c r="DT1391" s="16"/>
      <c r="DU1391" s="16"/>
      <c r="DV1391" s="16"/>
      <c r="DW1391" s="16"/>
      <c r="DX1391" s="16"/>
      <c r="DY1391" s="16"/>
      <c r="DZ1391" s="16"/>
      <c r="EA1391" s="16"/>
      <c r="EB1391" s="16"/>
      <c r="EC1391" s="16"/>
      <c r="ED1391" s="16"/>
      <c r="EE1391" s="16"/>
      <c r="EF1391" s="16"/>
      <c r="EG1391" s="16"/>
      <c r="EH1391" s="16"/>
      <c r="EI1391" s="16"/>
      <c r="EJ1391" s="16"/>
      <c r="EK1391" s="16"/>
      <c r="EL1391" s="16"/>
      <c r="EM1391" s="16"/>
      <c r="EN1391" s="16"/>
      <c r="EO1391" s="16"/>
      <c r="EP1391" s="16"/>
      <c r="EQ1391" s="16"/>
      <c r="ER1391" s="16"/>
      <c r="ES1391" s="16"/>
      <c r="ET1391" s="16"/>
      <c r="EU1391" s="16"/>
      <c r="EV1391" s="16"/>
      <c r="EW1391" s="16"/>
      <c r="EX1391" s="16"/>
      <c r="EY1391" s="16"/>
      <c r="EZ1391" s="16"/>
      <c r="FA1391" s="16"/>
      <c r="FB1391" s="16"/>
      <c r="FC1391" s="16"/>
      <c r="FD1391" s="16"/>
      <c r="FE1391" s="16"/>
      <c r="FF1391" s="16"/>
      <c r="FG1391" s="16"/>
      <c r="FH1391" s="16"/>
      <c r="FI1391" s="16"/>
      <c r="FJ1391" s="16"/>
      <c r="FK1391" s="16"/>
      <c r="FL1391" s="16"/>
      <c r="FM1391" s="16"/>
      <c r="FN1391" s="16"/>
      <c r="FO1391" s="16"/>
      <c r="FP1391" s="16"/>
      <c r="FQ1391" s="16"/>
      <c r="FR1391" s="16"/>
      <c r="FS1391" s="16"/>
      <c r="FT1391" s="16"/>
      <c r="FU1391" s="16"/>
      <c r="FV1391" s="16"/>
      <c r="FW1391" s="16"/>
      <c r="FX1391" s="16"/>
      <c r="FY1391" s="16"/>
      <c r="FZ1391" s="16"/>
      <c r="GA1391" s="16"/>
      <c r="GB1391" s="16"/>
      <c r="GC1391" s="16"/>
      <c r="GD1391" s="16"/>
      <c r="GE1391" s="16"/>
      <c r="GF1391" s="16"/>
      <c r="GG1391" s="16"/>
      <c r="GH1391" s="16"/>
      <c r="GI1391" s="16"/>
      <c r="GJ1391" s="16"/>
      <c r="GK1391" s="16"/>
      <c r="GL1391" s="16"/>
      <c r="GM1391" s="16"/>
      <c r="GN1391" s="16"/>
      <c r="GO1391" s="16"/>
      <c r="GP1391" s="16"/>
      <c r="GQ1391" s="16"/>
      <c r="GR1391" s="16"/>
      <c r="GS1391" s="16"/>
      <c r="GT1391" s="16"/>
      <c r="GU1391" s="16"/>
      <c r="GV1391" s="16"/>
      <c r="GW1391" s="16"/>
      <c r="GX1391" s="16"/>
      <c r="GY1391" s="16"/>
      <c r="GZ1391" s="16"/>
      <c r="HA1391" s="16"/>
      <c r="HB1391" s="16"/>
      <c r="HC1391" s="16"/>
      <c r="HD1391" s="16"/>
      <c r="HE1391" s="16"/>
      <c r="HF1391" s="16"/>
      <c r="HG1391" s="16"/>
      <c r="HH1391" s="16"/>
      <c r="HI1391" s="16"/>
      <c r="HJ1391" s="16"/>
      <c r="HK1391" s="16"/>
      <c r="HL1391" s="16"/>
      <c r="HM1391" s="16"/>
      <c r="HN1391" s="16"/>
      <c r="HO1391" s="16"/>
      <c r="HP1391" s="16"/>
      <c r="HQ1391" s="16"/>
      <c r="HR1391" s="16"/>
      <c r="HS1391" s="16"/>
      <c r="HT1391" s="16"/>
      <c r="HU1391" s="16"/>
      <c r="HV1391" s="16"/>
      <c r="HW1391" s="16"/>
      <c r="HX1391" s="16"/>
      <c r="HY1391" s="16"/>
      <c r="HZ1391" s="16"/>
      <c r="IA1391" s="16"/>
      <c r="IB1391" s="16"/>
      <c r="IC1391" s="16"/>
      <c r="ID1391" s="16"/>
      <c r="IE1391" s="16"/>
      <c r="IF1391" s="16"/>
      <c r="IG1391" s="16"/>
      <c r="IH1391" s="16"/>
      <c r="II1391" s="16"/>
      <c r="IJ1391" s="16"/>
      <c r="IK1391" s="16"/>
      <c r="IL1391" s="16"/>
      <c r="IM1391" s="16"/>
      <c r="IN1391" s="16"/>
      <c r="IO1391" s="16"/>
      <c r="IP1391" s="16"/>
      <c r="IQ1391" s="16"/>
      <c r="IR1391" s="16"/>
      <c r="IS1391" s="16"/>
      <c r="IT1391" s="16"/>
      <c r="IU1391" s="16"/>
      <c r="IV1391" s="16"/>
      <c r="IW1391" s="16"/>
      <c r="IX1391" s="16"/>
      <c r="IY1391" s="16"/>
      <c r="IZ1391" s="16"/>
      <c r="JA1391" s="16"/>
      <c r="JB1391" s="16"/>
      <c r="JC1391" s="16"/>
      <c r="JD1391" s="16"/>
      <c r="JE1391" s="16"/>
      <c r="JF1391" s="16"/>
      <c r="JG1391" s="16"/>
      <c r="JH1391" s="16"/>
      <c r="JI1391" s="16"/>
      <c r="JJ1391" s="16"/>
      <c r="JK1391" s="16"/>
      <c r="JL1391" s="16"/>
      <c r="JM1391" s="16"/>
      <c r="JN1391" s="16"/>
      <c r="JO1391" s="16"/>
      <c r="JP1391" s="16"/>
      <c r="JQ1391" s="16"/>
      <c r="JR1391" s="16"/>
      <c r="JS1391" s="16"/>
      <c r="JT1391" s="16"/>
      <c r="JU1391" s="16"/>
      <c r="JV1391" s="16"/>
      <c r="JW1391" s="16"/>
      <c r="JX1391" s="16"/>
      <c r="JY1391" s="16"/>
      <c r="JZ1391" s="16"/>
      <c r="KA1391" s="16"/>
      <c r="KB1391" s="16"/>
      <c r="KC1391" s="16"/>
      <c r="KD1391" s="16"/>
      <c r="KE1391" s="16"/>
      <c r="KF1391" s="16"/>
      <c r="KG1391" s="16"/>
      <c r="KH1391" s="16"/>
      <c r="KI1391" s="16"/>
      <c r="KJ1391" s="16"/>
      <c r="KK1391" s="16"/>
      <c r="KL1391" s="16"/>
      <c r="KM1391" s="16"/>
      <c r="KN1391" s="16"/>
      <c r="KO1391" s="16"/>
      <c r="KP1391" s="16"/>
      <c r="KQ1391" s="16"/>
      <c r="KR1391" s="16"/>
      <c r="KS1391" s="16"/>
      <c r="KT1391" s="16"/>
      <c r="KU1391" s="16"/>
      <c r="KV1391" s="16"/>
      <c r="KW1391" s="16"/>
      <c r="KX1391" s="13" t="s">
        <v>161</v>
      </c>
      <c r="KY1391" s="16"/>
      <c r="KZ1391" s="16"/>
      <c r="LA1391" s="18"/>
    </row>
    <row r="1392" spans="1:313" s="2" customFormat="1" ht="17" x14ac:dyDescent="0.2">
      <c r="A1392" s="16">
        <f t="shared" si="215"/>
        <v>9</v>
      </c>
      <c r="B1392" s="16">
        <f t="shared" si="216"/>
        <v>20</v>
      </c>
      <c r="C1392" s="15">
        <v>218.8</v>
      </c>
      <c r="D1392" s="16"/>
      <c r="E1392" s="16"/>
      <c r="F1392" s="16"/>
      <c r="G1392" s="16" t="str">
        <f t="shared" si="219"/>
        <v>Niederösterreich</v>
      </c>
      <c r="H1392" s="16" t="str">
        <f t="shared" si="220"/>
        <v>Krems-Land</v>
      </c>
      <c r="I1392" s="16" t="str">
        <f t="shared" si="217"/>
        <v/>
      </c>
      <c r="J1392" s="16" t="str">
        <f t="shared" si="218"/>
        <v/>
      </c>
      <c r="K1392" s="16" t="str">
        <f t="shared" si="221"/>
        <v/>
      </c>
      <c r="L1392" s="16">
        <f t="shared" si="222"/>
        <v>3</v>
      </c>
      <c r="M1392" s="40" t="s">
        <v>1695</v>
      </c>
      <c r="N1392" s="16"/>
      <c r="O1392" s="16"/>
      <c r="P1392" s="16"/>
      <c r="Q1392" s="16"/>
      <c r="R1392" s="16"/>
      <c r="S1392" s="16"/>
      <c r="T1392" s="16"/>
      <c r="U1392" s="16"/>
      <c r="V1392" s="16" t="s">
        <v>46</v>
      </c>
      <c r="W1392" s="16"/>
      <c r="X1392" s="16"/>
      <c r="Y1392" s="16">
        <v>2</v>
      </c>
      <c r="Z1392" s="16" t="s">
        <v>9</v>
      </c>
      <c r="AA1392" s="16">
        <v>15</v>
      </c>
      <c r="AB1392" s="17">
        <v>1</v>
      </c>
      <c r="AC1392" s="17">
        <v>0</v>
      </c>
      <c r="AD1392" s="17">
        <v>2</v>
      </c>
      <c r="AE1392" s="17">
        <v>3</v>
      </c>
      <c r="AF1392" s="16"/>
      <c r="AG1392" s="16">
        <v>0</v>
      </c>
      <c r="AH1392" s="16">
        <v>2</v>
      </c>
      <c r="AI1392" s="16">
        <v>0</v>
      </c>
      <c r="AJ1392" s="16">
        <v>0</v>
      </c>
      <c r="AK1392" s="16">
        <v>0</v>
      </c>
      <c r="AL1392" s="16">
        <v>2</v>
      </c>
      <c r="AM1392" s="16">
        <v>1</v>
      </c>
      <c r="AN1392" s="16">
        <v>6</v>
      </c>
      <c r="AO1392" s="16">
        <v>5</v>
      </c>
      <c r="AP1392" s="16"/>
      <c r="AQ1392" s="16" t="s">
        <v>9</v>
      </c>
      <c r="AR1392" s="16" t="s">
        <v>10</v>
      </c>
      <c r="AS1392" s="16" t="s">
        <v>10</v>
      </c>
      <c r="AT1392" s="16" t="s">
        <v>10</v>
      </c>
      <c r="AU1392" s="16" t="s">
        <v>10</v>
      </c>
      <c r="AV1392" s="16" t="s">
        <v>10</v>
      </c>
      <c r="AW1392" s="16" t="s">
        <v>10</v>
      </c>
      <c r="AX1392" s="16" t="s">
        <v>10</v>
      </c>
      <c r="AY1392" s="16" t="s">
        <v>10</v>
      </c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  <c r="CB1392" s="16"/>
      <c r="CC1392" s="16"/>
      <c r="CD1392" s="16"/>
      <c r="CE1392" s="16"/>
      <c r="CF1392" s="16"/>
      <c r="CG1392" s="16"/>
      <c r="CH1392" s="16"/>
      <c r="CI1392" s="16"/>
      <c r="CJ1392" s="16"/>
      <c r="CK1392" s="16"/>
      <c r="CL1392" s="16"/>
      <c r="CM1392" s="16"/>
      <c r="CN1392" s="16"/>
      <c r="CO1392" s="16"/>
      <c r="CP1392" s="16"/>
      <c r="CQ1392" s="16"/>
      <c r="CR1392" s="16"/>
      <c r="CS1392" s="16"/>
      <c r="CT1392" s="16"/>
      <c r="CU1392" s="16"/>
      <c r="CV1392" s="16"/>
      <c r="CW1392" s="16"/>
      <c r="CX1392" s="16"/>
      <c r="CY1392" s="16"/>
      <c r="CZ1392" s="16"/>
      <c r="DA1392" s="16"/>
      <c r="DB1392" s="16"/>
      <c r="DC1392" s="16"/>
      <c r="DD1392" s="16"/>
      <c r="DE1392" s="16"/>
      <c r="DF1392" s="16"/>
      <c r="DG1392" s="16"/>
      <c r="DH1392" s="16"/>
      <c r="DI1392" s="16"/>
      <c r="DJ1392" s="16"/>
      <c r="DK1392" s="16"/>
      <c r="DL1392" s="16"/>
      <c r="DM1392" s="16"/>
      <c r="DN1392" s="16"/>
      <c r="DO1392" s="16"/>
      <c r="DP1392" s="16"/>
      <c r="DQ1392" s="16"/>
      <c r="DR1392" s="16"/>
      <c r="DS1392" s="16"/>
      <c r="DT1392" s="16"/>
      <c r="DU1392" s="16"/>
      <c r="DV1392" s="16"/>
      <c r="DW1392" s="16"/>
      <c r="DX1392" s="16"/>
      <c r="DY1392" s="16"/>
      <c r="DZ1392" s="16"/>
      <c r="EA1392" s="16"/>
      <c r="EB1392" s="16"/>
      <c r="EC1392" s="16"/>
      <c r="ED1392" s="16"/>
      <c r="EE1392" s="16"/>
      <c r="EF1392" s="16"/>
      <c r="EG1392" s="16"/>
      <c r="EH1392" s="16"/>
      <c r="EI1392" s="16"/>
      <c r="EJ1392" s="16"/>
      <c r="EK1392" s="16"/>
      <c r="EL1392" s="16"/>
      <c r="EM1392" s="16"/>
      <c r="EN1392" s="16"/>
      <c r="EO1392" s="16"/>
      <c r="EP1392" s="16"/>
      <c r="EQ1392" s="16"/>
      <c r="ER1392" s="16"/>
      <c r="ES1392" s="16"/>
      <c r="ET1392" s="16"/>
      <c r="EU1392" s="16"/>
      <c r="EV1392" s="16"/>
      <c r="EW1392" s="16"/>
      <c r="EX1392" s="16"/>
      <c r="EY1392" s="16"/>
      <c r="EZ1392" s="16"/>
      <c r="FA1392" s="16"/>
      <c r="FB1392" s="16"/>
      <c r="FC1392" s="16"/>
      <c r="FD1392" s="16"/>
      <c r="FE1392" s="16"/>
      <c r="FF1392" s="16"/>
      <c r="FG1392" s="16"/>
      <c r="FH1392" s="16"/>
      <c r="FI1392" s="16"/>
      <c r="FJ1392" s="16"/>
      <c r="FK1392" s="16"/>
      <c r="FL1392" s="16"/>
      <c r="FM1392" s="16"/>
      <c r="FN1392" s="16"/>
      <c r="FO1392" s="16"/>
      <c r="FP1392" s="16"/>
      <c r="FQ1392" s="16"/>
      <c r="FR1392" s="16"/>
      <c r="FS1392" s="16"/>
      <c r="FT1392" s="16"/>
      <c r="FU1392" s="16"/>
      <c r="FV1392" s="16"/>
      <c r="FW1392" s="16"/>
      <c r="FX1392" s="16"/>
      <c r="FY1392" s="16"/>
      <c r="FZ1392" s="16"/>
      <c r="GA1392" s="16"/>
      <c r="GB1392" s="16"/>
      <c r="GC1392" s="16"/>
      <c r="GD1392" s="16"/>
      <c r="GE1392" s="16"/>
      <c r="GF1392" s="16"/>
      <c r="GG1392" s="16"/>
      <c r="GH1392" s="16"/>
      <c r="GI1392" s="16"/>
      <c r="GJ1392" s="16"/>
      <c r="GK1392" s="16"/>
      <c r="GL1392" s="16"/>
      <c r="GM1392" s="16"/>
      <c r="GN1392" s="16"/>
      <c r="GO1392" s="16"/>
      <c r="GP1392" s="16"/>
      <c r="GQ1392" s="16"/>
      <c r="GR1392" s="16"/>
      <c r="GS1392" s="16"/>
      <c r="GT1392" s="16"/>
      <c r="GU1392" s="16"/>
      <c r="GV1392" s="16"/>
      <c r="GW1392" s="16"/>
      <c r="GX1392" s="16"/>
      <c r="GY1392" s="16"/>
      <c r="GZ1392" s="16"/>
      <c r="HA1392" s="16"/>
      <c r="HB1392" s="16"/>
      <c r="HC1392" s="16"/>
      <c r="HD1392" s="16"/>
      <c r="HE1392" s="16"/>
      <c r="HF1392" s="16"/>
      <c r="HG1392" s="16"/>
      <c r="HH1392" s="16"/>
      <c r="HI1392" s="16"/>
      <c r="HJ1392" s="16"/>
      <c r="HK1392" s="16"/>
      <c r="HL1392" s="16"/>
      <c r="HM1392" s="16"/>
      <c r="HN1392" s="16"/>
      <c r="HO1392" s="16"/>
      <c r="HP1392" s="16"/>
      <c r="HQ1392" s="16"/>
      <c r="HR1392" s="16"/>
      <c r="HS1392" s="16"/>
      <c r="HT1392" s="16"/>
      <c r="HU1392" s="16"/>
      <c r="HV1392" s="16"/>
      <c r="HW1392" s="16"/>
      <c r="HX1392" s="16"/>
      <c r="HY1392" s="16"/>
      <c r="HZ1392" s="16"/>
      <c r="IA1392" s="16"/>
      <c r="IB1392" s="16"/>
      <c r="IC1392" s="16"/>
      <c r="ID1392" s="16"/>
      <c r="IE1392" s="16"/>
      <c r="IF1392" s="16"/>
      <c r="IG1392" s="16"/>
      <c r="IH1392" s="16"/>
      <c r="II1392" s="16"/>
      <c r="IJ1392" s="16"/>
      <c r="IK1392" s="16"/>
      <c r="IL1392" s="16"/>
      <c r="IM1392" s="16"/>
      <c r="IN1392" s="16"/>
      <c r="IO1392" s="16"/>
      <c r="IP1392" s="16"/>
      <c r="IQ1392" s="16"/>
      <c r="IR1392" s="16"/>
      <c r="IS1392" s="16"/>
      <c r="IT1392" s="16"/>
      <c r="IU1392" s="16"/>
      <c r="IV1392" s="16"/>
      <c r="IW1392" s="16"/>
      <c r="IX1392" s="16"/>
      <c r="IY1392" s="16"/>
      <c r="IZ1392" s="16"/>
      <c r="JA1392" s="16"/>
      <c r="JB1392" s="16"/>
      <c r="JC1392" s="16"/>
      <c r="JD1392" s="16"/>
      <c r="JE1392" s="16"/>
      <c r="JF1392" s="16"/>
      <c r="JG1392" s="16"/>
      <c r="JH1392" s="16"/>
      <c r="JI1392" s="16"/>
      <c r="JJ1392" s="16"/>
      <c r="JK1392" s="16"/>
      <c r="JL1392" s="16"/>
      <c r="JM1392" s="16"/>
      <c r="JN1392" s="16"/>
      <c r="JO1392" s="16"/>
      <c r="JP1392" s="16"/>
      <c r="JQ1392" s="16"/>
      <c r="JR1392" s="16"/>
      <c r="JS1392" s="16"/>
      <c r="JT1392" s="16"/>
      <c r="JU1392" s="16"/>
      <c r="JV1392" s="16"/>
      <c r="JW1392" s="16"/>
      <c r="JX1392" s="16"/>
      <c r="JY1392" s="16"/>
      <c r="JZ1392" s="16"/>
      <c r="KA1392" s="16"/>
      <c r="KB1392" s="16"/>
      <c r="KC1392" s="16"/>
      <c r="KD1392" s="16"/>
      <c r="KE1392" s="16"/>
      <c r="KF1392" s="16"/>
      <c r="KG1392" s="16"/>
      <c r="KH1392" s="16"/>
      <c r="KI1392" s="16"/>
      <c r="KJ1392" s="16"/>
      <c r="KK1392" s="16"/>
      <c r="KL1392" s="16"/>
      <c r="KM1392" s="16"/>
      <c r="KN1392" s="16"/>
      <c r="KO1392" s="16"/>
      <c r="KP1392" s="16"/>
      <c r="KQ1392" s="16"/>
      <c r="KR1392" s="16"/>
      <c r="KS1392" s="16"/>
      <c r="KT1392" s="16"/>
      <c r="KU1392" s="16"/>
      <c r="KV1392" s="16"/>
      <c r="KW1392" s="16"/>
      <c r="KX1392" s="13" t="s">
        <v>161</v>
      </c>
      <c r="KY1392" s="16"/>
      <c r="KZ1392" s="16"/>
      <c r="LA1392" s="18"/>
    </row>
    <row r="1393" spans="1:321" s="2" customFormat="1" x14ac:dyDescent="0.15">
      <c r="A1393" s="16">
        <f t="shared" si="215"/>
        <v>4</v>
      </c>
      <c r="B1393" s="16">
        <f t="shared" si="216"/>
        <v>0</v>
      </c>
      <c r="C1393" s="15">
        <v>249.1</v>
      </c>
      <c r="F1393" s="16"/>
      <c r="G1393" s="16" t="str">
        <f t="shared" ref="G1393:G1416" si="223">LEFT(V1393,FIND("/ ",V1393,1)-2)</f>
        <v>Niederösterreich</v>
      </c>
      <c r="H1393" s="16" t="str">
        <f t="shared" ref="H1393:H1416" si="224">MID(V1393,FIND("/ ",V1393,1)+2,25)</f>
        <v>Tulln</v>
      </c>
      <c r="I1393" s="16" t="str">
        <f t="shared" si="217"/>
        <v/>
      </c>
      <c r="J1393" s="16" t="str">
        <f t="shared" si="218"/>
        <v/>
      </c>
      <c r="K1393" s="16" t="str">
        <f t="shared" ref="K1393:K1416" si="225">IF(MAX(AG1393:AK1393)&gt;AD1393+AB1393+AC1393,"FEHLER","")</f>
        <v/>
      </c>
      <c r="L1393" s="16">
        <f t="shared" ref="L1393:L1416" si="226">AB1393+AD1393</f>
        <v>0</v>
      </c>
      <c r="M1393" s="3">
        <v>2395</v>
      </c>
      <c r="N1393" s="3" t="s">
        <v>1696</v>
      </c>
      <c r="O1393" s="3">
        <v>1</v>
      </c>
      <c r="P1393" s="3" t="s">
        <v>145</v>
      </c>
      <c r="Q1393" s="3">
        <v>1238975220</v>
      </c>
      <c r="R1393" s="3" t="s">
        <v>1697</v>
      </c>
      <c r="S1393" s="3" t="s">
        <v>1696</v>
      </c>
      <c r="T1393" s="3" t="s">
        <v>1698</v>
      </c>
      <c r="U1393" s="3"/>
      <c r="V1393" s="3" t="s">
        <v>55</v>
      </c>
      <c r="W1393" s="3"/>
      <c r="X1393" s="3"/>
      <c r="Y1393" s="3">
        <v>1</v>
      </c>
      <c r="Z1393" s="51" t="s">
        <v>9</v>
      </c>
      <c r="AA1393" s="3">
        <v>9</v>
      </c>
      <c r="AB1393" s="3">
        <v>0</v>
      </c>
      <c r="AC1393" s="3">
        <v>0</v>
      </c>
      <c r="AD1393" s="3">
        <v>0</v>
      </c>
      <c r="AE1393" s="3">
        <v>0</v>
      </c>
      <c r="AF1393" s="16"/>
      <c r="AG1393" s="51">
        <v>0</v>
      </c>
      <c r="AH1393" s="51">
        <v>0</v>
      </c>
      <c r="AI1393" s="51">
        <v>0</v>
      </c>
      <c r="AJ1393" s="51">
        <v>0</v>
      </c>
      <c r="AK1393" s="51">
        <v>0</v>
      </c>
      <c r="AL1393" s="3">
        <v>0</v>
      </c>
      <c r="AM1393" s="3">
        <v>0</v>
      </c>
      <c r="AN1393" s="3">
        <v>5</v>
      </c>
      <c r="AO1393" s="3">
        <v>5</v>
      </c>
      <c r="AP1393" s="3" t="s">
        <v>153</v>
      </c>
      <c r="AQ1393" s="3" t="s">
        <v>10</v>
      </c>
      <c r="AR1393" s="3" t="s">
        <v>10</v>
      </c>
      <c r="AS1393" s="3" t="s">
        <v>10</v>
      </c>
      <c r="AT1393" s="3" t="s">
        <v>10</v>
      </c>
      <c r="AU1393" s="3" t="s">
        <v>10</v>
      </c>
      <c r="AV1393" s="3" t="s">
        <v>12</v>
      </c>
      <c r="AW1393" s="3" t="s">
        <v>10</v>
      </c>
      <c r="AX1393" s="3" t="s">
        <v>10</v>
      </c>
      <c r="AY1393" s="3" t="s">
        <v>9</v>
      </c>
      <c r="AZ1393" s="3" t="s">
        <v>147</v>
      </c>
      <c r="BA1393" s="3" t="s">
        <v>148</v>
      </c>
      <c r="BB1393" s="3" t="s">
        <v>10</v>
      </c>
      <c r="BC1393" s="3" t="s">
        <v>12</v>
      </c>
      <c r="BD1393" s="3" t="s">
        <v>12</v>
      </c>
      <c r="BE1393" s="3" t="s">
        <v>9</v>
      </c>
      <c r="BF1393" s="3" t="s">
        <v>10</v>
      </c>
      <c r="BG1393" s="3" t="s">
        <v>10</v>
      </c>
      <c r="BH1393" s="3" t="s">
        <v>9</v>
      </c>
      <c r="BI1393" s="3" t="s">
        <v>9</v>
      </c>
      <c r="BJ1393" s="3">
        <v>1</v>
      </c>
      <c r="BK1393" s="3"/>
      <c r="BL1393" s="3"/>
      <c r="BM1393" s="3">
        <v>1</v>
      </c>
      <c r="BN1393" s="3">
        <v>1</v>
      </c>
      <c r="BO1393" s="3">
        <v>1</v>
      </c>
      <c r="BP1393" s="3">
        <v>1</v>
      </c>
      <c r="BQ1393" s="3"/>
      <c r="BR1393" s="3"/>
      <c r="BS1393" s="3"/>
      <c r="BT1393" s="3"/>
      <c r="BU1393" s="3"/>
      <c r="BV1393" s="3"/>
      <c r="BW1393" s="3">
        <v>1</v>
      </c>
      <c r="BX1393" s="3">
        <v>1</v>
      </c>
      <c r="BY1393" s="3">
        <v>1</v>
      </c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>
        <v>1</v>
      </c>
      <c r="EA1393" s="3">
        <v>1</v>
      </c>
      <c r="EB1393" s="3">
        <v>1</v>
      </c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>
        <v>1</v>
      </c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>
        <v>10</v>
      </c>
      <c r="KX1393" s="3" t="s">
        <v>444</v>
      </c>
      <c r="KY1393" s="3"/>
      <c r="KZ1393" s="3">
        <v>188.73</v>
      </c>
      <c r="LA1393" s="18"/>
      <c r="LB1393" s="3"/>
      <c r="LC1393" s="3"/>
      <c r="LD1393" s="3"/>
      <c r="LE1393" s="3"/>
      <c r="LF1393" s="3"/>
      <c r="LG1393" s="3"/>
      <c r="LH1393" s="3"/>
      <c r="LI1393" s="3"/>
    </row>
    <row r="1394" spans="1:321" s="2" customFormat="1" x14ac:dyDescent="0.15">
      <c r="A1394" s="16">
        <f t="shared" si="215"/>
        <v>21</v>
      </c>
      <c r="B1394" s="16">
        <f t="shared" si="216"/>
        <v>11.494252873563218</v>
      </c>
      <c r="C1394" s="15">
        <v>466.5</v>
      </c>
      <c r="F1394" s="16"/>
      <c r="G1394" s="16" t="str">
        <f t="shared" si="223"/>
        <v>Oberösterreich</v>
      </c>
      <c r="H1394" s="16" t="str">
        <f t="shared" si="224"/>
        <v>Vöcklabruck</v>
      </c>
      <c r="I1394" s="16" t="str">
        <f t="shared" si="217"/>
        <v/>
      </c>
      <c r="J1394" s="16" t="str">
        <f t="shared" si="218"/>
        <v/>
      </c>
      <c r="K1394" s="16" t="str">
        <f t="shared" si="225"/>
        <v/>
      </c>
      <c r="L1394" s="16">
        <f t="shared" si="226"/>
        <v>7</v>
      </c>
      <c r="M1394" s="3">
        <v>2401</v>
      </c>
      <c r="N1394" s="3" t="s">
        <v>1699</v>
      </c>
      <c r="O1394" s="3">
        <v>1</v>
      </c>
      <c r="P1394" s="3" t="s">
        <v>145</v>
      </c>
      <c r="Q1394" s="3">
        <v>1117933339</v>
      </c>
      <c r="R1394" s="3" t="s">
        <v>1700</v>
      </c>
      <c r="S1394" s="3" t="s">
        <v>1699</v>
      </c>
      <c r="T1394" s="3" t="s">
        <v>1701</v>
      </c>
      <c r="U1394" s="3"/>
      <c r="V1394" s="3" t="s">
        <v>75</v>
      </c>
      <c r="W1394" s="3"/>
      <c r="X1394" s="3"/>
      <c r="Y1394" s="3">
        <v>7</v>
      </c>
      <c r="Z1394" s="3" t="s">
        <v>10</v>
      </c>
      <c r="AA1394" s="3">
        <v>87</v>
      </c>
      <c r="AB1394" s="3">
        <v>2</v>
      </c>
      <c r="AC1394" s="3">
        <v>3</v>
      </c>
      <c r="AD1394" s="3">
        <v>5</v>
      </c>
      <c r="AE1394" s="3">
        <v>10</v>
      </c>
      <c r="AF1394" s="16"/>
      <c r="AG1394" s="3">
        <v>2</v>
      </c>
      <c r="AH1394" s="3">
        <v>0</v>
      </c>
      <c r="AI1394" s="3">
        <v>3</v>
      </c>
      <c r="AJ1394" s="3">
        <v>0</v>
      </c>
      <c r="AK1394" s="3">
        <v>0</v>
      </c>
      <c r="AL1394" s="3">
        <v>5</v>
      </c>
      <c r="AM1394" s="3">
        <v>65</v>
      </c>
      <c r="AN1394" s="3">
        <v>66</v>
      </c>
      <c r="AO1394" s="3">
        <v>80</v>
      </c>
      <c r="AP1394" s="3" t="s">
        <v>156</v>
      </c>
      <c r="AQ1394" s="3" t="s">
        <v>10</v>
      </c>
      <c r="AR1394" s="3" t="s">
        <v>9</v>
      </c>
      <c r="AS1394" s="3" t="s">
        <v>10</v>
      </c>
      <c r="AT1394" s="3" t="s">
        <v>10</v>
      </c>
      <c r="AU1394" s="3" t="s">
        <v>9</v>
      </c>
      <c r="AV1394" s="3" t="s">
        <v>10</v>
      </c>
      <c r="AW1394" s="3" t="s">
        <v>10</v>
      </c>
      <c r="AX1394" s="3" t="s">
        <v>10</v>
      </c>
      <c r="AY1394" s="3" t="s">
        <v>10</v>
      </c>
      <c r="AZ1394" s="3" t="s">
        <v>149</v>
      </c>
      <c r="BA1394" s="3" t="s">
        <v>148</v>
      </c>
      <c r="BB1394" s="3" t="s">
        <v>9</v>
      </c>
      <c r="BC1394" s="3" t="s">
        <v>10</v>
      </c>
      <c r="BD1394" s="3" t="s">
        <v>10</v>
      </c>
      <c r="BE1394" s="3" t="s">
        <v>9</v>
      </c>
      <c r="BF1394" s="3" t="s">
        <v>10</v>
      </c>
      <c r="BG1394" s="3" t="s">
        <v>9</v>
      </c>
      <c r="BH1394" s="3" t="s">
        <v>9</v>
      </c>
      <c r="BI1394" s="3" t="s">
        <v>9</v>
      </c>
      <c r="BJ1394" s="3">
        <v>1</v>
      </c>
      <c r="BK1394" s="3"/>
      <c r="BL1394" s="3"/>
      <c r="BM1394" s="3">
        <v>1</v>
      </c>
      <c r="BN1394" s="3"/>
      <c r="BO1394" s="3">
        <v>1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>
        <v>1</v>
      </c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>
        <v>1</v>
      </c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>
        <v>1</v>
      </c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>
        <v>5</v>
      </c>
      <c r="KX1394" s="3" t="s">
        <v>444</v>
      </c>
      <c r="KY1394" s="3"/>
      <c r="KZ1394" s="3">
        <v>144.66</v>
      </c>
      <c r="LA1394" s="18"/>
      <c r="LB1394" s="3"/>
      <c r="LC1394" s="3"/>
      <c r="LD1394" s="3"/>
      <c r="LE1394" s="3"/>
      <c r="LF1394" s="3"/>
      <c r="LG1394" s="3"/>
      <c r="LH1394" s="3"/>
      <c r="LI1394" s="3"/>
    </row>
    <row r="1395" spans="1:321" s="2" customFormat="1" x14ac:dyDescent="0.15">
      <c r="A1395" s="16">
        <f t="shared" si="215"/>
        <v>8</v>
      </c>
      <c r="B1395" s="16">
        <f t="shared" si="216"/>
        <v>0</v>
      </c>
      <c r="C1395" s="15">
        <v>184.6</v>
      </c>
      <c r="F1395" s="16"/>
      <c r="G1395" s="16" t="str">
        <f t="shared" si="223"/>
        <v>Wien</v>
      </c>
      <c r="H1395" s="16" t="str">
        <f t="shared" si="224"/>
        <v>Wien</v>
      </c>
      <c r="I1395" s="16" t="str">
        <f t="shared" si="217"/>
        <v/>
      </c>
      <c r="J1395" s="16" t="str">
        <f t="shared" si="218"/>
        <v/>
      </c>
      <c r="K1395" s="16" t="str">
        <f t="shared" si="225"/>
        <v/>
      </c>
      <c r="L1395" s="16">
        <f t="shared" si="226"/>
        <v>0</v>
      </c>
      <c r="M1395" s="3">
        <v>2405</v>
      </c>
      <c r="N1395" s="3" t="s">
        <v>1702</v>
      </c>
      <c r="O1395" s="3">
        <v>1</v>
      </c>
      <c r="P1395" s="3" t="s">
        <v>145</v>
      </c>
      <c r="Q1395" s="3">
        <v>1137721344</v>
      </c>
      <c r="R1395" s="3" t="s">
        <v>1703</v>
      </c>
      <c r="S1395" s="3" t="s">
        <v>1702</v>
      </c>
      <c r="T1395" s="3" t="s">
        <v>1704</v>
      </c>
      <c r="U1395" s="3"/>
      <c r="V1395" s="3" t="s">
        <v>108</v>
      </c>
      <c r="W1395" s="3"/>
      <c r="X1395" s="3"/>
      <c r="Y1395" s="3">
        <v>1</v>
      </c>
      <c r="Z1395" s="51" t="s">
        <v>9</v>
      </c>
      <c r="AA1395" s="3">
        <v>17</v>
      </c>
      <c r="AB1395" s="3">
        <v>0</v>
      </c>
      <c r="AC1395" s="3">
        <v>0</v>
      </c>
      <c r="AD1395" s="3">
        <v>0</v>
      </c>
      <c r="AE1395" s="3">
        <v>0</v>
      </c>
      <c r="AF1395" s="16"/>
      <c r="AG1395" s="51">
        <v>0</v>
      </c>
      <c r="AH1395" s="51">
        <v>0</v>
      </c>
      <c r="AI1395" s="51">
        <v>0</v>
      </c>
      <c r="AJ1395" s="51">
        <v>0</v>
      </c>
      <c r="AK1395" s="51">
        <v>0</v>
      </c>
      <c r="AL1395" s="3">
        <v>0</v>
      </c>
      <c r="AM1395" s="3">
        <v>1</v>
      </c>
      <c r="AN1395" s="3">
        <v>9</v>
      </c>
      <c r="AO1395" s="3">
        <v>12</v>
      </c>
      <c r="AP1395" s="3" t="s">
        <v>153</v>
      </c>
      <c r="AQ1395" s="3" t="s">
        <v>10</v>
      </c>
      <c r="AR1395" s="3" t="s">
        <v>9</v>
      </c>
      <c r="AS1395" s="3" t="s">
        <v>10</v>
      </c>
      <c r="AT1395" s="3" t="s">
        <v>10</v>
      </c>
      <c r="AU1395" s="3" t="s">
        <v>9</v>
      </c>
      <c r="AV1395" s="3" t="s">
        <v>10</v>
      </c>
      <c r="AW1395" s="3" t="s">
        <v>10</v>
      </c>
      <c r="AX1395" s="3" t="s">
        <v>10</v>
      </c>
      <c r="AY1395" s="3" t="s">
        <v>10</v>
      </c>
      <c r="AZ1395" s="3" t="s">
        <v>154</v>
      </c>
      <c r="BA1395" s="3" t="s">
        <v>148</v>
      </c>
      <c r="BB1395" s="3" t="s">
        <v>10</v>
      </c>
      <c r="BC1395" s="3" t="s">
        <v>10</v>
      </c>
      <c r="BD1395" s="3" t="s">
        <v>10</v>
      </c>
      <c r="BE1395" s="3" t="s">
        <v>10</v>
      </c>
      <c r="BF1395" s="3" t="s">
        <v>10</v>
      </c>
      <c r="BG1395" s="3" t="s">
        <v>10</v>
      </c>
      <c r="BH1395" s="3" t="s">
        <v>9</v>
      </c>
      <c r="BI1395" s="3" t="s">
        <v>9</v>
      </c>
      <c r="BJ1395" s="3"/>
      <c r="BK1395" s="3"/>
      <c r="BL1395" s="3"/>
      <c r="BM1395" s="3">
        <v>1</v>
      </c>
      <c r="BN1395" s="3"/>
      <c r="BO1395" s="3"/>
      <c r="BP1395" s="3"/>
      <c r="BQ1395" s="3"/>
      <c r="BR1395" s="3"/>
      <c r="BS1395" s="3">
        <v>1</v>
      </c>
      <c r="BT1395" s="3"/>
      <c r="BU1395" s="3"/>
      <c r="BV1395" s="3"/>
      <c r="BW1395" s="3"/>
      <c r="BX1395" s="3"/>
      <c r="BY1395" s="3">
        <v>1</v>
      </c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>
        <v>1</v>
      </c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>
        <v>1</v>
      </c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>
        <v>1</v>
      </c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>
        <v>7</v>
      </c>
      <c r="KX1395" s="3" t="s">
        <v>161</v>
      </c>
      <c r="KY1395" s="3"/>
      <c r="KZ1395" s="3">
        <v>608.65</v>
      </c>
      <c r="LA1395" s="18"/>
      <c r="LB1395" s="3"/>
      <c r="LC1395" s="3"/>
      <c r="LD1395" s="3"/>
      <c r="LE1395" s="3"/>
      <c r="LF1395" s="3"/>
      <c r="LG1395" s="3"/>
      <c r="LH1395" s="3"/>
      <c r="LI1395" s="3"/>
    </row>
    <row r="1396" spans="1:321" s="2" customFormat="1" x14ac:dyDescent="0.15">
      <c r="A1396" s="16">
        <f t="shared" si="215"/>
        <v>-2</v>
      </c>
      <c r="B1396" s="16">
        <f t="shared" si="216"/>
        <v>0</v>
      </c>
      <c r="C1396" s="15">
        <v>1124</v>
      </c>
      <c r="F1396" s="16"/>
      <c r="G1396" s="16" t="str">
        <f t="shared" si="223"/>
        <v>Vorarlberg</v>
      </c>
      <c r="H1396" s="16" t="str">
        <f t="shared" si="224"/>
        <v>Bludenz</v>
      </c>
      <c r="I1396" s="16" t="str">
        <f t="shared" si="217"/>
        <v/>
      </c>
      <c r="J1396" s="16" t="str">
        <f t="shared" si="218"/>
        <v/>
      </c>
      <c r="K1396" s="16" t="str">
        <f t="shared" si="225"/>
        <v/>
      </c>
      <c r="L1396" s="16">
        <f t="shared" si="226"/>
        <v>0</v>
      </c>
      <c r="M1396" s="3">
        <v>2410</v>
      </c>
      <c r="N1396" s="3" t="s">
        <v>1705</v>
      </c>
      <c r="O1396" s="3">
        <v>1</v>
      </c>
      <c r="P1396" s="3" t="s">
        <v>145</v>
      </c>
      <c r="Q1396" s="3">
        <v>1942045029</v>
      </c>
      <c r="R1396" s="3" t="s">
        <v>1706</v>
      </c>
      <c r="S1396" s="3" t="s">
        <v>1705</v>
      </c>
      <c r="T1396" s="3" t="s">
        <v>430</v>
      </c>
      <c r="U1396" s="3"/>
      <c r="V1396" s="3" t="s">
        <v>104</v>
      </c>
      <c r="W1396" s="3"/>
      <c r="X1396" s="3"/>
      <c r="Y1396" s="3">
        <v>1</v>
      </c>
      <c r="Z1396" s="51" t="s">
        <v>9</v>
      </c>
      <c r="AA1396" s="3">
        <v>12</v>
      </c>
      <c r="AB1396" s="3">
        <v>0</v>
      </c>
      <c r="AC1396" s="3">
        <v>0</v>
      </c>
      <c r="AD1396" s="3">
        <v>0</v>
      </c>
      <c r="AE1396" s="3">
        <v>0</v>
      </c>
      <c r="AF1396" s="16"/>
      <c r="AG1396" s="51">
        <v>0</v>
      </c>
      <c r="AH1396" s="51">
        <v>0</v>
      </c>
      <c r="AI1396" s="51">
        <v>0</v>
      </c>
      <c r="AJ1396" s="51">
        <v>0</v>
      </c>
      <c r="AK1396" s="51">
        <v>0</v>
      </c>
      <c r="AL1396" s="3">
        <v>0</v>
      </c>
      <c r="AM1396" s="3">
        <v>1</v>
      </c>
      <c r="AN1396" s="3">
        <v>14</v>
      </c>
      <c r="AO1396" s="3">
        <v>8</v>
      </c>
      <c r="AP1396" s="3" t="s">
        <v>146</v>
      </c>
      <c r="AQ1396" s="3" t="s">
        <v>10</v>
      </c>
      <c r="AR1396" s="3" t="s">
        <v>10</v>
      </c>
      <c r="AS1396" s="3" t="s">
        <v>9</v>
      </c>
      <c r="AT1396" s="3" t="s">
        <v>9</v>
      </c>
      <c r="AU1396" s="3" t="s">
        <v>10</v>
      </c>
      <c r="AV1396" s="3" t="s">
        <v>10</v>
      </c>
      <c r="AW1396" s="3" t="s">
        <v>10</v>
      </c>
      <c r="AX1396" s="3" t="s">
        <v>10</v>
      </c>
      <c r="AY1396" s="3" t="s">
        <v>9</v>
      </c>
      <c r="AZ1396" s="3" t="s">
        <v>154</v>
      </c>
      <c r="BA1396" s="3" t="s">
        <v>148</v>
      </c>
      <c r="BB1396" s="3" t="s">
        <v>10</v>
      </c>
      <c r="BC1396" s="3" t="s">
        <v>10</v>
      </c>
      <c r="BD1396" s="3" t="s">
        <v>10</v>
      </c>
      <c r="BE1396" s="3" t="s">
        <v>12</v>
      </c>
      <c r="BF1396" s="3" t="s">
        <v>12</v>
      </c>
      <c r="BG1396" s="3" t="s">
        <v>10</v>
      </c>
      <c r="BH1396" s="3" t="s">
        <v>9</v>
      </c>
      <c r="BI1396" s="3" t="s">
        <v>9</v>
      </c>
      <c r="BJ1396" s="3"/>
      <c r="BK1396" s="3"/>
      <c r="BL1396" s="3">
        <v>1</v>
      </c>
      <c r="BM1396" s="3">
        <v>1</v>
      </c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>
        <v>1</v>
      </c>
      <c r="EB1396" s="3"/>
      <c r="EC1396" s="3"/>
      <c r="ED1396" s="3"/>
      <c r="EE1396" s="3"/>
      <c r="EF1396" s="3"/>
      <c r="EG1396" s="3"/>
      <c r="EH1396" s="3"/>
      <c r="EI1396" s="3"/>
      <c r="EJ1396" s="3"/>
      <c r="EK1396" s="3">
        <v>1</v>
      </c>
      <c r="EL1396" s="3">
        <v>1</v>
      </c>
      <c r="EM1396" s="3">
        <v>1</v>
      </c>
      <c r="EN1396" s="3">
        <v>1</v>
      </c>
      <c r="EO1396" s="3"/>
      <c r="EP1396" s="3">
        <v>1</v>
      </c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>
        <v>1</v>
      </c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>
        <v>1</v>
      </c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>
        <v>10</v>
      </c>
      <c r="KX1396" s="3" t="s">
        <v>444</v>
      </c>
      <c r="KY1396" s="3"/>
      <c r="KZ1396" s="3">
        <v>394.78</v>
      </c>
      <c r="LA1396" s="18"/>
      <c r="LB1396" s="3"/>
      <c r="LC1396" s="3"/>
      <c r="LD1396" s="3"/>
      <c r="LE1396" s="3"/>
      <c r="LF1396" s="3"/>
      <c r="LG1396" s="3"/>
      <c r="LH1396" s="3"/>
      <c r="LI1396" s="3"/>
    </row>
    <row r="1397" spans="1:321" s="2" customFormat="1" x14ac:dyDescent="0.15">
      <c r="A1397" s="16">
        <f t="shared" si="215"/>
        <v>1</v>
      </c>
      <c r="B1397" s="16">
        <f t="shared" si="216"/>
        <v>2.3809523809523809</v>
      </c>
      <c r="C1397" s="15">
        <v>771.3</v>
      </c>
      <c r="F1397" s="16"/>
      <c r="G1397" s="16" t="str">
        <f t="shared" si="223"/>
        <v>Steiermark</v>
      </c>
      <c r="H1397" s="16" t="str">
        <f t="shared" si="224"/>
        <v>Voitsberg</v>
      </c>
      <c r="I1397" s="16" t="str">
        <f t="shared" si="217"/>
        <v/>
      </c>
      <c r="J1397" s="16" t="str">
        <f t="shared" si="218"/>
        <v/>
      </c>
      <c r="K1397" s="16" t="str">
        <f t="shared" si="225"/>
        <v/>
      </c>
      <c r="L1397" s="16">
        <f t="shared" si="226"/>
        <v>1</v>
      </c>
      <c r="M1397" s="3">
        <v>2411</v>
      </c>
      <c r="N1397" s="3" t="s">
        <v>1707</v>
      </c>
      <c r="O1397" s="3">
        <v>1</v>
      </c>
      <c r="P1397" s="3" t="s">
        <v>145</v>
      </c>
      <c r="Q1397" s="3">
        <v>196599797</v>
      </c>
      <c r="R1397" s="3" t="s">
        <v>1708</v>
      </c>
      <c r="S1397" s="3" t="s">
        <v>1707</v>
      </c>
      <c r="T1397" s="3" t="s">
        <v>1709</v>
      </c>
      <c r="U1397" s="3"/>
      <c r="V1397" s="3" t="s">
        <v>93</v>
      </c>
      <c r="W1397" s="3"/>
      <c r="X1397" s="3"/>
      <c r="Y1397" s="3">
        <v>3</v>
      </c>
      <c r="Z1397" s="3" t="s">
        <v>9</v>
      </c>
      <c r="AA1397" s="3">
        <v>42</v>
      </c>
      <c r="AB1397" s="3">
        <v>1</v>
      </c>
      <c r="AC1397" s="3">
        <v>0</v>
      </c>
      <c r="AD1397" s="3">
        <v>0</v>
      </c>
      <c r="AE1397" s="3">
        <v>1</v>
      </c>
      <c r="AF1397" s="16"/>
      <c r="AG1397" s="51">
        <v>0</v>
      </c>
      <c r="AH1397" s="51">
        <v>0</v>
      </c>
      <c r="AI1397" s="51">
        <v>0</v>
      </c>
      <c r="AJ1397" s="51">
        <v>0</v>
      </c>
      <c r="AK1397" s="51">
        <v>0</v>
      </c>
      <c r="AL1397" s="3">
        <v>0</v>
      </c>
      <c r="AM1397" s="3">
        <v>5</v>
      </c>
      <c r="AN1397" s="3">
        <v>41</v>
      </c>
      <c r="AO1397" s="3">
        <v>24</v>
      </c>
      <c r="AP1397" s="3" t="s">
        <v>146</v>
      </c>
      <c r="AQ1397" s="3" t="s">
        <v>9</v>
      </c>
      <c r="AR1397" s="3" t="s">
        <v>10</v>
      </c>
      <c r="AS1397" s="3" t="s">
        <v>10</v>
      </c>
      <c r="AT1397" s="3" t="s">
        <v>10</v>
      </c>
      <c r="AU1397" s="3" t="s">
        <v>10</v>
      </c>
      <c r="AV1397" s="3" t="s">
        <v>10</v>
      </c>
      <c r="AW1397" s="3" t="s">
        <v>10</v>
      </c>
      <c r="AX1397" s="3" t="s">
        <v>10</v>
      </c>
      <c r="AY1397" s="3" t="s">
        <v>10</v>
      </c>
      <c r="AZ1397" s="3" t="s">
        <v>154</v>
      </c>
      <c r="BA1397" s="3" t="s">
        <v>150</v>
      </c>
      <c r="BB1397" s="3" t="s">
        <v>10</v>
      </c>
      <c r="BC1397" s="3" t="s">
        <v>10</v>
      </c>
      <c r="BD1397" s="3" t="s">
        <v>10</v>
      </c>
      <c r="BE1397" s="3" t="s">
        <v>10</v>
      </c>
      <c r="BF1397" s="3" t="s">
        <v>9</v>
      </c>
      <c r="BG1397" s="3" t="s">
        <v>9</v>
      </c>
      <c r="BH1397" s="3" t="s">
        <v>9</v>
      </c>
      <c r="BI1397" s="3" t="s">
        <v>9</v>
      </c>
      <c r="BJ1397" s="3"/>
      <c r="BK1397" s="3">
        <v>1</v>
      </c>
      <c r="BL1397" s="3"/>
      <c r="BM1397" s="3"/>
      <c r="BN1397" s="3">
        <v>1</v>
      </c>
      <c r="BO1397" s="3">
        <v>1</v>
      </c>
      <c r="BP1397" s="3">
        <v>1</v>
      </c>
      <c r="BQ1397" s="3"/>
      <c r="BR1397" s="3"/>
      <c r="BS1397" s="3"/>
      <c r="BT1397" s="3"/>
      <c r="BU1397" s="3"/>
      <c r="BV1397" s="3"/>
      <c r="BW1397" s="3"/>
      <c r="BX1397" s="3">
        <v>1</v>
      </c>
      <c r="BY1397" s="3">
        <v>1</v>
      </c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>
        <v>1</v>
      </c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>
        <v>1</v>
      </c>
      <c r="FQ1397" s="3"/>
      <c r="FR1397" s="3">
        <v>1</v>
      </c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>
        <v>7</v>
      </c>
      <c r="KX1397" s="3" t="s">
        <v>161</v>
      </c>
      <c r="KY1397" s="3"/>
      <c r="KZ1397" s="3">
        <v>659.68</v>
      </c>
      <c r="LA1397" s="18"/>
      <c r="LB1397" s="3"/>
      <c r="LC1397" s="3"/>
      <c r="LD1397" s="3"/>
      <c r="LE1397" s="3"/>
      <c r="LF1397" s="3"/>
      <c r="LG1397" s="3"/>
      <c r="LH1397" s="3"/>
      <c r="LI1397" s="3"/>
    </row>
    <row r="1398" spans="1:321" s="2" customFormat="1" x14ac:dyDescent="0.15">
      <c r="A1398" s="16" t="str">
        <f t="shared" si="215"/>
        <v/>
      </c>
      <c r="B1398" s="16">
        <f t="shared" si="216"/>
        <v>0</v>
      </c>
      <c r="C1398" s="15">
        <v>271</v>
      </c>
      <c r="F1398" s="16"/>
      <c r="G1398" s="16" t="str">
        <f t="shared" si="223"/>
        <v>Niederösterreich</v>
      </c>
      <c r="H1398" s="16" t="str">
        <f t="shared" si="224"/>
        <v>Scheibbs</v>
      </c>
      <c r="I1398" s="16" t="str">
        <f t="shared" si="217"/>
        <v/>
      </c>
      <c r="J1398" s="16" t="str">
        <f t="shared" si="218"/>
        <v/>
      </c>
      <c r="K1398" s="16" t="str">
        <f t="shared" si="225"/>
        <v/>
      </c>
      <c r="L1398" s="16">
        <f t="shared" si="226"/>
        <v>0</v>
      </c>
      <c r="M1398" s="3">
        <v>2419</v>
      </c>
      <c r="N1398" s="3" t="s">
        <v>1710</v>
      </c>
      <c r="O1398" s="3">
        <v>1</v>
      </c>
      <c r="P1398" s="3" t="s">
        <v>145</v>
      </c>
      <c r="Q1398" s="3">
        <v>1330661020</v>
      </c>
      <c r="R1398" s="3" t="s">
        <v>1711</v>
      </c>
      <c r="S1398" s="3" t="s">
        <v>1710</v>
      </c>
      <c r="T1398" s="3" t="s">
        <v>1712</v>
      </c>
      <c r="U1398" s="3"/>
      <c r="V1398" s="3" t="s">
        <v>54</v>
      </c>
      <c r="W1398" s="3"/>
      <c r="X1398" s="3"/>
      <c r="Y1398" s="3">
        <v>1</v>
      </c>
      <c r="Z1398" s="51" t="s">
        <v>9</v>
      </c>
      <c r="AA1398" s="3">
        <v>3</v>
      </c>
      <c r="AB1398" s="3">
        <v>0</v>
      </c>
      <c r="AC1398" s="3">
        <v>0</v>
      </c>
      <c r="AD1398" s="3">
        <v>0</v>
      </c>
      <c r="AE1398" s="3">
        <v>0</v>
      </c>
      <c r="AF1398" s="16"/>
      <c r="AG1398" s="51">
        <v>0</v>
      </c>
      <c r="AH1398" s="51">
        <v>0</v>
      </c>
      <c r="AI1398" s="51">
        <v>0</v>
      </c>
      <c r="AJ1398" s="51">
        <v>0</v>
      </c>
      <c r="AK1398" s="51">
        <v>0</v>
      </c>
      <c r="AL1398" s="3">
        <v>0</v>
      </c>
      <c r="AM1398" s="3">
        <v>1</v>
      </c>
      <c r="AN1398" s="3">
        <v>0</v>
      </c>
      <c r="AO1398" s="3">
        <v>3</v>
      </c>
      <c r="AP1398" s="3" t="s">
        <v>146</v>
      </c>
      <c r="AQ1398" s="3" t="s">
        <v>10</v>
      </c>
      <c r="AR1398" s="3" t="s">
        <v>9</v>
      </c>
      <c r="AS1398" s="3" t="s">
        <v>10</v>
      </c>
      <c r="AT1398" s="3" t="s">
        <v>10</v>
      </c>
      <c r="AU1398" s="3" t="s">
        <v>10</v>
      </c>
      <c r="AV1398" s="3" t="s">
        <v>10</v>
      </c>
      <c r="AW1398" s="3" t="s">
        <v>12</v>
      </c>
      <c r="AX1398" s="3" t="s">
        <v>9</v>
      </c>
      <c r="AY1398" s="3" t="s">
        <v>9</v>
      </c>
      <c r="AZ1398" s="3" t="s">
        <v>149</v>
      </c>
      <c r="BA1398" s="3" t="s">
        <v>150</v>
      </c>
      <c r="BB1398" s="3" t="s">
        <v>10</v>
      </c>
      <c r="BC1398" s="3" t="s">
        <v>12</v>
      </c>
      <c r="BD1398" s="3" t="s">
        <v>10</v>
      </c>
      <c r="BE1398" s="3" t="s">
        <v>9</v>
      </c>
      <c r="BF1398" s="3" t="s">
        <v>9</v>
      </c>
      <c r="BG1398" s="3" t="s">
        <v>12</v>
      </c>
      <c r="BH1398" s="3" t="s">
        <v>9</v>
      </c>
      <c r="BI1398" s="3" t="s">
        <v>9</v>
      </c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>
        <v>1</v>
      </c>
      <c r="BU1398" s="3"/>
      <c r="BV1398" s="3"/>
      <c r="BW1398" s="3"/>
      <c r="BX1398" s="3"/>
      <c r="BY1398" s="3"/>
      <c r="BZ1398" s="3">
        <v>1</v>
      </c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>
        <v>1</v>
      </c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>
        <v>1</v>
      </c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>
        <v>20</v>
      </c>
      <c r="KX1398" s="3" t="s">
        <v>161</v>
      </c>
      <c r="KY1398" s="3"/>
      <c r="KZ1398" s="3">
        <v>511.02</v>
      </c>
      <c r="LA1398" s="18"/>
      <c r="LB1398" s="3"/>
      <c r="LC1398" s="3"/>
      <c r="LD1398" s="3"/>
      <c r="LE1398" s="3"/>
      <c r="LF1398" s="3"/>
      <c r="LG1398" s="3"/>
      <c r="LH1398" s="3"/>
      <c r="LI1398" s="3"/>
    </row>
    <row r="1399" spans="1:321" s="2" customFormat="1" x14ac:dyDescent="0.15">
      <c r="A1399" s="16">
        <f t="shared" si="215"/>
        <v>0</v>
      </c>
      <c r="B1399" s="16">
        <f t="shared" si="216"/>
        <v>100</v>
      </c>
      <c r="C1399" s="15">
        <v>198</v>
      </c>
      <c r="F1399" s="16"/>
      <c r="G1399" s="16" t="str">
        <f t="shared" si="223"/>
        <v>Niederösterreich</v>
      </c>
      <c r="H1399" s="16" t="str">
        <f t="shared" si="224"/>
        <v>Mistelbach</v>
      </c>
      <c r="I1399" s="16" t="str">
        <f t="shared" si="217"/>
        <v/>
      </c>
      <c r="J1399" s="16" t="str">
        <f t="shared" si="218"/>
        <v/>
      </c>
      <c r="K1399" s="16" t="str">
        <f t="shared" si="225"/>
        <v/>
      </c>
      <c r="L1399" s="16">
        <f t="shared" si="226"/>
        <v>2</v>
      </c>
      <c r="M1399" s="3">
        <v>2420</v>
      </c>
      <c r="N1399" s="3" t="s">
        <v>1713</v>
      </c>
      <c r="O1399" s="3">
        <v>1</v>
      </c>
      <c r="P1399" s="3" t="s">
        <v>145</v>
      </c>
      <c r="Q1399" s="3">
        <v>994932239</v>
      </c>
      <c r="R1399" s="3" t="s">
        <v>1714</v>
      </c>
      <c r="S1399" s="3" t="s">
        <v>1713</v>
      </c>
      <c r="T1399" s="3" t="s">
        <v>1715</v>
      </c>
      <c r="U1399" s="3"/>
      <c r="V1399" s="3" t="s">
        <v>49</v>
      </c>
      <c r="W1399" s="3"/>
      <c r="X1399" s="3"/>
      <c r="Y1399" s="3">
        <v>1</v>
      </c>
      <c r="Z1399" s="51" t="s">
        <v>9</v>
      </c>
      <c r="AA1399" s="3">
        <v>2</v>
      </c>
      <c r="AB1399" s="3">
        <v>0</v>
      </c>
      <c r="AC1399" s="3">
        <v>0</v>
      </c>
      <c r="AD1399" s="3">
        <v>2</v>
      </c>
      <c r="AE1399" s="3">
        <v>2</v>
      </c>
      <c r="AF1399" s="16"/>
      <c r="AG1399" s="3">
        <v>2</v>
      </c>
      <c r="AH1399" s="3">
        <v>0</v>
      </c>
      <c r="AI1399" s="3">
        <v>0</v>
      </c>
      <c r="AJ1399" s="3">
        <v>0</v>
      </c>
      <c r="AK1399" s="3">
        <v>0</v>
      </c>
      <c r="AL1399" s="3">
        <v>2</v>
      </c>
      <c r="AM1399" s="3">
        <v>0</v>
      </c>
      <c r="AN1399" s="3">
        <v>2</v>
      </c>
      <c r="AO1399" s="3">
        <v>2</v>
      </c>
      <c r="AP1399" s="3" t="s">
        <v>151</v>
      </c>
      <c r="AQ1399" s="3" t="s">
        <v>10</v>
      </c>
      <c r="AR1399" s="3" t="s">
        <v>10</v>
      </c>
      <c r="AS1399" s="3"/>
      <c r="AT1399" s="3"/>
      <c r="AU1399" s="3"/>
      <c r="AV1399" s="3"/>
      <c r="AW1399" s="3"/>
      <c r="AX1399" s="3"/>
      <c r="AY1399" s="3" t="s">
        <v>9</v>
      </c>
      <c r="AZ1399" s="3" t="s">
        <v>147</v>
      </c>
      <c r="BA1399" s="3" t="s">
        <v>148</v>
      </c>
      <c r="BB1399" s="3" t="s">
        <v>9</v>
      </c>
      <c r="BC1399" s="3"/>
      <c r="BD1399" s="3" t="s">
        <v>9</v>
      </c>
      <c r="BE1399" s="3"/>
      <c r="BF1399" s="3"/>
      <c r="BG1399" s="3"/>
      <c r="BH1399" s="3" t="s">
        <v>9</v>
      </c>
      <c r="BI1399" s="3" t="s">
        <v>9</v>
      </c>
      <c r="BJ1399" s="3"/>
      <c r="BK1399" s="3"/>
      <c r="BL1399" s="3">
        <v>1</v>
      </c>
      <c r="BM1399" s="3">
        <v>1</v>
      </c>
      <c r="BN1399" s="3"/>
      <c r="BO1399" s="3">
        <v>1</v>
      </c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>
        <v>1</v>
      </c>
      <c r="DN1399" s="3"/>
      <c r="DO1399" s="3"/>
      <c r="DP1399" s="3"/>
      <c r="DQ1399" s="3">
        <v>1</v>
      </c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>
        <v>1</v>
      </c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 t="s">
        <v>444</v>
      </c>
      <c r="KY1399" s="3"/>
      <c r="KZ1399" s="3">
        <v>402.07</v>
      </c>
      <c r="LA1399" s="18"/>
      <c r="LB1399" s="3"/>
      <c r="LC1399" s="3"/>
      <c r="LD1399" s="3"/>
      <c r="LE1399" s="3"/>
      <c r="LF1399" s="3"/>
      <c r="LG1399" s="3"/>
      <c r="LH1399" s="3"/>
      <c r="LI1399" s="3"/>
    </row>
    <row r="1400" spans="1:321" s="2" customFormat="1" x14ac:dyDescent="0.15">
      <c r="A1400" s="16">
        <f t="shared" si="215"/>
        <v>1</v>
      </c>
      <c r="B1400" s="16">
        <f t="shared" si="216"/>
        <v>40</v>
      </c>
      <c r="C1400" s="15">
        <v>731</v>
      </c>
      <c r="F1400" s="16"/>
      <c r="G1400" s="16" t="str">
        <f t="shared" si="223"/>
        <v>Vorarlberg</v>
      </c>
      <c r="H1400" s="16" t="str">
        <f t="shared" si="224"/>
        <v>Feldkirch</v>
      </c>
      <c r="I1400" s="16" t="str">
        <f t="shared" si="217"/>
        <v/>
      </c>
      <c r="J1400" s="16" t="str">
        <f t="shared" si="218"/>
        <v/>
      </c>
      <c r="K1400" s="16" t="str">
        <f t="shared" si="225"/>
        <v/>
      </c>
      <c r="L1400" s="16">
        <f t="shared" si="226"/>
        <v>2</v>
      </c>
      <c r="M1400" s="3">
        <v>2421</v>
      </c>
      <c r="N1400" s="3" t="s">
        <v>1716</v>
      </c>
      <c r="O1400" s="3">
        <v>1</v>
      </c>
      <c r="P1400" s="3" t="s">
        <v>145</v>
      </c>
      <c r="Q1400" s="3">
        <v>814892018</v>
      </c>
      <c r="R1400" s="3" t="s">
        <v>1717</v>
      </c>
      <c r="S1400" s="3" t="s">
        <v>1716</v>
      </c>
      <c r="T1400" s="3" t="s">
        <v>415</v>
      </c>
      <c r="U1400" s="3"/>
      <c r="V1400" s="3" t="s">
        <v>107</v>
      </c>
      <c r="W1400" s="3"/>
      <c r="X1400" s="3"/>
      <c r="Y1400" s="3">
        <v>1</v>
      </c>
      <c r="Z1400" s="51" t="s">
        <v>9</v>
      </c>
      <c r="AA1400" s="3">
        <v>5</v>
      </c>
      <c r="AB1400" s="3">
        <v>0</v>
      </c>
      <c r="AC1400" s="3">
        <v>0</v>
      </c>
      <c r="AD1400" s="3">
        <v>2</v>
      </c>
      <c r="AE1400" s="3">
        <v>2</v>
      </c>
      <c r="AF1400" s="16"/>
      <c r="AG1400" s="3">
        <v>1</v>
      </c>
      <c r="AH1400" s="3">
        <v>1</v>
      </c>
      <c r="AI1400" s="3">
        <v>0</v>
      </c>
      <c r="AJ1400" s="3">
        <v>0</v>
      </c>
      <c r="AK1400" s="3">
        <v>0</v>
      </c>
      <c r="AL1400" s="3">
        <v>2</v>
      </c>
      <c r="AM1400" s="3">
        <v>2</v>
      </c>
      <c r="AN1400" s="3">
        <v>4</v>
      </c>
      <c r="AO1400" s="3">
        <v>5</v>
      </c>
      <c r="AP1400" s="3" t="s">
        <v>146</v>
      </c>
      <c r="AQ1400" s="3" t="s">
        <v>10</v>
      </c>
      <c r="AR1400" s="3" t="s">
        <v>9</v>
      </c>
      <c r="AS1400" s="3" t="s">
        <v>10</v>
      </c>
      <c r="AT1400" s="3" t="s">
        <v>10</v>
      </c>
      <c r="AU1400" s="3" t="s">
        <v>10</v>
      </c>
      <c r="AV1400" s="3" t="s">
        <v>9</v>
      </c>
      <c r="AW1400" s="3" t="s">
        <v>10</v>
      </c>
      <c r="AX1400" s="3" t="s">
        <v>10</v>
      </c>
      <c r="AY1400" s="3" t="s">
        <v>9</v>
      </c>
      <c r="AZ1400" s="3" t="s">
        <v>149</v>
      </c>
      <c r="BA1400" s="3" t="s">
        <v>148</v>
      </c>
      <c r="BB1400" s="3" t="s">
        <v>10</v>
      </c>
      <c r="BC1400" s="3" t="s">
        <v>10</v>
      </c>
      <c r="BD1400" s="3" t="s">
        <v>10</v>
      </c>
      <c r="BE1400" s="3" t="s">
        <v>10</v>
      </c>
      <c r="BF1400" s="3" t="s">
        <v>9</v>
      </c>
      <c r="BG1400" s="3" t="s">
        <v>10</v>
      </c>
      <c r="BH1400" s="3" t="s">
        <v>9</v>
      </c>
      <c r="BI1400" s="3" t="s">
        <v>9</v>
      </c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1</v>
      </c>
      <c r="BP1400" s="3">
        <v>1</v>
      </c>
      <c r="BQ1400" s="3"/>
      <c r="BR1400" s="3">
        <v>1</v>
      </c>
      <c r="BS1400" s="3"/>
      <c r="BT1400" s="3"/>
      <c r="BU1400" s="3">
        <v>1</v>
      </c>
      <c r="BV1400" s="3">
        <v>1</v>
      </c>
      <c r="BW1400" s="3"/>
      <c r="BX1400" s="3">
        <v>1</v>
      </c>
      <c r="BY1400" s="3">
        <v>1</v>
      </c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>
        <v>1</v>
      </c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>
        <v>1</v>
      </c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>
        <v>1</v>
      </c>
      <c r="FA1400" s="3"/>
      <c r="FB1400" s="3"/>
      <c r="FC1400" s="3"/>
      <c r="FD1400" s="3">
        <v>1</v>
      </c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>
        <v>5</v>
      </c>
      <c r="KX1400" s="3" t="s">
        <v>444</v>
      </c>
      <c r="KY1400" s="3"/>
      <c r="KZ1400" s="3">
        <v>307.43</v>
      </c>
      <c r="LA1400" s="18"/>
      <c r="LB1400" s="3"/>
      <c r="LC1400" s="3"/>
      <c r="LD1400" s="3"/>
      <c r="LE1400" s="3"/>
      <c r="LF1400" s="3"/>
      <c r="LG1400" s="3"/>
      <c r="LH1400" s="3"/>
      <c r="LI1400" s="3"/>
    </row>
    <row r="1401" spans="1:321" s="2" customFormat="1" x14ac:dyDescent="0.15">
      <c r="A1401" s="16">
        <f t="shared" si="215"/>
        <v>1</v>
      </c>
      <c r="B1401" s="16">
        <f t="shared" si="216"/>
        <v>0</v>
      </c>
      <c r="C1401" s="15">
        <v>698.1</v>
      </c>
      <c r="F1401" s="16"/>
      <c r="G1401" s="16" t="str">
        <f t="shared" si="223"/>
        <v>Vorarlberg</v>
      </c>
      <c r="H1401" s="16" t="str">
        <f t="shared" si="224"/>
        <v>Bludenz</v>
      </c>
      <c r="I1401" s="16" t="str">
        <f t="shared" si="217"/>
        <v/>
      </c>
      <c r="J1401" s="16" t="str">
        <f t="shared" si="218"/>
        <v/>
      </c>
      <c r="K1401" s="16" t="str">
        <f t="shared" si="225"/>
        <v/>
      </c>
      <c r="L1401" s="16">
        <f t="shared" si="226"/>
        <v>0</v>
      </c>
      <c r="M1401" s="3">
        <v>2429</v>
      </c>
      <c r="N1401" s="3" t="s">
        <v>1718</v>
      </c>
      <c r="O1401" s="3">
        <v>1</v>
      </c>
      <c r="P1401" s="3" t="s">
        <v>145</v>
      </c>
      <c r="Q1401" s="3">
        <v>838936368</v>
      </c>
      <c r="R1401" s="3" t="s">
        <v>1719</v>
      </c>
      <c r="S1401" s="3" t="s">
        <v>1718</v>
      </c>
      <c r="T1401" s="3" t="s">
        <v>1720</v>
      </c>
      <c r="U1401" s="3"/>
      <c r="V1401" s="3" t="s">
        <v>104</v>
      </c>
      <c r="W1401" s="3"/>
      <c r="X1401" s="3"/>
      <c r="Y1401" s="3">
        <v>1</v>
      </c>
      <c r="Z1401" s="51" t="s">
        <v>9</v>
      </c>
      <c r="AA1401" s="3">
        <v>2</v>
      </c>
      <c r="AB1401" s="3">
        <v>0</v>
      </c>
      <c r="AC1401" s="3">
        <v>0</v>
      </c>
      <c r="AD1401" s="3">
        <v>0</v>
      </c>
      <c r="AE1401" s="3">
        <v>0</v>
      </c>
      <c r="AF1401" s="16"/>
      <c r="AG1401" s="51">
        <v>0</v>
      </c>
      <c r="AH1401" s="51">
        <v>0</v>
      </c>
      <c r="AI1401" s="51">
        <v>0</v>
      </c>
      <c r="AJ1401" s="51">
        <v>0</v>
      </c>
      <c r="AK1401" s="51">
        <v>0</v>
      </c>
      <c r="AL1401" s="3">
        <v>0</v>
      </c>
      <c r="AM1401" s="3">
        <v>0</v>
      </c>
      <c r="AN1401" s="3">
        <v>1</v>
      </c>
      <c r="AO1401" s="3">
        <v>1</v>
      </c>
      <c r="AP1401" s="3" t="s">
        <v>153</v>
      </c>
      <c r="AQ1401" s="3" t="s">
        <v>10</v>
      </c>
      <c r="AR1401" s="3" t="s">
        <v>9</v>
      </c>
      <c r="AS1401" s="3" t="s">
        <v>12</v>
      </c>
      <c r="AT1401" s="3" t="s">
        <v>9</v>
      </c>
      <c r="AU1401" s="3" t="s">
        <v>10</v>
      </c>
      <c r="AV1401" s="3" t="s">
        <v>12</v>
      </c>
      <c r="AW1401" s="3" t="s">
        <v>10</v>
      </c>
      <c r="AX1401" s="3" t="s">
        <v>10</v>
      </c>
      <c r="AY1401" s="3" t="s">
        <v>10</v>
      </c>
      <c r="AZ1401" s="3" t="s">
        <v>154</v>
      </c>
      <c r="BA1401" s="3" t="s">
        <v>150</v>
      </c>
      <c r="BB1401" s="3" t="s">
        <v>10</v>
      </c>
      <c r="BC1401" s="3" t="s">
        <v>10</v>
      </c>
      <c r="BD1401" s="3" t="s">
        <v>10</v>
      </c>
      <c r="BE1401" s="3" t="s">
        <v>10</v>
      </c>
      <c r="BF1401" s="3" t="s">
        <v>10</v>
      </c>
      <c r="BG1401" s="3" t="s">
        <v>10</v>
      </c>
      <c r="BH1401" s="3" t="s">
        <v>9</v>
      </c>
      <c r="BI1401" s="3" t="s">
        <v>9</v>
      </c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>
        <v>1</v>
      </c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>
        <v>1</v>
      </c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>
        <v>1</v>
      </c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>
        <v>5</v>
      </c>
      <c r="KX1401" s="3" t="s">
        <v>444</v>
      </c>
      <c r="KY1401" s="3"/>
      <c r="KZ1401" s="3">
        <v>518.26</v>
      </c>
      <c r="LA1401" s="18"/>
      <c r="LB1401" s="3"/>
      <c r="LC1401" s="3"/>
      <c r="LD1401" s="3"/>
      <c r="LE1401" s="3"/>
      <c r="LF1401" s="3"/>
      <c r="LG1401" s="3"/>
      <c r="LH1401" s="3"/>
      <c r="LI1401" s="3"/>
    </row>
    <row r="1402" spans="1:321" s="2" customFormat="1" x14ac:dyDescent="0.15">
      <c r="A1402" s="16">
        <f t="shared" si="215"/>
        <v>5</v>
      </c>
      <c r="B1402" s="16">
        <f t="shared" si="216"/>
        <v>5.2631578947368416</v>
      </c>
      <c r="C1402" s="15">
        <v>561.70000000000005</v>
      </c>
      <c r="F1402" s="16"/>
      <c r="G1402" s="16" t="str">
        <f t="shared" si="223"/>
        <v>Niederösterreich</v>
      </c>
      <c r="H1402" s="16" t="str">
        <f t="shared" si="224"/>
        <v>Neunkirchen</v>
      </c>
      <c r="I1402" s="16" t="str">
        <f t="shared" si="217"/>
        <v/>
      </c>
      <c r="J1402" s="16" t="str">
        <f t="shared" si="218"/>
        <v/>
      </c>
      <c r="K1402" s="16" t="str">
        <f t="shared" si="225"/>
        <v/>
      </c>
      <c r="L1402" s="16">
        <f t="shared" si="226"/>
        <v>1</v>
      </c>
      <c r="M1402" s="3">
        <v>2430</v>
      </c>
      <c r="N1402" s="3" t="s">
        <v>1721</v>
      </c>
      <c r="O1402" s="3">
        <v>1</v>
      </c>
      <c r="P1402" s="3" t="s">
        <v>145</v>
      </c>
      <c r="Q1402" s="3">
        <v>287450149</v>
      </c>
      <c r="R1402" s="3" t="s">
        <v>1722</v>
      </c>
      <c r="S1402" s="3" t="s">
        <v>1721</v>
      </c>
      <c r="T1402" s="3" t="s">
        <v>1723</v>
      </c>
      <c r="U1402" s="3"/>
      <c r="V1402" s="3" t="s">
        <v>51</v>
      </c>
      <c r="W1402" s="3"/>
      <c r="X1402" s="3"/>
      <c r="Y1402" s="3">
        <v>3</v>
      </c>
      <c r="Z1402" s="3" t="s">
        <v>9</v>
      </c>
      <c r="AA1402" s="3">
        <v>19</v>
      </c>
      <c r="AB1402" s="3">
        <v>1</v>
      </c>
      <c r="AC1402" s="3">
        <v>0</v>
      </c>
      <c r="AD1402" s="3">
        <v>0</v>
      </c>
      <c r="AE1402" s="3">
        <v>1</v>
      </c>
      <c r="AF1402" s="16"/>
      <c r="AG1402" s="51">
        <v>0</v>
      </c>
      <c r="AH1402" s="51">
        <v>0</v>
      </c>
      <c r="AI1402" s="51">
        <v>0</v>
      </c>
      <c r="AJ1402" s="51">
        <v>0</v>
      </c>
      <c r="AK1402" s="51">
        <v>0</v>
      </c>
      <c r="AL1402" s="3">
        <v>0</v>
      </c>
      <c r="AM1402" s="3">
        <v>2</v>
      </c>
      <c r="AN1402" s="3">
        <v>14</v>
      </c>
      <c r="AO1402" s="3">
        <v>8</v>
      </c>
      <c r="AP1402" s="3" t="s">
        <v>153</v>
      </c>
      <c r="AQ1402" s="3" t="s">
        <v>10</v>
      </c>
      <c r="AR1402" s="3" t="s">
        <v>9</v>
      </c>
      <c r="AS1402" s="3" t="s">
        <v>10</v>
      </c>
      <c r="AT1402" s="3" t="s">
        <v>10</v>
      </c>
      <c r="AU1402" s="3" t="s">
        <v>10</v>
      </c>
      <c r="AV1402" s="3" t="s">
        <v>10</v>
      </c>
      <c r="AW1402" s="3" t="s">
        <v>10</v>
      </c>
      <c r="AX1402" s="3" t="s">
        <v>10</v>
      </c>
      <c r="AY1402" s="3" t="s">
        <v>10</v>
      </c>
      <c r="AZ1402" s="3" t="s">
        <v>147</v>
      </c>
      <c r="BA1402" s="3" t="s">
        <v>148</v>
      </c>
      <c r="BB1402" s="3" t="s">
        <v>12</v>
      </c>
      <c r="BC1402" s="3" t="s">
        <v>12</v>
      </c>
      <c r="BD1402" s="3" t="s">
        <v>12</v>
      </c>
      <c r="BE1402" s="3" t="s">
        <v>9</v>
      </c>
      <c r="BF1402" s="3" t="s">
        <v>9</v>
      </c>
      <c r="BG1402" s="3" t="s">
        <v>10</v>
      </c>
      <c r="BH1402" s="3" t="s">
        <v>9</v>
      </c>
      <c r="BI1402" s="3" t="s">
        <v>9</v>
      </c>
      <c r="BJ1402" s="3"/>
      <c r="BK1402" s="3"/>
      <c r="BL1402" s="3"/>
      <c r="BM1402" s="3"/>
      <c r="BN1402" s="3">
        <v>1</v>
      </c>
      <c r="BO1402" s="3">
        <v>1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/>
      <c r="BV1402" s="3"/>
      <c r="BW1402" s="3"/>
      <c r="BX1402" s="3">
        <v>1</v>
      </c>
      <c r="BY1402" s="3">
        <v>1</v>
      </c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>
        <v>1</v>
      </c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>
        <v>1</v>
      </c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>
        <v>2</v>
      </c>
      <c r="KX1402" s="3" t="s">
        <v>161</v>
      </c>
      <c r="KY1402" s="3"/>
      <c r="KZ1402" s="3">
        <v>669.6</v>
      </c>
      <c r="LA1402" s="18"/>
      <c r="LB1402" s="3"/>
      <c r="LC1402" s="3"/>
      <c r="LD1402" s="3"/>
      <c r="LE1402" s="3"/>
      <c r="LF1402" s="3"/>
      <c r="LG1402" s="3"/>
      <c r="LH1402" s="3"/>
      <c r="LI1402" s="3"/>
    </row>
    <row r="1403" spans="1:321" s="2" customFormat="1" x14ac:dyDescent="0.15">
      <c r="A1403" s="16">
        <f t="shared" si="215"/>
        <v>2</v>
      </c>
      <c r="B1403" s="16">
        <f t="shared" si="216"/>
        <v>7.6923076923076925</v>
      </c>
      <c r="C1403" s="15">
        <v>368.5</v>
      </c>
      <c r="F1403" s="16"/>
      <c r="G1403" s="16" t="str">
        <f t="shared" si="223"/>
        <v>Oberösterreich</v>
      </c>
      <c r="H1403" s="16" t="str">
        <f t="shared" si="224"/>
        <v>Braunau am Inn</v>
      </c>
      <c r="I1403" s="16" t="str">
        <f t="shared" si="217"/>
        <v/>
      </c>
      <c r="J1403" s="16" t="str">
        <f t="shared" si="218"/>
        <v/>
      </c>
      <c r="K1403" s="16" t="str">
        <f t="shared" si="225"/>
        <v/>
      </c>
      <c r="L1403" s="16">
        <f t="shared" si="226"/>
        <v>1</v>
      </c>
      <c r="M1403" s="3">
        <v>2435</v>
      </c>
      <c r="N1403" s="3" t="s">
        <v>1725</v>
      </c>
      <c r="O1403" s="3">
        <v>1</v>
      </c>
      <c r="P1403" s="3" t="s">
        <v>145</v>
      </c>
      <c r="Q1403" s="3">
        <v>122418118</v>
      </c>
      <c r="R1403" s="3" t="s">
        <v>1726</v>
      </c>
      <c r="S1403" s="3" t="s">
        <v>1725</v>
      </c>
      <c r="T1403" s="3" t="s">
        <v>1724</v>
      </c>
      <c r="U1403" s="3"/>
      <c r="V1403" s="3" t="s">
        <v>61</v>
      </c>
      <c r="W1403" s="3"/>
      <c r="X1403" s="3"/>
      <c r="Y1403" s="3">
        <v>4</v>
      </c>
      <c r="Z1403" s="3" t="s">
        <v>9</v>
      </c>
      <c r="AA1403" s="3">
        <v>13</v>
      </c>
      <c r="AB1403" s="3">
        <v>0</v>
      </c>
      <c r="AC1403" s="3">
        <v>0</v>
      </c>
      <c r="AD1403" s="3">
        <v>1</v>
      </c>
      <c r="AE1403" s="3">
        <v>1</v>
      </c>
      <c r="AF1403" s="16"/>
      <c r="AG1403" s="3">
        <v>1</v>
      </c>
      <c r="AH1403" s="3">
        <v>0</v>
      </c>
      <c r="AI1403" s="3">
        <v>0</v>
      </c>
      <c r="AJ1403" s="3">
        <v>0</v>
      </c>
      <c r="AK1403" s="3">
        <v>0</v>
      </c>
      <c r="AL1403" s="3">
        <v>1</v>
      </c>
      <c r="AM1403" s="3">
        <v>1</v>
      </c>
      <c r="AN1403" s="3">
        <v>11</v>
      </c>
      <c r="AO1403" s="3">
        <v>8</v>
      </c>
      <c r="AP1403" s="3" t="s">
        <v>153</v>
      </c>
      <c r="AQ1403" s="3" t="s">
        <v>10</v>
      </c>
      <c r="AR1403" s="3" t="s">
        <v>9</v>
      </c>
      <c r="AS1403" s="3" t="s">
        <v>10</v>
      </c>
      <c r="AT1403" s="3" t="s">
        <v>10</v>
      </c>
      <c r="AU1403" s="3" t="s">
        <v>10</v>
      </c>
      <c r="AV1403" s="3" t="s">
        <v>10</v>
      </c>
      <c r="AW1403" s="3" t="s">
        <v>10</v>
      </c>
      <c r="AX1403" s="3" t="s">
        <v>10</v>
      </c>
      <c r="AY1403" s="3" t="s">
        <v>10</v>
      </c>
      <c r="AZ1403" s="3" t="s">
        <v>149</v>
      </c>
      <c r="BA1403" s="3" t="s">
        <v>148</v>
      </c>
      <c r="BB1403" s="3" t="s">
        <v>9</v>
      </c>
      <c r="BC1403" s="3" t="s">
        <v>10</v>
      </c>
      <c r="BD1403" s="3" t="s">
        <v>10</v>
      </c>
      <c r="BE1403" s="3" t="s">
        <v>9</v>
      </c>
      <c r="BF1403" s="3" t="s">
        <v>9</v>
      </c>
      <c r="BG1403" s="3" t="s">
        <v>10</v>
      </c>
      <c r="BH1403" s="3" t="s">
        <v>9</v>
      </c>
      <c r="BI1403" s="3" t="s">
        <v>9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1</v>
      </c>
      <c r="BP1403" s="3">
        <v>1</v>
      </c>
      <c r="BQ1403" s="3">
        <v>1</v>
      </c>
      <c r="BR1403" s="3">
        <v>1</v>
      </c>
      <c r="BS1403" s="3">
        <v>1</v>
      </c>
      <c r="BT1403" s="3">
        <v>1</v>
      </c>
      <c r="BU1403" s="3">
        <v>1</v>
      </c>
      <c r="BV1403" s="3">
        <v>1</v>
      </c>
      <c r="BW1403" s="3">
        <v>1</v>
      </c>
      <c r="BX1403" s="3">
        <v>1</v>
      </c>
      <c r="BY1403" s="3">
        <v>1</v>
      </c>
      <c r="BZ1403" s="3">
        <v>1</v>
      </c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>
        <v>1</v>
      </c>
      <c r="CL1403" s="3"/>
      <c r="CM1403" s="3">
        <v>1</v>
      </c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>
        <v>1</v>
      </c>
      <c r="EB1403" s="3"/>
      <c r="EC1403" s="3">
        <v>1</v>
      </c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>
        <v>1</v>
      </c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 t="s">
        <v>444</v>
      </c>
      <c r="KY1403" s="3"/>
      <c r="KZ1403" s="3">
        <v>450.71</v>
      </c>
      <c r="LA1403" s="18"/>
      <c r="LB1403" s="3"/>
      <c r="LC1403" s="3"/>
      <c r="LD1403" s="3"/>
      <c r="LE1403" s="3"/>
      <c r="LF1403" s="3"/>
      <c r="LG1403" s="3"/>
      <c r="LH1403" s="3"/>
      <c r="LI1403" s="3"/>
    </row>
    <row r="1404" spans="1:321" s="2" customFormat="1" x14ac:dyDescent="0.15">
      <c r="A1404" s="16">
        <f t="shared" si="215"/>
        <v>2</v>
      </c>
      <c r="B1404" s="16">
        <f t="shared" si="216"/>
        <v>5.7142857142857144</v>
      </c>
      <c r="C1404" s="15">
        <v>368.5</v>
      </c>
      <c r="F1404" s="16"/>
      <c r="G1404" s="16" t="str">
        <f t="shared" si="223"/>
        <v>Oberösterreich</v>
      </c>
      <c r="H1404" s="16" t="str">
        <f t="shared" si="224"/>
        <v>Braunau am Inn</v>
      </c>
      <c r="I1404" s="16" t="str">
        <f t="shared" si="217"/>
        <v/>
      </c>
      <c r="J1404" s="16" t="str">
        <f t="shared" si="218"/>
        <v/>
      </c>
      <c r="K1404" s="16" t="str">
        <f t="shared" si="225"/>
        <v/>
      </c>
      <c r="L1404" s="16">
        <f t="shared" si="226"/>
        <v>2</v>
      </c>
      <c r="M1404" s="3">
        <v>2436</v>
      </c>
      <c r="N1404" s="3" t="s">
        <v>1727</v>
      </c>
      <c r="O1404" s="3">
        <v>1</v>
      </c>
      <c r="P1404" s="3" t="s">
        <v>145</v>
      </c>
      <c r="Q1404" s="3">
        <v>147683826</v>
      </c>
      <c r="R1404" s="3" t="s">
        <v>1728</v>
      </c>
      <c r="S1404" s="3" t="s">
        <v>1727</v>
      </c>
      <c r="T1404" s="3" t="s">
        <v>1724</v>
      </c>
      <c r="U1404" s="3"/>
      <c r="V1404" s="3" t="s">
        <v>61</v>
      </c>
      <c r="W1404" s="3"/>
      <c r="X1404" s="3"/>
      <c r="Y1404" s="3">
        <v>5</v>
      </c>
      <c r="Z1404" s="3" t="s">
        <v>10</v>
      </c>
      <c r="AA1404" s="3">
        <v>35</v>
      </c>
      <c r="AB1404" s="3">
        <v>1</v>
      </c>
      <c r="AC1404" s="3">
        <v>0</v>
      </c>
      <c r="AD1404" s="3">
        <v>1</v>
      </c>
      <c r="AE1404" s="3">
        <v>2</v>
      </c>
      <c r="AF1404" s="16"/>
      <c r="AG1404" s="3">
        <v>1</v>
      </c>
      <c r="AH1404" s="3">
        <v>0</v>
      </c>
      <c r="AI1404" s="3">
        <v>0</v>
      </c>
      <c r="AJ1404" s="3">
        <v>0</v>
      </c>
      <c r="AK1404" s="3">
        <v>0</v>
      </c>
      <c r="AL1404" s="3">
        <v>1</v>
      </c>
      <c r="AM1404" s="3">
        <v>3</v>
      </c>
      <c r="AN1404" s="3">
        <v>33</v>
      </c>
      <c r="AO1404" s="3">
        <v>22</v>
      </c>
      <c r="AP1404" s="3" t="s">
        <v>153</v>
      </c>
      <c r="AQ1404" s="3" t="s">
        <v>9</v>
      </c>
      <c r="AR1404" s="3" t="s">
        <v>9</v>
      </c>
      <c r="AS1404" s="3" t="s">
        <v>10</v>
      </c>
      <c r="AT1404" s="3" t="s">
        <v>10</v>
      </c>
      <c r="AU1404" s="3" t="s">
        <v>10</v>
      </c>
      <c r="AV1404" s="3" t="s">
        <v>10</v>
      </c>
      <c r="AW1404" s="3" t="s">
        <v>10</v>
      </c>
      <c r="AX1404" s="3" t="s">
        <v>10</v>
      </c>
      <c r="AY1404" s="3" t="s">
        <v>10</v>
      </c>
      <c r="AZ1404" s="3" t="s">
        <v>149</v>
      </c>
      <c r="BA1404" s="3" t="s">
        <v>148</v>
      </c>
      <c r="BB1404" s="3" t="s">
        <v>9</v>
      </c>
      <c r="BC1404" s="3" t="s">
        <v>10</v>
      </c>
      <c r="BD1404" s="3" t="s">
        <v>10</v>
      </c>
      <c r="BE1404" s="3" t="s">
        <v>9</v>
      </c>
      <c r="BF1404" s="3" t="s">
        <v>9</v>
      </c>
      <c r="BG1404" s="3" t="s">
        <v>10</v>
      </c>
      <c r="BH1404" s="3" t="s">
        <v>9</v>
      </c>
      <c r="BI1404" s="3" t="s">
        <v>9</v>
      </c>
      <c r="BJ1404" s="3">
        <v>1</v>
      </c>
      <c r="BK1404" s="3">
        <v>1</v>
      </c>
      <c r="BL1404" s="3">
        <v>1</v>
      </c>
      <c r="BM1404" s="3">
        <v>1</v>
      </c>
      <c r="BN1404" s="3">
        <v>1</v>
      </c>
      <c r="BO1404" s="3">
        <v>1</v>
      </c>
      <c r="BP1404" s="3">
        <v>1</v>
      </c>
      <c r="BQ1404" s="3">
        <v>1</v>
      </c>
      <c r="BR1404" s="3">
        <v>1</v>
      </c>
      <c r="BS1404" s="3">
        <v>1</v>
      </c>
      <c r="BT1404" s="3">
        <v>1</v>
      </c>
      <c r="BU1404" s="3">
        <v>1</v>
      </c>
      <c r="BV1404" s="3">
        <v>1</v>
      </c>
      <c r="BW1404" s="3">
        <v>1</v>
      </c>
      <c r="BX1404" s="3">
        <v>1</v>
      </c>
      <c r="BY1404" s="3">
        <v>1</v>
      </c>
      <c r="BZ1404" s="3">
        <v>1</v>
      </c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>
        <v>1</v>
      </c>
      <c r="CL1404" s="3"/>
      <c r="CM1404" s="3">
        <v>1</v>
      </c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>
        <v>1</v>
      </c>
      <c r="EB1404" s="3"/>
      <c r="EC1404" s="3">
        <v>1</v>
      </c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>
        <v>1</v>
      </c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 t="s">
        <v>444</v>
      </c>
      <c r="KY1404" s="3"/>
      <c r="KZ1404" s="3">
        <v>287.91000000000003</v>
      </c>
      <c r="LA1404" s="18"/>
      <c r="LB1404" s="3"/>
      <c r="LC1404" s="3"/>
      <c r="LD1404" s="3"/>
      <c r="LE1404" s="3"/>
      <c r="LF1404" s="3"/>
      <c r="LG1404" s="3"/>
      <c r="LH1404" s="3"/>
      <c r="LI1404" s="3"/>
    </row>
    <row r="1405" spans="1:321" s="2" customFormat="1" x14ac:dyDescent="0.15">
      <c r="A1405" s="16">
        <f t="shared" si="215"/>
        <v>-4</v>
      </c>
      <c r="B1405" s="16">
        <f t="shared" si="216"/>
        <v>25.806451612903224</v>
      </c>
      <c r="C1405" s="15">
        <v>765</v>
      </c>
      <c r="F1405" s="16"/>
      <c r="G1405" s="16" t="str">
        <f t="shared" si="223"/>
        <v>Steiermark</v>
      </c>
      <c r="H1405" s="16" t="str">
        <f t="shared" si="224"/>
        <v>Murau</v>
      </c>
      <c r="I1405" s="16" t="str">
        <f t="shared" si="217"/>
        <v/>
      </c>
      <c r="J1405" s="16" t="str">
        <f t="shared" si="218"/>
        <v/>
      </c>
      <c r="K1405" s="16" t="str">
        <f t="shared" si="225"/>
        <v/>
      </c>
      <c r="L1405" s="16">
        <f t="shared" si="226"/>
        <v>8</v>
      </c>
      <c r="M1405" s="3">
        <v>2437</v>
      </c>
      <c r="N1405" s="3" t="s">
        <v>1729</v>
      </c>
      <c r="O1405" s="3">
        <v>1</v>
      </c>
      <c r="P1405" s="3" t="s">
        <v>145</v>
      </c>
      <c r="Q1405" s="3">
        <v>615256153</v>
      </c>
      <c r="R1405" s="3" t="s">
        <v>1730</v>
      </c>
      <c r="S1405" s="3" t="s">
        <v>1729</v>
      </c>
      <c r="T1405" s="3" t="s">
        <v>1731</v>
      </c>
      <c r="U1405" s="3"/>
      <c r="V1405" s="3" t="s">
        <v>90</v>
      </c>
      <c r="W1405" s="3"/>
      <c r="X1405" s="3"/>
      <c r="Y1405" s="3">
        <v>3</v>
      </c>
      <c r="Z1405" s="3" t="s">
        <v>9</v>
      </c>
      <c r="AA1405" s="3">
        <v>31</v>
      </c>
      <c r="AB1405" s="3">
        <v>3</v>
      </c>
      <c r="AC1405" s="3">
        <v>0</v>
      </c>
      <c r="AD1405" s="3">
        <v>5</v>
      </c>
      <c r="AE1405" s="3">
        <v>8</v>
      </c>
      <c r="AF1405" s="16"/>
      <c r="AG1405" s="3">
        <v>3</v>
      </c>
      <c r="AH1405" s="3">
        <v>1</v>
      </c>
      <c r="AI1405" s="3">
        <v>0</v>
      </c>
      <c r="AJ1405" s="3">
        <v>1</v>
      </c>
      <c r="AK1405" s="3">
        <v>0</v>
      </c>
      <c r="AL1405" s="3">
        <v>5</v>
      </c>
      <c r="AM1405" s="3">
        <v>6</v>
      </c>
      <c r="AN1405" s="3">
        <v>35</v>
      </c>
      <c r="AO1405" s="3">
        <v>11</v>
      </c>
      <c r="AP1405" s="3"/>
      <c r="AQ1405" s="3" t="s">
        <v>10</v>
      </c>
      <c r="AR1405" s="3" t="s">
        <v>10</v>
      </c>
      <c r="AS1405" s="3" t="s">
        <v>10</v>
      </c>
      <c r="AT1405" s="3" t="s">
        <v>10</v>
      </c>
      <c r="AU1405" s="3" t="s">
        <v>10</v>
      </c>
      <c r="AV1405" s="3" t="s">
        <v>10</v>
      </c>
      <c r="AW1405" s="3" t="s">
        <v>10</v>
      </c>
      <c r="AX1405" s="3" t="s">
        <v>10</v>
      </c>
      <c r="AY1405" s="3" t="s">
        <v>9</v>
      </c>
      <c r="AZ1405" s="3" t="s">
        <v>154</v>
      </c>
      <c r="BA1405" s="3" t="s">
        <v>148</v>
      </c>
      <c r="BB1405" s="3" t="s">
        <v>10</v>
      </c>
      <c r="BC1405" s="3" t="s">
        <v>10</v>
      </c>
      <c r="BD1405" s="3" t="s">
        <v>10</v>
      </c>
      <c r="BE1405" s="3" t="s">
        <v>10</v>
      </c>
      <c r="BF1405" s="3" t="s">
        <v>9</v>
      </c>
      <c r="BG1405" s="3" t="s">
        <v>9</v>
      </c>
      <c r="BH1405" s="3" t="s">
        <v>9</v>
      </c>
      <c r="BI1405" s="3" t="s">
        <v>9</v>
      </c>
      <c r="BJ1405" s="3"/>
      <c r="BK1405" s="3"/>
      <c r="BL1405" s="3"/>
      <c r="BM1405" s="3">
        <v>1</v>
      </c>
      <c r="BN1405" s="3">
        <v>1</v>
      </c>
      <c r="BO1405" s="3">
        <v>1</v>
      </c>
      <c r="BP1405" s="3">
        <v>1</v>
      </c>
      <c r="BQ1405" s="3">
        <v>1</v>
      </c>
      <c r="BR1405" s="3">
        <v>1</v>
      </c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>
        <v>1</v>
      </c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>
        <v>1</v>
      </c>
      <c r="EA1405" s="3">
        <v>1</v>
      </c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>
        <v>1</v>
      </c>
      <c r="FE1405" s="3">
        <v>1</v>
      </c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>
        <v>1</v>
      </c>
      <c r="KL1405" s="3">
        <v>1</v>
      </c>
      <c r="KM1405" s="3">
        <v>1</v>
      </c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 t="s">
        <v>161</v>
      </c>
      <c r="KY1405" s="3"/>
      <c r="KZ1405" s="3">
        <v>678.91</v>
      </c>
      <c r="LA1405" s="18"/>
      <c r="LB1405" s="3"/>
      <c r="LC1405" s="3"/>
      <c r="LD1405" s="3"/>
      <c r="LE1405" s="3"/>
      <c r="LF1405" s="3"/>
      <c r="LG1405" s="3"/>
      <c r="LH1405" s="3"/>
      <c r="LI1405" s="3"/>
    </row>
    <row r="1406" spans="1:321" s="2" customFormat="1" x14ac:dyDescent="0.15">
      <c r="A1406" s="16">
        <f t="shared" si="215"/>
        <v>0</v>
      </c>
      <c r="B1406" s="16">
        <f t="shared" si="216"/>
        <v>0</v>
      </c>
      <c r="C1406" s="15">
        <v>543.9</v>
      </c>
      <c r="F1406" s="16"/>
      <c r="G1406" s="16" t="str">
        <f t="shared" si="223"/>
        <v>Oberösterreich</v>
      </c>
      <c r="H1406" s="16" t="str">
        <f t="shared" si="224"/>
        <v>Vöcklabruck</v>
      </c>
      <c r="I1406" s="16" t="str">
        <f t="shared" si="217"/>
        <v/>
      </c>
      <c r="J1406" s="16" t="str">
        <f t="shared" si="218"/>
        <v/>
      </c>
      <c r="K1406" s="16" t="str">
        <f t="shared" si="225"/>
        <v/>
      </c>
      <c r="L1406" s="16">
        <f t="shared" si="226"/>
        <v>0</v>
      </c>
      <c r="M1406" s="3">
        <v>2438</v>
      </c>
      <c r="N1406" s="3" t="s">
        <v>1732</v>
      </c>
      <c r="O1406" s="3">
        <v>1</v>
      </c>
      <c r="P1406" s="3" t="s">
        <v>145</v>
      </c>
      <c r="Q1406" s="3">
        <v>2110423316</v>
      </c>
      <c r="R1406" s="3" t="s">
        <v>1733</v>
      </c>
      <c r="S1406" s="3" t="s">
        <v>1732</v>
      </c>
      <c r="T1406" s="3" t="s">
        <v>1734</v>
      </c>
      <c r="U1406" s="3"/>
      <c r="V1406" s="3" t="s">
        <v>75</v>
      </c>
      <c r="W1406" s="3"/>
      <c r="X1406" s="3"/>
      <c r="Y1406" s="3">
        <v>1</v>
      </c>
      <c r="Z1406" s="51" t="s">
        <v>9</v>
      </c>
      <c r="AA1406" s="3">
        <v>7</v>
      </c>
      <c r="AB1406" s="3">
        <v>0</v>
      </c>
      <c r="AC1406" s="3">
        <v>0</v>
      </c>
      <c r="AD1406" s="3">
        <v>0</v>
      </c>
      <c r="AE1406" s="3">
        <v>0</v>
      </c>
      <c r="AF1406" s="16"/>
      <c r="AG1406" s="51">
        <v>0</v>
      </c>
      <c r="AH1406" s="51">
        <v>0</v>
      </c>
      <c r="AI1406" s="51">
        <v>0</v>
      </c>
      <c r="AJ1406" s="51">
        <v>0</v>
      </c>
      <c r="AK1406" s="51">
        <v>0</v>
      </c>
      <c r="AL1406" s="3">
        <v>0</v>
      </c>
      <c r="AM1406" s="3">
        <v>5</v>
      </c>
      <c r="AN1406" s="3">
        <v>7</v>
      </c>
      <c r="AO1406" s="3">
        <v>2</v>
      </c>
      <c r="AP1406" s="3" t="s">
        <v>146</v>
      </c>
      <c r="AQ1406" s="3" t="s">
        <v>10</v>
      </c>
      <c r="AR1406" s="3" t="s">
        <v>9</v>
      </c>
      <c r="AS1406" s="3" t="s">
        <v>10</v>
      </c>
      <c r="AT1406" s="3" t="s">
        <v>10</v>
      </c>
      <c r="AU1406" s="3" t="s">
        <v>10</v>
      </c>
      <c r="AV1406" s="3" t="s">
        <v>10</v>
      </c>
      <c r="AW1406" s="3" t="s">
        <v>10</v>
      </c>
      <c r="AX1406" s="3" t="s">
        <v>10</v>
      </c>
      <c r="AY1406" s="3" t="s">
        <v>10</v>
      </c>
      <c r="AZ1406" s="3" t="s">
        <v>154</v>
      </c>
      <c r="BA1406" s="3" t="s">
        <v>148</v>
      </c>
      <c r="BB1406" s="3" t="s">
        <v>10</v>
      </c>
      <c r="BC1406" s="3" t="s">
        <v>10</v>
      </c>
      <c r="BD1406" s="3" t="s">
        <v>10</v>
      </c>
      <c r="BE1406" s="3" t="s">
        <v>12</v>
      </c>
      <c r="BF1406" s="3" t="s">
        <v>10</v>
      </c>
      <c r="BG1406" s="3" t="s">
        <v>10</v>
      </c>
      <c r="BH1406" s="3" t="s">
        <v>9</v>
      </c>
      <c r="BI1406" s="3" t="s">
        <v>9</v>
      </c>
      <c r="BJ1406" s="3"/>
      <c r="BK1406" s="3"/>
      <c r="BL1406" s="3">
        <v>1</v>
      </c>
      <c r="BM1406" s="3">
        <v>1</v>
      </c>
      <c r="BN1406" s="3">
        <v>1</v>
      </c>
      <c r="BO1406" s="3">
        <v>1</v>
      </c>
      <c r="BP1406" s="3">
        <v>1</v>
      </c>
      <c r="BQ1406" s="3">
        <v>1</v>
      </c>
      <c r="BR1406" s="3">
        <v>1</v>
      </c>
      <c r="BS1406" s="3">
        <v>1</v>
      </c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>
        <v>1</v>
      </c>
      <c r="EB1406" s="3">
        <v>1</v>
      </c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>
        <v>1</v>
      </c>
      <c r="FD1406" s="3">
        <v>1</v>
      </c>
      <c r="FE1406" s="3">
        <v>1</v>
      </c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>
        <v>18</v>
      </c>
      <c r="KX1406" s="3" t="s">
        <v>161</v>
      </c>
      <c r="KY1406" s="3"/>
      <c r="KZ1406" s="3">
        <v>669.19</v>
      </c>
      <c r="LA1406" s="18"/>
      <c r="LB1406" s="3"/>
      <c r="LC1406" s="3"/>
      <c r="LD1406" s="3"/>
      <c r="LE1406" s="3"/>
      <c r="LF1406" s="3"/>
      <c r="LG1406" s="3"/>
      <c r="LH1406" s="3"/>
      <c r="LI1406" s="3"/>
    </row>
    <row r="1407" spans="1:321" s="2" customFormat="1" x14ac:dyDescent="0.15">
      <c r="A1407" s="16">
        <f t="shared" si="215"/>
        <v>10</v>
      </c>
      <c r="B1407" s="16">
        <f t="shared" si="216"/>
        <v>63.636363636363633</v>
      </c>
      <c r="C1407" s="15">
        <v>435.6</v>
      </c>
      <c r="F1407" s="16"/>
      <c r="G1407" s="16" t="s">
        <v>3</v>
      </c>
      <c r="H1407" s="16" t="str">
        <f t="shared" si="224"/>
        <v>In mehr als einem Bezirk</v>
      </c>
      <c r="I1407" s="16" t="str">
        <f t="shared" si="217"/>
        <v/>
      </c>
      <c r="J1407" s="16" t="str">
        <f t="shared" si="218"/>
        <v/>
      </c>
      <c r="K1407" s="16" t="str">
        <f t="shared" si="225"/>
        <v/>
      </c>
      <c r="L1407" s="16">
        <f t="shared" si="226"/>
        <v>70</v>
      </c>
      <c r="M1407" s="3">
        <v>2439</v>
      </c>
      <c r="N1407" s="3" t="s">
        <v>1735</v>
      </c>
      <c r="O1407" s="3">
        <v>1</v>
      </c>
      <c r="P1407" s="3" t="s">
        <v>145</v>
      </c>
      <c r="Q1407" s="3">
        <v>108196291</v>
      </c>
      <c r="R1407" s="3" t="s">
        <v>1736</v>
      </c>
      <c r="S1407" s="3" t="s">
        <v>1735</v>
      </c>
      <c r="T1407" s="3" t="s">
        <v>1737</v>
      </c>
      <c r="U1407" s="3"/>
      <c r="V1407" s="3" t="s">
        <v>155</v>
      </c>
      <c r="W1407" s="3"/>
      <c r="X1407" s="3"/>
      <c r="Y1407" s="3">
        <v>10</v>
      </c>
      <c r="Z1407" s="3" t="s">
        <v>10</v>
      </c>
      <c r="AA1407" s="3">
        <v>110</v>
      </c>
      <c r="AB1407" s="3">
        <v>10</v>
      </c>
      <c r="AC1407" s="3">
        <v>0</v>
      </c>
      <c r="AD1407" s="3">
        <v>60</v>
      </c>
      <c r="AE1407" s="3">
        <v>70</v>
      </c>
      <c r="AF1407" s="16"/>
      <c r="AG1407" s="3">
        <v>10</v>
      </c>
      <c r="AH1407" s="3">
        <v>50</v>
      </c>
      <c r="AI1407" s="3">
        <v>0</v>
      </c>
      <c r="AJ1407" s="3">
        <v>0</v>
      </c>
      <c r="AK1407" s="3">
        <v>0</v>
      </c>
      <c r="AL1407" s="3">
        <v>60</v>
      </c>
      <c r="AM1407" s="3">
        <v>10</v>
      </c>
      <c r="AN1407" s="3">
        <v>100</v>
      </c>
      <c r="AO1407" s="3">
        <v>80</v>
      </c>
      <c r="AP1407" s="3" t="s">
        <v>156</v>
      </c>
      <c r="AQ1407" s="3" t="s">
        <v>10</v>
      </c>
      <c r="AR1407" s="3" t="s">
        <v>10</v>
      </c>
      <c r="AS1407" s="3" t="s">
        <v>9</v>
      </c>
      <c r="AT1407" s="3"/>
      <c r="AU1407" s="3" t="s">
        <v>10</v>
      </c>
      <c r="AV1407" s="3" t="s">
        <v>10</v>
      </c>
      <c r="AW1407" s="3" t="s">
        <v>10</v>
      </c>
      <c r="AX1407" s="3" t="s">
        <v>10</v>
      </c>
      <c r="AY1407" s="3" t="s">
        <v>10</v>
      </c>
      <c r="AZ1407" s="3" t="s">
        <v>149</v>
      </c>
      <c r="BA1407" s="3" t="s">
        <v>150</v>
      </c>
      <c r="BB1407" s="3" t="s">
        <v>10</v>
      </c>
      <c r="BC1407" s="3" t="s">
        <v>10</v>
      </c>
      <c r="BD1407" s="3" t="s">
        <v>10</v>
      </c>
      <c r="BE1407" s="3" t="s">
        <v>9</v>
      </c>
      <c r="BF1407" s="3" t="s">
        <v>9</v>
      </c>
      <c r="BG1407" s="3" t="s">
        <v>9</v>
      </c>
      <c r="BH1407" s="3" t="s">
        <v>9</v>
      </c>
      <c r="BI1407" s="3" t="s">
        <v>9</v>
      </c>
      <c r="BJ1407" s="3"/>
      <c r="BK1407" s="3"/>
      <c r="BL1407" s="3">
        <v>1</v>
      </c>
      <c r="BM1407" s="3">
        <v>1</v>
      </c>
      <c r="BN1407" s="3"/>
      <c r="BO1407" s="3"/>
      <c r="BP1407" s="3"/>
      <c r="BQ1407" s="3"/>
      <c r="BR1407" s="3">
        <v>1</v>
      </c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>
        <v>1</v>
      </c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>
        <v>1</v>
      </c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>
        <v>1</v>
      </c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>
        <v>6</v>
      </c>
      <c r="KX1407" s="3" t="s">
        <v>444</v>
      </c>
      <c r="KY1407" s="3"/>
      <c r="KZ1407" s="3">
        <v>1023.46</v>
      </c>
      <c r="LA1407" s="18"/>
      <c r="LB1407" s="3"/>
      <c r="LC1407" s="3"/>
      <c r="LD1407" s="3"/>
      <c r="LE1407" s="3"/>
      <c r="LF1407" s="3"/>
      <c r="LG1407" s="3"/>
      <c r="LH1407" s="3"/>
      <c r="LI1407" s="3"/>
    </row>
    <row r="1408" spans="1:321" s="2" customFormat="1" x14ac:dyDescent="0.15">
      <c r="A1408" s="16">
        <f t="shared" si="215"/>
        <v>-2</v>
      </c>
      <c r="B1408" s="16">
        <f t="shared" si="216"/>
        <v>0</v>
      </c>
      <c r="C1408" s="15">
        <v>473</v>
      </c>
      <c r="F1408" s="16"/>
      <c r="G1408" s="16" t="str">
        <f t="shared" si="223"/>
        <v>Oberösterreich</v>
      </c>
      <c r="H1408" s="16" t="str">
        <f t="shared" si="224"/>
        <v>Schärding</v>
      </c>
      <c r="I1408" s="16" t="str">
        <f t="shared" si="217"/>
        <v/>
      </c>
      <c r="J1408" s="16" t="str">
        <f t="shared" si="218"/>
        <v/>
      </c>
      <c r="K1408" s="16" t="str">
        <f t="shared" si="225"/>
        <v/>
      </c>
      <c r="L1408" s="16">
        <f t="shared" si="226"/>
        <v>0</v>
      </c>
      <c r="M1408" s="3">
        <v>2441</v>
      </c>
      <c r="N1408" s="3" t="s">
        <v>1738</v>
      </c>
      <c r="O1408" s="3">
        <v>1</v>
      </c>
      <c r="P1408" s="3" t="s">
        <v>145</v>
      </c>
      <c r="Q1408" s="3">
        <v>1971605558</v>
      </c>
      <c r="R1408" s="3" t="s">
        <v>1739</v>
      </c>
      <c r="S1408" s="3" t="s">
        <v>1738</v>
      </c>
      <c r="T1408" s="3" t="s">
        <v>1740</v>
      </c>
      <c r="U1408" s="3"/>
      <c r="V1408" s="3" t="s">
        <v>72</v>
      </c>
      <c r="W1408" s="3"/>
      <c r="X1408" s="3"/>
      <c r="Y1408" s="3">
        <v>2</v>
      </c>
      <c r="Z1408" s="3" t="s">
        <v>9</v>
      </c>
      <c r="AA1408" s="3">
        <v>8</v>
      </c>
      <c r="AB1408" s="3">
        <v>0</v>
      </c>
      <c r="AC1408" s="3">
        <v>0</v>
      </c>
      <c r="AD1408" s="3">
        <v>0</v>
      </c>
      <c r="AE1408" s="3">
        <v>0</v>
      </c>
      <c r="AF1408" s="16"/>
      <c r="AG1408" s="51">
        <v>0</v>
      </c>
      <c r="AH1408" s="51">
        <v>0</v>
      </c>
      <c r="AI1408" s="51">
        <v>0</v>
      </c>
      <c r="AJ1408" s="51">
        <v>0</v>
      </c>
      <c r="AK1408" s="51">
        <v>0</v>
      </c>
      <c r="AL1408" s="3">
        <v>0</v>
      </c>
      <c r="AM1408" s="3">
        <v>4</v>
      </c>
      <c r="AN1408" s="3">
        <v>10</v>
      </c>
      <c r="AO1408" s="3">
        <v>3</v>
      </c>
      <c r="AP1408" s="3" t="s">
        <v>146</v>
      </c>
      <c r="AQ1408" s="3" t="s">
        <v>10</v>
      </c>
      <c r="AR1408" s="3" t="s">
        <v>10</v>
      </c>
      <c r="AS1408" s="3" t="s">
        <v>10</v>
      </c>
      <c r="AT1408" s="3" t="s">
        <v>10</v>
      </c>
      <c r="AU1408" s="3" t="s">
        <v>10</v>
      </c>
      <c r="AV1408" s="3" t="s">
        <v>10</v>
      </c>
      <c r="AW1408" s="3" t="s">
        <v>10</v>
      </c>
      <c r="AX1408" s="3" t="s">
        <v>10</v>
      </c>
      <c r="AY1408" s="3" t="s">
        <v>9</v>
      </c>
      <c r="AZ1408" s="3" t="s">
        <v>149</v>
      </c>
      <c r="BA1408" s="3" t="s">
        <v>150</v>
      </c>
      <c r="BB1408" s="3" t="s">
        <v>12</v>
      </c>
      <c r="BC1408" s="3" t="s">
        <v>10</v>
      </c>
      <c r="BD1408" s="3" t="s">
        <v>10</v>
      </c>
      <c r="BE1408" s="3" t="s">
        <v>12</v>
      </c>
      <c r="BF1408" s="3" t="s">
        <v>10</v>
      </c>
      <c r="BG1408" s="3" t="s">
        <v>10</v>
      </c>
      <c r="BH1408" s="3" t="s">
        <v>10</v>
      </c>
      <c r="BI1408" s="3" t="s">
        <v>9</v>
      </c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>
        <v>1</v>
      </c>
      <c r="BX1408" s="3">
        <v>1</v>
      </c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>
        <v>1</v>
      </c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>
        <v>1</v>
      </c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>
        <v>1</v>
      </c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>
        <v>1</v>
      </c>
      <c r="FR1408" s="3">
        <v>1</v>
      </c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>
        <v>15</v>
      </c>
      <c r="KX1408" s="3" t="s">
        <v>444</v>
      </c>
      <c r="KY1408" s="3"/>
      <c r="KZ1408" s="3">
        <v>717.17</v>
      </c>
      <c r="LA1408" s="18"/>
      <c r="LB1408" s="3"/>
      <c r="LC1408" s="3"/>
      <c r="LD1408" s="3"/>
      <c r="LE1408" s="3"/>
      <c r="LF1408" s="3"/>
      <c r="LG1408" s="3"/>
      <c r="LH1408" s="3"/>
      <c r="LI1408" s="3"/>
    </row>
    <row r="1409" spans="1:321" s="2" customFormat="1" x14ac:dyDescent="0.15">
      <c r="A1409" s="16">
        <f t="shared" si="215"/>
        <v>0</v>
      </c>
      <c r="B1409" s="16">
        <f t="shared" si="216"/>
        <v>0</v>
      </c>
      <c r="C1409" s="15">
        <v>393.1</v>
      </c>
      <c r="F1409" s="16"/>
      <c r="G1409" s="16" t="str">
        <f t="shared" si="223"/>
        <v>Oberösterreich</v>
      </c>
      <c r="H1409" s="16" t="str">
        <f t="shared" si="224"/>
        <v>Schärding</v>
      </c>
      <c r="I1409" s="16" t="str">
        <f t="shared" si="217"/>
        <v/>
      </c>
      <c r="J1409" s="16" t="str">
        <f t="shared" si="218"/>
        <v/>
      </c>
      <c r="K1409" s="16" t="str">
        <f t="shared" si="225"/>
        <v/>
      </c>
      <c r="L1409" s="16">
        <f t="shared" si="226"/>
        <v>0</v>
      </c>
      <c r="M1409" s="3">
        <v>2444</v>
      </c>
      <c r="N1409" s="3" t="s">
        <v>1741</v>
      </c>
      <c r="O1409" s="3">
        <v>1</v>
      </c>
      <c r="P1409" s="3" t="s">
        <v>145</v>
      </c>
      <c r="Q1409" s="3">
        <v>644252352</v>
      </c>
      <c r="R1409" s="3" t="s">
        <v>1742</v>
      </c>
      <c r="S1409" s="3" t="s">
        <v>1741</v>
      </c>
      <c r="T1409" s="3" t="s">
        <v>1743</v>
      </c>
      <c r="U1409" s="3"/>
      <c r="V1409" s="3" t="s">
        <v>72</v>
      </c>
      <c r="W1409" s="3"/>
      <c r="X1409" s="3"/>
      <c r="Y1409" s="3">
        <v>1</v>
      </c>
      <c r="Z1409" s="51" t="s">
        <v>9</v>
      </c>
      <c r="AA1409" s="3">
        <v>3</v>
      </c>
      <c r="AB1409" s="3">
        <v>0</v>
      </c>
      <c r="AC1409" s="3">
        <v>0</v>
      </c>
      <c r="AD1409" s="3">
        <v>0</v>
      </c>
      <c r="AE1409" s="3">
        <v>0</v>
      </c>
      <c r="AF1409" s="16"/>
      <c r="AG1409" s="51">
        <v>0</v>
      </c>
      <c r="AH1409" s="51">
        <v>0</v>
      </c>
      <c r="AI1409" s="51">
        <v>0</v>
      </c>
      <c r="AJ1409" s="51">
        <v>0</v>
      </c>
      <c r="AK1409" s="51">
        <v>0</v>
      </c>
      <c r="AL1409" s="3">
        <v>0</v>
      </c>
      <c r="AM1409" s="3">
        <v>1</v>
      </c>
      <c r="AN1409" s="3">
        <v>3</v>
      </c>
      <c r="AO1409" s="3">
        <v>3</v>
      </c>
      <c r="AP1409" s="3"/>
      <c r="AQ1409" s="3" t="s">
        <v>10</v>
      </c>
      <c r="AR1409" s="3" t="s">
        <v>10</v>
      </c>
      <c r="AS1409" s="3" t="s">
        <v>10</v>
      </c>
      <c r="AT1409" s="3" t="s">
        <v>10</v>
      </c>
      <c r="AU1409" s="3" t="s">
        <v>10</v>
      </c>
      <c r="AV1409" s="3" t="s">
        <v>10</v>
      </c>
      <c r="AW1409" s="3" t="s">
        <v>10</v>
      </c>
      <c r="AX1409" s="3" t="s">
        <v>10</v>
      </c>
      <c r="AY1409" s="3" t="s">
        <v>9</v>
      </c>
      <c r="AZ1409" s="3" t="s">
        <v>149</v>
      </c>
      <c r="BA1409" s="3" t="s">
        <v>150</v>
      </c>
      <c r="BB1409" s="3" t="s">
        <v>9</v>
      </c>
      <c r="BC1409" s="3"/>
      <c r="BD1409" s="3" t="s">
        <v>10</v>
      </c>
      <c r="BE1409" s="3" t="s">
        <v>9</v>
      </c>
      <c r="BF1409" s="3" t="s">
        <v>12</v>
      </c>
      <c r="BG1409" s="3" t="s">
        <v>10</v>
      </c>
      <c r="BH1409" s="3" t="s">
        <v>9</v>
      </c>
      <c r="BI1409" s="3" t="s">
        <v>9</v>
      </c>
      <c r="BJ1409" s="3"/>
      <c r="BK1409" s="3"/>
      <c r="BL1409" s="3">
        <v>1</v>
      </c>
      <c r="BM1409" s="3">
        <v>1</v>
      </c>
      <c r="BN1409" s="3">
        <v>1</v>
      </c>
      <c r="BO1409" s="3">
        <v>1</v>
      </c>
      <c r="BP1409" s="3">
        <v>1</v>
      </c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>
        <v>1</v>
      </c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>
        <v>1</v>
      </c>
      <c r="GM1409" s="3">
        <v>1</v>
      </c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>
        <v>15</v>
      </c>
      <c r="KX1409" s="3" t="s">
        <v>444</v>
      </c>
      <c r="KY1409" s="3"/>
      <c r="KZ1409" s="3">
        <v>310.98</v>
      </c>
      <c r="LA1409" s="18"/>
      <c r="LB1409" s="3"/>
      <c r="LC1409" s="3"/>
      <c r="LD1409" s="3"/>
      <c r="LE1409" s="3"/>
      <c r="LF1409" s="3"/>
      <c r="LG1409" s="3"/>
      <c r="LH1409" s="3"/>
      <c r="LI1409" s="3"/>
    </row>
    <row r="1410" spans="1:321" s="2" customFormat="1" x14ac:dyDescent="0.15">
      <c r="A1410" s="16">
        <f t="shared" si="215"/>
        <v>8</v>
      </c>
      <c r="B1410" s="16">
        <f t="shared" si="216"/>
        <v>20.833333333333336</v>
      </c>
      <c r="C1410" s="15">
        <v>347</v>
      </c>
      <c r="F1410" s="16"/>
      <c r="G1410" s="16" t="str">
        <f t="shared" si="223"/>
        <v>Oberösterreich</v>
      </c>
      <c r="H1410" s="16" t="str">
        <f t="shared" si="224"/>
        <v>Schärding</v>
      </c>
      <c r="I1410" s="16" t="str">
        <f t="shared" si="217"/>
        <v/>
      </c>
      <c r="J1410" s="16" t="str">
        <f t="shared" si="218"/>
        <v/>
      </c>
      <c r="K1410" s="16" t="str">
        <f t="shared" si="225"/>
        <v/>
      </c>
      <c r="L1410" s="16">
        <f t="shared" si="226"/>
        <v>10</v>
      </c>
      <c r="M1410" s="3">
        <v>2445</v>
      </c>
      <c r="N1410" s="3" t="s">
        <v>1744</v>
      </c>
      <c r="O1410" s="3">
        <v>1</v>
      </c>
      <c r="P1410" s="3" t="s">
        <v>145</v>
      </c>
      <c r="Q1410" s="3">
        <v>503161274</v>
      </c>
      <c r="R1410" s="3" t="s">
        <v>1745</v>
      </c>
      <c r="S1410" s="3" t="s">
        <v>1744</v>
      </c>
      <c r="T1410" s="3" t="s">
        <v>1746</v>
      </c>
      <c r="U1410" s="3"/>
      <c r="V1410" s="3" t="s">
        <v>72</v>
      </c>
      <c r="W1410" s="3"/>
      <c r="X1410" s="3"/>
      <c r="Y1410" s="3">
        <v>2</v>
      </c>
      <c r="Z1410" s="3" t="s">
        <v>9</v>
      </c>
      <c r="AA1410" s="3">
        <v>48</v>
      </c>
      <c r="AB1410" s="3">
        <v>2</v>
      </c>
      <c r="AC1410" s="3">
        <v>0</v>
      </c>
      <c r="AD1410" s="3">
        <v>8</v>
      </c>
      <c r="AE1410" s="3">
        <v>10</v>
      </c>
      <c r="AF1410" s="16"/>
      <c r="AG1410" s="3">
        <v>1</v>
      </c>
      <c r="AH1410" s="3">
        <v>7</v>
      </c>
      <c r="AI1410" s="3">
        <v>0</v>
      </c>
      <c r="AJ1410" s="3">
        <v>0</v>
      </c>
      <c r="AK1410" s="3">
        <v>0</v>
      </c>
      <c r="AL1410" s="3">
        <v>8</v>
      </c>
      <c r="AM1410" s="3">
        <v>1</v>
      </c>
      <c r="AN1410" s="3">
        <v>40</v>
      </c>
      <c r="AO1410" s="3"/>
      <c r="AP1410" s="3" t="s">
        <v>153</v>
      </c>
      <c r="AQ1410" s="3" t="s">
        <v>10</v>
      </c>
      <c r="AR1410" s="3" t="s">
        <v>9</v>
      </c>
      <c r="AS1410" s="3" t="s">
        <v>10</v>
      </c>
      <c r="AT1410" s="3" t="s">
        <v>10</v>
      </c>
      <c r="AU1410" s="3" t="s">
        <v>10</v>
      </c>
      <c r="AV1410" s="3" t="s">
        <v>10</v>
      </c>
      <c r="AW1410" s="3" t="s">
        <v>10</v>
      </c>
      <c r="AX1410" s="3" t="s">
        <v>10</v>
      </c>
      <c r="AY1410" s="3" t="s">
        <v>10</v>
      </c>
      <c r="AZ1410" s="3" t="s">
        <v>154</v>
      </c>
      <c r="BA1410" s="3" t="s">
        <v>410</v>
      </c>
      <c r="BB1410" s="3" t="s">
        <v>10</v>
      </c>
      <c r="BC1410" s="3" t="s">
        <v>10</v>
      </c>
      <c r="BD1410" s="3" t="s">
        <v>10</v>
      </c>
      <c r="BE1410" s="3" t="s">
        <v>12</v>
      </c>
      <c r="BF1410" s="3" t="s">
        <v>10</v>
      </c>
      <c r="BG1410" s="3" t="s">
        <v>10</v>
      </c>
      <c r="BH1410" s="3" t="s">
        <v>9</v>
      </c>
      <c r="BI1410" s="3" t="s">
        <v>9</v>
      </c>
      <c r="BJ1410" s="3"/>
      <c r="BK1410" s="3"/>
      <c r="BL1410" s="3"/>
      <c r="BM1410" s="3"/>
      <c r="BN1410" s="3"/>
      <c r="BO1410" s="3">
        <v>1</v>
      </c>
      <c r="BP1410" s="3">
        <v>1</v>
      </c>
      <c r="BQ1410" s="3">
        <v>1</v>
      </c>
      <c r="BR1410" s="3">
        <v>1</v>
      </c>
      <c r="BS1410" s="3"/>
      <c r="BT1410" s="3"/>
      <c r="BU1410" s="3"/>
      <c r="BV1410" s="3"/>
      <c r="BW1410" s="3">
        <v>1</v>
      </c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>
        <v>1</v>
      </c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>
        <v>1</v>
      </c>
      <c r="FP1410" s="3">
        <v>1</v>
      </c>
      <c r="FQ1410" s="3">
        <v>1</v>
      </c>
      <c r="FR1410" s="3">
        <v>1</v>
      </c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 t="s">
        <v>444</v>
      </c>
      <c r="KY1410" s="3"/>
      <c r="KZ1410" s="3">
        <v>453.32</v>
      </c>
      <c r="LA1410" s="18"/>
      <c r="LB1410" s="3"/>
      <c r="LC1410" s="3"/>
      <c r="LD1410" s="3"/>
      <c r="LE1410" s="3"/>
      <c r="LF1410" s="3"/>
      <c r="LG1410" s="3"/>
      <c r="LH1410" s="3"/>
      <c r="LI1410" s="3"/>
    </row>
    <row r="1411" spans="1:321" s="2" customFormat="1" x14ac:dyDescent="0.15">
      <c r="A1411" s="16">
        <f t="shared" ref="A1411:A1474" si="227">IF(AN1411&gt;0,AA1411-AN1411,"")</f>
        <v>6</v>
      </c>
      <c r="B1411" s="16">
        <f t="shared" ref="B1411:B1474" si="228">(AE1411)/AA1411*100</f>
        <v>9.0909090909090917</v>
      </c>
      <c r="C1411" s="15">
        <v>347</v>
      </c>
      <c r="F1411" s="16"/>
      <c r="G1411" s="16" t="str">
        <f t="shared" si="223"/>
        <v>Oberösterreich</v>
      </c>
      <c r="H1411" s="16" t="str">
        <f t="shared" si="224"/>
        <v>Schärding</v>
      </c>
      <c r="I1411" s="16" t="str">
        <f t="shared" ref="I1411:I1474" si="229">IF(SUM(AB1411:AD1411)&gt;AA1411,"FEHLER","")</f>
        <v/>
      </c>
      <c r="J1411" s="16" t="str">
        <f t="shared" ref="J1411:J1474" si="230">IF(SUM(AB1411:AD1411,AM1411)&gt;AA1411,"FEHLER","")</f>
        <v/>
      </c>
      <c r="K1411" s="16" t="str">
        <f t="shared" si="225"/>
        <v/>
      </c>
      <c r="L1411" s="16">
        <f t="shared" si="226"/>
        <v>2</v>
      </c>
      <c r="M1411" s="3">
        <v>2446</v>
      </c>
      <c r="N1411" s="3" t="s">
        <v>1747</v>
      </c>
      <c r="O1411" s="3">
        <v>1</v>
      </c>
      <c r="P1411" s="3" t="s">
        <v>145</v>
      </c>
      <c r="Q1411" s="3">
        <v>1201232270</v>
      </c>
      <c r="R1411" s="3" t="s">
        <v>1748</v>
      </c>
      <c r="S1411" s="3" t="s">
        <v>1747</v>
      </c>
      <c r="T1411" s="3" t="s">
        <v>1746</v>
      </c>
      <c r="U1411" s="3"/>
      <c r="V1411" s="3" t="s">
        <v>72</v>
      </c>
      <c r="W1411" s="3"/>
      <c r="X1411" s="3"/>
      <c r="Y1411" s="3">
        <v>1</v>
      </c>
      <c r="Z1411" s="51" t="s">
        <v>9</v>
      </c>
      <c r="AA1411" s="3">
        <v>22</v>
      </c>
      <c r="AB1411" s="3">
        <v>2</v>
      </c>
      <c r="AC1411" s="3">
        <v>0</v>
      </c>
      <c r="AD1411" s="3">
        <v>0</v>
      </c>
      <c r="AE1411" s="3">
        <v>2</v>
      </c>
      <c r="AF1411" s="16"/>
      <c r="AG1411" s="51">
        <v>0</v>
      </c>
      <c r="AH1411" s="51">
        <v>0</v>
      </c>
      <c r="AI1411" s="51">
        <v>0</v>
      </c>
      <c r="AJ1411" s="51">
        <v>0</v>
      </c>
      <c r="AK1411" s="51">
        <v>0</v>
      </c>
      <c r="AL1411" s="3">
        <v>0</v>
      </c>
      <c r="AM1411" s="3">
        <v>4</v>
      </c>
      <c r="AN1411" s="3">
        <v>16</v>
      </c>
      <c r="AO1411" s="3">
        <v>14</v>
      </c>
      <c r="AP1411" s="3" t="s">
        <v>153</v>
      </c>
      <c r="AQ1411" s="3" t="s">
        <v>10</v>
      </c>
      <c r="AR1411" s="3" t="s">
        <v>10</v>
      </c>
      <c r="AS1411" s="3" t="s">
        <v>10</v>
      </c>
      <c r="AT1411" s="3" t="s">
        <v>10</v>
      </c>
      <c r="AU1411" s="3" t="s">
        <v>10</v>
      </c>
      <c r="AV1411" s="3" t="s">
        <v>10</v>
      </c>
      <c r="AW1411" s="3" t="s">
        <v>10</v>
      </c>
      <c r="AX1411" s="3" t="s">
        <v>10</v>
      </c>
      <c r="AY1411" s="3" t="s">
        <v>10</v>
      </c>
      <c r="AZ1411" s="3"/>
      <c r="BA1411" s="3" t="s">
        <v>150</v>
      </c>
      <c r="BB1411" s="3" t="s">
        <v>9</v>
      </c>
      <c r="BC1411" s="3"/>
      <c r="BD1411" s="3"/>
      <c r="BE1411" s="3"/>
      <c r="BF1411" s="3"/>
      <c r="BG1411" s="3"/>
      <c r="BH1411" s="3" t="s">
        <v>9</v>
      </c>
      <c r="BI1411" s="3" t="s">
        <v>9</v>
      </c>
      <c r="BJ1411" s="3"/>
      <c r="BK1411" s="3"/>
      <c r="BL1411" s="3"/>
      <c r="BM1411" s="3">
        <v>1</v>
      </c>
      <c r="BN1411" s="3">
        <v>1</v>
      </c>
      <c r="BO1411" s="3"/>
      <c r="BP1411" s="3">
        <v>1</v>
      </c>
      <c r="BQ1411" s="3"/>
      <c r="BR1411" s="3">
        <v>1</v>
      </c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>
        <v>1</v>
      </c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>
        <v>1</v>
      </c>
      <c r="FQ1411" s="3"/>
      <c r="FR1411" s="3">
        <v>1</v>
      </c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 t="s">
        <v>444</v>
      </c>
      <c r="KY1411" s="3"/>
      <c r="KZ1411" s="3">
        <v>517.07000000000005</v>
      </c>
      <c r="LA1411" s="18"/>
      <c r="LB1411" s="3"/>
      <c r="LC1411" s="3"/>
      <c r="LD1411" s="3"/>
      <c r="LE1411" s="3"/>
      <c r="LF1411" s="3"/>
      <c r="LG1411" s="3"/>
      <c r="LH1411" s="3"/>
      <c r="LI1411" s="3"/>
    </row>
    <row r="1412" spans="1:321" s="2" customFormat="1" x14ac:dyDescent="0.15">
      <c r="A1412" s="16">
        <f t="shared" si="227"/>
        <v>5</v>
      </c>
      <c r="B1412" s="16">
        <f t="shared" si="228"/>
        <v>12</v>
      </c>
      <c r="C1412" s="15">
        <v>347</v>
      </c>
      <c r="F1412" s="16"/>
      <c r="G1412" s="16" t="str">
        <f t="shared" si="223"/>
        <v>Oberösterreich</v>
      </c>
      <c r="H1412" s="16" t="str">
        <f t="shared" si="224"/>
        <v>Schärding</v>
      </c>
      <c r="I1412" s="16" t="str">
        <f t="shared" si="229"/>
        <v/>
      </c>
      <c r="J1412" s="16" t="str">
        <f t="shared" si="230"/>
        <v/>
      </c>
      <c r="K1412" s="16" t="str">
        <f t="shared" si="225"/>
        <v/>
      </c>
      <c r="L1412" s="16">
        <f t="shared" si="226"/>
        <v>6</v>
      </c>
      <c r="M1412" s="3">
        <v>2447</v>
      </c>
      <c r="N1412" s="3" t="s">
        <v>1749</v>
      </c>
      <c r="O1412" s="3">
        <v>1</v>
      </c>
      <c r="P1412" s="3" t="s">
        <v>145</v>
      </c>
      <c r="Q1412" s="3">
        <v>1699155798</v>
      </c>
      <c r="R1412" s="3" t="s">
        <v>1750</v>
      </c>
      <c r="S1412" s="3" t="s">
        <v>1749</v>
      </c>
      <c r="T1412" s="3" t="s">
        <v>1746</v>
      </c>
      <c r="U1412" s="3"/>
      <c r="V1412" s="3" t="s">
        <v>72</v>
      </c>
      <c r="W1412" s="3"/>
      <c r="X1412" s="3"/>
      <c r="Y1412" s="3">
        <v>4</v>
      </c>
      <c r="Z1412" s="3" t="s">
        <v>9</v>
      </c>
      <c r="AA1412" s="3">
        <v>50</v>
      </c>
      <c r="AB1412" s="3">
        <v>6</v>
      </c>
      <c r="AC1412" s="3">
        <v>0</v>
      </c>
      <c r="AD1412" s="3">
        <v>0</v>
      </c>
      <c r="AE1412" s="3">
        <v>6</v>
      </c>
      <c r="AF1412" s="16"/>
      <c r="AG1412" s="51">
        <v>0</v>
      </c>
      <c r="AH1412" s="51">
        <v>0</v>
      </c>
      <c r="AI1412" s="51">
        <v>0</v>
      </c>
      <c r="AJ1412" s="51">
        <v>0</v>
      </c>
      <c r="AK1412" s="51">
        <v>0</v>
      </c>
      <c r="AL1412" s="3">
        <v>0</v>
      </c>
      <c r="AM1412" s="3">
        <v>2</v>
      </c>
      <c r="AN1412" s="3">
        <v>45</v>
      </c>
      <c r="AO1412" s="3">
        <v>40</v>
      </c>
      <c r="AP1412" s="3" t="s">
        <v>156</v>
      </c>
      <c r="AQ1412" s="3" t="s">
        <v>10</v>
      </c>
      <c r="AR1412" s="3" t="s">
        <v>9</v>
      </c>
      <c r="AS1412" s="3"/>
      <c r="AT1412" s="3"/>
      <c r="AU1412" s="3"/>
      <c r="AV1412" s="3"/>
      <c r="AW1412" s="3"/>
      <c r="AX1412" s="3"/>
      <c r="AY1412" s="3" t="s">
        <v>9</v>
      </c>
      <c r="AZ1412" s="3" t="s">
        <v>149</v>
      </c>
      <c r="BA1412" s="3" t="s">
        <v>150</v>
      </c>
      <c r="BB1412" s="3" t="s">
        <v>12</v>
      </c>
      <c r="BC1412" s="3" t="s">
        <v>12</v>
      </c>
      <c r="BD1412" s="3" t="s">
        <v>10</v>
      </c>
      <c r="BE1412" s="3" t="s">
        <v>9</v>
      </c>
      <c r="BF1412" s="3" t="s">
        <v>10</v>
      </c>
      <c r="BG1412" s="3" t="s">
        <v>10</v>
      </c>
      <c r="BH1412" s="3" t="s">
        <v>9</v>
      </c>
      <c r="BI1412" s="3" t="s">
        <v>9</v>
      </c>
      <c r="BJ1412" s="3"/>
      <c r="BK1412" s="3">
        <v>1</v>
      </c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>
        <v>1</v>
      </c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>
        <v>1</v>
      </c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 t="s">
        <v>444</v>
      </c>
      <c r="KY1412" s="3"/>
      <c r="KZ1412" s="3">
        <v>415.87</v>
      </c>
      <c r="LA1412" s="18"/>
      <c r="LB1412" s="3"/>
      <c r="LC1412" s="3"/>
      <c r="LD1412" s="3"/>
      <c r="LE1412" s="3"/>
      <c r="LF1412" s="3"/>
      <c r="LG1412" s="3"/>
      <c r="LH1412" s="3"/>
      <c r="LI1412" s="3"/>
    </row>
    <row r="1413" spans="1:321" s="2" customFormat="1" x14ac:dyDescent="0.15">
      <c r="A1413" s="16">
        <f t="shared" si="227"/>
        <v>9</v>
      </c>
      <c r="B1413" s="16">
        <f t="shared" si="228"/>
        <v>41.666666666666671</v>
      </c>
      <c r="C1413" s="15">
        <v>797.7</v>
      </c>
      <c r="F1413" s="16"/>
      <c r="G1413" s="16" t="str">
        <f t="shared" si="223"/>
        <v>Salzburg</v>
      </c>
      <c r="H1413" s="16" t="str">
        <f t="shared" si="224"/>
        <v>Zell am See</v>
      </c>
      <c r="I1413" s="16" t="str">
        <f t="shared" si="229"/>
        <v/>
      </c>
      <c r="J1413" s="16" t="str">
        <f t="shared" si="230"/>
        <v/>
      </c>
      <c r="K1413" s="16" t="str">
        <f t="shared" si="225"/>
        <v/>
      </c>
      <c r="L1413" s="16">
        <f t="shared" si="226"/>
        <v>10</v>
      </c>
      <c r="M1413" s="3">
        <v>2448</v>
      </c>
      <c r="N1413" s="3" t="s">
        <v>1751</v>
      </c>
      <c r="O1413" s="3">
        <v>1</v>
      </c>
      <c r="P1413" s="3" t="s">
        <v>145</v>
      </c>
      <c r="Q1413" s="3">
        <v>338384151</v>
      </c>
      <c r="R1413" s="3" t="s">
        <v>1752</v>
      </c>
      <c r="S1413" s="3" t="s">
        <v>1751</v>
      </c>
      <c r="T1413" s="3" t="s">
        <v>1753</v>
      </c>
      <c r="U1413" s="3"/>
      <c r="V1413" s="3" t="s">
        <v>82</v>
      </c>
      <c r="W1413" s="3"/>
      <c r="X1413" s="3"/>
      <c r="Y1413" s="3">
        <v>1</v>
      </c>
      <c r="Z1413" s="51" t="s">
        <v>9</v>
      </c>
      <c r="AA1413" s="3">
        <v>24</v>
      </c>
      <c r="AB1413" s="3">
        <v>0</v>
      </c>
      <c r="AC1413" s="3">
        <v>0</v>
      </c>
      <c r="AD1413" s="3">
        <v>10</v>
      </c>
      <c r="AE1413" s="3">
        <v>10</v>
      </c>
      <c r="AF1413" s="16"/>
      <c r="AG1413" s="3">
        <v>5</v>
      </c>
      <c r="AH1413" s="3">
        <v>5</v>
      </c>
      <c r="AI1413" s="3">
        <v>0</v>
      </c>
      <c r="AJ1413" s="3">
        <v>0</v>
      </c>
      <c r="AK1413" s="3">
        <v>0</v>
      </c>
      <c r="AL1413" s="3">
        <v>10</v>
      </c>
      <c r="AM1413" s="3">
        <v>8</v>
      </c>
      <c r="AN1413" s="3">
        <v>15</v>
      </c>
      <c r="AO1413" s="3">
        <v>10</v>
      </c>
      <c r="AP1413" s="3" t="s">
        <v>153</v>
      </c>
      <c r="AQ1413" s="3" t="s">
        <v>10</v>
      </c>
      <c r="AR1413" s="3" t="s">
        <v>10</v>
      </c>
      <c r="AS1413" s="3" t="s">
        <v>10</v>
      </c>
      <c r="AT1413" s="3" t="s">
        <v>10</v>
      </c>
      <c r="AU1413" s="3" t="s">
        <v>10</v>
      </c>
      <c r="AV1413" s="3" t="s">
        <v>10</v>
      </c>
      <c r="AW1413" s="3" t="s">
        <v>10</v>
      </c>
      <c r="AX1413" s="3" t="s">
        <v>10</v>
      </c>
      <c r="AY1413" s="3" t="s">
        <v>10</v>
      </c>
      <c r="AZ1413" s="3" t="s">
        <v>147</v>
      </c>
      <c r="BA1413" s="3" t="s">
        <v>148</v>
      </c>
      <c r="BB1413" s="3" t="s">
        <v>10</v>
      </c>
      <c r="BC1413" s="3" t="s">
        <v>10</v>
      </c>
      <c r="BD1413" s="3" t="s">
        <v>10</v>
      </c>
      <c r="BE1413" s="3" t="s">
        <v>10</v>
      </c>
      <c r="BF1413" s="3" t="s">
        <v>10</v>
      </c>
      <c r="BG1413" s="3" t="s">
        <v>10</v>
      </c>
      <c r="BH1413" s="3" t="s">
        <v>9</v>
      </c>
      <c r="BI1413" s="3" t="s">
        <v>9</v>
      </c>
      <c r="BJ1413" s="3"/>
      <c r="BK1413" s="3"/>
      <c r="BL1413" s="3"/>
      <c r="BM1413" s="3">
        <v>1</v>
      </c>
      <c r="BN1413" s="3">
        <v>1</v>
      </c>
      <c r="BO1413" s="3">
        <v>1</v>
      </c>
      <c r="BP1413" s="3">
        <v>1</v>
      </c>
      <c r="BQ1413" s="3">
        <v>1</v>
      </c>
      <c r="BR1413" s="3"/>
      <c r="BS1413" s="3"/>
      <c r="BT1413" s="3"/>
      <c r="BU1413" s="3"/>
      <c r="BV1413" s="3"/>
      <c r="BW1413" s="3"/>
      <c r="BX1413" s="3">
        <v>1</v>
      </c>
      <c r="BY1413" s="3">
        <v>1</v>
      </c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>
        <v>1</v>
      </c>
      <c r="FO1413" s="3">
        <v>1</v>
      </c>
      <c r="FP1413" s="3">
        <v>1</v>
      </c>
      <c r="FQ1413" s="3">
        <v>1</v>
      </c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>
        <v>2</v>
      </c>
      <c r="KX1413" s="3" t="s">
        <v>161</v>
      </c>
      <c r="KY1413" s="3"/>
      <c r="KZ1413" s="3">
        <v>976.8</v>
      </c>
      <c r="LA1413" s="18"/>
      <c r="LB1413" s="3"/>
      <c r="LC1413" s="3"/>
      <c r="LD1413" s="3"/>
      <c r="LE1413" s="3"/>
      <c r="LF1413" s="3"/>
      <c r="LG1413" s="3"/>
      <c r="LH1413" s="3"/>
      <c r="LI1413" s="3"/>
    </row>
    <row r="1414" spans="1:321" s="2" customFormat="1" x14ac:dyDescent="0.15">
      <c r="A1414" s="16">
        <f t="shared" si="227"/>
        <v>16</v>
      </c>
      <c r="B1414" s="16">
        <f t="shared" si="228"/>
        <v>6.25</v>
      </c>
      <c r="C1414" s="15">
        <v>553.5</v>
      </c>
      <c r="F1414" s="16"/>
      <c r="G1414" s="16" t="str">
        <f t="shared" si="223"/>
        <v>Oberösterreich</v>
      </c>
      <c r="H1414" s="16" t="str">
        <f t="shared" si="224"/>
        <v>Rohrbach</v>
      </c>
      <c r="I1414" s="16" t="str">
        <f t="shared" si="229"/>
        <v/>
      </c>
      <c r="J1414" s="16" t="str">
        <f t="shared" si="230"/>
        <v/>
      </c>
      <c r="K1414" s="16" t="str">
        <f t="shared" si="225"/>
        <v/>
      </c>
      <c r="L1414" s="16">
        <f t="shared" si="226"/>
        <v>4</v>
      </c>
      <c r="M1414" s="3">
        <v>2451</v>
      </c>
      <c r="N1414" s="3" t="s">
        <v>1754</v>
      </c>
      <c r="O1414" s="3">
        <v>1</v>
      </c>
      <c r="P1414" s="3" t="s">
        <v>145</v>
      </c>
      <c r="Q1414" s="3">
        <v>524421810</v>
      </c>
      <c r="R1414" s="3" t="s">
        <v>1755</v>
      </c>
      <c r="S1414" s="3" t="s">
        <v>1754</v>
      </c>
      <c r="T1414" s="3" t="s">
        <v>1756</v>
      </c>
      <c r="U1414" s="3"/>
      <c r="V1414" s="3" t="s">
        <v>71</v>
      </c>
      <c r="W1414" s="3"/>
      <c r="X1414" s="3"/>
      <c r="Y1414" s="3">
        <v>5</v>
      </c>
      <c r="Z1414" s="3" t="s">
        <v>9</v>
      </c>
      <c r="AA1414" s="3">
        <v>64</v>
      </c>
      <c r="AB1414" s="3">
        <v>4</v>
      </c>
      <c r="AC1414" s="3">
        <v>0</v>
      </c>
      <c r="AD1414" s="3">
        <v>0</v>
      </c>
      <c r="AE1414" s="3">
        <v>4</v>
      </c>
      <c r="AF1414" s="16"/>
      <c r="AG1414" s="51">
        <v>0</v>
      </c>
      <c r="AH1414" s="51">
        <v>0</v>
      </c>
      <c r="AI1414" s="51">
        <v>0</v>
      </c>
      <c r="AJ1414" s="51">
        <v>0</v>
      </c>
      <c r="AK1414" s="51">
        <v>0</v>
      </c>
      <c r="AL1414" s="3">
        <v>0</v>
      </c>
      <c r="AM1414" s="3">
        <v>7</v>
      </c>
      <c r="AN1414" s="3">
        <v>48</v>
      </c>
      <c r="AO1414" s="3">
        <v>24</v>
      </c>
      <c r="AP1414" s="3" t="s">
        <v>146</v>
      </c>
      <c r="AQ1414" s="3" t="s">
        <v>9</v>
      </c>
      <c r="AR1414" s="3" t="s">
        <v>9</v>
      </c>
      <c r="AS1414" s="3"/>
      <c r="AT1414" s="3"/>
      <c r="AU1414" s="3" t="s">
        <v>9</v>
      </c>
      <c r="AV1414" s="3" t="s">
        <v>10</v>
      </c>
      <c r="AW1414" s="3" t="s">
        <v>12</v>
      </c>
      <c r="AX1414" s="3" t="s">
        <v>10</v>
      </c>
      <c r="AY1414" s="3" t="s">
        <v>10</v>
      </c>
      <c r="AZ1414" s="3" t="s">
        <v>149</v>
      </c>
      <c r="BA1414" s="3" t="s">
        <v>148</v>
      </c>
      <c r="BB1414" s="3"/>
      <c r="BC1414" s="3"/>
      <c r="BD1414" s="3"/>
      <c r="BE1414" s="3"/>
      <c r="BF1414" s="3" t="s">
        <v>9</v>
      </c>
      <c r="BG1414" s="3" t="s">
        <v>10</v>
      </c>
      <c r="BH1414" s="3" t="s">
        <v>9</v>
      </c>
      <c r="BI1414" s="3" t="s">
        <v>9</v>
      </c>
      <c r="BJ1414" s="3"/>
      <c r="BK1414" s="3"/>
      <c r="BL1414" s="3"/>
      <c r="BM1414" s="3">
        <v>1</v>
      </c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>
        <v>1</v>
      </c>
      <c r="EB1414" s="3">
        <v>1</v>
      </c>
      <c r="EC1414" s="3"/>
      <c r="ED1414" s="3"/>
      <c r="EE1414" s="3"/>
      <c r="EF1414" s="3"/>
      <c r="EG1414" s="3"/>
      <c r="EH1414" s="3"/>
      <c r="EI1414" s="3"/>
      <c r="EJ1414" s="3"/>
      <c r="EK1414" s="3"/>
      <c r="EL1414" s="3">
        <v>1</v>
      </c>
      <c r="EM1414" s="3">
        <v>1</v>
      </c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>
        <v>1</v>
      </c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>
        <v>1</v>
      </c>
      <c r="GD1414" s="3">
        <v>1</v>
      </c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>
        <v>13</v>
      </c>
      <c r="KX1414" s="3" t="s">
        <v>161</v>
      </c>
      <c r="KY1414" s="3"/>
      <c r="KZ1414" s="3">
        <v>1437.78</v>
      </c>
      <c r="LA1414" s="18"/>
      <c r="LB1414" s="3"/>
      <c r="LC1414" s="3"/>
      <c r="LD1414" s="3"/>
      <c r="LE1414" s="3"/>
      <c r="LF1414" s="3"/>
      <c r="LG1414" s="3"/>
      <c r="LH1414" s="3"/>
      <c r="LI1414" s="3"/>
    </row>
    <row r="1415" spans="1:321" s="2" customFormat="1" x14ac:dyDescent="0.15">
      <c r="A1415" s="16">
        <f t="shared" si="227"/>
        <v>0</v>
      </c>
      <c r="B1415" s="16">
        <f t="shared" si="228"/>
        <v>33.333333333333329</v>
      </c>
      <c r="C1415" s="15">
        <v>347</v>
      </c>
      <c r="F1415" s="16"/>
      <c r="G1415" s="16" t="str">
        <f t="shared" si="223"/>
        <v>Oberösterreich</v>
      </c>
      <c r="H1415" s="16" t="str">
        <f t="shared" si="224"/>
        <v>Schärding</v>
      </c>
      <c r="I1415" s="16" t="str">
        <f t="shared" si="229"/>
        <v/>
      </c>
      <c r="J1415" s="16" t="str">
        <f t="shared" si="230"/>
        <v/>
      </c>
      <c r="K1415" s="16" t="str">
        <f t="shared" si="225"/>
        <v/>
      </c>
      <c r="L1415" s="16">
        <f t="shared" si="226"/>
        <v>1</v>
      </c>
      <c r="M1415" s="3">
        <v>2453</v>
      </c>
      <c r="N1415" s="3" t="s">
        <v>1757</v>
      </c>
      <c r="O1415" s="3">
        <v>1</v>
      </c>
      <c r="P1415" s="3" t="s">
        <v>145</v>
      </c>
      <c r="Q1415" s="3">
        <v>124501437</v>
      </c>
      <c r="R1415" s="3" t="s">
        <v>1758</v>
      </c>
      <c r="S1415" s="3" t="s">
        <v>1757</v>
      </c>
      <c r="T1415" s="3" t="s">
        <v>1759</v>
      </c>
      <c r="U1415" s="3"/>
      <c r="V1415" s="3" t="s">
        <v>72</v>
      </c>
      <c r="W1415" s="3"/>
      <c r="X1415" s="3"/>
      <c r="Y1415" s="3">
        <v>1</v>
      </c>
      <c r="Z1415" s="3" t="s">
        <v>9</v>
      </c>
      <c r="AA1415" s="3">
        <v>3</v>
      </c>
      <c r="AB1415" s="3">
        <v>0</v>
      </c>
      <c r="AC1415" s="3">
        <v>0</v>
      </c>
      <c r="AD1415" s="3">
        <v>1</v>
      </c>
      <c r="AE1415" s="3">
        <v>1</v>
      </c>
      <c r="AF1415" s="16"/>
      <c r="AG1415" s="3">
        <v>1</v>
      </c>
      <c r="AH1415" s="3">
        <v>0</v>
      </c>
      <c r="AI1415" s="3">
        <v>0</v>
      </c>
      <c r="AJ1415" s="3">
        <v>0</v>
      </c>
      <c r="AK1415" s="3">
        <v>0</v>
      </c>
      <c r="AL1415" s="3">
        <v>1</v>
      </c>
      <c r="AM1415" s="3">
        <v>1</v>
      </c>
      <c r="AN1415" s="3">
        <v>3</v>
      </c>
      <c r="AO1415" s="3">
        <v>0</v>
      </c>
      <c r="AP1415" s="3" t="s">
        <v>146</v>
      </c>
      <c r="AQ1415" s="3" t="s">
        <v>10</v>
      </c>
      <c r="AR1415" s="3" t="s">
        <v>9</v>
      </c>
      <c r="AS1415" s="3" t="s">
        <v>10</v>
      </c>
      <c r="AT1415" s="3" t="s">
        <v>10</v>
      </c>
      <c r="AU1415" s="3" t="s">
        <v>10</v>
      </c>
      <c r="AV1415" s="3" t="s">
        <v>10</v>
      </c>
      <c r="AW1415" s="3" t="s">
        <v>10</v>
      </c>
      <c r="AX1415" s="3" t="s">
        <v>10</v>
      </c>
      <c r="AY1415" s="3" t="s">
        <v>9</v>
      </c>
      <c r="AZ1415" s="3"/>
      <c r="BA1415" s="3"/>
      <c r="BB1415" s="3" t="s">
        <v>10</v>
      </c>
      <c r="BC1415" s="3" t="s">
        <v>9</v>
      </c>
      <c r="BD1415" s="3" t="s">
        <v>10</v>
      </c>
      <c r="BE1415" s="3" t="s">
        <v>9</v>
      </c>
      <c r="BF1415" s="3" t="s">
        <v>10</v>
      </c>
      <c r="BG1415" s="3" t="s">
        <v>10</v>
      </c>
      <c r="BH1415" s="3" t="s">
        <v>9</v>
      </c>
      <c r="BI1415" s="3" t="s">
        <v>9</v>
      </c>
      <c r="BJ1415" s="3"/>
      <c r="BK1415" s="3">
        <v>1</v>
      </c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>
        <v>1</v>
      </c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>
        <v>1</v>
      </c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 t="s">
        <v>444</v>
      </c>
      <c r="KY1415" s="3"/>
      <c r="KZ1415" s="3">
        <v>637.42999999999995</v>
      </c>
      <c r="LA1415" s="18"/>
      <c r="LB1415" s="3"/>
      <c r="LC1415" s="3"/>
      <c r="LD1415" s="3"/>
      <c r="LE1415" s="3"/>
      <c r="LF1415" s="3"/>
      <c r="LG1415" s="3"/>
      <c r="LH1415" s="3"/>
      <c r="LI1415" s="3"/>
    </row>
    <row r="1416" spans="1:321" s="2" customFormat="1" x14ac:dyDescent="0.15">
      <c r="A1416" s="16">
        <f t="shared" si="227"/>
        <v>-15</v>
      </c>
      <c r="B1416" s="16">
        <f t="shared" si="228"/>
        <v>50</v>
      </c>
      <c r="C1416" s="15">
        <v>347</v>
      </c>
      <c r="F1416" s="16"/>
      <c r="G1416" s="16" t="str">
        <f t="shared" si="223"/>
        <v>Oberösterreich</v>
      </c>
      <c r="H1416" s="16" t="str">
        <f t="shared" si="224"/>
        <v>Schärding</v>
      </c>
      <c r="I1416" s="16" t="str">
        <f t="shared" si="229"/>
        <v/>
      </c>
      <c r="J1416" s="16" t="str">
        <f t="shared" si="230"/>
        <v/>
      </c>
      <c r="K1416" s="16" t="str">
        <f t="shared" si="225"/>
        <v/>
      </c>
      <c r="L1416" s="16">
        <f t="shared" si="226"/>
        <v>5</v>
      </c>
      <c r="M1416" s="3">
        <v>2455</v>
      </c>
      <c r="N1416" s="3" t="s">
        <v>1760</v>
      </c>
      <c r="O1416" s="3">
        <v>1</v>
      </c>
      <c r="P1416" s="3" t="s">
        <v>145</v>
      </c>
      <c r="Q1416" s="3">
        <v>2142609582</v>
      </c>
      <c r="R1416" s="3" t="s">
        <v>1761</v>
      </c>
      <c r="S1416" s="3" t="s">
        <v>1762</v>
      </c>
      <c r="T1416" s="3" t="s">
        <v>1759</v>
      </c>
      <c r="U1416" s="3"/>
      <c r="V1416" s="3" t="s">
        <v>72</v>
      </c>
      <c r="W1416" s="3"/>
      <c r="X1416" s="3"/>
      <c r="Y1416" s="3">
        <v>2</v>
      </c>
      <c r="Z1416" s="3" t="s">
        <v>9</v>
      </c>
      <c r="AA1416" s="3">
        <v>10</v>
      </c>
      <c r="AB1416" s="3">
        <v>3</v>
      </c>
      <c r="AC1416" s="3">
        <v>0</v>
      </c>
      <c r="AD1416" s="3">
        <v>2</v>
      </c>
      <c r="AE1416" s="3">
        <v>5</v>
      </c>
      <c r="AF1416" s="16"/>
      <c r="AG1416" s="3">
        <v>2</v>
      </c>
      <c r="AH1416" s="3">
        <v>0</v>
      </c>
      <c r="AI1416" s="3">
        <v>0</v>
      </c>
      <c r="AJ1416" s="3">
        <v>0</v>
      </c>
      <c r="AK1416" s="3">
        <v>0</v>
      </c>
      <c r="AL1416" s="3">
        <v>2</v>
      </c>
      <c r="AM1416" s="3">
        <v>4</v>
      </c>
      <c r="AN1416" s="3">
        <v>25</v>
      </c>
      <c r="AO1416" s="3">
        <v>0</v>
      </c>
      <c r="AP1416" s="3" t="s">
        <v>153</v>
      </c>
      <c r="AQ1416" s="3" t="s">
        <v>10</v>
      </c>
      <c r="AR1416" s="3" t="s">
        <v>10</v>
      </c>
      <c r="AS1416" s="3" t="s">
        <v>10</v>
      </c>
      <c r="AT1416" s="3" t="s">
        <v>10</v>
      </c>
      <c r="AU1416" s="3" t="s">
        <v>10</v>
      </c>
      <c r="AV1416" s="3" t="s">
        <v>10</v>
      </c>
      <c r="AW1416" s="3" t="s">
        <v>10</v>
      </c>
      <c r="AX1416" s="3" t="s">
        <v>10</v>
      </c>
      <c r="AY1416" s="3" t="s">
        <v>10</v>
      </c>
      <c r="AZ1416" s="3" t="s">
        <v>147</v>
      </c>
      <c r="BA1416" s="3" t="s">
        <v>150</v>
      </c>
      <c r="BB1416" s="3" t="s">
        <v>12</v>
      </c>
      <c r="BC1416" s="3" t="s">
        <v>9</v>
      </c>
      <c r="BD1416" s="3" t="s">
        <v>10</v>
      </c>
      <c r="BE1416" s="3" t="s">
        <v>9</v>
      </c>
      <c r="BF1416" s="3" t="s">
        <v>10</v>
      </c>
      <c r="BG1416" s="3" t="s">
        <v>10</v>
      </c>
      <c r="BH1416" s="3" t="s">
        <v>9</v>
      </c>
      <c r="BI1416" s="3" t="s">
        <v>9</v>
      </c>
      <c r="BJ1416" s="3"/>
      <c r="BK1416" s="3"/>
      <c r="BL1416" s="3"/>
      <c r="BM1416" s="3">
        <v>1</v>
      </c>
      <c r="BN1416" s="3">
        <v>1</v>
      </c>
      <c r="BO1416" s="3"/>
      <c r="BP1416" s="3">
        <v>1</v>
      </c>
      <c r="BQ1416" s="3"/>
      <c r="BR1416" s="3"/>
      <c r="BS1416" s="3"/>
      <c r="BT1416" s="3"/>
      <c r="BU1416" s="3"/>
      <c r="BV1416" s="3"/>
      <c r="BW1416" s="3"/>
      <c r="BX1416" s="3">
        <v>1</v>
      </c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>
        <v>1</v>
      </c>
      <c r="FQ1416" s="3">
        <v>1</v>
      </c>
      <c r="FR1416" s="3">
        <v>1</v>
      </c>
      <c r="FS1416" s="3"/>
      <c r="FT1416" s="3"/>
      <c r="FU1416" s="3"/>
      <c r="FV1416" s="3"/>
      <c r="FW1416" s="3">
        <v>1</v>
      </c>
      <c r="FX1416" s="3"/>
      <c r="FY1416" s="3"/>
      <c r="FZ1416" s="3"/>
      <c r="GA1416" s="3">
        <v>1</v>
      </c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 t="s">
        <v>444</v>
      </c>
      <c r="KY1416" s="3"/>
      <c r="KZ1416" s="3">
        <v>467</v>
      </c>
      <c r="LA1416" s="18"/>
      <c r="LB1416" s="3"/>
      <c r="LC1416" s="3"/>
      <c r="LD1416" s="3"/>
      <c r="LE1416" s="3"/>
      <c r="LF1416" s="3"/>
      <c r="LG1416" s="3"/>
      <c r="LH1416" s="3"/>
      <c r="LI1416" s="3"/>
    </row>
    <row r="1417" spans="1:321" s="2" customFormat="1" ht="17" x14ac:dyDescent="0.2">
      <c r="A1417" s="16">
        <f t="shared" si="227"/>
        <v>10</v>
      </c>
      <c r="B1417" s="16">
        <f t="shared" si="228"/>
        <v>4.1666666666666661</v>
      </c>
      <c r="C1417" s="15">
        <v>245.1</v>
      </c>
      <c r="F1417" s="16"/>
      <c r="G1417" s="16" t="str">
        <f t="shared" ref="G1417:G1427" si="231">LEFT(V1417,FIND("/ ",V1417,1)-2)</f>
        <v>Wien</v>
      </c>
      <c r="H1417" s="16" t="str">
        <f t="shared" ref="H1417:H1427" si="232">MID(V1417,FIND("/ ",V1417,1)+2,25)</f>
        <v>Wien</v>
      </c>
      <c r="I1417" s="16" t="str">
        <f t="shared" si="229"/>
        <v/>
      </c>
      <c r="J1417" s="16" t="str">
        <f t="shared" si="230"/>
        <v/>
      </c>
      <c r="K1417" s="16" t="str">
        <f t="shared" ref="K1417:K1427" si="233">IF(MAX(AG1417:AK1417)&gt;AD1417+AB1417+AC1417,"FEHLER","")</f>
        <v/>
      </c>
      <c r="L1417" s="16">
        <f t="shared" ref="L1417:L1427" si="234">AB1417+AD1417</f>
        <v>2</v>
      </c>
      <c r="M1417" s="44">
        <v>2456</v>
      </c>
      <c r="N1417" s="44" t="s">
        <v>1763</v>
      </c>
      <c r="O1417" s="44">
        <v>1</v>
      </c>
      <c r="P1417" s="44" t="s">
        <v>145</v>
      </c>
      <c r="Q1417" s="44">
        <v>492430001</v>
      </c>
      <c r="R1417" s="44" t="s">
        <v>1764</v>
      </c>
      <c r="S1417" s="44" t="s">
        <v>1763</v>
      </c>
      <c r="T1417" s="44" t="s">
        <v>1765</v>
      </c>
      <c r="U1417" s="44"/>
      <c r="V1417" s="44" t="s">
        <v>108</v>
      </c>
      <c r="W1417" s="44"/>
      <c r="X1417" s="44"/>
      <c r="Y1417" s="44">
        <v>4</v>
      </c>
      <c r="Z1417" s="44" t="s">
        <v>10</v>
      </c>
      <c r="AA1417" s="44">
        <v>48</v>
      </c>
      <c r="AB1417" s="44">
        <v>2</v>
      </c>
      <c r="AC1417" s="44">
        <v>0</v>
      </c>
      <c r="AD1417" s="44">
        <v>0</v>
      </c>
      <c r="AE1417" s="44">
        <v>2</v>
      </c>
      <c r="AF1417" s="16"/>
      <c r="AG1417" s="51">
        <v>0</v>
      </c>
      <c r="AH1417" s="51">
        <v>0</v>
      </c>
      <c r="AI1417" s="51">
        <v>0</v>
      </c>
      <c r="AJ1417" s="51">
        <v>0</v>
      </c>
      <c r="AK1417" s="51">
        <v>0</v>
      </c>
      <c r="AL1417" s="44">
        <v>0</v>
      </c>
      <c r="AM1417" s="44">
        <v>15</v>
      </c>
      <c r="AN1417" s="44">
        <v>38</v>
      </c>
      <c r="AO1417" s="44">
        <v>36</v>
      </c>
      <c r="AP1417" s="44" t="s">
        <v>153</v>
      </c>
      <c r="AQ1417" s="44" t="s">
        <v>9</v>
      </c>
      <c r="AR1417" s="44" t="s">
        <v>10</v>
      </c>
      <c r="AS1417" s="44" t="s">
        <v>10</v>
      </c>
      <c r="AT1417" s="44" t="s">
        <v>10</v>
      </c>
      <c r="AU1417" s="44" t="s">
        <v>9</v>
      </c>
      <c r="AV1417" s="44" t="s">
        <v>10</v>
      </c>
      <c r="AW1417" s="44" t="s">
        <v>10</v>
      </c>
      <c r="AX1417" s="44" t="s">
        <v>10</v>
      </c>
      <c r="AY1417" s="44" t="s">
        <v>9</v>
      </c>
      <c r="AZ1417" s="44" t="s">
        <v>147</v>
      </c>
      <c r="BA1417" s="44" t="s">
        <v>148</v>
      </c>
      <c r="BB1417" s="44" t="s">
        <v>10</v>
      </c>
      <c r="BC1417" s="44" t="s">
        <v>10</v>
      </c>
      <c r="BD1417" s="44" t="s">
        <v>10</v>
      </c>
      <c r="BE1417" s="44" t="s">
        <v>10</v>
      </c>
      <c r="BF1417" s="44" t="s">
        <v>10</v>
      </c>
      <c r="BG1417" s="44" t="s">
        <v>10</v>
      </c>
      <c r="BH1417" s="44" t="s">
        <v>9</v>
      </c>
      <c r="BI1417" s="44" t="s">
        <v>9</v>
      </c>
      <c r="BJ1417" s="44">
        <v>1</v>
      </c>
      <c r="BK1417" s="44"/>
      <c r="BL1417" s="44"/>
      <c r="BM1417" s="44"/>
      <c r="BN1417" s="44">
        <v>1</v>
      </c>
      <c r="BO1417" s="44">
        <v>1</v>
      </c>
      <c r="BP1417" s="44">
        <v>1</v>
      </c>
      <c r="BQ1417" s="44">
        <v>1</v>
      </c>
      <c r="BR1417" s="44">
        <v>1</v>
      </c>
      <c r="BS1417" s="44">
        <v>1</v>
      </c>
      <c r="BT1417" s="44">
        <v>1</v>
      </c>
      <c r="BU1417" s="44">
        <v>1</v>
      </c>
      <c r="BV1417" s="44">
        <v>1</v>
      </c>
      <c r="BW1417" s="44"/>
      <c r="BX1417" s="44"/>
      <c r="BY1417" s="44"/>
      <c r="BZ1417" s="44"/>
      <c r="CA1417" s="44"/>
      <c r="CB1417" s="44"/>
      <c r="CC1417" s="44"/>
      <c r="CD1417" s="44"/>
      <c r="CE1417" s="44"/>
      <c r="CF1417" s="44"/>
      <c r="CG1417" s="44"/>
      <c r="CH1417" s="44"/>
      <c r="CI1417" s="44"/>
      <c r="CJ1417" s="44"/>
      <c r="CK1417" s="44"/>
      <c r="CL1417" s="44"/>
      <c r="CM1417" s="44"/>
      <c r="CN1417" s="44"/>
      <c r="CO1417" s="44"/>
      <c r="CP1417" s="44"/>
      <c r="CQ1417" s="44"/>
      <c r="CR1417" s="44"/>
      <c r="CS1417" s="44"/>
      <c r="CT1417" s="44"/>
      <c r="CU1417" s="44"/>
      <c r="CV1417" s="44"/>
      <c r="CW1417" s="44"/>
      <c r="CX1417" s="44"/>
      <c r="CY1417" s="44"/>
      <c r="CZ1417" s="44"/>
      <c r="DA1417" s="44"/>
      <c r="DB1417" s="44"/>
      <c r="DC1417" s="44"/>
      <c r="DD1417" s="44"/>
      <c r="DE1417" s="44"/>
      <c r="DF1417" s="44"/>
      <c r="DG1417" s="44"/>
      <c r="DH1417" s="44"/>
      <c r="DI1417" s="44"/>
      <c r="DJ1417" s="44"/>
      <c r="DK1417" s="44"/>
      <c r="DL1417" s="44"/>
      <c r="DM1417" s="44"/>
      <c r="DN1417" s="44"/>
      <c r="DO1417" s="44"/>
      <c r="DP1417" s="44"/>
      <c r="DQ1417" s="44"/>
      <c r="DR1417" s="44"/>
      <c r="DS1417" s="44"/>
      <c r="DT1417" s="44"/>
      <c r="DU1417" s="44"/>
      <c r="DV1417" s="44"/>
      <c r="DW1417" s="44"/>
      <c r="DX1417" s="44"/>
      <c r="DY1417" s="44"/>
      <c r="DZ1417" s="44">
        <v>1</v>
      </c>
      <c r="EA1417" s="44"/>
      <c r="EB1417" s="44"/>
      <c r="EC1417" s="44"/>
      <c r="ED1417" s="44"/>
      <c r="EE1417" s="44"/>
      <c r="EF1417" s="44"/>
      <c r="EG1417" s="44"/>
      <c r="EH1417" s="44"/>
      <c r="EI1417" s="44"/>
      <c r="EJ1417" s="44"/>
      <c r="EK1417" s="44"/>
      <c r="EL1417" s="44"/>
      <c r="EM1417" s="44"/>
      <c r="EN1417" s="44"/>
      <c r="EO1417" s="44"/>
      <c r="EP1417" s="44"/>
      <c r="EQ1417" s="44"/>
      <c r="ER1417" s="44"/>
      <c r="ES1417" s="44"/>
      <c r="ET1417" s="44"/>
      <c r="EU1417" s="44"/>
      <c r="EV1417" s="44"/>
      <c r="EW1417" s="44"/>
      <c r="EX1417" s="44"/>
      <c r="EY1417" s="44"/>
      <c r="EZ1417" s="44"/>
      <c r="FA1417" s="44"/>
      <c r="FB1417" s="44"/>
      <c r="FC1417" s="44"/>
      <c r="FD1417" s="44"/>
      <c r="FE1417" s="44"/>
      <c r="FF1417" s="44"/>
      <c r="FG1417" s="44"/>
      <c r="FH1417" s="44"/>
      <c r="FI1417" s="44"/>
      <c r="FJ1417" s="44"/>
      <c r="FK1417" s="44"/>
      <c r="FL1417" s="44"/>
      <c r="FM1417" s="44"/>
      <c r="FN1417" s="44">
        <v>1</v>
      </c>
      <c r="FO1417" s="44"/>
      <c r="FP1417" s="44"/>
      <c r="FQ1417" s="44"/>
      <c r="FR1417" s="44">
        <v>1</v>
      </c>
      <c r="FS1417" s="44"/>
      <c r="FT1417" s="44"/>
      <c r="FU1417" s="44"/>
      <c r="FV1417" s="44"/>
      <c r="FW1417" s="44"/>
      <c r="FX1417" s="44"/>
      <c r="FY1417" s="44"/>
      <c r="FZ1417" s="44"/>
      <c r="GA1417" s="44"/>
      <c r="GB1417" s="44"/>
      <c r="GC1417" s="44"/>
      <c r="GD1417" s="44"/>
      <c r="GE1417" s="44"/>
      <c r="GF1417" s="44"/>
      <c r="GG1417" s="44"/>
      <c r="GH1417" s="44"/>
      <c r="GI1417" s="44"/>
      <c r="GJ1417" s="44"/>
      <c r="GK1417" s="44"/>
      <c r="GL1417" s="44"/>
      <c r="GM1417" s="44"/>
      <c r="GN1417" s="44"/>
      <c r="GO1417" s="44"/>
      <c r="GP1417" s="44"/>
      <c r="GQ1417" s="44"/>
      <c r="GR1417" s="44"/>
      <c r="GS1417" s="44"/>
      <c r="GT1417" s="44"/>
      <c r="GU1417" s="44"/>
      <c r="GV1417" s="44"/>
      <c r="GW1417" s="44"/>
      <c r="GX1417" s="44"/>
      <c r="GY1417" s="44"/>
      <c r="GZ1417" s="44"/>
      <c r="HA1417" s="44"/>
      <c r="HB1417" s="44"/>
      <c r="HC1417" s="44"/>
      <c r="HD1417" s="44"/>
      <c r="HE1417" s="44"/>
      <c r="HF1417" s="44"/>
      <c r="HG1417" s="44"/>
      <c r="HH1417" s="44"/>
      <c r="HI1417" s="44"/>
      <c r="HJ1417" s="44"/>
      <c r="HK1417" s="44"/>
      <c r="HL1417" s="44"/>
      <c r="HM1417" s="44"/>
      <c r="HN1417" s="44"/>
      <c r="HO1417" s="44"/>
      <c r="HP1417" s="44"/>
      <c r="HQ1417" s="44"/>
      <c r="HR1417" s="44"/>
      <c r="HS1417" s="44"/>
      <c r="HT1417" s="44"/>
      <c r="HU1417" s="44"/>
      <c r="HV1417" s="44"/>
      <c r="HW1417" s="44"/>
      <c r="HX1417" s="44"/>
      <c r="HY1417" s="44"/>
      <c r="HZ1417" s="44"/>
      <c r="IA1417" s="44"/>
      <c r="IB1417" s="44"/>
      <c r="IC1417" s="44"/>
      <c r="ID1417" s="44"/>
      <c r="IE1417" s="44"/>
      <c r="IF1417" s="44"/>
      <c r="IG1417" s="44"/>
      <c r="IH1417" s="44"/>
      <c r="II1417" s="44"/>
      <c r="IJ1417" s="44"/>
      <c r="IK1417" s="44"/>
      <c r="IL1417" s="44"/>
      <c r="IM1417" s="44"/>
      <c r="IN1417" s="44"/>
      <c r="IO1417" s="44"/>
      <c r="IP1417" s="44"/>
      <c r="IQ1417" s="44"/>
      <c r="IR1417" s="44"/>
      <c r="IS1417" s="44"/>
      <c r="IT1417" s="44"/>
      <c r="IU1417" s="44"/>
      <c r="IV1417" s="44"/>
      <c r="IW1417" s="44"/>
      <c r="IX1417" s="44"/>
      <c r="IY1417" s="44"/>
      <c r="IZ1417" s="44"/>
      <c r="JA1417" s="44"/>
      <c r="JB1417" s="44"/>
      <c r="JC1417" s="44"/>
      <c r="JD1417" s="44"/>
      <c r="JE1417" s="44"/>
      <c r="JF1417" s="44"/>
      <c r="JG1417" s="44"/>
      <c r="JH1417" s="44"/>
      <c r="JI1417" s="44"/>
      <c r="JJ1417" s="44"/>
      <c r="JK1417" s="44"/>
      <c r="JL1417" s="44"/>
      <c r="JM1417" s="44"/>
      <c r="JN1417" s="44"/>
      <c r="JO1417" s="44"/>
      <c r="JP1417" s="44"/>
      <c r="JQ1417" s="44"/>
      <c r="JR1417" s="44"/>
      <c r="JS1417" s="44"/>
      <c r="JT1417" s="44"/>
      <c r="JU1417" s="44"/>
      <c r="JV1417" s="44"/>
      <c r="JW1417" s="44"/>
      <c r="JX1417" s="44"/>
      <c r="JY1417" s="44"/>
      <c r="JZ1417" s="44"/>
      <c r="KA1417" s="44"/>
      <c r="KB1417" s="44"/>
      <c r="KC1417" s="44"/>
      <c r="KD1417" s="44"/>
      <c r="KE1417" s="44"/>
      <c r="KF1417" s="44"/>
      <c r="KG1417" s="44"/>
      <c r="KH1417" s="44"/>
      <c r="KI1417" s="44"/>
      <c r="KJ1417" s="44"/>
      <c r="KK1417" s="44"/>
      <c r="KL1417" s="44"/>
      <c r="KM1417" s="44"/>
      <c r="KN1417" s="44"/>
      <c r="KO1417" s="44"/>
      <c r="KP1417" s="44"/>
      <c r="KQ1417" s="44"/>
      <c r="KR1417" s="44"/>
      <c r="KS1417" s="44"/>
      <c r="KT1417" s="44"/>
      <c r="KU1417" s="44"/>
      <c r="KV1417" s="44"/>
      <c r="KW1417" s="44">
        <v>15</v>
      </c>
      <c r="KX1417" s="12" t="s">
        <v>161</v>
      </c>
      <c r="KY1417" s="44"/>
      <c r="KZ1417" s="44">
        <v>680.02</v>
      </c>
      <c r="LA1417" s="18"/>
      <c r="LB1417" s="3"/>
      <c r="LC1417" s="3"/>
      <c r="LD1417" s="3"/>
      <c r="LE1417" s="3"/>
      <c r="LF1417" s="3"/>
      <c r="LG1417" s="3"/>
      <c r="LH1417" s="3"/>
      <c r="LI1417" s="3"/>
    </row>
    <row r="1418" spans="1:321" s="2" customFormat="1" x14ac:dyDescent="0.15">
      <c r="A1418" s="16">
        <f t="shared" si="227"/>
        <v>3</v>
      </c>
      <c r="B1418" s="16">
        <f t="shared" si="228"/>
        <v>0</v>
      </c>
      <c r="C1418" s="15">
        <v>1933</v>
      </c>
      <c r="F1418" s="16"/>
      <c r="G1418" s="16" t="str">
        <f t="shared" si="231"/>
        <v>Salzburg</v>
      </c>
      <c r="H1418" s="16" t="str">
        <f t="shared" si="232"/>
        <v>Tamsweg</v>
      </c>
      <c r="I1418" s="16" t="str">
        <f t="shared" si="229"/>
        <v/>
      </c>
      <c r="J1418" s="16" t="str">
        <f t="shared" si="230"/>
        <v/>
      </c>
      <c r="K1418" s="16" t="str">
        <f t="shared" si="233"/>
        <v/>
      </c>
      <c r="L1418" s="16">
        <f t="shared" si="234"/>
        <v>0</v>
      </c>
      <c r="M1418" s="44">
        <v>2460</v>
      </c>
      <c r="N1418" s="44" t="s">
        <v>1766</v>
      </c>
      <c r="O1418" s="44">
        <v>1</v>
      </c>
      <c r="P1418" s="44" t="s">
        <v>145</v>
      </c>
      <c r="Q1418" s="44">
        <v>134735806</v>
      </c>
      <c r="R1418" s="44" t="s">
        <v>1767</v>
      </c>
      <c r="S1418" s="44" t="s">
        <v>1766</v>
      </c>
      <c r="T1418" s="44" t="s">
        <v>1768</v>
      </c>
      <c r="U1418" s="44"/>
      <c r="V1418" s="44" t="s">
        <v>81</v>
      </c>
      <c r="W1418" s="44"/>
      <c r="X1418" s="44"/>
      <c r="Y1418" s="44">
        <v>2</v>
      </c>
      <c r="Z1418" s="44" t="s">
        <v>9</v>
      </c>
      <c r="AA1418" s="44">
        <v>8</v>
      </c>
      <c r="AB1418" s="44">
        <v>0</v>
      </c>
      <c r="AC1418" s="44">
        <v>0</v>
      </c>
      <c r="AD1418" s="44">
        <v>0</v>
      </c>
      <c r="AE1418" s="44">
        <v>0</v>
      </c>
      <c r="AF1418" s="16"/>
      <c r="AG1418" s="51">
        <v>0</v>
      </c>
      <c r="AH1418" s="51">
        <v>0</v>
      </c>
      <c r="AI1418" s="51">
        <v>0</v>
      </c>
      <c r="AJ1418" s="51">
        <v>0</v>
      </c>
      <c r="AK1418" s="51">
        <v>0</v>
      </c>
      <c r="AL1418" s="44">
        <v>0</v>
      </c>
      <c r="AM1418" s="44">
        <v>1</v>
      </c>
      <c r="AN1418" s="44">
        <v>5</v>
      </c>
      <c r="AO1418" s="44">
        <v>3</v>
      </c>
      <c r="AP1418" s="44" t="s">
        <v>153</v>
      </c>
      <c r="AQ1418" s="44" t="s">
        <v>10</v>
      </c>
      <c r="AR1418" s="44" t="s">
        <v>10</v>
      </c>
      <c r="AS1418" s="44" t="s">
        <v>10</v>
      </c>
      <c r="AT1418" s="44" t="s">
        <v>10</v>
      </c>
      <c r="AU1418" s="44" t="s">
        <v>10</v>
      </c>
      <c r="AV1418" s="44" t="s">
        <v>9</v>
      </c>
      <c r="AW1418" s="44" t="s">
        <v>10</v>
      </c>
      <c r="AX1418" s="44" t="s">
        <v>10</v>
      </c>
      <c r="AY1418" s="44" t="s">
        <v>9</v>
      </c>
      <c r="AZ1418" s="44" t="s">
        <v>147</v>
      </c>
      <c r="BA1418" s="44" t="s">
        <v>148</v>
      </c>
      <c r="BB1418" s="44" t="s">
        <v>10</v>
      </c>
      <c r="BC1418" s="44" t="s">
        <v>10</v>
      </c>
      <c r="BD1418" s="44" t="s">
        <v>10</v>
      </c>
      <c r="BE1418" s="44" t="s">
        <v>10</v>
      </c>
      <c r="BF1418" s="44" t="s">
        <v>9</v>
      </c>
      <c r="BG1418" s="44" t="s">
        <v>10</v>
      </c>
      <c r="BH1418" s="44" t="s">
        <v>9</v>
      </c>
      <c r="BI1418" s="44" t="s">
        <v>9</v>
      </c>
      <c r="BJ1418" s="44"/>
      <c r="BK1418" s="44">
        <v>1</v>
      </c>
      <c r="BL1418" s="44">
        <v>1</v>
      </c>
      <c r="BM1418" s="44">
        <v>1</v>
      </c>
      <c r="BN1418" s="44"/>
      <c r="BO1418" s="44"/>
      <c r="BP1418" s="44">
        <v>1</v>
      </c>
      <c r="BQ1418" s="44"/>
      <c r="BR1418" s="44"/>
      <c r="BS1418" s="44"/>
      <c r="BT1418" s="44"/>
      <c r="BU1418" s="44"/>
      <c r="BV1418" s="44"/>
      <c r="BW1418" s="44"/>
      <c r="BX1418" s="44">
        <v>1</v>
      </c>
      <c r="BY1418" s="44"/>
      <c r="BZ1418" s="44"/>
      <c r="CA1418" s="44"/>
      <c r="CB1418" s="44"/>
      <c r="CC1418" s="44"/>
      <c r="CD1418" s="44"/>
      <c r="CE1418" s="44"/>
      <c r="CF1418" s="44"/>
      <c r="CG1418" s="44"/>
      <c r="CH1418" s="44"/>
      <c r="CI1418" s="44"/>
      <c r="CJ1418" s="44"/>
      <c r="CK1418" s="44"/>
      <c r="CL1418" s="44"/>
      <c r="CM1418" s="44"/>
      <c r="CN1418" s="44"/>
      <c r="CO1418" s="44"/>
      <c r="CP1418" s="44"/>
      <c r="CQ1418" s="44"/>
      <c r="CR1418" s="44"/>
      <c r="CS1418" s="44"/>
      <c r="CT1418" s="44"/>
      <c r="CU1418" s="44"/>
      <c r="CV1418" s="44"/>
      <c r="CW1418" s="44"/>
      <c r="CX1418" s="44"/>
      <c r="CY1418" s="44"/>
      <c r="CZ1418" s="44"/>
      <c r="DA1418" s="44"/>
      <c r="DB1418" s="44"/>
      <c r="DC1418" s="44"/>
      <c r="DD1418" s="44"/>
      <c r="DE1418" s="44"/>
      <c r="DF1418" s="44"/>
      <c r="DG1418" s="44"/>
      <c r="DH1418" s="44"/>
      <c r="DI1418" s="44"/>
      <c r="DJ1418" s="44"/>
      <c r="DK1418" s="44"/>
      <c r="DL1418" s="44"/>
      <c r="DM1418" s="44"/>
      <c r="DN1418" s="44"/>
      <c r="DO1418" s="44"/>
      <c r="DP1418" s="44"/>
      <c r="DQ1418" s="44"/>
      <c r="DR1418" s="44"/>
      <c r="DS1418" s="44"/>
      <c r="DT1418" s="44"/>
      <c r="DU1418" s="44"/>
      <c r="DV1418" s="44"/>
      <c r="DW1418" s="44"/>
      <c r="DX1418" s="44"/>
      <c r="DY1418" s="44"/>
      <c r="DZ1418" s="44">
        <v>1</v>
      </c>
      <c r="EA1418" s="44"/>
      <c r="EB1418" s="44"/>
      <c r="EC1418" s="44"/>
      <c r="ED1418" s="44"/>
      <c r="EE1418" s="44"/>
      <c r="EF1418" s="44"/>
      <c r="EG1418" s="44"/>
      <c r="EH1418" s="44"/>
      <c r="EI1418" s="44"/>
      <c r="EJ1418" s="44"/>
      <c r="EK1418" s="44"/>
      <c r="EL1418" s="44"/>
      <c r="EM1418" s="44"/>
      <c r="EN1418" s="44"/>
      <c r="EO1418" s="44"/>
      <c r="EP1418" s="44"/>
      <c r="EQ1418" s="44"/>
      <c r="ER1418" s="44"/>
      <c r="ES1418" s="44"/>
      <c r="ET1418" s="44"/>
      <c r="EU1418" s="44"/>
      <c r="EV1418" s="44"/>
      <c r="EW1418" s="44"/>
      <c r="EX1418" s="44"/>
      <c r="EY1418" s="44"/>
      <c r="EZ1418" s="44"/>
      <c r="FA1418" s="44"/>
      <c r="FB1418" s="44"/>
      <c r="FC1418" s="44"/>
      <c r="FD1418" s="44"/>
      <c r="FE1418" s="44">
        <v>1</v>
      </c>
      <c r="FF1418" s="44"/>
      <c r="FG1418" s="44"/>
      <c r="FH1418" s="44"/>
      <c r="FI1418" s="44"/>
      <c r="FJ1418" s="44"/>
      <c r="FK1418" s="44"/>
      <c r="FL1418" s="44"/>
      <c r="FM1418" s="44"/>
      <c r="FN1418" s="44"/>
      <c r="FO1418" s="44"/>
      <c r="FP1418" s="44"/>
      <c r="FQ1418" s="44"/>
      <c r="FR1418" s="44"/>
      <c r="FS1418" s="44"/>
      <c r="FT1418" s="44"/>
      <c r="FU1418" s="44"/>
      <c r="FV1418" s="44"/>
      <c r="FW1418" s="44"/>
      <c r="FX1418" s="44"/>
      <c r="FY1418" s="44"/>
      <c r="FZ1418" s="44"/>
      <c r="GA1418" s="44"/>
      <c r="GB1418" s="44"/>
      <c r="GC1418" s="44"/>
      <c r="GD1418" s="44"/>
      <c r="GE1418" s="44"/>
      <c r="GF1418" s="44"/>
      <c r="GG1418" s="44"/>
      <c r="GH1418" s="44"/>
      <c r="GI1418" s="44"/>
      <c r="GJ1418" s="44"/>
      <c r="GK1418" s="44"/>
      <c r="GL1418" s="44"/>
      <c r="GM1418" s="44"/>
      <c r="GN1418" s="44"/>
      <c r="GO1418" s="44"/>
      <c r="GP1418" s="44"/>
      <c r="GQ1418" s="44"/>
      <c r="GR1418" s="44"/>
      <c r="GS1418" s="44"/>
      <c r="GT1418" s="44"/>
      <c r="GU1418" s="44"/>
      <c r="GV1418" s="44"/>
      <c r="GW1418" s="44"/>
      <c r="GX1418" s="44"/>
      <c r="GY1418" s="44"/>
      <c r="GZ1418" s="44"/>
      <c r="HA1418" s="44"/>
      <c r="HB1418" s="44"/>
      <c r="HC1418" s="44"/>
      <c r="HD1418" s="44"/>
      <c r="HE1418" s="44"/>
      <c r="HF1418" s="44"/>
      <c r="HG1418" s="44"/>
      <c r="HH1418" s="44"/>
      <c r="HI1418" s="44"/>
      <c r="HJ1418" s="44"/>
      <c r="HK1418" s="44"/>
      <c r="HL1418" s="44"/>
      <c r="HM1418" s="44"/>
      <c r="HN1418" s="44"/>
      <c r="HO1418" s="44"/>
      <c r="HP1418" s="44"/>
      <c r="HQ1418" s="44"/>
      <c r="HR1418" s="44"/>
      <c r="HS1418" s="44"/>
      <c r="HT1418" s="44"/>
      <c r="HU1418" s="44"/>
      <c r="HV1418" s="44"/>
      <c r="HW1418" s="44"/>
      <c r="HX1418" s="44"/>
      <c r="HY1418" s="44"/>
      <c r="HZ1418" s="44"/>
      <c r="IA1418" s="44"/>
      <c r="IB1418" s="44"/>
      <c r="IC1418" s="44"/>
      <c r="ID1418" s="44"/>
      <c r="IE1418" s="44"/>
      <c r="IF1418" s="44"/>
      <c r="IG1418" s="44"/>
      <c r="IH1418" s="44"/>
      <c r="II1418" s="44"/>
      <c r="IJ1418" s="44"/>
      <c r="IK1418" s="44"/>
      <c r="IL1418" s="44"/>
      <c r="IM1418" s="44"/>
      <c r="IN1418" s="44"/>
      <c r="IO1418" s="44"/>
      <c r="IP1418" s="44"/>
      <c r="IQ1418" s="44"/>
      <c r="IR1418" s="44"/>
      <c r="IS1418" s="44"/>
      <c r="IT1418" s="44"/>
      <c r="IU1418" s="44"/>
      <c r="IV1418" s="44"/>
      <c r="IW1418" s="44"/>
      <c r="IX1418" s="44"/>
      <c r="IY1418" s="44"/>
      <c r="IZ1418" s="44"/>
      <c r="JA1418" s="44"/>
      <c r="JB1418" s="44"/>
      <c r="JC1418" s="44"/>
      <c r="JD1418" s="44"/>
      <c r="JE1418" s="44"/>
      <c r="JF1418" s="44"/>
      <c r="JG1418" s="44"/>
      <c r="JH1418" s="44"/>
      <c r="JI1418" s="44"/>
      <c r="JJ1418" s="44"/>
      <c r="JK1418" s="44"/>
      <c r="JL1418" s="44"/>
      <c r="JM1418" s="44"/>
      <c r="JN1418" s="44"/>
      <c r="JO1418" s="44"/>
      <c r="JP1418" s="44"/>
      <c r="JQ1418" s="44"/>
      <c r="JR1418" s="44"/>
      <c r="JS1418" s="44"/>
      <c r="JT1418" s="44"/>
      <c r="JU1418" s="44"/>
      <c r="JV1418" s="44"/>
      <c r="JW1418" s="44"/>
      <c r="JX1418" s="44"/>
      <c r="JY1418" s="44"/>
      <c r="JZ1418" s="44"/>
      <c r="KA1418" s="44"/>
      <c r="KB1418" s="44"/>
      <c r="KC1418" s="44"/>
      <c r="KD1418" s="44"/>
      <c r="KE1418" s="44"/>
      <c r="KF1418" s="44"/>
      <c r="KG1418" s="44"/>
      <c r="KH1418" s="44"/>
      <c r="KI1418" s="44"/>
      <c r="KJ1418" s="44"/>
      <c r="KK1418" s="44"/>
      <c r="KL1418" s="44"/>
      <c r="KM1418" s="44"/>
      <c r="KN1418" s="44"/>
      <c r="KO1418" s="44"/>
      <c r="KP1418" s="44"/>
      <c r="KQ1418" s="44"/>
      <c r="KR1418" s="44"/>
      <c r="KS1418" s="44"/>
      <c r="KT1418" s="44"/>
      <c r="KU1418" s="44"/>
      <c r="KV1418" s="44"/>
      <c r="KW1418" s="44">
        <v>5</v>
      </c>
      <c r="KX1418" s="44" t="s">
        <v>161</v>
      </c>
      <c r="KY1418" s="44"/>
      <c r="KZ1418" s="44">
        <v>338.35</v>
      </c>
      <c r="LA1418" s="18"/>
      <c r="LB1418" s="3"/>
      <c r="LC1418" s="3"/>
      <c r="LD1418" s="3"/>
      <c r="LE1418" s="3"/>
      <c r="LF1418" s="3"/>
      <c r="LG1418" s="3"/>
      <c r="LH1418" s="3"/>
      <c r="LI1418" s="3"/>
    </row>
    <row r="1419" spans="1:321" s="2" customFormat="1" x14ac:dyDescent="0.15">
      <c r="A1419" s="16" t="str">
        <f t="shared" si="227"/>
        <v/>
      </c>
      <c r="B1419" s="16">
        <f t="shared" si="228"/>
        <v>27.083333333333332</v>
      </c>
      <c r="C1419" s="15">
        <v>237.2</v>
      </c>
      <c r="F1419" s="16"/>
      <c r="G1419" s="16" t="str">
        <f t="shared" si="231"/>
        <v>Oberösterreich</v>
      </c>
      <c r="H1419" s="16" t="str">
        <f t="shared" si="232"/>
        <v>Perg</v>
      </c>
      <c r="I1419" s="16" t="str">
        <f t="shared" si="229"/>
        <v/>
      </c>
      <c r="J1419" s="16" t="str">
        <f t="shared" si="230"/>
        <v/>
      </c>
      <c r="K1419" s="16" t="str">
        <f t="shared" si="233"/>
        <v/>
      </c>
      <c r="L1419" s="16">
        <f t="shared" si="234"/>
        <v>13</v>
      </c>
      <c r="M1419" s="44">
        <v>2461</v>
      </c>
      <c r="N1419" s="44" t="s">
        <v>1769</v>
      </c>
      <c r="O1419" s="44">
        <v>1</v>
      </c>
      <c r="P1419" s="44" t="s">
        <v>145</v>
      </c>
      <c r="Q1419" s="44">
        <v>1328720861</v>
      </c>
      <c r="R1419" s="44" t="s">
        <v>1770</v>
      </c>
      <c r="S1419" s="44" t="s">
        <v>1769</v>
      </c>
      <c r="T1419" s="44" t="s">
        <v>1771</v>
      </c>
      <c r="U1419" s="44"/>
      <c r="V1419" s="44" t="s">
        <v>69</v>
      </c>
      <c r="W1419" s="44"/>
      <c r="X1419" s="44"/>
      <c r="Y1419" s="44">
        <v>4</v>
      </c>
      <c r="Z1419" s="44" t="s">
        <v>9</v>
      </c>
      <c r="AA1419" s="44">
        <v>48</v>
      </c>
      <c r="AB1419" s="44">
        <v>4</v>
      </c>
      <c r="AC1419" s="44">
        <v>0</v>
      </c>
      <c r="AD1419" s="44">
        <v>9</v>
      </c>
      <c r="AE1419" s="44">
        <v>13</v>
      </c>
      <c r="AF1419" s="16"/>
      <c r="AG1419" s="44">
        <v>3</v>
      </c>
      <c r="AH1419" s="44">
        <v>4</v>
      </c>
      <c r="AI1419" s="44">
        <v>0</v>
      </c>
      <c r="AJ1419" s="44">
        <v>2</v>
      </c>
      <c r="AK1419" s="44">
        <v>0</v>
      </c>
      <c r="AL1419" s="44">
        <v>9</v>
      </c>
      <c r="AM1419" s="44">
        <v>5</v>
      </c>
      <c r="AN1419" s="44"/>
      <c r="AO1419" s="44">
        <v>40</v>
      </c>
      <c r="AP1419" s="44" t="s">
        <v>156</v>
      </c>
      <c r="AQ1419" s="44" t="s">
        <v>9</v>
      </c>
      <c r="AR1419" s="44" t="s">
        <v>9</v>
      </c>
      <c r="AS1419" s="44" t="s">
        <v>10</v>
      </c>
      <c r="AT1419" s="44" t="s">
        <v>10</v>
      </c>
      <c r="AU1419" s="44" t="s">
        <v>10</v>
      </c>
      <c r="AV1419" s="44" t="s">
        <v>10</v>
      </c>
      <c r="AW1419" s="44" t="s">
        <v>10</v>
      </c>
      <c r="AX1419" s="44" t="s">
        <v>10</v>
      </c>
      <c r="AY1419" s="44" t="s">
        <v>10</v>
      </c>
      <c r="AZ1419" s="44" t="s">
        <v>149</v>
      </c>
      <c r="BA1419" s="44" t="s">
        <v>150</v>
      </c>
      <c r="BB1419" s="44" t="s">
        <v>12</v>
      </c>
      <c r="BC1419" s="44" t="s">
        <v>9</v>
      </c>
      <c r="BD1419" s="44" t="s">
        <v>10</v>
      </c>
      <c r="BE1419" s="44" t="s">
        <v>9</v>
      </c>
      <c r="BF1419" s="44" t="s">
        <v>9</v>
      </c>
      <c r="BG1419" s="44"/>
      <c r="BH1419" s="44" t="s">
        <v>9</v>
      </c>
      <c r="BI1419" s="44" t="s">
        <v>9</v>
      </c>
      <c r="BJ1419" s="44"/>
      <c r="BK1419" s="44"/>
      <c r="BL1419" s="44"/>
      <c r="BM1419" s="44">
        <v>1</v>
      </c>
      <c r="BN1419" s="44">
        <v>1</v>
      </c>
      <c r="BO1419" s="44">
        <v>1</v>
      </c>
      <c r="BP1419" s="44">
        <v>1</v>
      </c>
      <c r="BQ1419" s="44">
        <v>1</v>
      </c>
      <c r="BR1419" s="44"/>
      <c r="BS1419" s="44"/>
      <c r="BT1419" s="44"/>
      <c r="BU1419" s="44"/>
      <c r="BV1419" s="44"/>
      <c r="BW1419" s="44"/>
      <c r="BX1419" s="44">
        <v>1</v>
      </c>
      <c r="BY1419" s="44">
        <v>1</v>
      </c>
      <c r="BZ1419" s="44"/>
      <c r="CA1419" s="44"/>
      <c r="CB1419" s="44"/>
      <c r="CC1419" s="44"/>
      <c r="CD1419" s="44"/>
      <c r="CE1419" s="44"/>
      <c r="CF1419" s="44"/>
      <c r="CG1419" s="44"/>
      <c r="CH1419" s="44"/>
      <c r="CI1419" s="44"/>
      <c r="CJ1419" s="44"/>
      <c r="CK1419" s="44"/>
      <c r="CL1419" s="44"/>
      <c r="CM1419" s="44"/>
      <c r="CN1419" s="44"/>
      <c r="CO1419" s="44"/>
      <c r="CP1419" s="44"/>
      <c r="CQ1419" s="44"/>
      <c r="CR1419" s="44"/>
      <c r="CS1419" s="44"/>
      <c r="CT1419" s="44"/>
      <c r="CU1419" s="44"/>
      <c r="CV1419" s="44"/>
      <c r="CW1419" s="44"/>
      <c r="CX1419" s="44"/>
      <c r="CY1419" s="44"/>
      <c r="CZ1419" s="44"/>
      <c r="DA1419" s="44"/>
      <c r="DB1419" s="44"/>
      <c r="DC1419" s="44"/>
      <c r="DD1419" s="44"/>
      <c r="DE1419" s="44"/>
      <c r="DF1419" s="44"/>
      <c r="DG1419" s="44"/>
      <c r="DH1419" s="44"/>
      <c r="DI1419" s="44"/>
      <c r="DJ1419" s="44"/>
      <c r="DK1419" s="44"/>
      <c r="DL1419" s="44"/>
      <c r="DM1419" s="44">
        <v>1</v>
      </c>
      <c r="DN1419" s="44">
        <v>1</v>
      </c>
      <c r="DO1419" s="44">
        <v>1</v>
      </c>
      <c r="DP1419" s="44"/>
      <c r="DQ1419" s="44"/>
      <c r="DR1419" s="44"/>
      <c r="DS1419" s="44"/>
      <c r="DT1419" s="44"/>
      <c r="DU1419" s="44"/>
      <c r="DV1419" s="44"/>
      <c r="DW1419" s="44"/>
      <c r="DX1419" s="44"/>
      <c r="DY1419" s="44"/>
      <c r="DZ1419" s="44"/>
      <c r="EA1419" s="44"/>
      <c r="EB1419" s="44"/>
      <c r="EC1419" s="44"/>
      <c r="ED1419" s="44"/>
      <c r="EE1419" s="44"/>
      <c r="EF1419" s="44"/>
      <c r="EG1419" s="44"/>
      <c r="EH1419" s="44"/>
      <c r="EI1419" s="44"/>
      <c r="EJ1419" s="44"/>
      <c r="EK1419" s="44"/>
      <c r="EL1419" s="44"/>
      <c r="EM1419" s="44"/>
      <c r="EN1419" s="44"/>
      <c r="EO1419" s="44"/>
      <c r="EP1419" s="44"/>
      <c r="EQ1419" s="44"/>
      <c r="ER1419" s="44"/>
      <c r="ES1419" s="44"/>
      <c r="ET1419" s="44"/>
      <c r="EU1419" s="44"/>
      <c r="EV1419" s="44"/>
      <c r="EW1419" s="44"/>
      <c r="EX1419" s="44"/>
      <c r="EY1419" s="44"/>
      <c r="EZ1419" s="44">
        <v>1</v>
      </c>
      <c r="FA1419" s="44">
        <v>1</v>
      </c>
      <c r="FB1419" s="44"/>
      <c r="FC1419" s="44"/>
      <c r="FD1419" s="44"/>
      <c r="FE1419" s="44">
        <v>1</v>
      </c>
      <c r="FF1419" s="44"/>
      <c r="FG1419" s="44"/>
      <c r="FH1419" s="44"/>
      <c r="FI1419" s="44"/>
      <c r="FJ1419" s="44"/>
      <c r="FK1419" s="44"/>
      <c r="FL1419" s="44"/>
      <c r="FM1419" s="44"/>
      <c r="FN1419" s="44"/>
      <c r="FO1419" s="44"/>
      <c r="FP1419" s="44"/>
      <c r="FQ1419" s="44"/>
      <c r="FR1419" s="44"/>
      <c r="FS1419" s="44"/>
      <c r="FT1419" s="44"/>
      <c r="FU1419" s="44"/>
      <c r="FV1419" s="44"/>
      <c r="FW1419" s="44"/>
      <c r="FX1419" s="44"/>
      <c r="FY1419" s="44"/>
      <c r="FZ1419" s="44"/>
      <c r="GA1419" s="44"/>
      <c r="GB1419" s="44"/>
      <c r="GC1419" s="44"/>
      <c r="GD1419" s="44"/>
      <c r="GE1419" s="44"/>
      <c r="GF1419" s="44"/>
      <c r="GG1419" s="44"/>
      <c r="GH1419" s="44"/>
      <c r="GI1419" s="44"/>
      <c r="GJ1419" s="44"/>
      <c r="GK1419" s="44"/>
      <c r="GL1419" s="44"/>
      <c r="GM1419" s="44"/>
      <c r="GN1419" s="44"/>
      <c r="GO1419" s="44"/>
      <c r="GP1419" s="44"/>
      <c r="GQ1419" s="44"/>
      <c r="GR1419" s="44"/>
      <c r="GS1419" s="44"/>
      <c r="GT1419" s="44"/>
      <c r="GU1419" s="44"/>
      <c r="GV1419" s="44"/>
      <c r="GW1419" s="44"/>
      <c r="GX1419" s="44"/>
      <c r="GY1419" s="44"/>
      <c r="GZ1419" s="44"/>
      <c r="HA1419" s="44"/>
      <c r="HB1419" s="44"/>
      <c r="HC1419" s="44"/>
      <c r="HD1419" s="44"/>
      <c r="HE1419" s="44"/>
      <c r="HF1419" s="44"/>
      <c r="HG1419" s="44"/>
      <c r="HH1419" s="44"/>
      <c r="HI1419" s="44"/>
      <c r="HJ1419" s="44"/>
      <c r="HK1419" s="44"/>
      <c r="HL1419" s="44"/>
      <c r="HM1419" s="44"/>
      <c r="HN1419" s="44"/>
      <c r="HO1419" s="44"/>
      <c r="HP1419" s="44"/>
      <c r="HQ1419" s="44"/>
      <c r="HR1419" s="44"/>
      <c r="HS1419" s="44"/>
      <c r="HT1419" s="44"/>
      <c r="HU1419" s="44"/>
      <c r="HV1419" s="44"/>
      <c r="HW1419" s="44"/>
      <c r="HX1419" s="44"/>
      <c r="HY1419" s="44"/>
      <c r="HZ1419" s="44"/>
      <c r="IA1419" s="44"/>
      <c r="IB1419" s="44"/>
      <c r="IC1419" s="44"/>
      <c r="ID1419" s="44"/>
      <c r="IE1419" s="44"/>
      <c r="IF1419" s="44"/>
      <c r="IG1419" s="44"/>
      <c r="IH1419" s="44"/>
      <c r="II1419" s="44"/>
      <c r="IJ1419" s="44"/>
      <c r="IK1419" s="44"/>
      <c r="IL1419" s="44"/>
      <c r="IM1419" s="44"/>
      <c r="IN1419" s="44"/>
      <c r="IO1419" s="44"/>
      <c r="IP1419" s="44"/>
      <c r="IQ1419" s="44"/>
      <c r="IR1419" s="44"/>
      <c r="IS1419" s="44"/>
      <c r="IT1419" s="44"/>
      <c r="IU1419" s="44"/>
      <c r="IV1419" s="44"/>
      <c r="IW1419" s="44"/>
      <c r="IX1419" s="44"/>
      <c r="IY1419" s="44"/>
      <c r="IZ1419" s="44"/>
      <c r="JA1419" s="44"/>
      <c r="JB1419" s="44"/>
      <c r="JC1419" s="44"/>
      <c r="JD1419" s="44"/>
      <c r="JE1419" s="44"/>
      <c r="JF1419" s="44"/>
      <c r="JG1419" s="44"/>
      <c r="JH1419" s="44"/>
      <c r="JI1419" s="44"/>
      <c r="JJ1419" s="44"/>
      <c r="JK1419" s="44"/>
      <c r="JL1419" s="44"/>
      <c r="JM1419" s="44"/>
      <c r="JN1419" s="44"/>
      <c r="JO1419" s="44"/>
      <c r="JP1419" s="44"/>
      <c r="JQ1419" s="44"/>
      <c r="JR1419" s="44"/>
      <c r="JS1419" s="44"/>
      <c r="JT1419" s="44"/>
      <c r="JU1419" s="44"/>
      <c r="JV1419" s="44"/>
      <c r="JW1419" s="44"/>
      <c r="JX1419" s="44"/>
      <c r="JY1419" s="44"/>
      <c r="JZ1419" s="44"/>
      <c r="KA1419" s="44"/>
      <c r="KB1419" s="44"/>
      <c r="KC1419" s="44"/>
      <c r="KD1419" s="44"/>
      <c r="KE1419" s="44"/>
      <c r="KF1419" s="44"/>
      <c r="KG1419" s="44"/>
      <c r="KH1419" s="44"/>
      <c r="KI1419" s="44"/>
      <c r="KJ1419" s="44"/>
      <c r="KK1419" s="44"/>
      <c r="KL1419" s="44"/>
      <c r="KM1419" s="44"/>
      <c r="KN1419" s="44"/>
      <c r="KO1419" s="44"/>
      <c r="KP1419" s="44"/>
      <c r="KQ1419" s="44"/>
      <c r="KR1419" s="44"/>
      <c r="KS1419" s="44"/>
      <c r="KT1419" s="44"/>
      <c r="KU1419" s="44"/>
      <c r="KV1419" s="44"/>
      <c r="KW1419" s="44">
        <v>5</v>
      </c>
      <c r="KX1419" s="44" t="s">
        <v>161</v>
      </c>
      <c r="KY1419" s="44"/>
      <c r="KZ1419" s="44">
        <v>445.63</v>
      </c>
      <c r="LA1419" s="18"/>
    </row>
    <row r="1420" spans="1:321" s="2" customFormat="1" x14ac:dyDescent="0.15">
      <c r="A1420" s="16">
        <f t="shared" si="227"/>
        <v>6</v>
      </c>
      <c r="B1420" s="16">
        <f t="shared" si="228"/>
        <v>0</v>
      </c>
      <c r="C1420" s="15">
        <v>562.6</v>
      </c>
      <c r="F1420" s="16"/>
      <c r="G1420" s="16" t="str">
        <f t="shared" si="231"/>
        <v>Niederösterreich</v>
      </c>
      <c r="H1420" s="16" t="str">
        <f t="shared" si="232"/>
        <v>Neunkirchen</v>
      </c>
      <c r="I1420" s="16" t="str">
        <f t="shared" si="229"/>
        <v/>
      </c>
      <c r="J1420" s="16" t="str">
        <f t="shared" si="230"/>
        <v/>
      </c>
      <c r="K1420" s="16" t="str">
        <f t="shared" si="233"/>
        <v/>
      </c>
      <c r="L1420" s="16">
        <f t="shared" si="234"/>
        <v>0</v>
      </c>
      <c r="M1420" s="44">
        <v>2462</v>
      </c>
      <c r="N1420" s="44" t="s">
        <v>1772</v>
      </c>
      <c r="O1420" s="44">
        <v>1</v>
      </c>
      <c r="P1420" s="44" t="s">
        <v>145</v>
      </c>
      <c r="Q1420" s="44">
        <v>1513099229</v>
      </c>
      <c r="R1420" s="44" t="s">
        <v>1773</v>
      </c>
      <c r="S1420" s="44" t="s">
        <v>1772</v>
      </c>
      <c r="T1420" s="44" t="s">
        <v>1774</v>
      </c>
      <c r="U1420" s="44"/>
      <c r="V1420" s="44" t="s">
        <v>51</v>
      </c>
      <c r="W1420" s="44"/>
      <c r="X1420" s="44"/>
      <c r="Y1420" s="44">
        <v>2</v>
      </c>
      <c r="Z1420" s="44" t="s">
        <v>9</v>
      </c>
      <c r="AA1420" s="44">
        <v>12</v>
      </c>
      <c r="AB1420" s="44">
        <v>0</v>
      </c>
      <c r="AC1420" s="44">
        <v>0</v>
      </c>
      <c r="AD1420" s="44">
        <v>0</v>
      </c>
      <c r="AE1420" s="44">
        <v>0</v>
      </c>
      <c r="AF1420" s="16"/>
      <c r="AG1420" s="51">
        <v>0</v>
      </c>
      <c r="AH1420" s="51">
        <v>0</v>
      </c>
      <c r="AI1420" s="51">
        <v>0</v>
      </c>
      <c r="AJ1420" s="51">
        <v>0</v>
      </c>
      <c r="AK1420" s="51">
        <v>0</v>
      </c>
      <c r="AL1420" s="44">
        <v>0</v>
      </c>
      <c r="AM1420" s="44">
        <v>0</v>
      </c>
      <c r="AN1420" s="44">
        <v>6</v>
      </c>
      <c r="AO1420" s="44">
        <v>6</v>
      </c>
      <c r="AP1420" s="44" t="s">
        <v>151</v>
      </c>
      <c r="AQ1420" s="44" t="s">
        <v>10</v>
      </c>
      <c r="AR1420" s="44" t="s">
        <v>9</v>
      </c>
      <c r="AS1420" s="44" t="s">
        <v>10</v>
      </c>
      <c r="AT1420" s="44" t="s">
        <v>10</v>
      </c>
      <c r="AU1420" s="44" t="s">
        <v>10</v>
      </c>
      <c r="AV1420" s="44" t="s">
        <v>10</v>
      </c>
      <c r="AW1420" s="44" t="s">
        <v>10</v>
      </c>
      <c r="AX1420" s="44" t="s">
        <v>10</v>
      </c>
      <c r="AY1420" s="44" t="s">
        <v>9</v>
      </c>
      <c r="AZ1420" s="44" t="s">
        <v>154</v>
      </c>
      <c r="BA1420" s="44" t="s">
        <v>148</v>
      </c>
      <c r="BB1420" s="44" t="s">
        <v>10</v>
      </c>
      <c r="BC1420" s="44" t="s">
        <v>10</v>
      </c>
      <c r="BD1420" s="44" t="s">
        <v>10</v>
      </c>
      <c r="BE1420" s="44" t="s">
        <v>12</v>
      </c>
      <c r="BF1420" s="44" t="s">
        <v>12</v>
      </c>
      <c r="BG1420" s="44" t="s">
        <v>10</v>
      </c>
      <c r="BH1420" s="44" t="s">
        <v>9</v>
      </c>
      <c r="BI1420" s="44" t="s">
        <v>9</v>
      </c>
      <c r="BJ1420" s="44">
        <v>1</v>
      </c>
      <c r="BK1420" s="44"/>
      <c r="BL1420" s="44"/>
      <c r="BM1420" s="44">
        <v>1</v>
      </c>
      <c r="BN1420" s="44">
        <v>1</v>
      </c>
      <c r="BO1420" s="44">
        <v>1</v>
      </c>
      <c r="BP1420" s="44">
        <v>1</v>
      </c>
      <c r="BQ1420" s="44"/>
      <c r="BR1420" s="44">
        <v>1</v>
      </c>
      <c r="BS1420" s="44">
        <v>1</v>
      </c>
      <c r="BT1420" s="44">
        <v>1</v>
      </c>
      <c r="BU1420" s="44"/>
      <c r="BV1420" s="44"/>
      <c r="BW1420" s="44"/>
      <c r="BX1420" s="44">
        <v>1</v>
      </c>
      <c r="BY1420" s="44">
        <v>1</v>
      </c>
      <c r="BZ1420" s="44"/>
      <c r="CA1420" s="44"/>
      <c r="CB1420" s="44"/>
      <c r="CC1420" s="44"/>
      <c r="CD1420" s="44"/>
      <c r="CE1420" s="44"/>
      <c r="CF1420" s="44"/>
      <c r="CG1420" s="44"/>
      <c r="CH1420" s="44"/>
      <c r="CI1420" s="44"/>
      <c r="CJ1420" s="44"/>
      <c r="CK1420" s="44"/>
      <c r="CL1420" s="44"/>
      <c r="CM1420" s="44"/>
      <c r="CN1420" s="44"/>
      <c r="CO1420" s="44"/>
      <c r="CP1420" s="44"/>
      <c r="CQ1420" s="44"/>
      <c r="CR1420" s="44"/>
      <c r="CS1420" s="44"/>
      <c r="CT1420" s="44"/>
      <c r="CU1420" s="44"/>
      <c r="CV1420" s="44"/>
      <c r="CW1420" s="44"/>
      <c r="CX1420" s="44"/>
      <c r="CY1420" s="44"/>
      <c r="CZ1420" s="44"/>
      <c r="DA1420" s="44"/>
      <c r="DB1420" s="44"/>
      <c r="DC1420" s="44"/>
      <c r="DD1420" s="44"/>
      <c r="DE1420" s="44"/>
      <c r="DF1420" s="44"/>
      <c r="DG1420" s="44"/>
      <c r="DH1420" s="44"/>
      <c r="DI1420" s="44"/>
      <c r="DJ1420" s="44"/>
      <c r="DK1420" s="44"/>
      <c r="DL1420" s="44"/>
      <c r="DM1420" s="44"/>
      <c r="DN1420" s="44"/>
      <c r="DO1420" s="44"/>
      <c r="DP1420" s="44">
        <v>1</v>
      </c>
      <c r="DQ1420" s="44"/>
      <c r="DR1420" s="44"/>
      <c r="DS1420" s="44"/>
      <c r="DT1420" s="44"/>
      <c r="DU1420" s="44"/>
      <c r="DV1420" s="44"/>
      <c r="DW1420" s="44"/>
      <c r="DX1420" s="44"/>
      <c r="DY1420" s="44"/>
      <c r="DZ1420" s="44"/>
      <c r="EA1420" s="44">
        <v>1</v>
      </c>
      <c r="EB1420" s="44"/>
      <c r="EC1420" s="44">
        <v>1</v>
      </c>
      <c r="ED1420" s="44"/>
      <c r="EE1420" s="44"/>
      <c r="EF1420" s="44"/>
      <c r="EG1420" s="44"/>
      <c r="EH1420" s="44"/>
      <c r="EI1420" s="44"/>
      <c r="EJ1420" s="44"/>
      <c r="EK1420" s="44"/>
      <c r="EL1420" s="44"/>
      <c r="EM1420" s="44"/>
      <c r="EN1420" s="44"/>
      <c r="EO1420" s="44"/>
      <c r="EP1420" s="44"/>
      <c r="EQ1420" s="44"/>
      <c r="ER1420" s="44"/>
      <c r="ES1420" s="44"/>
      <c r="ET1420" s="44"/>
      <c r="EU1420" s="44"/>
      <c r="EV1420" s="44"/>
      <c r="EW1420" s="44"/>
      <c r="EX1420" s="44"/>
      <c r="EY1420" s="44"/>
      <c r="EZ1420" s="44"/>
      <c r="FA1420" s="44"/>
      <c r="FB1420" s="44"/>
      <c r="FC1420" s="44"/>
      <c r="FD1420" s="44"/>
      <c r="FE1420" s="44"/>
      <c r="FF1420" s="44"/>
      <c r="FG1420" s="44"/>
      <c r="FH1420" s="44"/>
      <c r="FI1420" s="44"/>
      <c r="FJ1420" s="44"/>
      <c r="FK1420" s="44"/>
      <c r="FL1420" s="44"/>
      <c r="FM1420" s="44"/>
      <c r="FN1420" s="44"/>
      <c r="FO1420" s="44"/>
      <c r="FP1420" s="44"/>
      <c r="FQ1420" s="44"/>
      <c r="FR1420" s="44"/>
      <c r="FS1420" s="44">
        <v>1</v>
      </c>
      <c r="FT1420" s="44">
        <v>1</v>
      </c>
      <c r="FU1420" s="44"/>
      <c r="FV1420" s="44"/>
      <c r="FW1420" s="44"/>
      <c r="FX1420" s="44"/>
      <c r="FY1420" s="44"/>
      <c r="FZ1420" s="44"/>
      <c r="GA1420" s="44"/>
      <c r="GB1420" s="44"/>
      <c r="GC1420" s="44"/>
      <c r="GD1420" s="44"/>
      <c r="GE1420" s="44"/>
      <c r="GF1420" s="44"/>
      <c r="GG1420" s="44"/>
      <c r="GH1420" s="44"/>
      <c r="GI1420" s="44"/>
      <c r="GJ1420" s="44"/>
      <c r="GK1420" s="44"/>
      <c r="GL1420" s="44"/>
      <c r="GM1420" s="44"/>
      <c r="GN1420" s="44"/>
      <c r="GO1420" s="44"/>
      <c r="GP1420" s="44"/>
      <c r="GQ1420" s="44"/>
      <c r="GR1420" s="44"/>
      <c r="GS1420" s="44"/>
      <c r="GT1420" s="44"/>
      <c r="GU1420" s="44"/>
      <c r="GV1420" s="44"/>
      <c r="GW1420" s="44"/>
      <c r="GX1420" s="44"/>
      <c r="GY1420" s="44"/>
      <c r="GZ1420" s="44"/>
      <c r="HA1420" s="44"/>
      <c r="HB1420" s="44"/>
      <c r="HC1420" s="44"/>
      <c r="HD1420" s="44"/>
      <c r="HE1420" s="44"/>
      <c r="HF1420" s="44"/>
      <c r="HG1420" s="44"/>
      <c r="HH1420" s="44"/>
      <c r="HI1420" s="44"/>
      <c r="HJ1420" s="44"/>
      <c r="HK1420" s="44"/>
      <c r="HL1420" s="44"/>
      <c r="HM1420" s="44"/>
      <c r="HN1420" s="44"/>
      <c r="HO1420" s="44"/>
      <c r="HP1420" s="44"/>
      <c r="HQ1420" s="44"/>
      <c r="HR1420" s="44"/>
      <c r="HS1420" s="44"/>
      <c r="HT1420" s="44"/>
      <c r="HU1420" s="44"/>
      <c r="HV1420" s="44"/>
      <c r="HW1420" s="44"/>
      <c r="HX1420" s="44"/>
      <c r="HY1420" s="44"/>
      <c r="HZ1420" s="44"/>
      <c r="IA1420" s="44"/>
      <c r="IB1420" s="44"/>
      <c r="IC1420" s="44"/>
      <c r="ID1420" s="44"/>
      <c r="IE1420" s="44"/>
      <c r="IF1420" s="44"/>
      <c r="IG1420" s="44"/>
      <c r="IH1420" s="44"/>
      <c r="II1420" s="44"/>
      <c r="IJ1420" s="44"/>
      <c r="IK1420" s="44"/>
      <c r="IL1420" s="44"/>
      <c r="IM1420" s="44"/>
      <c r="IN1420" s="44"/>
      <c r="IO1420" s="44"/>
      <c r="IP1420" s="44"/>
      <c r="IQ1420" s="44"/>
      <c r="IR1420" s="44"/>
      <c r="IS1420" s="44"/>
      <c r="IT1420" s="44"/>
      <c r="IU1420" s="44"/>
      <c r="IV1420" s="44"/>
      <c r="IW1420" s="44"/>
      <c r="IX1420" s="44"/>
      <c r="IY1420" s="44"/>
      <c r="IZ1420" s="44"/>
      <c r="JA1420" s="44"/>
      <c r="JB1420" s="44"/>
      <c r="JC1420" s="44"/>
      <c r="JD1420" s="44"/>
      <c r="JE1420" s="44"/>
      <c r="JF1420" s="44"/>
      <c r="JG1420" s="44"/>
      <c r="JH1420" s="44"/>
      <c r="JI1420" s="44"/>
      <c r="JJ1420" s="44"/>
      <c r="JK1420" s="44"/>
      <c r="JL1420" s="44"/>
      <c r="JM1420" s="44"/>
      <c r="JN1420" s="44"/>
      <c r="JO1420" s="44"/>
      <c r="JP1420" s="44"/>
      <c r="JQ1420" s="44"/>
      <c r="JR1420" s="44"/>
      <c r="JS1420" s="44"/>
      <c r="JT1420" s="44"/>
      <c r="JU1420" s="44"/>
      <c r="JV1420" s="44"/>
      <c r="JW1420" s="44"/>
      <c r="JX1420" s="44"/>
      <c r="JY1420" s="44"/>
      <c r="JZ1420" s="44"/>
      <c r="KA1420" s="44"/>
      <c r="KB1420" s="44"/>
      <c r="KC1420" s="44"/>
      <c r="KD1420" s="44"/>
      <c r="KE1420" s="44"/>
      <c r="KF1420" s="44"/>
      <c r="KG1420" s="44"/>
      <c r="KH1420" s="44"/>
      <c r="KI1420" s="44"/>
      <c r="KJ1420" s="44"/>
      <c r="KK1420" s="44"/>
      <c r="KL1420" s="44"/>
      <c r="KM1420" s="44"/>
      <c r="KN1420" s="44"/>
      <c r="KO1420" s="44"/>
      <c r="KP1420" s="44"/>
      <c r="KQ1420" s="44"/>
      <c r="KR1420" s="44"/>
      <c r="KS1420" s="44"/>
      <c r="KT1420" s="44"/>
      <c r="KU1420" s="44"/>
      <c r="KV1420" s="44"/>
      <c r="KW1420" s="44">
        <v>9</v>
      </c>
      <c r="KX1420" s="44" t="s">
        <v>161</v>
      </c>
      <c r="KY1420" s="44"/>
      <c r="KZ1420" s="44">
        <v>351.32</v>
      </c>
      <c r="LA1420" s="18"/>
    </row>
    <row r="1421" spans="1:321" s="2" customFormat="1" x14ac:dyDescent="0.15">
      <c r="A1421" s="16">
        <f t="shared" si="227"/>
        <v>7</v>
      </c>
      <c r="B1421" s="16">
        <f t="shared" si="228"/>
        <v>22.448979591836736</v>
      </c>
      <c r="C1421" s="15">
        <v>298</v>
      </c>
      <c r="F1421" s="16"/>
      <c r="G1421" s="16" t="str">
        <f t="shared" si="231"/>
        <v>Niederösterreich</v>
      </c>
      <c r="H1421" s="16" t="str">
        <f t="shared" si="232"/>
        <v>Scheibbs</v>
      </c>
      <c r="I1421" s="16" t="str">
        <f t="shared" si="229"/>
        <v/>
      </c>
      <c r="J1421" s="16" t="str">
        <f t="shared" si="230"/>
        <v/>
      </c>
      <c r="K1421" s="16" t="str">
        <f t="shared" si="233"/>
        <v/>
      </c>
      <c r="L1421" s="16">
        <f t="shared" si="234"/>
        <v>11</v>
      </c>
      <c r="M1421" s="44">
        <v>2463</v>
      </c>
      <c r="N1421" s="44" t="s">
        <v>1775</v>
      </c>
      <c r="O1421" s="44">
        <v>1</v>
      </c>
      <c r="P1421" s="44" t="s">
        <v>145</v>
      </c>
      <c r="Q1421" s="44">
        <v>842496288</v>
      </c>
      <c r="R1421" s="44" t="s">
        <v>1776</v>
      </c>
      <c r="S1421" s="44" t="s">
        <v>1775</v>
      </c>
      <c r="T1421" s="44" t="s">
        <v>1777</v>
      </c>
      <c r="U1421" s="44"/>
      <c r="V1421" s="44" t="s">
        <v>54</v>
      </c>
      <c r="W1421" s="44"/>
      <c r="X1421" s="44"/>
      <c r="Y1421" s="44">
        <v>5</v>
      </c>
      <c r="Z1421" s="44" t="s">
        <v>9</v>
      </c>
      <c r="AA1421" s="44">
        <v>49</v>
      </c>
      <c r="AB1421" s="44">
        <v>3</v>
      </c>
      <c r="AC1421" s="44">
        <v>0</v>
      </c>
      <c r="AD1421" s="44">
        <v>8</v>
      </c>
      <c r="AE1421" s="44">
        <v>11</v>
      </c>
      <c r="AF1421" s="16"/>
      <c r="AG1421" s="44">
        <v>2</v>
      </c>
      <c r="AH1421" s="44">
        <v>0</v>
      </c>
      <c r="AI1421" s="44">
        <v>0</v>
      </c>
      <c r="AJ1421" s="44">
        <v>6</v>
      </c>
      <c r="AK1421" s="44">
        <v>0</v>
      </c>
      <c r="AL1421" s="44">
        <v>8</v>
      </c>
      <c r="AM1421" s="44">
        <v>4</v>
      </c>
      <c r="AN1421" s="44">
        <v>42</v>
      </c>
      <c r="AO1421" s="44">
        <v>26</v>
      </c>
      <c r="AP1421" s="44" t="s">
        <v>153</v>
      </c>
      <c r="AQ1421" s="44" t="s">
        <v>10</v>
      </c>
      <c r="AR1421" s="44" t="s">
        <v>10</v>
      </c>
      <c r="AS1421" s="44" t="s">
        <v>9</v>
      </c>
      <c r="AT1421" s="44" t="s">
        <v>10</v>
      </c>
      <c r="AU1421" s="44" t="s">
        <v>10</v>
      </c>
      <c r="AV1421" s="44" t="s">
        <v>9</v>
      </c>
      <c r="AW1421" s="44" t="s">
        <v>10</v>
      </c>
      <c r="AX1421" s="44" t="s">
        <v>10</v>
      </c>
      <c r="AY1421" s="44" t="s">
        <v>10</v>
      </c>
      <c r="AZ1421" s="44" t="s">
        <v>154</v>
      </c>
      <c r="BA1421" s="44" t="s">
        <v>150</v>
      </c>
      <c r="BB1421" s="44" t="s">
        <v>10</v>
      </c>
      <c r="BC1421" s="44" t="s">
        <v>12</v>
      </c>
      <c r="BD1421" s="44" t="s">
        <v>10</v>
      </c>
      <c r="BE1421" s="44" t="s">
        <v>9</v>
      </c>
      <c r="BF1421" s="44" t="s">
        <v>12</v>
      </c>
      <c r="BG1421" s="44" t="s">
        <v>10</v>
      </c>
      <c r="BH1421" s="44" t="s">
        <v>9</v>
      </c>
      <c r="BI1421" s="44" t="s">
        <v>9</v>
      </c>
      <c r="BJ1421" s="44"/>
      <c r="BK1421" s="44"/>
      <c r="BL1421" s="44">
        <v>1</v>
      </c>
      <c r="BM1421" s="44"/>
      <c r="BN1421" s="44"/>
      <c r="BO1421" s="44"/>
      <c r="BP1421" s="44"/>
      <c r="BQ1421" s="44"/>
      <c r="BR1421" s="44"/>
      <c r="BS1421" s="44"/>
      <c r="BT1421" s="44"/>
      <c r="BU1421" s="44"/>
      <c r="BV1421" s="44"/>
      <c r="BW1421" s="44">
        <v>1</v>
      </c>
      <c r="BX1421" s="44"/>
      <c r="BY1421" s="44"/>
      <c r="BZ1421" s="44"/>
      <c r="CA1421" s="44"/>
      <c r="CB1421" s="44"/>
      <c r="CC1421" s="44"/>
      <c r="CD1421" s="44"/>
      <c r="CE1421" s="44"/>
      <c r="CF1421" s="44"/>
      <c r="CG1421" s="44"/>
      <c r="CH1421" s="44"/>
      <c r="CI1421" s="44"/>
      <c r="CJ1421" s="44"/>
      <c r="CK1421" s="44"/>
      <c r="CL1421" s="44"/>
      <c r="CM1421" s="44"/>
      <c r="CN1421" s="44"/>
      <c r="CO1421" s="44"/>
      <c r="CP1421" s="44"/>
      <c r="CQ1421" s="44"/>
      <c r="CR1421" s="44"/>
      <c r="CS1421" s="44"/>
      <c r="CT1421" s="44"/>
      <c r="CU1421" s="44"/>
      <c r="CV1421" s="44"/>
      <c r="CW1421" s="44"/>
      <c r="CX1421" s="44"/>
      <c r="CY1421" s="44">
        <v>1</v>
      </c>
      <c r="CZ1421" s="44"/>
      <c r="DA1421" s="44"/>
      <c r="DB1421" s="44"/>
      <c r="DC1421" s="44"/>
      <c r="DD1421" s="44"/>
      <c r="DE1421" s="44"/>
      <c r="DF1421" s="44"/>
      <c r="DG1421" s="44"/>
      <c r="DH1421" s="44"/>
      <c r="DI1421" s="44"/>
      <c r="DJ1421" s="44"/>
      <c r="DK1421" s="44"/>
      <c r="DL1421" s="44"/>
      <c r="DM1421" s="44"/>
      <c r="DN1421" s="44">
        <v>1</v>
      </c>
      <c r="DO1421" s="44"/>
      <c r="DP1421" s="44"/>
      <c r="DQ1421" s="44"/>
      <c r="DR1421" s="44"/>
      <c r="DS1421" s="44"/>
      <c r="DT1421" s="44"/>
      <c r="DU1421" s="44"/>
      <c r="DV1421" s="44"/>
      <c r="DW1421" s="44"/>
      <c r="DX1421" s="44"/>
      <c r="DY1421" s="44"/>
      <c r="DZ1421" s="44"/>
      <c r="EA1421" s="44"/>
      <c r="EB1421" s="44"/>
      <c r="EC1421" s="44"/>
      <c r="ED1421" s="44"/>
      <c r="EE1421" s="44"/>
      <c r="EF1421" s="44"/>
      <c r="EG1421" s="44"/>
      <c r="EH1421" s="44"/>
      <c r="EI1421" s="44"/>
      <c r="EJ1421" s="44"/>
      <c r="EK1421" s="44"/>
      <c r="EL1421" s="44"/>
      <c r="EM1421" s="44"/>
      <c r="EN1421" s="44"/>
      <c r="EO1421" s="44"/>
      <c r="EP1421" s="44"/>
      <c r="EQ1421" s="44"/>
      <c r="ER1421" s="44"/>
      <c r="ES1421" s="44"/>
      <c r="ET1421" s="44"/>
      <c r="EU1421" s="44"/>
      <c r="EV1421" s="44"/>
      <c r="EW1421" s="44"/>
      <c r="EX1421" s="44"/>
      <c r="EY1421" s="44"/>
      <c r="EZ1421" s="44"/>
      <c r="FA1421" s="44"/>
      <c r="FB1421" s="44"/>
      <c r="FC1421" s="44"/>
      <c r="FD1421" s="44"/>
      <c r="FE1421" s="44"/>
      <c r="FF1421" s="44"/>
      <c r="FG1421" s="44"/>
      <c r="FH1421" s="44"/>
      <c r="FI1421" s="44"/>
      <c r="FJ1421" s="44"/>
      <c r="FK1421" s="44"/>
      <c r="FL1421" s="44"/>
      <c r="FM1421" s="44"/>
      <c r="FN1421" s="44">
        <v>1</v>
      </c>
      <c r="FO1421" s="44"/>
      <c r="FP1421" s="44"/>
      <c r="FQ1421" s="44"/>
      <c r="FR1421" s="44"/>
      <c r="FS1421" s="44"/>
      <c r="FT1421" s="44"/>
      <c r="FU1421" s="44"/>
      <c r="FV1421" s="44"/>
      <c r="FW1421" s="44"/>
      <c r="FX1421" s="44"/>
      <c r="FY1421" s="44"/>
      <c r="FZ1421" s="44"/>
      <c r="GA1421" s="44"/>
      <c r="GB1421" s="44"/>
      <c r="GC1421" s="44"/>
      <c r="GD1421" s="44"/>
      <c r="GE1421" s="44"/>
      <c r="GF1421" s="44"/>
      <c r="GG1421" s="44"/>
      <c r="GH1421" s="44"/>
      <c r="GI1421" s="44"/>
      <c r="GJ1421" s="44"/>
      <c r="GK1421" s="44"/>
      <c r="GL1421" s="44"/>
      <c r="GM1421" s="44">
        <v>1</v>
      </c>
      <c r="GN1421" s="44"/>
      <c r="GO1421" s="44"/>
      <c r="GP1421" s="44"/>
      <c r="GQ1421" s="44"/>
      <c r="GR1421" s="44"/>
      <c r="GS1421" s="44"/>
      <c r="GT1421" s="44"/>
      <c r="GU1421" s="44"/>
      <c r="GV1421" s="44"/>
      <c r="GW1421" s="44"/>
      <c r="GX1421" s="44"/>
      <c r="GY1421" s="44"/>
      <c r="GZ1421" s="44"/>
      <c r="HA1421" s="44"/>
      <c r="HB1421" s="44"/>
      <c r="HC1421" s="44"/>
      <c r="HD1421" s="44"/>
      <c r="HE1421" s="44"/>
      <c r="HF1421" s="44"/>
      <c r="HG1421" s="44"/>
      <c r="HH1421" s="44"/>
      <c r="HI1421" s="44"/>
      <c r="HJ1421" s="44"/>
      <c r="HK1421" s="44"/>
      <c r="HL1421" s="44"/>
      <c r="HM1421" s="44"/>
      <c r="HN1421" s="44"/>
      <c r="HO1421" s="44"/>
      <c r="HP1421" s="44"/>
      <c r="HQ1421" s="44"/>
      <c r="HR1421" s="44"/>
      <c r="HS1421" s="44"/>
      <c r="HT1421" s="44"/>
      <c r="HU1421" s="44"/>
      <c r="HV1421" s="44"/>
      <c r="HW1421" s="44"/>
      <c r="HX1421" s="44"/>
      <c r="HY1421" s="44"/>
      <c r="HZ1421" s="44"/>
      <c r="IA1421" s="44"/>
      <c r="IB1421" s="44"/>
      <c r="IC1421" s="44"/>
      <c r="ID1421" s="44"/>
      <c r="IE1421" s="44"/>
      <c r="IF1421" s="44"/>
      <c r="IG1421" s="44"/>
      <c r="IH1421" s="44"/>
      <c r="II1421" s="44"/>
      <c r="IJ1421" s="44"/>
      <c r="IK1421" s="44"/>
      <c r="IL1421" s="44"/>
      <c r="IM1421" s="44"/>
      <c r="IN1421" s="44"/>
      <c r="IO1421" s="44"/>
      <c r="IP1421" s="44"/>
      <c r="IQ1421" s="44"/>
      <c r="IR1421" s="44"/>
      <c r="IS1421" s="44"/>
      <c r="IT1421" s="44"/>
      <c r="IU1421" s="44"/>
      <c r="IV1421" s="44"/>
      <c r="IW1421" s="44"/>
      <c r="IX1421" s="44"/>
      <c r="IY1421" s="44"/>
      <c r="IZ1421" s="44"/>
      <c r="JA1421" s="44"/>
      <c r="JB1421" s="44"/>
      <c r="JC1421" s="44"/>
      <c r="JD1421" s="44"/>
      <c r="JE1421" s="44"/>
      <c r="JF1421" s="44"/>
      <c r="JG1421" s="44"/>
      <c r="JH1421" s="44"/>
      <c r="JI1421" s="44"/>
      <c r="JJ1421" s="44"/>
      <c r="JK1421" s="44"/>
      <c r="JL1421" s="44"/>
      <c r="JM1421" s="44"/>
      <c r="JN1421" s="44"/>
      <c r="JO1421" s="44"/>
      <c r="JP1421" s="44"/>
      <c r="JQ1421" s="44"/>
      <c r="JR1421" s="44"/>
      <c r="JS1421" s="44"/>
      <c r="JT1421" s="44"/>
      <c r="JU1421" s="44"/>
      <c r="JV1421" s="44"/>
      <c r="JW1421" s="44"/>
      <c r="JX1421" s="44"/>
      <c r="JY1421" s="44"/>
      <c r="JZ1421" s="44"/>
      <c r="KA1421" s="44"/>
      <c r="KB1421" s="44"/>
      <c r="KC1421" s="44"/>
      <c r="KD1421" s="44"/>
      <c r="KE1421" s="44"/>
      <c r="KF1421" s="44"/>
      <c r="KG1421" s="44"/>
      <c r="KH1421" s="44"/>
      <c r="KI1421" s="44"/>
      <c r="KJ1421" s="44"/>
      <c r="KK1421" s="44"/>
      <c r="KL1421" s="44"/>
      <c r="KM1421" s="44"/>
      <c r="KN1421" s="44"/>
      <c r="KO1421" s="44"/>
      <c r="KP1421" s="44"/>
      <c r="KQ1421" s="44"/>
      <c r="KR1421" s="44"/>
      <c r="KS1421" s="44"/>
      <c r="KT1421" s="44"/>
      <c r="KU1421" s="44"/>
      <c r="KV1421" s="44"/>
      <c r="KW1421" s="44">
        <v>5.3</v>
      </c>
      <c r="KX1421" s="44" t="s">
        <v>161</v>
      </c>
      <c r="KY1421" s="44"/>
      <c r="KZ1421" s="44">
        <v>1010.41</v>
      </c>
      <c r="LA1421" s="18"/>
    </row>
    <row r="1422" spans="1:321" s="2" customFormat="1" x14ac:dyDescent="0.15">
      <c r="A1422" s="16">
        <f t="shared" si="227"/>
        <v>5</v>
      </c>
      <c r="B1422" s="16">
        <f t="shared" si="228"/>
        <v>26.666666666666668</v>
      </c>
      <c r="C1422" s="15">
        <v>292.60000000000002</v>
      </c>
      <c r="F1422" s="16"/>
      <c r="G1422" s="16" t="str">
        <f t="shared" si="231"/>
        <v>Niederösterreich</v>
      </c>
      <c r="H1422" s="16" t="str">
        <f t="shared" si="232"/>
        <v>Scheibbs</v>
      </c>
      <c r="I1422" s="16" t="str">
        <f t="shared" si="229"/>
        <v/>
      </c>
      <c r="J1422" s="16" t="str">
        <f t="shared" si="230"/>
        <v/>
      </c>
      <c r="K1422" s="16" t="str">
        <f t="shared" si="233"/>
        <v/>
      </c>
      <c r="L1422" s="16">
        <f t="shared" si="234"/>
        <v>4</v>
      </c>
      <c r="M1422" s="44">
        <v>2464</v>
      </c>
      <c r="N1422" s="44" t="s">
        <v>1778</v>
      </c>
      <c r="O1422" s="44">
        <v>1</v>
      </c>
      <c r="P1422" s="44" t="s">
        <v>145</v>
      </c>
      <c r="Q1422" s="44">
        <v>1012832912</v>
      </c>
      <c r="R1422" s="44" t="s">
        <v>1779</v>
      </c>
      <c r="S1422" s="44" t="s">
        <v>1778</v>
      </c>
      <c r="T1422" s="44" t="s">
        <v>1777</v>
      </c>
      <c r="U1422" s="44"/>
      <c r="V1422" s="44" t="s">
        <v>54</v>
      </c>
      <c r="W1422" s="44"/>
      <c r="X1422" s="44"/>
      <c r="Y1422" s="44">
        <v>2</v>
      </c>
      <c r="Z1422" s="44" t="s">
        <v>9</v>
      </c>
      <c r="AA1422" s="44">
        <v>15</v>
      </c>
      <c r="AB1422" s="44">
        <v>3</v>
      </c>
      <c r="AC1422" s="44">
        <v>0</v>
      </c>
      <c r="AD1422" s="44">
        <v>1</v>
      </c>
      <c r="AE1422" s="44">
        <v>4</v>
      </c>
      <c r="AF1422" s="16"/>
      <c r="AG1422" s="44">
        <v>0</v>
      </c>
      <c r="AH1422" s="44">
        <v>0</v>
      </c>
      <c r="AI1422" s="44">
        <v>0</v>
      </c>
      <c r="AJ1422" s="44">
        <v>1</v>
      </c>
      <c r="AK1422" s="44">
        <v>0</v>
      </c>
      <c r="AL1422" s="44">
        <v>1</v>
      </c>
      <c r="AM1422" s="44">
        <v>3</v>
      </c>
      <c r="AN1422" s="44">
        <v>10</v>
      </c>
      <c r="AO1422" s="44">
        <v>7</v>
      </c>
      <c r="AP1422" s="44" t="s">
        <v>153</v>
      </c>
      <c r="AQ1422" s="44" t="s">
        <v>10</v>
      </c>
      <c r="AR1422" s="44" t="s">
        <v>10</v>
      </c>
      <c r="AS1422" s="44" t="s">
        <v>9</v>
      </c>
      <c r="AT1422" s="44" t="s">
        <v>10</v>
      </c>
      <c r="AU1422" s="44" t="s">
        <v>10</v>
      </c>
      <c r="AV1422" s="44" t="s">
        <v>10</v>
      </c>
      <c r="AW1422" s="44" t="s">
        <v>10</v>
      </c>
      <c r="AX1422" s="44" t="s">
        <v>10</v>
      </c>
      <c r="AY1422" s="44" t="s">
        <v>10</v>
      </c>
      <c r="AZ1422" s="44" t="s">
        <v>154</v>
      </c>
      <c r="BA1422" s="44" t="s">
        <v>150</v>
      </c>
      <c r="BB1422" s="44" t="s">
        <v>10</v>
      </c>
      <c r="BC1422" s="44" t="s">
        <v>10</v>
      </c>
      <c r="BD1422" s="44" t="s">
        <v>10</v>
      </c>
      <c r="BE1422" s="44" t="s">
        <v>10</v>
      </c>
      <c r="BF1422" s="44" t="s">
        <v>10</v>
      </c>
      <c r="BG1422" s="44" t="s">
        <v>10</v>
      </c>
      <c r="BH1422" s="44" t="s">
        <v>9</v>
      </c>
      <c r="BI1422" s="44" t="s">
        <v>9</v>
      </c>
      <c r="BJ1422" s="44">
        <v>1</v>
      </c>
      <c r="BK1422" s="44"/>
      <c r="BL1422" s="44"/>
      <c r="BM1422" s="44"/>
      <c r="BN1422" s="44"/>
      <c r="BO1422" s="44"/>
      <c r="BP1422" s="44"/>
      <c r="BQ1422" s="44"/>
      <c r="BR1422" s="44"/>
      <c r="BS1422" s="44"/>
      <c r="BT1422" s="44"/>
      <c r="BU1422" s="44"/>
      <c r="BV1422" s="44"/>
      <c r="BW1422" s="44">
        <v>1</v>
      </c>
      <c r="BX1422" s="44"/>
      <c r="BY1422" s="44"/>
      <c r="BZ1422" s="44"/>
      <c r="CA1422" s="44"/>
      <c r="CB1422" s="44"/>
      <c r="CC1422" s="44"/>
      <c r="CD1422" s="44"/>
      <c r="CE1422" s="44"/>
      <c r="CF1422" s="44"/>
      <c r="CG1422" s="44"/>
      <c r="CH1422" s="44"/>
      <c r="CI1422" s="44"/>
      <c r="CJ1422" s="44"/>
      <c r="CK1422" s="44"/>
      <c r="CL1422" s="44"/>
      <c r="CM1422" s="44"/>
      <c r="CN1422" s="44"/>
      <c r="CO1422" s="44"/>
      <c r="CP1422" s="44"/>
      <c r="CQ1422" s="44"/>
      <c r="CR1422" s="44"/>
      <c r="CS1422" s="44"/>
      <c r="CT1422" s="44"/>
      <c r="CU1422" s="44"/>
      <c r="CV1422" s="44"/>
      <c r="CW1422" s="44"/>
      <c r="CX1422" s="44"/>
      <c r="CY1422" s="44"/>
      <c r="CZ1422" s="44"/>
      <c r="DA1422" s="44"/>
      <c r="DB1422" s="44"/>
      <c r="DC1422" s="44"/>
      <c r="DD1422" s="44"/>
      <c r="DE1422" s="44"/>
      <c r="DF1422" s="44"/>
      <c r="DG1422" s="44"/>
      <c r="DH1422" s="44"/>
      <c r="DI1422" s="44"/>
      <c r="DJ1422" s="44"/>
      <c r="DK1422" s="44"/>
      <c r="DL1422" s="44"/>
      <c r="DM1422" s="44">
        <v>1</v>
      </c>
      <c r="DN1422" s="44"/>
      <c r="DO1422" s="44"/>
      <c r="DP1422" s="44"/>
      <c r="DQ1422" s="44"/>
      <c r="DR1422" s="44"/>
      <c r="DS1422" s="44"/>
      <c r="DT1422" s="44"/>
      <c r="DU1422" s="44"/>
      <c r="DV1422" s="44"/>
      <c r="DW1422" s="44"/>
      <c r="DX1422" s="44"/>
      <c r="DY1422" s="44"/>
      <c r="DZ1422" s="44"/>
      <c r="EA1422" s="44"/>
      <c r="EB1422" s="44"/>
      <c r="EC1422" s="44"/>
      <c r="ED1422" s="44"/>
      <c r="EE1422" s="44"/>
      <c r="EF1422" s="44"/>
      <c r="EG1422" s="44"/>
      <c r="EH1422" s="44"/>
      <c r="EI1422" s="44"/>
      <c r="EJ1422" s="44"/>
      <c r="EK1422" s="44"/>
      <c r="EL1422" s="44"/>
      <c r="EM1422" s="44"/>
      <c r="EN1422" s="44"/>
      <c r="EO1422" s="44"/>
      <c r="EP1422" s="44"/>
      <c r="EQ1422" s="44"/>
      <c r="ER1422" s="44"/>
      <c r="ES1422" s="44"/>
      <c r="ET1422" s="44"/>
      <c r="EU1422" s="44"/>
      <c r="EV1422" s="44"/>
      <c r="EW1422" s="44"/>
      <c r="EX1422" s="44"/>
      <c r="EY1422" s="44"/>
      <c r="EZ1422" s="44"/>
      <c r="FA1422" s="44"/>
      <c r="FB1422" s="44"/>
      <c r="FC1422" s="44"/>
      <c r="FD1422" s="44"/>
      <c r="FE1422" s="44"/>
      <c r="FF1422" s="44"/>
      <c r="FG1422" s="44"/>
      <c r="FH1422" s="44"/>
      <c r="FI1422" s="44"/>
      <c r="FJ1422" s="44"/>
      <c r="FK1422" s="44"/>
      <c r="FL1422" s="44"/>
      <c r="FM1422" s="44"/>
      <c r="FN1422" s="44">
        <v>1</v>
      </c>
      <c r="FO1422" s="44"/>
      <c r="FP1422" s="44"/>
      <c r="FQ1422" s="44"/>
      <c r="FR1422" s="44"/>
      <c r="FS1422" s="44"/>
      <c r="FT1422" s="44"/>
      <c r="FU1422" s="44"/>
      <c r="FV1422" s="44"/>
      <c r="FW1422" s="44"/>
      <c r="FX1422" s="44"/>
      <c r="FY1422" s="44"/>
      <c r="FZ1422" s="44">
        <v>1</v>
      </c>
      <c r="GA1422" s="44"/>
      <c r="GB1422" s="44"/>
      <c r="GC1422" s="44"/>
      <c r="GD1422" s="44"/>
      <c r="GE1422" s="44"/>
      <c r="GF1422" s="44"/>
      <c r="GG1422" s="44"/>
      <c r="GH1422" s="44"/>
      <c r="GI1422" s="44"/>
      <c r="GJ1422" s="44"/>
      <c r="GK1422" s="44"/>
      <c r="GL1422" s="44"/>
      <c r="GM1422" s="44">
        <v>1</v>
      </c>
      <c r="GN1422" s="44"/>
      <c r="GO1422" s="44"/>
      <c r="GP1422" s="44"/>
      <c r="GQ1422" s="44"/>
      <c r="GR1422" s="44"/>
      <c r="GS1422" s="44"/>
      <c r="GT1422" s="44"/>
      <c r="GU1422" s="44"/>
      <c r="GV1422" s="44"/>
      <c r="GW1422" s="44"/>
      <c r="GX1422" s="44"/>
      <c r="GY1422" s="44"/>
      <c r="GZ1422" s="44"/>
      <c r="HA1422" s="44"/>
      <c r="HB1422" s="44"/>
      <c r="HC1422" s="44"/>
      <c r="HD1422" s="44"/>
      <c r="HE1422" s="44"/>
      <c r="HF1422" s="44"/>
      <c r="HG1422" s="44"/>
      <c r="HH1422" s="44"/>
      <c r="HI1422" s="44"/>
      <c r="HJ1422" s="44"/>
      <c r="HK1422" s="44"/>
      <c r="HL1422" s="44"/>
      <c r="HM1422" s="44"/>
      <c r="HN1422" s="44"/>
      <c r="HO1422" s="44"/>
      <c r="HP1422" s="44"/>
      <c r="HQ1422" s="44"/>
      <c r="HR1422" s="44"/>
      <c r="HS1422" s="44"/>
      <c r="HT1422" s="44"/>
      <c r="HU1422" s="44"/>
      <c r="HV1422" s="44"/>
      <c r="HW1422" s="44"/>
      <c r="HX1422" s="44"/>
      <c r="HY1422" s="44"/>
      <c r="HZ1422" s="44"/>
      <c r="IA1422" s="44"/>
      <c r="IB1422" s="44"/>
      <c r="IC1422" s="44"/>
      <c r="ID1422" s="44"/>
      <c r="IE1422" s="44"/>
      <c r="IF1422" s="44"/>
      <c r="IG1422" s="44"/>
      <c r="IH1422" s="44"/>
      <c r="II1422" s="44"/>
      <c r="IJ1422" s="44"/>
      <c r="IK1422" s="44"/>
      <c r="IL1422" s="44"/>
      <c r="IM1422" s="44"/>
      <c r="IN1422" s="44"/>
      <c r="IO1422" s="44"/>
      <c r="IP1422" s="44"/>
      <c r="IQ1422" s="44"/>
      <c r="IR1422" s="44"/>
      <c r="IS1422" s="44"/>
      <c r="IT1422" s="44"/>
      <c r="IU1422" s="44"/>
      <c r="IV1422" s="44"/>
      <c r="IW1422" s="44"/>
      <c r="IX1422" s="44"/>
      <c r="IY1422" s="44"/>
      <c r="IZ1422" s="44"/>
      <c r="JA1422" s="44"/>
      <c r="JB1422" s="44"/>
      <c r="JC1422" s="44"/>
      <c r="JD1422" s="44"/>
      <c r="JE1422" s="44"/>
      <c r="JF1422" s="44"/>
      <c r="JG1422" s="44"/>
      <c r="JH1422" s="44"/>
      <c r="JI1422" s="44"/>
      <c r="JJ1422" s="44"/>
      <c r="JK1422" s="44"/>
      <c r="JL1422" s="44"/>
      <c r="JM1422" s="44"/>
      <c r="JN1422" s="44"/>
      <c r="JO1422" s="44"/>
      <c r="JP1422" s="44"/>
      <c r="JQ1422" s="44"/>
      <c r="JR1422" s="44"/>
      <c r="JS1422" s="44"/>
      <c r="JT1422" s="44"/>
      <c r="JU1422" s="44"/>
      <c r="JV1422" s="44"/>
      <c r="JW1422" s="44"/>
      <c r="JX1422" s="44"/>
      <c r="JY1422" s="44"/>
      <c r="JZ1422" s="44"/>
      <c r="KA1422" s="44"/>
      <c r="KB1422" s="44"/>
      <c r="KC1422" s="44"/>
      <c r="KD1422" s="44"/>
      <c r="KE1422" s="44"/>
      <c r="KF1422" s="44"/>
      <c r="KG1422" s="44"/>
      <c r="KH1422" s="44"/>
      <c r="KI1422" s="44"/>
      <c r="KJ1422" s="44"/>
      <c r="KK1422" s="44"/>
      <c r="KL1422" s="44"/>
      <c r="KM1422" s="44"/>
      <c r="KN1422" s="44"/>
      <c r="KO1422" s="44"/>
      <c r="KP1422" s="44"/>
      <c r="KQ1422" s="44"/>
      <c r="KR1422" s="44"/>
      <c r="KS1422" s="44"/>
      <c r="KT1422" s="44"/>
      <c r="KU1422" s="44"/>
      <c r="KV1422" s="44"/>
      <c r="KW1422" s="44">
        <v>5.2</v>
      </c>
      <c r="KX1422" s="44" t="s">
        <v>161</v>
      </c>
      <c r="KY1422" s="44"/>
      <c r="KZ1422" s="44">
        <v>497.17</v>
      </c>
      <c r="LA1422" s="18"/>
    </row>
    <row r="1423" spans="1:321" s="2" customFormat="1" x14ac:dyDescent="0.15">
      <c r="A1423" s="16">
        <f t="shared" si="227"/>
        <v>1</v>
      </c>
      <c r="B1423" s="16">
        <f t="shared" si="228"/>
        <v>33.333333333333329</v>
      </c>
      <c r="C1423" s="15">
        <v>367</v>
      </c>
      <c r="F1423" s="16"/>
      <c r="G1423" s="16" t="str">
        <f t="shared" si="231"/>
        <v>Oberösterreich</v>
      </c>
      <c r="H1423" s="16" t="str">
        <f t="shared" si="232"/>
        <v>Schärding</v>
      </c>
      <c r="I1423" s="16" t="str">
        <f t="shared" si="229"/>
        <v/>
      </c>
      <c r="J1423" s="16" t="str">
        <f t="shared" si="230"/>
        <v/>
      </c>
      <c r="K1423" s="16" t="str">
        <f t="shared" si="233"/>
        <v/>
      </c>
      <c r="L1423" s="16">
        <f t="shared" si="234"/>
        <v>1</v>
      </c>
      <c r="M1423" s="44">
        <v>2465</v>
      </c>
      <c r="N1423" s="44" t="s">
        <v>1780</v>
      </c>
      <c r="O1423" s="44">
        <v>1</v>
      </c>
      <c r="P1423" s="44" t="s">
        <v>145</v>
      </c>
      <c r="Q1423" s="44">
        <v>148834640</v>
      </c>
      <c r="R1423" s="44" t="s">
        <v>1781</v>
      </c>
      <c r="S1423" s="44" t="s">
        <v>1780</v>
      </c>
      <c r="T1423" s="44" t="s">
        <v>1782</v>
      </c>
      <c r="U1423" s="44"/>
      <c r="V1423" s="44" t="s">
        <v>72</v>
      </c>
      <c r="W1423" s="44"/>
      <c r="X1423" s="44"/>
      <c r="Y1423" s="44">
        <v>1</v>
      </c>
      <c r="Z1423" s="51" t="s">
        <v>9</v>
      </c>
      <c r="AA1423" s="44">
        <v>3</v>
      </c>
      <c r="AB1423" s="44">
        <v>1</v>
      </c>
      <c r="AC1423" s="44">
        <v>0</v>
      </c>
      <c r="AD1423" s="44">
        <v>0</v>
      </c>
      <c r="AE1423" s="44">
        <v>1</v>
      </c>
      <c r="AF1423" s="16"/>
      <c r="AG1423" s="51">
        <v>0</v>
      </c>
      <c r="AH1423" s="51">
        <v>0</v>
      </c>
      <c r="AI1423" s="51">
        <v>0</v>
      </c>
      <c r="AJ1423" s="51">
        <v>0</v>
      </c>
      <c r="AK1423" s="51">
        <v>0</v>
      </c>
      <c r="AL1423" s="44">
        <v>0</v>
      </c>
      <c r="AM1423" s="44">
        <v>1</v>
      </c>
      <c r="AN1423" s="44">
        <v>2</v>
      </c>
      <c r="AO1423" s="44">
        <v>1</v>
      </c>
      <c r="AP1423" s="44"/>
      <c r="AQ1423" s="44" t="s">
        <v>10</v>
      </c>
      <c r="AR1423" s="44" t="s">
        <v>10</v>
      </c>
      <c r="AS1423" s="44"/>
      <c r="AT1423" s="44"/>
      <c r="AU1423" s="44"/>
      <c r="AV1423" s="44"/>
      <c r="AW1423" s="44"/>
      <c r="AX1423" s="44"/>
      <c r="AY1423" s="44" t="s">
        <v>9</v>
      </c>
      <c r="AZ1423" s="44" t="s">
        <v>154</v>
      </c>
      <c r="BA1423" s="44" t="s">
        <v>148</v>
      </c>
      <c r="BB1423" s="44" t="s">
        <v>12</v>
      </c>
      <c r="BC1423" s="44" t="s">
        <v>10</v>
      </c>
      <c r="BD1423" s="44"/>
      <c r="BE1423" s="44" t="s">
        <v>9</v>
      </c>
      <c r="BF1423" s="44" t="s">
        <v>10</v>
      </c>
      <c r="BG1423" s="44" t="s">
        <v>10</v>
      </c>
      <c r="BH1423" s="44" t="s">
        <v>9</v>
      </c>
      <c r="BI1423" s="44" t="s">
        <v>9</v>
      </c>
      <c r="BJ1423" s="44"/>
      <c r="BK1423" s="44"/>
      <c r="BL1423" s="44">
        <v>1</v>
      </c>
      <c r="BM1423" s="44">
        <v>1</v>
      </c>
      <c r="BN1423" s="44">
        <v>1</v>
      </c>
      <c r="BO1423" s="44">
        <v>1</v>
      </c>
      <c r="BP1423" s="44">
        <v>1</v>
      </c>
      <c r="BQ1423" s="44">
        <v>1</v>
      </c>
      <c r="BR1423" s="44">
        <v>1</v>
      </c>
      <c r="BS1423" s="44"/>
      <c r="BT1423" s="44"/>
      <c r="BU1423" s="44"/>
      <c r="BV1423" s="44"/>
      <c r="BW1423" s="44"/>
      <c r="BX1423" s="44"/>
      <c r="BY1423" s="44"/>
      <c r="BZ1423" s="44"/>
      <c r="CA1423" s="44"/>
      <c r="CB1423" s="44"/>
      <c r="CC1423" s="44"/>
      <c r="CD1423" s="44"/>
      <c r="CE1423" s="44"/>
      <c r="CF1423" s="44"/>
      <c r="CG1423" s="44"/>
      <c r="CH1423" s="44"/>
      <c r="CI1423" s="44"/>
      <c r="CJ1423" s="44"/>
      <c r="CK1423" s="44"/>
      <c r="CL1423" s="44"/>
      <c r="CM1423" s="44"/>
      <c r="CN1423" s="44"/>
      <c r="CO1423" s="44"/>
      <c r="CP1423" s="44"/>
      <c r="CQ1423" s="44"/>
      <c r="CR1423" s="44"/>
      <c r="CS1423" s="44"/>
      <c r="CT1423" s="44"/>
      <c r="CU1423" s="44"/>
      <c r="CV1423" s="44"/>
      <c r="CW1423" s="44"/>
      <c r="CX1423" s="44"/>
      <c r="CY1423" s="44"/>
      <c r="CZ1423" s="44"/>
      <c r="DA1423" s="44"/>
      <c r="DB1423" s="44"/>
      <c r="DC1423" s="44"/>
      <c r="DD1423" s="44"/>
      <c r="DE1423" s="44"/>
      <c r="DF1423" s="44"/>
      <c r="DG1423" s="44"/>
      <c r="DH1423" s="44"/>
      <c r="DI1423" s="44"/>
      <c r="DJ1423" s="44"/>
      <c r="DK1423" s="44"/>
      <c r="DL1423" s="44"/>
      <c r="DM1423" s="44"/>
      <c r="DN1423" s="44"/>
      <c r="DO1423" s="44"/>
      <c r="DP1423" s="44"/>
      <c r="DQ1423" s="44"/>
      <c r="DR1423" s="44"/>
      <c r="DS1423" s="44"/>
      <c r="DT1423" s="44"/>
      <c r="DU1423" s="44"/>
      <c r="DV1423" s="44"/>
      <c r="DW1423" s="44"/>
      <c r="DX1423" s="44"/>
      <c r="DY1423" s="44"/>
      <c r="DZ1423" s="44"/>
      <c r="EA1423" s="44"/>
      <c r="EB1423" s="44"/>
      <c r="EC1423" s="44"/>
      <c r="ED1423" s="44"/>
      <c r="EE1423" s="44"/>
      <c r="EF1423" s="44"/>
      <c r="EG1423" s="44"/>
      <c r="EH1423" s="44"/>
      <c r="EI1423" s="44"/>
      <c r="EJ1423" s="44"/>
      <c r="EK1423" s="44"/>
      <c r="EL1423" s="44"/>
      <c r="EM1423" s="44"/>
      <c r="EN1423" s="44"/>
      <c r="EO1423" s="44"/>
      <c r="EP1423" s="44"/>
      <c r="EQ1423" s="44"/>
      <c r="ER1423" s="44"/>
      <c r="ES1423" s="44"/>
      <c r="ET1423" s="44"/>
      <c r="EU1423" s="44"/>
      <c r="EV1423" s="44"/>
      <c r="EW1423" s="44"/>
      <c r="EX1423" s="44"/>
      <c r="EY1423" s="44"/>
      <c r="EZ1423" s="44"/>
      <c r="FA1423" s="44"/>
      <c r="FB1423" s="44"/>
      <c r="FC1423" s="44"/>
      <c r="FD1423" s="44"/>
      <c r="FE1423" s="44"/>
      <c r="FF1423" s="44"/>
      <c r="FG1423" s="44"/>
      <c r="FH1423" s="44"/>
      <c r="FI1423" s="44"/>
      <c r="FJ1423" s="44"/>
      <c r="FK1423" s="44"/>
      <c r="FL1423" s="44"/>
      <c r="FM1423" s="44"/>
      <c r="FN1423" s="44"/>
      <c r="FO1423" s="44"/>
      <c r="FP1423" s="44"/>
      <c r="FQ1423" s="44"/>
      <c r="FR1423" s="44">
        <v>1</v>
      </c>
      <c r="FS1423" s="44"/>
      <c r="FT1423" s="44"/>
      <c r="FU1423" s="44"/>
      <c r="FV1423" s="44"/>
      <c r="FW1423" s="44"/>
      <c r="FX1423" s="44"/>
      <c r="FY1423" s="44"/>
      <c r="FZ1423" s="44"/>
      <c r="GA1423" s="44">
        <v>1</v>
      </c>
      <c r="GB1423" s="44">
        <v>1</v>
      </c>
      <c r="GC1423" s="44">
        <v>1</v>
      </c>
      <c r="GD1423" s="44">
        <v>1</v>
      </c>
      <c r="GE1423" s="44"/>
      <c r="GF1423" s="44"/>
      <c r="GG1423" s="44"/>
      <c r="GH1423" s="44"/>
      <c r="GI1423" s="44"/>
      <c r="GJ1423" s="44"/>
      <c r="GK1423" s="44"/>
      <c r="GL1423" s="44"/>
      <c r="GM1423" s="44"/>
      <c r="GN1423" s="44"/>
      <c r="GO1423" s="44"/>
      <c r="GP1423" s="44"/>
      <c r="GQ1423" s="44"/>
      <c r="GR1423" s="44"/>
      <c r="GS1423" s="44"/>
      <c r="GT1423" s="44"/>
      <c r="GU1423" s="44"/>
      <c r="GV1423" s="44"/>
      <c r="GW1423" s="44"/>
      <c r="GX1423" s="44"/>
      <c r="GY1423" s="44"/>
      <c r="GZ1423" s="44"/>
      <c r="HA1423" s="44"/>
      <c r="HB1423" s="44"/>
      <c r="HC1423" s="44"/>
      <c r="HD1423" s="44"/>
      <c r="HE1423" s="44"/>
      <c r="HF1423" s="44"/>
      <c r="HG1423" s="44"/>
      <c r="HH1423" s="44"/>
      <c r="HI1423" s="44"/>
      <c r="HJ1423" s="44"/>
      <c r="HK1423" s="44"/>
      <c r="HL1423" s="44"/>
      <c r="HM1423" s="44"/>
      <c r="HN1423" s="44"/>
      <c r="HO1423" s="44"/>
      <c r="HP1423" s="44"/>
      <c r="HQ1423" s="44"/>
      <c r="HR1423" s="44"/>
      <c r="HS1423" s="44"/>
      <c r="HT1423" s="44"/>
      <c r="HU1423" s="44"/>
      <c r="HV1423" s="44"/>
      <c r="HW1423" s="44"/>
      <c r="HX1423" s="44"/>
      <c r="HY1423" s="44"/>
      <c r="HZ1423" s="44"/>
      <c r="IA1423" s="44"/>
      <c r="IB1423" s="44"/>
      <c r="IC1423" s="44"/>
      <c r="ID1423" s="44"/>
      <c r="IE1423" s="44"/>
      <c r="IF1423" s="44"/>
      <c r="IG1423" s="44"/>
      <c r="IH1423" s="44"/>
      <c r="II1423" s="44"/>
      <c r="IJ1423" s="44"/>
      <c r="IK1423" s="44"/>
      <c r="IL1423" s="44"/>
      <c r="IM1423" s="44"/>
      <c r="IN1423" s="44"/>
      <c r="IO1423" s="44"/>
      <c r="IP1423" s="44"/>
      <c r="IQ1423" s="44"/>
      <c r="IR1423" s="44"/>
      <c r="IS1423" s="44"/>
      <c r="IT1423" s="44"/>
      <c r="IU1423" s="44"/>
      <c r="IV1423" s="44"/>
      <c r="IW1423" s="44"/>
      <c r="IX1423" s="44"/>
      <c r="IY1423" s="44"/>
      <c r="IZ1423" s="44"/>
      <c r="JA1423" s="44"/>
      <c r="JB1423" s="44"/>
      <c r="JC1423" s="44"/>
      <c r="JD1423" s="44"/>
      <c r="JE1423" s="44"/>
      <c r="JF1423" s="44"/>
      <c r="JG1423" s="44"/>
      <c r="JH1423" s="44"/>
      <c r="JI1423" s="44"/>
      <c r="JJ1423" s="44"/>
      <c r="JK1423" s="44"/>
      <c r="JL1423" s="44"/>
      <c r="JM1423" s="44"/>
      <c r="JN1423" s="44"/>
      <c r="JO1423" s="44"/>
      <c r="JP1423" s="44"/>
      <c r="JQ1423" s="44"/>
      <c r="JR1423" s="44"/>
      <c r="JS1423" s="44"/>
      <c r="JT1423" s="44"/>
      <c r="JU1423" s="44"/>
      <c r="JV1423" s="44"/>
      <c r="JW1423" s="44"/>
      <c r="JX1423" s="44"/>
      <c r="JY1423" s="44"/>
      <c r="JZ1423" s="44"/>
      <c r="KA1423" s="44"/>
      <c r="KB1423" s="44"/>
      <c r="KC1423" s="44"/>
      <c r="KD1423" s="44"/>
      <c r="KE1423" s="44"/>
      <c r="KF1423" s="44"/>
      <c r="KG1423" s="44"/>
      <c r="KH1423" s="44"/>
      <c r="KI1423" s="44"/>
      <c r="KJ1423" s="44"/>
      <c r="KK1423" s="44"/>
      <c r="KL1423" s="44"/>
      <c r="KM1423" s="44"/>
      <c r="KN1423" s="44"/>
      <c r="KO1423" s="44"/>
      <c r="KP1423" s="44"/>
      <c r="KQ1423" s="44"/>
      <c r="KR1423" s="44"/>
      <c r="KS1423" s="44"/>
      <c r="KT1423" s="44"/>
      <c r="KU1423" s="44"/>
      <c r="KV1423" s="44"/>
      <c r="KW1423" s="44"/>
      <c r="KX1423" s="44" t="s">
        <v>444</v>
      </c>
      <c r="KY1423" s="44"/>
      <c r="KZ1423" s="44">
        <v>545.54</v>
      </c>
      <c r="LA1423" s="18"/>
    </row>
    <row r="1424" spans="1:321" s="2" customFormat="1" x14ac:dyDescent="0.15">
      <c r="A1424" s="16">
        <f t="shared" si="227"/>
        <v>6</v>
      </c>
      <c r="B1424" s="16">
        <f t="shared" si="228"/>
        <v>35.714285714285715</v>
      </c>
      <c r="C1424" s="15">
        <v>256.5</v>
      </c>
      <c r="F1424" s="16"/>
      <c r="G1424" s="16" t="str">
        <f t="shared" si="231"/>
        <v>Oberösterreich</v>
      </c>
      <c r="H1424" s="16" t="str">
        <f t="shared" si="232"/>
        <v>Urfahr-Umgebung</v>
      </c>
      <c r="I1424" s="16" t="str">
        <f t="shared" si="229"/>
        <v/>
      </c>
      <c r="J1424" s="16" t="str">
        <f t="shared" si="230"/>
        <v/>
      </c>
      <c r="K1424" s="16" t="str">
        <f t="shared" si="233"/>
        <v/>
      </c>
      <c r="L1424" s="16">
        <f t="shared" si="234"/>
        <v>3</v>
      </c>
      <c r="M1424" s="44">
        <v>2467</v>
      </c>
      <c r="N1424" s="44" t="s">
        <v>1783</v>
      </c>
      <c r="O1424" s="44">
        <v>1</v>
      </c>
      <c r="P1424" s="44" t="s">
        <v>145</v>
      </c>
      <c r="Q1424" s="44">
        <v>717497842</v>
      </c>
      <c r="R1424" s="44" t="s">
        <v>1784</v>
      </c>
      <c r="S1424" s="44" t="s">
        <v>1783</v>
      </c>
      <c r="T1424" s="44" t="s">
        <v>1785</v>
      </c>
      <c r="U1424" s="44"/>
      <c r="V1424" s="44" t="s">
        <v>74</v>
      </c>
      <c r="W1424" s="44"/>
      <c r="X1424" s="44"/>
      <c r="Y1424" s="44">
        <v>3</v>
      </c>
      <c r="Z1424" s="44" t="s">
        <v>9</v>
      </c>
      <c r="AA1424" s="44">
        <v>14</v>
      </c>
      <c r="AB1424" s="44">
        <v>2</v>
      </c>
      <c r="AC1424" s="44">
        <v>2</v>
      </c>
      <c r="AD1424" s="44">
        <v>1</v>
      </c>
      <c r="AE1424" s="44">
        <v>5</v>
      </c>
      <c r="AF1424" s="16"/>
      <c r="AG1424" s="44">
        <v>0</v>
      </c>
      <c r="AH1424" s="44">
        <v>1</v>
      </c>
      <c r="AI1424" s="44">
        <v>0</v>
      </c>
      <c r="AJ1424" s="44">
        <v>0</v>
      </c>
      <c r="AK1424" s="44">
        <v>0</v>
      </c>
      <c r="AL1424" s="44">
        <v>1</v>
      </c>
      <c r="AM1424" s="44">
        <v>3</v>
      </c>
      <c r="AN1424" s="44">
        <v>8</v>
      </c>
      <c r="AO1424" s="44">
        <v>7</v>
      </c>
      <c r="AP1424" s="44" t="s">
        <v>153</v>
      </c>
      <c r="AQ1424" s="44" t="s">
        <v>9</v>
      </c>
      <c r="AR1424" s="44"/>
      <c r="AS1424" s="44"/>
      <c r="AT1424" s="44"/>
      <c r="AU1424" s="44"/>
      <c r="AV1424" s="44"/>
      <c r="AW1424" s="44"/>
      <c r="AX1424" s="44"/>
      <c r="AY1424" s="44"/>
      <c r="AZ1424" s="44" t="s">
        <v>149</v>
      </c>
      <c r="BA1424" s="44" t="s">
        <v>151</v>
      </c>
      <c r="BB1424" s="44" t="s">
        <v>12</v>
      </c>
      <c r="BC1424" s="44" t="s">
        <v>12</v>
      </c>
      <c r="BD1424" s="44" t="s">
        <v>10</v>
      </c>
      <c r="BE1424" s="44" t="s">
        <v>9</v>
      </c>
      <c r="BF1424" s="44" t="s">
        <v>10</v>
      </c>
      <c r="BG1424" s="44" t="s">
        <v>10</v>
      </c>
      <c r="BH1424" s="44" t="s">
        <v>9</v>
      </c>
      <c r="BI1424" s="44" t="s">
        <v>9</v>
      </c>
      <c r="BJ1424" s="44"/>
      <c r="BK1424" s="44"/>
      <c r="BL1424" s="44">
        <v>1</v>
      </c>
      <c r="BM1424" s="44">
        <v>1</v>
      </c>
      <c r="BN1424" s="44">
        <v>1</v>
      </c>
      <c r="BO1424" s="44">
        <v>1</v>
      </c>
      <c r="BP1424" s="44">
        <v>1</v>
      </c>
      <c r="BQ1424" s="44">
        <v>1</v>
      </c>
      <c r="BR1424" s="44">
        <v>1</v>
      </c>
      <c r="BS1424" s="44"/>
      <c r="BT1424" s="44"/>
      <c r="BU1424" s="44">
        <v>1</v>
      </c>
      <c r="BV1424" s="44">
        <v>1</v>
      </c>
      <c r="BW1424" s="44">
        <v>1</v>
      </c>
      <c r="BX1424" s="44">
        <v>1</v>
      </c>
      <c r="BY1424" s="44">
        <v>1</v>
      </c>
      <c r="BZ1424" s="44"/>
      <c r="CA1424" s="44"/>
      <c r="CB1424" s="44"/>
      <c r="CC1424" s="44"/>
      <c r="CD1424" s="44"/>
      <c r="CE1424" s="44"/>
      <c r="CF1424" s="44"/>
      <c r="CG1424" s="44"/>
      <c r="CH1424" s="44"/>
      <c r="CI1424" s="44">
        <v>1</v>
      </c>
      <c r="CJ1424" s="44"/>
      <c r="CK1424" s="44"/>
      <c r="CL1424" s="44"/>
      <c r="CM1424" s="44"/>
      <c r="CN1424" s="44"/>
      <c r="CO1424" s="44"/>
      <c r="CP1424" s="44"/>
      <c r="CQ1424" s="44"/>
      <c r="CR1424" s="44"/>
      <c r="CS1424" s="44"/>
      <c r="CT1424" s="44"/>
      <c r="CU1424" s="44"/>
      <c r="CV1424" s="44"/>
      <c r="CW1424" s="44"/>
      <c r="CX1424" s="44"/>
      <c r="CY1424" s="44"/>
      <c r="CZ1424" s="44"/>
      <c r="DA1424" s="44">
        <v>1</v>
      </c>
      <c r="DB1424" s="44"/>
      <c r="DC1424" s="44"/>
      <c r="DD1424" s="44"/>
      <c r="DE1424" s="44"/>
      <c r="DF1424" s="44"/>
      <c r="DG1424" s="44"/>
      <c r="DH1424" s="44"/>
      <c r="DI1424" s="44"/>
      <c r="DJ1424" s="44"/>
      <c r="DK1424" s="44"/>
      <c r="DL1424" s="44"/>
      <c r="DM1424" s="44"/>
      <c r="DN1424" s="44">
        <v>1</v>
      </c>
      <c r="DO1424" s="44"/>
      <c r="DP1424" s="44">
        <v>1</v>
      </c>
      <c r="DQ1424" s="44"/>
      <c r="DR1424" s="44"/>
      <c r="DS1424" s="44"/>
      <c r="DT1424" s="44"/>
      <c r="DU1424" s="44"/>
      <c r="DV1424" s="44"/>
      <c r="DW1424" s="44"/>
      <c r="DX1424" s="44"/>
      <c r="DY1424" s="44"/>
      <c r="DZ1424" s="44"/>
      <c r="EA1424" s="44"/>
      <c r="EB1424" s="44"/>
      <c r="EC1424" s="44"/>
      <c r="ED1424" s="44"/>
      <c r="EE1424" s="44"/>
      <c r="EF1424" s="44"/>
      <c r="EG1424" s="44"/>
      <c r="EH1424" s="44"/>
      <c r="EI1424" s="44"/>
      <c r="EJ1424" s="44"/>
      <c r="EK1424" s="44"/>
      <c r="EL1424" s="44"/>
      <c r="EM1424" s="44"/>
      <c r="EN1424" s="44"/>
      <c r="EO1424" s="44"/>
      <c r="EP1424" s="44"/>
      <c r="EQ1424" s="44"/>
      <c r="ER1424" s="44"/>
      <c r="ES1424" s="44"/>
      <c r="ET1424" s="44"/>
      <c r="EU1424" s="44"/>
      <c r="EV1424" s="44"/>
      <c r="EW1424" s="44"/>
      <c r="EX1424" s="44"/>
      <c r="EY1424" s="44"/>
      <c r="EZ1424" s="44"/>
      <c r="FA1424" s="44"/>
      <c r="FB1424" s="44"/>
      <c r="FC1424" s="44"/>
      <c r="FD1424" s="44"/>
      <c r="FE1424" s="44">
        <v>1</v>
      </c>
      <c r="FF1424" s="44"/>
      <c r="FG1424" s="44"/>
      <c r="FH1424" s="44"/>
      <c r="FI1424" s="44"/>
      <c r="FJ1424" s="44"/>
      <c r="FK1424" s="44"/>
      <c r="FL1424" s="44"/>
      <c r="FM1424" s="44"/>
      <c r="FN1424" s="44"/>
      <c r="FO1424" s="44"/>
      <c r="FP1424" s="44"/>
      <c r="FQ1424" s="44"/>
      <c r="FR1424" s="44"/>
      <c r="FS1424" s="44"/>
      <c r="FT1424" s="44"/>
      <c r="FU1424" s="44"/>
      <c r="FV1424" s="44"/>
      <c r="FW1424" s="44"/>
      <c r="FX1424" s="44"/>
      <c r="FY1424" s="44"/>
      <c r="FZ1424" s="44"/>
      <c r="GA1424" s="44"/>
      <c r="GB1424" s="44"/>
      <c r="GC1424" s="44"/>
      <c r="GD1424" s="44"/>
      <c r="GE1424" s="44"/>
      <c r="GF1424" s="44"/>
      <c r="GG1424" s="44"/>
      <c r="GH1424" s="44"/>
      <c r="GI1424" s="44"/>
      <c r="GJ1424" s="44"/>
      <c r="GK1424" s="44"/>
      <c r="GL1424" s="44"/>
      <c r="GM1424" s="44"/>
      <c r="GN1424" s="44"/>
      <c r="GO1424" s="44"/>
      <c r="GP1424" s="44"/>
      <c r="GQ1424" s="44"/>
      <c r="GR1424" s="44"/>
      <c r="GS1424" s="44"/>
      <c r="GT1424" s="44"/>
      <c r="GU1424" s="44"/>
      <c r="GV1424" s="44"/>
      <c r="GW1424" s="44"/>
      <c r="GX1424" s="44"/>
      <c r="GY1424" s="44"/>
      <c r="GZ1424" s="44"/>
      <c r="HA1424" s="44"/>
      <c r="HB1424" s="44"/>
      <c r="HC1424" s="44"/>
      <c r="HD1424" s="44"/>
      <c r="HE1424" s="44"/>
      <c r="HF1424" s="44"/>
      <c r="HG1424" s="44"/>
      <c r="HH1424" s="44"/>
      <c r="HI1424" s="44"/>
      <c r="HJ1424" s="44"/>
      <c r="HK1424" s="44"/>
      <c r="HL1424" s="44"/>
      <c r="HM1424" s="44"/>
      <c r="HN1424" s="44"/>
      <c r="HO1424" s="44"/>
      <c r="HP1424" s="44"/>
      <c r="HQ1424" s="44"/>
      <c r="HR1424" s="44"/>
      <c r="HS1424" s="44"/>
      <c r="HT1424" s="44"/>
      <c r="HU1424" s="44"/>
      <c r="HV1424" s="44"/>
      <c r="HW1424" s="44"/>
      <c r="HX1424" s="44"/>
      <c r="HY1424" s="44"/>
      <c r="HZ1424" s="44"/>
      <c r="IA1424" s="44"/>
      <c r="IB1424" s="44"/>
      <c r="IC1424" s="44"/>
      <c r="ID1424" s="44"/>
      <c r="IE1424" s="44"/>
      <c r="IF1424" s="44"/>
      <c r="IG1424" s="44"/>
      <c r="IH1424" s="44"/>
      <c r="II1424" s="44"/>
      <c r="IJ1424" s="44"/>
      <c r="IK1424" s="44"/>
      <c r="IL1424" s="44"/>
      <c r="IM1424" s="44"/>
      <c r="IN1424" s="44"/>
      <c r="IO1424" s="44"/>
      <c r="IP1424" s="44"/>
      <c r="IQ1424" s="44"/>
      <c r="IR1424" s="44"/>
      <c r="IS1424" s="44"/>
      <c r="IT1424" s="44"/>
      <c r="IU1424" s="44"/>
      <c r="IV1424" s="44"/>
      <c r="IW1424" s="44"/>
      <c r="IX1424" s="44"/>
      <c r="IY1424" s="44"/>
      <c r="IZ1424" s="44"/>
      <c r="JA1424" s="44"/>
      <c r="JB1424" s="44"/>
      <c r="JC1424" s="44"/>
      <c r="JD1424" s="44"/>
      <c r="JE1424" s="44"/>
      <c r="JF1424" s="44"/>
      <c r="JG1424" s="44"/>
      <c r="JH1424" s="44"/>
      <c r="JI1424" s="44"/>
      <c r="JJ1424" s="44"/>
      <c r="JK1424" s="44"/>
      <c r="JL1424" s="44"/>
      <c r="JM1424" s="44"/>
      <c r="JN1424" s="44"/>
      <c r="JO1424" s="44"/>
      <c r="JP1424" s="44"/>
      <c r="JQ1424" s="44"/>
      <c r="JR1424" s="44"/>
      <c r="JS1424" s="44"/>
      <c r="JT1424" s="44"/>
      <c r="JU1424" s="44"/>
      <c r="JV1424" s="44"/>
      <c r="JW1424" s="44"/>
      <c r="JX1424" s="44"/>
      <c r="JY1424" s="44"/>
      <c r="JZ1424" s="44"/>
      <c r="KA1424" s="44"/>
      <c r="KB1424" s="44"/>
      <c r="KC1424" s="44"/>
      <c r="KD1424" s="44"/>
      <c r="KE1424" s="44"/>
      <c r="KF1424" s="44"/>
      <c r="KG1424" s="44"/>
      <c r="KH1424" s="44"/>
      <c r="KI1424" s="44"/>
      <c r="KJ1424" s="44"/>
      <c r="KK1424" s="44"/>
      <c r="KL1424" s="44"/>
      <c r="KM1424" s="44"/>
      <c r="KN1424" s="44"/>
      <c r="KO1424" s="44"/>
      <c r="KP1424" s="44"/>
      <c r="KQ1424" s="44"/>
      <c r="KR1424" s="44"/>
      <c r="KS1424" s="44"/>
      <c r="KT1424" s="44"/>
      <c r="KU1424" s="44"/>
      <c r="KV1424" s="44"/>
      <c r="KW1424" s="44">
        <v>8</v>
      </c>
      <c r="KX1424" s="44" t="s">
        <v>161</v>
      </c>
      <c r="KY1424" s="44"/>
      <c r="KZ1424" s="44">
        <v>573.89</v>
      </c>
      <c r="LA1424" s="18"/>
    </row>
    <row r="1425" spans="1:350" s="2" customFormat="1" x14ac:dyDescent="0.15">
      <c r="A1425" s="16">
        <f t="shared" si="227"/>
        <v>11</v>
      </c>
      <c r="B1425" s="16">
        <f t="shared" si="228"/>
        <v>26.315789473684209</v>
      </c>
      <c r="C1425" s="15">
        <v>326.2</v>
      </c>
      <c r="F1425" s="16"/>
      <c r="G1425" s="16" t="str">
        <f t="shared" si="231"/>
        <v>Niederösterreich</v>
      </c>
      <c r="H1425" s="16" t="str">
        <f t="shared" si="232"/>
        <v>Amstetten</v>
      </c>
      <c r="I1425" s="16" t="str">
        <f t="shared" si="229"/>
        <v/>
      </c>
      <c r="J1425" s="16" t="str">
        <f t="shared" si="230"/>
        <v/>
      </c>
      <c r="K1425" s="16" t="str">
        <f t="shared" si="233"/>
        <v/>
      </c>
      <c r="L1425" s="16">
        <f t="shared" si="234"/>
        <v>5</v>
      </c>
      <c r="M1425" s="44">
        <v>2468</v>
      </c>
      <c r="N1425" s="44" t="s">
        <v>1786</v>
      </c>
      <c r="O1425" s="44">
        <v>1</v>
      </c>
      <c r="P1425" s="44" t="s">
        <v>145</v>
      </c>
      <c r="Q1425" s="44">
        <v>923998040</v>
      </c>
      <c r="R1425" s="44" t="s">
        <v>1787</v>
      </c>
      <c r="S1425" s="44" t="s">
        <v>1786</v>
      </c>
      <c r="T1425" s="44" t="s">
        <v>1788</v>
      </c>
      <c r="U1425" s="44"/>
      <c r="V1425" s="44" t="s">
        <v>37</v>
      </c>
      <c r="W1425" s="44"/>
      <c r="X1425" s="44"/>
      <c r="Y1425" s="44">
        <v>5</v>
      </c>
      <c r="Z1425" s="44" t="s">
        <v>9</v>
      </c>
      <c r="AA1425" s="44">
        <v>19</v>
      </c>
      <c r="AB1425" s="44">
        <v>0</v>
      </c>
      <c r="AC1425" s="44">
        <v>0</v>
      </c>
      <c r="AD1425" s="44">
        <v>5</v>
      </c>
      <c r="AE1425" s="44">
        <v>5</v>
      </c>
      <c r="AF1425" s="16"/>
      <c r="AG1425" s="44">
        <v>3</v>
      </c>
      <c r="AH1425" s="44">
        <v>1</v>
      </c>
      <c r="AI1425" s="44">
        <v>0</v>
      </c>
      <c r="AJ1425" s="44">
        <v>1</v>
      </c>
      <c r="AK1425" s="44">
        <v>0</v>
      </c>
      <c r="AL1425" s="44">
        <v>5</v>
      </c>
      <c r="AM1425" s="44">
        <v>1</v>
      </c>
      <c r="AN1425" s="44">
        <v>8</v>
      </c>
      <c r="AO1425" s="44">
        <v>11</v>
      </c>
      <c r="AP1425" s="44" t="s">
        <v>146</v>
      </c>
      <c r="AQ1425" s="44" t="s">
        <v>10</v>
      </c>
      <c r="AR1425" s="44" t="s">
        <v>9</v>
      </c>
      <c r="AS1425" s="44" t="s">
        <v>10</v>
      </c>
      <c r="AT1425" s="44" t="s">
        <v>10</v>
      </c>
      <c r="AU1425" s="44" t="s">
        <v>10</v>
      </c>
      <c r="AV1425" s="44" t="s">
        <v>10</v>
      </c>
      <c r="AW1425" s="44" t="s">
        <v>10</v>
      </c>
      <c r="AX1425" s="44" t="s">
        <v>9</v>
      </c>
      <c r="AY1425" s="44" t="s">
        <v>9</v>
      </c>
      <c r="AZ1425" s="44" t="s">
        <v>147</v>
      </c>
      <c r="BA1425" s="44" t="s">
        <v>410</v>
      </c>
      <c r="BB1425" s="44" t="s">
        <v>9</v>
      </c>
      <c r="BC1425" s="44" t="s">
        <v>9</v>
      </c>
      <c r="BD1425" s="44" t="s">
        <v>10</v>
      </c>
      <c r="BE1425" s="44" t="s">
        <v>9</v>
      </c>
      <c r="BF1425" s="44" t="s">
        <v>12</v>
      </c>
      <c r="BG1425" s="44" t="s">
        <v>10</v>
      </c>
      <c r="BH1425" s="44" t="s">
        <v>9</v>
      </c>
      <c r="BI1425" s="44" t="s">
        <v>9</v>
      </c>
      <c r="BJ1425" s="44"/>
      <c r="BK1425" s="44"/>
      <c r="BL1425" s="44"/>
      <c r="BM1425" s="44">
        <v>1</v>
      </c>
      <c r="BN1425" s="44">
        <v>1</v>
      </c>
      <c r="BO1425" s="44">
        <v>1</v>
      </c>
      <c r="BP1425" s="44">
        <v>1</v>
      </c>
      <c r="BQ1425" s="44"/>
      <c r="BR1425" s="44">
        <v>1</v>
      </c>
      <c r="BS1425" s="44">
        <v>1</v>
      </c>
      <c r="BT1425" s="44">
        <v>1</v>
      </c>
      <c r="BU1425" s="44">
        <v>1</v>
      </c>
      <c r="BV1425" s="44"/>
      <c r="BW1425" s="44">
        <v>1</v>
      </c>
      <c r="BX1425" s="44"/>
      <c r="BY1425" s="44"/>
      <c r="BZ1425" s="44"/>
      <c r="CA1425" s="44"/>
      <c r="CB1425" s="44"/>
      <c r="CC1425" s="44"/>
      <c r="CD1425" s="44"/>
      <c r="CE1425" s="44"/>
      <c r="CF1425" s="44"/>
      <c r="CG1425" s="44"/>
      <c r="CH1425" s="44"/>
      <c r="CI1425" s="44">
        <v>1</v>
      </c>
      <c r="CJ1425" s="44"/>
      <c r="CK1425" s="44"/>
      <c r="CL1425" s="44"/>
      <c r="CM1425" s="44"/>
      <c r="CN1425" s="44"/>
      <c r="CO1425" s="44"/>
      <c r="CP1425" s="44"/>
      <c r="CQ1425" s="44"/>
      <c r="CR1425" s="44"/>
      <c r="CS1425" s="44"/>
      <c r="CT1425" s="44"/>
      <c r="CU1425" s="44"/>
      <c r="CV1425" s="44"/>
      <c r="CW1425" s="44"/>
      <c r="CX1425" s="44"/>
      <c r="CY1425" s="44"/>
      <c r="CZ1425" s="44"/>
      <c r="DA1425" s="44"/>
      <c r="DB1425" s="44"/>
      <c r="DC1425" s="44"/>
      <c r="DD1425" s="44"/>
      <c r="DE1425" s="44"/>
      <c r="DF1425" s="44"/>
      <c r="DG1425" s="44"/>
      <c r="DH1425" s="44"/>
      <c r="DI1425" s="44"/>
      <c r="DJ1425" s="44"/>
      <c r="DK1425" s="44"/>
      <c r="DL1425" s="44"/>
      <c r="DM1425" s="44"/>
      <c r="DN1425" s="44"/>
      <c r="DO1425" s="44"/>
      <c r="DP1425" s="44"/>
      <c r="DQ1425" s="44"/>
      <c r="DR1425" s="44"/>
      <c r="DS1425" s="44"/>
      <c r="DT1425" s="44"/>
      <c r="DU1425" s="44"/>
      <c r="DV1425" s="44"/>
      <c r="DW1425" s="44"/>
      <c r="DX1425" s="44"/>
      <c r="DY1425" s="44"/>
      <c r="DZ1425" s="44"/>
      <c r="EA1425" s="44"/>
      <c r="EB1425" s="44"/>
      <c r="EC1425" s="44"/>
      <c r="ED1425" s="44"/>
      <c r="EE1425" s="44"/>
      <c r="EF1425" s="44"/>
      <c r="EG1425" s="44"/>
      <c r="EH1425" s="44"/>
      <c r="EI1425" s="44"/>
      <c r="EJ1425" s="44"/>
      <c r="EK1425" s="44"/>
      <c r="EL1425" s="44"/>
      <c r="EM1425" s="44"/>
      <c r="EN1425" s="44"/>
      <c r="EO1425" s="44"/>
      <c r="EP1425" s="44"/>
      <c r="EQ1425" s="44"/>
      <c r="ER1425" s="44"/>
      <c r="ES1425" s="44"/>
      <c r="ET1425" s="44"/>
      <c r="EU1425" s="44"/>
      <c r="EV1425" s="44"/>
      <c r="EW1425" s="44"/>
      <c r="EX1425" s="44"/>
      <c r="EY1425" s="44"/>
      <c r="EZ1425" s="44"/>
      <c r="FA1425" s="44"/>
      <c r="FB1425" s="44"/>
      <c r="FC1425" s="44"/>
      <c r="FD1425" s="44"/>
      <c r="FE1425" s="44"/>
      <c r="FF1425" s="44"/>
      <c r="FG1425" s="44"/>
      <c r="FH1425" s="44"/>
      <c r="FI1425" s="44"/>
      <c r="FJ1425" s="44"/>
      <c r="FK1425" s="44"/>
      <c r="FL1425" s="44"/>
      <c r="FM1425" s="44"/>
      <c r="FN1425" s="44"/>
      <c r="FO1425" s="44"/>
      <c r="FP1425" s="44"/>
      <c r="FQ1425" s="44"/>
      <c r="FR1425" s="44"/>
      <c r="FS1425" s="44"/>
      <c r="FT1425" s="44"/>
      <c r="FU1425" s="44"/>
      <c r="FV1425" s="44"/>
      <c r="FW1425" s="44"/>
      <c r="FX1425" s="44"/>
      <c r="FY1425" s="44"/>
      <c r="FZ1425" s="44">
        <v>1</v>
      </c>
      <c r="GA1425" s="44">
        <v>1</v>
      </c>
      <c r="GB1425" s="44"/>
      <c r="GC1425" s="44"/>
      <c r="GD1425" s="44"/>
      <c r="GE1425" s="44">
        <v>1</v>
      </c>
      <c r="GF1425" s="44"/>
      <c r="GG1425" s="44">
        <v>1</v>
      </c>
      <c r="GH1425" s="44"/>
      <c r="GI1425" s="44"/>
      <c r="GJ1425" s="44"/>
      <c r="GK1425" s="44"/>
      <c r="GL1425" s="44"/>
      <c r="GM1425" s="44"/>
      <c r="GN1425" s="44"/>
      <c r="GO1425" s="44"/>
      <c r="GP1425" s="44"/>
      <c r="GQ1425" s="44"/>
      <c r="GR1425" s="44"/>
      <c r="GS1425" s="44"/>
      <c r="GT1425" s="44"/>
      <c r="GU1425" s="44"/>
      <c r="GV1425" s="44"/>
      <c r="GW1425" s="44"/>
      <c r="GX1425" s="44"/>
      <c r="GY1425" s="44"/>
      <c r="GZ1425" s="44"/>
      <c r="HA1425" s="44"/>
      <c r="HB1425" s="44"/>
      <c r="HC1425" s="44"/>
      <c r="HD1425" s="44"/>
      <c r="HE1425" s="44"/>
      <c r="HF1425" s="44"/>
      <c r="HG1425" s="44"/>
      <c r="HH1425" s="44"/>
      <c r="HI1425" s="44"/>
      <c r="HJ1425" s="44"/>
      <c r="HK1425" s="44"/>
      <c r="HL1425" s="44"/>
      <c r="HM1425" s="44"/>
      <c r="HN1425" s="44"/>
      <c r="HO1425" s="44"/>
      <c r="HP1425" s="44"/>
      <c r="HQ1425" s="44"/>
      <c r="HR1425" s="44"/>
      <c r="HS1425" s="44"/>
      <c r="HT1425" s="44"/>
      <c r="HU1425" s="44"/>
      <c r="HV1425" s="44"/>
      <c r="HW1425" s="44"/>
      <c r="HX1425" s="44"/>
      <c r="HY1425" s="44"/>
      <c r="HZ1425" s="44"/>
      <c r="IA1425" s="44"/>
      <c r="IB1425" s="44"/>
      <c r="IC1425" s="44"/>
      <c r="ID1425" s="44"/>
      <c r="IE1425" s="44"/>
      <c r="IF1425" s="44"/>
      <c r="IG1425" s="44"/>
      <c r="IH1425" s="44"/>
      <c r="II1425" s="44"/>
      <c r="IJ1425" s="44"/>
      <c r="IK1425" s="44"/>
      <c r="IL1425" s="44"/>
      <c r="IM1425" s="44"/>
      <c r="IN1425" s="44"/>
      <c r="IO1425" s="44"/>
      <c r="IP1425" s="44"/>
      <c r="IQ1425" s="44"/>
      <c r="IR1425" s="44"/>
      <c r="IS1425" s="44"/>
      <c r="IT1425" s="44"/>
      <c r="IU1425" s="44"/>
      <c r="IV1425" s="44"/>
      <c r="IW1425" s="44"/>
      <c r="IX1425" s="44"/>
      <c r="IY1425" s="44"/>
      <c r="IZ1425" s="44"/>
      <c r="JA1425" s="44"/>
      <c r="JB1425" s="44"/>
      <c r="JC1425" s="44"/>
      <c r="JD1425" s="44"/>
      <c r="JE1425" s="44"/>
      <c r="JF1425" s="44"/>
      <c r="JG1425" s="44"/>
      <c r="JH1425" s="44"/>
      <c r="JI1425" s="44"/>
      <c r="JJ1425" s="44"/>
      <c r="JK1425" s="44"/>
      <c r="JL1425" s="44"/>
      <c r="JM1425" s="44"/>
      <c r="JN1425" s="44"/>
      <c r="JO1425" s="44"/>
      <c r="JP1425" s="44"/>
      <c r="JQ1425" s="44"/>
      <c r="JR1425" s="44"/>
      <c r="JS1425" s="44"/>
      <c r="JT1425" s="44"/>
      <c r="JU1425" s="44"/>
      <c r="JV1425" s="44"/>
      <c r="JW1425" s="44"/>
      <c r="JX1425" s="44"/>
      <c r="JY1425" s="44"/>
      <c r="JZ1425" s="44"/>
      <c r="KA1425" s="44"/>
      <c r="KB1425" s="44"/>
      <c r="KC1425" s="44"/>
      <c r="KD1425" s="44"/>
      <c r="KE1425" s="44"/>
      <c r="KF1425" s="44"/>
      <c r="KG1425" s="44"/>
      <c r="KH1425" s="44"/>
      <c r="KI1425" s="44"/>
      <c r="KJ1425" s="44"/>
      <c r="KK1425" s="44"/>
      <c r="KL1425" s="44"/>
      <c r="KM1425" s="44"/>
      <c r="KN1425" s="44"/>
      <c r="KO1425" s="44"/>
      <c r="KP1425" s="44"/>
      <c r="KQ1425" s="44"/>
      <c r="KR1425" s="44"/>
      <c r="KS1425" s="44"/>
      <c r="KT1425" s="44"/>
      <c r="KU1425" s="44"/>
      <c r="KV1425" s="44"/>
      <c r="KW1425" s="44">
        <v>30</v>
      </c>
      <c r="KX1425" s="44" t="s">
        <v>161</v>
      </c>
      <c r="KY1425" s="44"/>
      <c r="KZ1425" s="44">
        <v>653.36</v>
      </c>
      <c r="LA1425" s="18"/>
    </row>
    <row r="1426" spans="1:350" s="2" customFormat="1" x14ac:dyDescent="0.15">
      <c r="A1426" s="16">
        <f t="shared" si="227"/>
        <v>10</v>
      </c>
      <c r="B1426" s="16">
        <f t="shared" si="228"/>
        <v>28.000000000000004</v>
      </c>
      <c r="C1426" s="15">
        <v>540.79999999999995</v>
      </c>
      <c r="F1426" s="16"/>
      <c r="G1426" s="16" t="str">
        <f t="shared" si="231"/>
        <v>Oberösterreich</v>
      </c>
      <c r="H1426" s="16" t="str">
        <f t="shared" si="232"/>
        <v>Rohrbach</v>
      </c>
      <c r="I1426" s="16" t="str">
        <f t="shared" si="229"/>
        <v/>
      </c>
      <c r="J1426" s="16" t="str">
        <f t="shared" si="230"/>
        <v/>
      </c>
      <c r="K1426" s="16" t="str">
        <f t="shared" si="233"/>
        <v/>
      </c>
      <c r="L1426" s="16">
        <f t="shared" si="234"/>
        <v>7</v>
      </c>
      <c r="M1426" s="44">
        <v>2470</v>
      </c>
      <c r="N1426" s="44" t="s">
        <v>1789</v>
      </c>
      <c r="O1426" s="44">
        <v>1</v>
      </c>
      <c r="P1426" s="44" t="s">
        <v>145</v>
      </c>
      <c r="Q1426" s="44">
        <v>1411487861</v>
      </c>
      <c r="R1426" s="44" t="s">
        <v>1790</v>
      </c>
      <c r="S1426" s="44" t="s">
        <v>1789</v>
      </c>
      <c r="T1426" s="44" t="s">
        <v>1791</v>
      </c>
      <c r="U1426" s="44"/>
      <c r="V1426" s="44" t="s">
        <v>71</v>
      </c>
      <c r="W1426" s="44"/>
      <c r="X1426" s="44"/>
      <c r="Y1426" s="44">
        <v>1</v>
      </c>
      <c r="Z1426" s="51" t="s">
        <v>9</v>
      </c>
      <c r="AA1426" s="44">
        <v>25</v>
      </c>
      <c r="AB1426" s="44">
        <v>2</v>
      </c>
      <c r="AC1426" s="44">
        <v>0</v>
      </c>
      <c r="AD1426" s="44">
        <v>5</v>
      </c>
      <c r="AE1426" s="44">
        <v>7</v>
      </c>
      <c r="AF1426" s="16"/>
      <c r="AG1426" s="44">
        <v>0</v>
      </c>
      <c r="AH1426" s="44">
        <v>5</v>
      </c>
      <c r="AI1426" s="44">
        <v>0</v>
      </c>
      <c r="AJ1426" s="44">
        <v>0</v>
      </c>
      <c r="AK1426" s="44">
        <v>0</v>
      </c>
      <c r="AL1426" s="44">
        <v>5</v>
      </c>
      <c r="AM1426" s="44">
        <v>7</v>
      </c>
      <c r="AN1426" s="44">
        <v>15</v>
      </c>
      <c r="AO1426" s="44">
        <v>14</v>
      </c>
      <c r="AP1426" s="44" t="s">
        <v>151</v>
      </c>
      <c r="AQ1426" s="44" t="s">
        <v>10</v>
      </c>
      <c r="AR1426" s="44" t="s">
        <v>12</v>
      </c>
      <c r="AS1426" s="44" t="s">
        <v>10</v>
      </c>
      <c r="AT1426" s="44" t="s">
        <v>10</v>
      </c>
      <c r="AU1426" s="44" t="s">
        <v>10</v>
      </c>
      <c r="AV1426" s="44" t="s">
        <v>10</v>
      </c>
      <c r="AW1426" s="44" t="s">
        <v>10</v>
      </c>
      <c r="AX1426" s="44" t="s">
        <v>10</v>
      </c>
      <c r="AY1426" s="44" t="s">
        <v>10</v>
      </c>
      <c r="AZ1426" s="44" t="s">
        <v>147</v>
      </c>
      <c r="BA1426" s="44" t="s">
        <v>148</v>
      </c>
      <c r="BB1426" s="44" t="s">
        <v>12</v>
      </c>
      <c r="BC1426" s="44" t="s">
        <v>9</v>
      </c>
      <c r="BD1426" s="44" t="s">
        <v>10</v>
      </c>
      <c r="BE1426" s="44" t="s">
        <v>9</v>
      </c>
      <c r="BF1426" s="44" t="s">
        <v>10</v>
      </c>
      <c r="BG1426" s="44" t="s">
        <v>10</v>
      </c>
      <c r="BH1426" s="44" t="s">
        <v>9</v>
      </c>
      <c r="BI1426" s="44" t="s">
        <v>9</v>
      </c>
      <c r="BJ1426" s="44"/>
      <c r="BK1426" s="44"/>
      <c r="BL1426" s="44"/>
      <c r="BM1426" s="44">
        <v>1</v>
      </c>
      <c r="BN1426" s="44"/>
      <c r="BO1426" s="44">
        <v>1</v>
      </c>
      <c r="BP1426" s="44"/>
      <c r="BQ1426" s="44"/>
      <c r="BR1426" s="44">
        <v>1</v>
      </c>
      <c r="BS1426" s="44">
        <v>1</v>
      </c>
      <c r="BT1426" s="44"/>
      <c r="BU1426" s="44"/>
      <c r="BV1426" s="44"/>
      <c r="BW1426" s="44"/>
      <c r="BX1426" s="44">
        <v>1</v>
      </c>
      <c r="BY1426" s="44">
        <v>1</v>
      </c>
      <c r="BZ1426" s="44"/>
      <c r="CA1426" s="44"/>
      <c r="CB1426" s="44"/>
      <c r="CC1426" s="44"/>
      <c r="CD1426" s="44"/>
      <c r="CE1426" s="44"/>
      <c r="CF1426" s="44"/>
      <c r="CG1426" s="44"/>
      <c r="CH1426" s="44"/>
      <c r="CI1426" s="44"/>
      <c r="CJ1426" s="44"/>
      <c r="CK1426" s="44"/>
      <c r="CL1426" s="44"/>
      <c r="CM1426" s="44"/>
      <c r="CN1426" s="44"/>
      <c r="CO1426" s="44"/>
      <c r="CP1426" s="44"/>
      <c r="CQ1426" s="44"/>
      <c r="CR1426" s="44"/>
      <c r="CS1426" s="44"/>
      <c r="CT1426" s="44"/>
      <c r="CU1426" s="44"/>
      <c r="CV1426" s="44"/>
      <c r="CW1426" s="44"/>
      <c r="CX1426" s="44"/>
      <c r="CY1426" s="44"/>
      <c r="CZ1426" s="44">
        <v>1</v>
      </c>
      <c r="DA1426" s="44"/>
      <c r="DB1426" s="44"/>
      <c r="DC1426" s="44"/>
      <c r="DD1426" s="44"/>
      <c r="DE1426" s="44"/>
      <c r="DF1426" s="44"/>
      <c r="DG1426" s="44"/>
      <c r="DH1426" s="44"/>
      <c r="DI1426" s="44"/>
      <c r="DJ1426" s="44"/>
      <c r="DK1426" s="44"/>
      <c r="DL1426" s="44"/>
      <c r="DM1426" s="44">
        <v>1</v>
      </c>
      <c r="DN1426" s="44"/>
      <c r="DO1426" s="44"/>
      <c r="DP1426" s="44"/>
      <c r="DQ1426" s="44"/>
      <c r="DR1426" s="44"/>
      <c r="DS1426" s="44"/>
      <c r="DT1426" s="44"/>
      <c r="DU1426" s="44"/>
      <c r="DV1426" s="44"/>
      <c r="DW1426" s="44"/>
      <c r="DX1426" s="44"/>
      <c r="DY1426" s="44"/>
      <c r="DZ1426" s="44"/>
      <c r="EA1426" s="44"/>
      <c r="EB1426" s="44">
        <v>1</v>
      </c>
      <c r="EC1426" s="44"/>
      <c r="ED1426" s="44"/>
      <c r="EE1426" s="44"/>
      <c r="EF1426" s="44"/>
      <c r="EG1426" s="44"/>
      <c r="EH1426" s="44"/>
      <c r="EI1426" s="44"/>
      <c r="EJ1426" s="44"/>
      <c r="EK1426" s="44"/>
      <c r="EL1426" s="44"/>
      <c r="EM1426" s="44"/>
      <c r="EN1426" s="44"/>
      <c r="EO1426" s="44"/>
      <c r="EP1426" s="44"/>
      <c r="EQ1426" s="44"/>
      <c r="ER1426" s="44"/>
      <c r="ES1426" s="44"/>
      <c r="ET1426" s="44"/>
      <c r="EU1426" s="44"/>
      <c r="EV1426" s="44"/>
      <c r="EW1426" s="44"/>
      <c r="EX1426" s="44"/>
      <c r="EY1426" s="44"/>
      <c r="EZ1426" s="44"/>
      <c r="FA1426" s="44"/>
      <c r="FB1426" s="44"/>
      <c r="FC1426" s="44"/>
      <c r="FD1426" s="44"/>
      <c r="FE1426" s="44"/>
      <c r="FF1426" s="44"/>
      <c r="FG1426" s="44"/>
      <c r="FH1426" s="44"/>
      <c r="FI1426" s="44"/>
      <c r="FJ1426" s="44"/>
      <c r="FK1426" s="44"/>
      <c r="FL1426" s="44"/>
      <c r="FM1426" s="44">
        <v>1</v>
      </c>
      <c r="FN1426" s="44"/>
      <c r="FO1426" s="44"/>
      <c r="FP1426" s="44"/>
      <c r="FQ1426" s="44"/>
      <c r="FR1426" s="44">
        <v>1</v>
      </c>
      <c r="FS1426" s="44"/>
      <c r="FT1426" s="44"/>
      <c r="FU1426" s="44"/>
      <c r="FV1426" s="44"/>
      <c r="FW1426" s="44"/>
      <c r="FX1426" s="44"/>
      <c r="FY1426" s="44"/>
      <c r="FZ1426" s="44"/>
      <c r="GA1426" s="44"/>
      <c r="GB1426" s="44"/>
      <c r="GC1426" s="44"/>
      <c r="GD1426" s="44"/>
      <c r="GE1426" s="44"/>
      <c r="GF1426" s="44"/>
      <c r="GG1426" s="44"/>
      <c r="GH1426" s="44"/>
      <c r="GI1426" s="44"/>
      <c r="GJ1426" s="44"/>
      <c r="GK1426" s="44"/>
      <c r="GL1426" s="44"/>
      <c r="GM1426" s="44"/>
      <c r="GN1426" s="44"/>
      <c r="GO1426" s="44"/>
      <c r="GP1426" s="44"/>
      <c r="GQ1426" s="44"/>
      <c r="GR1426" s="44"/>
      <c r="GS1426" s="44"/>
      <c r="GT1426" s="44"/>
      <c r="GU1426" s="44"/>
      <c r="GV1426" s="44"/>
      <c r="GW1426" s="44"/>
      <c r="GX1426" s="44"/>
      <c r="GY1426" s="44"/>
      <c r="GZ1426" s="44"/>
      <c r="HA1426" s="44"/>
      <c r="HB1426" s="44"/>
      <c r="HC1426" s="44"/>
      <c r="HD1426" s="44"/>
      <c r="HE1426" s="44"/>
      <c r="HF1426" s="44"/>
      <c r="HG1426" s="44"/>
      <c r="HH1426" s="44"/>
      <c r="HI1426" s="44"/>
      <c r="HJ1426" s="44"/>
      <c r="HK1426" s="44"/>
      <c r="HL1426" s="44"/>
      <c r="HM1426" s="44"/>
      <c r="HN1426" s="44"/>
      <c r="HO1426" s="44"/>
      <c r="HP1426" s="44"/>
      <c r="HQ1426" s="44"/>
      <c r="HR1426" s="44"/>
      <c r="HS1426" s="44"/>
      <c r="HT1426" s="44"/>
      <c r="HU1426" s="44"/>
      <c r="HV1426" s="44"/>
      <c r="HW1426" s="44"/>
      <c r="HX1426" s="44"/>
      <c r="HY1426" s="44"/>
      <c r="HZ1426" s="44"/>
      <c r="IA1426" s="44"/>
      <c r="IB1426" s="44"/>
      <c r="IC1426" s="44"/>
      <c r="ID1426" s="44"/>
      <c r="IE1426" s="44"/>
      <c r="IF1426" s="44"/>
      <c r="IG1426" s="44"/>
      <c r="IH1426" s="44"/>
      <c r="II1426" s="44"/>
      <c r="IJ1426" s="44"/>
      <c r="IK1426" s="44"/>
      <c r="IL1426" s="44"/>
      <c r="IM1426" s="44"/>
      <c r="IN1426" s="44"/>
      <c r="IO1426" s="44"/>
      <c r="IP1426" s="44"/>
      <c r="IQ1426" s="44"/>
      <c r="IR1426" s="44"/>
      <c r="IS1426" s="44"/>
      <c r="IT1426" s="44"/>
      <c r="IU1426" s="44"/>
      <c r="IV1426" s="44"/>
      <c r="IW1426" s="44"/>
      <c r="IX1426" s="44"/>
      <c r="IY1426" s="44"/>
      <c r="IZ1426" s="44"/>
      <c r="JA1426" s="44"/>
      <c r="JB1426" s="44"/>
      <c r="JC1426" s="44"/>
      <c r="JD1426" s="44"/>
      <c r="JE1426" s="44"/>
      <c r="JF1426" s="44"/>
      <c r="JG1426" s="44"/>
      <c r="JH1426" s="44"/>
      <c r="JI1426" s="44"/>
      <c r="JJ1426" s="44"/>
      <c r="JK1426" s="44"/>
      <c r="JL1426" s="44"/>
      <c r="JM1426" s="44"/>
      <c r="JN1426" s="44"/>
      <c r="JO1426" s="44"/>
      <c r="JP1426" s="44"/>
      <c r="JQ1426" s="44"/>
      <c r="JR1426" s="44"/>
      <c r="JS1426" s="44"/>
      <c r="JT1426" s="44"/>
      <c r="JU1426" s="44"/>
      <c r="JV1426" s="44"/>
      <c r="JW1426" s="44"/>
      <c r="JX1426" s="44"/>
      <c r="JY1426" s="44"/>
      <c r="JZ1426" s="44"/>
      <c r="KA1426" s="44"/>
      <c r="KB1426" s="44"/>
      <c r="KC1426" s="44"/>
      <c r="KD1426" s="44"/>
      <c r="KE1426" s="44"/>
      <c r="KF1426" s="44"/>
      <c r="KG1426" s="44"/>
      <c r="KH1426" s="44"/>
      <c r="KI1426" s="44"/>
      <c r="KJ1426" s="44"/>
      <c r="KK1426" s="44"/>
      <c r="KL1426" s="44"/>
      <c r="KM1426" s="44"/>
      <c r="KN1426" s="44"/>
      <c r="KO1426" s="44"/>
      <c r="KP1426" s="44"/>
      <c r="KQ1426" s="44"/>
      <c r="KR1426" s="44"/>
      <c r="KS1426" s="44"/>
      <c r="KT1426" s="44"/>
      <c r="KU1426" s="44"/>
      <c r="KV1426" s="44"/>
      <c r="KW1426" s="44">
        <v>10</v>
      </c>
      <c r="KX1426" s="44" t="s">
        <v>161</v>
      </c>
      <c r="KY1426" s="44"/>
      <c r="KZ1426" s="44">
        <v>829.02</v>
      </c>
      <c r="LA1426" s="18"/>
    </row>
    <row r="1427" spans="1:350" s="2" customFormat="1" x14ac:dyDescent="0.15">
      <c r="A1427" s="16">
        <f t="shared" si="227"/>
        <v>-8</v>
      </c>
      <c r="B1427" s="16">
        <f t="shared" si="228"/>
        <v>72.727272727272734</v>
      </c>
      <c r="C1427" s="15">
        <v>589</v>
      </c>
      <c r="F1427" s="16"/>
      <c r="G1427" s="16" t="str">
        <f t="shared" si="231"/>
        <v>Steiermark</v>
      </c>
      <c r="H1427" s="16" t="str">
        <f t="shared" si="232"/>
        <v>Liezen</v>
      </c>
      <c r="I1427" s="16" t="str">
        <f t="shared" si="229"/>
        <v/>
      </c>
      <c r="J1427" s="16" t="str">
        <f t="shared" si="230"/>
        <v/>
      </c>
      <c r="K1427" s="16" t="str">
        <f t="shared" si="233"/>
        <v/>
      </c>
      <c r="L1427" s="16">
        <f t="shared" si="234"/>
        <v>8</v>
      </c>
      <c r="M1427" s="44">
        <v>2473</v>
      </c>
      <c r="N1427" s="44" t="s">
        <v>1792</v>
      </c>
      <c r="O1427" s="44">
        <v>1</v>
      </c>
      <c r="P1427" s="44" t="s">
        <v>145</v>
      </c>
      <c r="Q1427" s="44">
        <v>627814065</v>
      </c>
      <c r="R1427" s="44" t="s">
        <v>1793</v>
      </c>
      <c r="S1427" s="44" t="s">
        <v>1792</v>
      </c>
      <c r="T1427" s="44" t="s">
        <v>1794</v>
      </c>
      <c r="U1427" s="44"/>
      <c r="V1427" s="44" t="s">
        <v>89</v>
      </c>
      <c r="W1427" s="44"/>
      <c r="X1427" s="44"/>
      <c r="Y1427" s="44">
        <v>3</v>
      </c>
      <c r="Z1427" s="44" t="s">
        <v>9</v>
      </c>
      <c r="AA1427" s="44">
        <v>11</v>
      </c>
      <c r="AB1427" s="44">
        <v>0</v>
      </c>
      <c r="AC1427" s="44">
        <v>0</v>
      </c>
      <c r="AD1427" s="44">
        <v>8</v>
      </c>
      <c r="AE1427" s="44">
        <v>8</v>
      </c>
      <c r="AF1427" s="16"/>
      <c r="AG1427" s="44">
        <v>8</v>
      </c>
      <c r="AH1427" s="44">
        <v>0</v>
      </c>
      <c r="AI1427" s="44">
        <v>0</v>
      </c>
      <c r="AJ1427" s="44">
        <v>0</v>
      </c>
      <c r="AK1427" s="44">
        <v>0</v>
      </c>
      <c r="AL1427" s="44">
        <v>8</v>
      </c>
      <c r="AM1427" s="44">
        <v>3</v>
      </c>
      <c r="AN1427" s="44">
        <v>19</v>
      </c>
      <c r="AO1427" s="44">
        <v>6</v>
      </c>
      <c r="AP1427" s="44" t="s">
        <v>151</v>
      </c>
      <c r="AQ1427" s="44" t="s">
        <v>10</v>
      </c>
      <c r="AR1427" s="44" t="s">
        <v>10</v>
      </c>
      <c r="AS1427" s="44" t="s">
        <v>10</v>
      </c>
      <c r="AT1427" s="44" t="s">
        <v>10</v>
      </c>
      <c r="AU1427" s="44" t="s">
        <v>10</v>
      </c>
      <c r="AV1427" s="44" t="s">
        <v>10</v>
      </c>
      <c r="AW1427" s="44" t="s">
        <v>10</v>
      </c>
      <c r="AX1427" s="44" t="s">
        <v>9</v>
      </c>
      <c r="AY1427" s="44" t="s">
        <v>10</v>
      </c>
      <c r="AZ1427" s="44" t="s">
        <v>149</v>
      </c>
      <c r="BA1427" s="44" t="s">
        <v>148</v>
      </c>
      <c r="BB1427" s="44" t="s">
        <v>10</v>
      </c>
      <c r="BC1427" s="44" t="s">
        <v>10</v>
      </c>
      <c r="BD1427" s="44" t="s">
        <v>10</v>
      </c>
      <c r="BE1427" s="44" t="s">
        <v>9</v>
      </c>
      <c r="BF1427" s="44" t="s">
        <v>12</v>
      </c>
      <c r="BG1427" s="44" t="s">
        <v>12</v>
      </c>
      <c r="BH1427" s="44" t="s">
        <v>9</v>
      </c>
      <c r="BI1427" s="44" t="s">
        <v>9</v>
      </c>
      <c r="BJ1427" s="44"/>
      <c r="BK1427" s="44"/>
      <c r="BL1427" s="44"/>
      <c r="BM1427" s="44">
        <v>1</v>
      </c>
      <c r="BN1427" s="44"/>
      <c r="BO1427" s="44"/>
      <c r="BP1427" s="44">
        <v>1</v>
      </c>
      <c r="BQ1427" s="44">
        <v>1</v>
      </c>
      <c r="BR1427" s="44">
        <v>1</v>
      </c>
      <c r="BS1427" s="44"/>
      <c r="BT1427" s="44"/>
      <c r="BU1427" s="44"/>
      <c r="BV1427" s="44"/>
      <c r="BW1427" s="44"/>
      <c r="BX1427" s="44"/>
      <c r="BY1427" s="44"/>
      <c r="BZ1427" s="44"/>
      <c r="CA1427" s="44"/>
      <c r="CB1427" s="44"/>
      <c r="CC1427" s="44"/>
      <c r="CD1427" s="44"/>
      <c r="CE1427" s="44"/>
      <c r="CF1427" s="44"/>
      <c r="CG1427" s="44"/>
      <c r="CH1427" s="44"/>
      <c r="CI1427" s="44"/>
      <c r="CJ1427" s="44"/>
      <c r="CK1427" s="44"/>
      <c r="CL1427" s="44"/>
      <c r="CM1427" s="44"/>
      <c r="CN1427" s="44"/>
      <c r="CO1427" s="44"/>
      <c r="CP1427" s="44"/>
      <c r="CQ1427" s="44"/>
      <c r="CR1427" s="44"/>
      <c r="CS1427" s="44"/>
      <c r="CT1427" s="44"/>
      <c r="CU1427" s="44"/>
      <c r="CV1427" s="44"/>
      <c r="CW1427" s="44"/>
      <c r="CX1427" s="44"/>
      <c r="CY1427" s="44"/>
      <c r="CZ1427" s="44"/>
      <c r="DA1427" s="44"/>
      <c r="DB1427" s="44"/>
      <c r="DC1427" s="44"/>
      <c r="DD1427" s="44"/>
      <c r="DE1427" s="44"/>
      <c r="DF1427" s="44"/>
      <c r="DG1427" s="44"/>
      <c r="DH1427" s="44"/>
      <c r="DI1427" s="44"/>
      <c r="DJ1427" s="44"/>
      <c r="DK1427" s="44"/>
      <c r="DL1427" s="44"/>
      <c r="DM1427" s="44">
        <v>1</v>
      </c>
      <c r="DN1427" s="44"/>
      <c r="DO1427" s="44">
        <v>1</v>
      </c>
      <c r="DP1427" s="44"/>
      <c r="DQ1427" s="44"/>
      <c r="DR1427" s="44"/>
      <c r="DS1427" s="44"/>
      <c r="DT1427" s="44"/>
      <c r="DU1427" s="44"/>
      <c r="DV1427" s="44"/>
      <c r="DW1427" s="44"/>
      <c r="DX1427" s="44"/>
      <c r="DY1427" s="44"/>
      <c r="DZ1427" s="44"/>
      <c r="EA1427" s="44"/>
      <c r="EB1427" s="44"/>
      <c r="EC1427" s="44"/>
      <c r="ED1427" s="44"/>
      <c r="EE1427" s="44"/>
      <c r="EF1427" s="44"/>
      <c r="EG1427" s="44"/>
      <c r="EH1427" s="44"/>
      <c r="EI1427" s="44"/>
      <c r="EJ1427" s="44"/>
      <c r="EK1427" s="44"/>
      <c r="EL1427" s="44"/>
      <c r="EM1427" s="44"/>
      <c r="EN1427" s="44"/>
      <c r="EO1427" s="44"/>
      <c r="EP1427" s="44"/>
      <c r="EQ1427" s="44"/>
      <c r="ER1427" s="44"/>
      <c r="ES1427" s="44"/>
      <c r="ET1427" s="44"/>
      <c r="EU1427" s="44"/>
      <c r="EV1427" s="44"/>
      <c r="EW1427" s="44"/>
      <c r="EX1427" s="44"/>
      <c r="EY1427" s="44"/>
      <c r="EZ1427" s="44"/>
      <c r="FA1427" s="44"/>
      <c r="FB1427" s="44"/>
      <c r="FC1427" s="44">
        <v>1</v>
      </c>
      <c r="FD1427" s="44">
        <v>1</v>
      </c>
      <c r="FE1427" s="44">
        <v>1</v>
      </c>
      <c r="FF1427" s="44"/>
      <c r="FG1427" s="44"/>
      <c r="FH1427" s="44"/>
      <c r="FI1427" s="44"/>
      <c r="FJ1427" s="44"/>
      <c r="FK1427" s="44"/>
      <c r="FL1427" s="44"/>
      <c r="FM1427" s="44"/>
      <c r="FN1427" s="44"/>
      <c r="FO1427" s="44"/>
      <c r="FP1427" s="44"/>
      <c r="FQ1427" s="44"/>
      <c r="FR1427" s="44"/>
      <c r="FS1427" s="44"/>
      <c r="FT1427" s="44"/>
      <c r="FU1427" s="44"/>
      <c r="FV1427" s="44"/>
      <c r="FW1427" s="44"/>
      <c r="FX1427" s="44"/>
      <c r="FY1427" s="44"/>
      <c r="FZ1427" s="44"/>
      <c r="GA1427" s="44"/>
      <c r="GB1427" s="44"/>
      <c r="GC1427" s="44"/>
      <c r="GD1427" s="44"/>
      <c r="GE1427" s="44"/>
      <c r="GF1427" s="44"/>
      <c r="GG1427" s="44"/>
      <c r="GH1427" s="44"/>
      <c r="GI1427" s="44"/>
      <c r="GJ1427" s="44"/>
      <c r="GK1427" s="44"/>
      <c r="GL1427" s="44"/>
      <c r="GM1427" s="44"/>
      <c r="GN1427" s="44"/>
      <c r="GO1427" s="44"/>
      <c r="GP1427" s="44"/>
      <c r="GQ1427" s="44"/>
      <c r="GR1427" s="44"/>
      <c r="GS1427" s="44"/>
      <c r="GT1427" s="44"/>
      <c r="GU1427" s="44"/>
      <c r="GV1427" s="44"/>
      <c r="GW1427" s="44"/>
      <c r="GX1427" s="44"/>
      <c r="GY1427" s="44"/>
      <c r="GZ1427" s="44"/>
      <c r="HA1427" s="44"/>
      <c r="HB1427" s="44"/>
      <c r="HC1427" s="44"/>
      <c r="HD1427" s="44"/>
      <c r="HE1427" s="44"/>
      <c r="HF1427" s="44"/>
      <c r="HG1427" s="44"/>
      <c r="HH1427" s="44"/>
      <c r="HI1427" s="44"/>
      <c r="HJ1427" s="44"/>
      <c r="HK1427" s="44"/>
      <c r="HL1427" s="44"/>
      <c r="HM1427" s="44"/>
      <c r="HN1427" s="44"/>
      <c r="HO1427" s="44"/>
      <c r="HP1427" s="44"/>
      <c r="HQ1427" s="44"/>
      <c r="HR1427" s="44"/>
      <c r="HS1427" s="44"/>
      <c r="HT1427" s="44"/>
      <c r="HU1427" s="44"/>
      <c r="HV1427" s="44"/>
      <c r="HW1427" s="44"/>
      <c r="HX1427" s="44"/>
      <c r="HY1427" s="44"/>
      <c r="HZ1427" s="44"/>
      <c r="IA1427" s="44"/>
      <c r="IB1427" s="44"/>
      <c r="IC1427" s="44"/>
      <c r="ID1427" s="44"/>
      <c r="IE1427" s="44"/>
      <c r="IF1427" s="44"/>
      <c r="IG1427" s="44"/>
      <c r="IH1427" s="44"/>
      <c r="II1427" s="44"/>
      <c r="IJ1427" s="44"/>
      <c r="IK1427" s="44"/>
      <c r="IL1427" s="44"/>
      <c r="IM1427" s="44"/>
      <c r="IN1427" s="44"/>
      <c r="IO1427" s="44"/>
      <c r="IP1427" s="44"/>
      <c r="IQ1427" s="44"/>
      <c r="IR1427" s="44"/>
      <c r="IS1427" s="44"/>
      <c r="IT1427" s="44"/>
      <c r="IU1427" s="44"/>
      <c r="IV1427" s="44"/>
      <c r="IW1427" s="44"/>
      <c r="IX1427" s="44"/>
      <c r="IY1427" s="44"/>
      <c r="IZ1427" s="44"/>
      <c r="JA1427" s="44"/>
      <c r="JB1427" s="44"/>
      <c r="JC1427" s="44"/>
      <c r="JD1427" s="44"/>
      <c r="JE1427" s="44"/>
      <c r="JF1427" s="44"/>
      <c r="JG1427" s="44"/>
      <c r="JH1427" s="44"/>
      <c r="JI1427" s="44"/>
      <c r="JJ1427" s="44"/>
      <c r="JK1427" s="44"/>
      <c r="JL1427" s="44"/>
      <c r="JM1427" s="44"/>
      <c r="JN1427" s="44"/>
      <c r="JO1427" s="44"/>
      <c r="JP1427" s="44"/>
      <c r="JQ1427" s="44"/>
      <c r="JR1427" s="44"/>
      <c r="JS1427" s="44"/>
      <c r="JT1427" s="44"/>
      <c r="JU1427" s="44"/>
      <c r="JV1427" s="44"/>
      <c r="JW1427" s="44"/>
      <c r="JX1427" s="44"/>
      <c r="JY1427" s="44"/>
      <c r="JZ1427" s="44"/>
      <c r="KA1427" s="44"/>
      <c r="KB1427" s="44"/>
      <c r="KC1427" s="44"/>
      <c r="KD1427" s="44"/>
      <c r="KE1427" s="44"/>
      <c r="KF1427" s="44"/>
      <c r="KG1427" s="44"/>
      <c r="KH1427" s="44"/>
      <c r="KI1427" s="44"/>
      <c r="KJ1427" s="44"/>
      <c r="KK1427" s="44"/>
      <c r="KL1427" s="44"/>
      <c r="KM1427" s="44"/>
      <c r="KN1427" s="44"/>
      <c r="KO1427" s="44"/>
      <c r="KP1427" s="44"/>
      <c r="KQ1427" s="44"/>
      <c r="KR1427" s="44"/>
      <c r="KS1427" s="44"/>
      <c r="KT1427" s="44"/>
      <c r="KU1427" s="44"/>
      <c r="KV1427" s="44"/>
      <c r="KW1427" s="44">
        <v>4.54</v>
      </c>
      <c r="KX1427" s="44" t="s">
        <v>161</v>
      </c>
      <c r="KY1427" s="44"/>
      <c r="KZ1427" s="44">
        <v>982.53</v>
      </c>
      <c r="LA1427" s="18"/>
    </row>
    <row r="1428" spans="1:350" s="2" customFormat="1" x14ac:dyDescent="0.15">
      <c r="A1428" s="16" t="str">
        <f t="shared" si="227"/>
        <v/>
      </c>
      <c r="B1428" s="16">
        <f t="shared" si="228"/>
        <v>33.333333333333329</v>
      </c>
      <c r="C1428" s="15">
        <v>229.4</v>
      </c>
      <c r="F1428" s="16"/>
      <c r="G1428" s="16" t="str">
        <f t="shared" ref="G1428:G1447" si="235">LEFT(V1428,FIND("/ ",V1428,1)-2)</f>
        <v>Niederösterreich</v>
      </c>
      <c r="H1428" s="16" t="str">
        <f t="shared" ref="H1428:H1447" si="236">MID(V1428,FIND("/ ",V1428,1)+2,25)</f>
        <v>Melk</v>
      </c>
      <c r="I1428" s="16" t="str">
        <f t="shared" si="229"/>
        <v/>
      </c>
      <c r="J1428" s="16" t="str">
        <f t="shared" si="230"/>
        <v/>
      </c>
      <c r="K1428" s="16" t="str">
        <f t="shared" ref="K1428:K1447" si="237">IF(MAX(AG1428:AK1428)&gt;AD1428+AB1428+AC1428,"FEHLER","")</f>
        <v/>
      </c>
      <c r="L1428" s="16">
        <f t="shared" ref="L1428:L1447" si="238">AB1428+AD1428</f>
        <v>2</v>
      </c>
      <c r="M1428" s="41" t="s">
        <v>1795</v>
      </c>
      <c r="N1428" s="16"/>
      <c r="O1428" s="16"/>
      <c r="P1428" s="16"/>
      <c r="Q1428" s="16"/>
      <c r="R1428" s="16"/>
      <c r="S1428" s="16"/>
      <c r="T1428" s="16"/>
      <c r="U1428" s="16"/>
      <c r="V1428" s="16" t="s">
        <v>48</v>
      </c>
      <c r="W1428" s="16"/>
      <c r="X1428" s="16"/>
      <c r="Y1428" s="16">
        <v>1</v>
      </c>
      <c r="Z1428" s="51" t="s">
        <v>9</v>
      </c>
      <c r="AA1428" s="16">
        <v>6</v>
      </c>
      <c r="AB1428" s="17">
        <v>0</v>
      </c>
      <c r="AC1428" s="17">
        <v>0</v>
      </c>
      <c r="AD1428" s="17">
        <v>2</v>
      </c>
      <c r="AE1428" s="17">
        <v>2</v>
      </c>
      <c r="AF1428" s="16"/>
      <c r="AG1428" s="16">
        <v>0</v>
      </c>
      <c r="AH1428" s="16">
        <v>2</v>
      </c>
      <c r="AI1428" s="16">
        <v>0</v>
      </c>
      <c r="AJ1428" s="16">
        <v>0</v>
      </c>
      <c r="AK1428" s="16">
        <v>0</v>
      </c>
      <c r="AL1428" s="16">
        <v>2</v>
      </c>
      <c r="AM1428" s="16"/>
      <c r="AN1428" s="16"/>
      <c r="AO1428" s="16"/>
      <c r="AP1428" s="16"/>
      <c r="AQ1428" s="16" t="s">
        <v>10</v>
      </c>
      <c r="AR1428" s="16"/>
      <c r="AS1428" s="16" t="s">
        <v>9</v>
      </c>
      <c r="AT1428" s="16" t="s">
        <v>9</v>
      </c>
      <c r="AU1428" s="16"/>
      <c r="AV1428" s="16"/>
      <c r="AW1428" s="16"/>
      <c r="AX1428" s="16"/>
      <c r="AY1428" s="16" t="s">
        <v>9</v>
      </c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  <c r="CB1428" s="16"/>
      <c r="CC1428" s="16"/>
      <c r="CD1428" s="16"/>
      <c r="CE1428" s="16"/>
      <c r="CF1428" s="16"/>
      <c r="CG1428" s="16"/>
      <c r="CH1428" s="16"/>
      <c r="CI1428" s="16"/>
      <c r="CJ1428" s="16"/>
      <c r="CK1428" s="16"/>
      <c r="CL1428" s="16"/>
      <c r="CM1428" s="16"/>
      <c r="CN1428" s="16"/>
      <c r="CO1428" s="16"/>
      <c r="CP1428" s="16"/>
      <c r="CQ1428" s="16"/>
      <c r="CR1428" s="16"/>
      <c r="CS1428" s="16"/>
      <c r="CT1428" s="16"/>
      <c r="CU1428" s="16"/>
      <c r="CV1428" s="16"/>
      <c r="CW1428" s="16"/>
      <c r="CX1428" s="16"/>
      <c r="CY1428" s="16"/>
      <c r="CZ1428" s="16"/>
      <c r="DA1428" s="16"/>
      <c r="DB1428" s="16"/>
      <c r="DC1428" s="16"/>
      <c r="DD1428" s="16"/>
      <c r="DE1428" s="16"/>
      <c r="DF1428" s="16"/>
      <c r="DG1428" s="16"/>
      <c r="DH1428" s="16"/>
      <c r="DI1428" s="16"/>
      <c r="DJ1428" s="16"/>
      <c r="DK1428" s="16"/>
      <c r="DL1428" s="16"/>
      <c r="DM1428" s="16"/>
      <c r="DN1428" s="16"/>
      <c r="DO1428" s="16"/>
      <c r="DP1428" s="16"/>
      <c r="DQ1428" s="16"/>
      <c r="DR1428" s="16"/>
      <c r="DS1428" s="16"/>
      <c r="DT1428" s="16"/>
      <c r="DU1428" s="16"/>
      <c r="DV1428" s="16"/>
      <c r="DW1428" s="16"/>
      <c r="DX1428" s="16"/>
      <c r="DY1428" s="16"/>
      <c r="DZ1428" s="16"/>
      <c r="EA1428" s="16"/>
      <c r="EB1428" s="16"/>
      <c r="EC1428" s="16"/>
      <c r="ED1428" s="16"/>
      <c r="EE1428" s="16"/>
      <c r="EF1428" s="16"/>
      <c r="EG1428" s="16"/>
      <c r="EH1428" s="16"/>
      <c r="EI1428" s="16"/>
      <c r="EJ1428" s="16"/>
      <c r="EK1428" s="16"/>
      <c r="EL1428" s="16"/>
      <c r="EM1428" s="16"/>
      <c r="EN1428" s="16"/>
      <c r="EO1428" s="16"/>
      <c r="EP1428" s="16"/>
      <c r="EQ1428" s="16"/>
      <c r="ER1428" s="16"/>
      <c r="ES1428" s="16"/>
      <c r="ET1428" s="16"/>
      <c r="EU1428" s="16"/>
      <c r="EV1428" s="16"/>
      <c r="EW1428" s="16"/>
      <c r="EX1428" s="16"/>
      <c r="EY1428" s="16"/>
      <c r="EZ1428" s="16"/>
      <c r="FA1428" s="16"/>
      <c r="FB1428" s="16"/>
      <c r="FC1428" s="16"/>
      <c r="FD1428" s="16"/>
      <c r="FE1428" s="16"/>
      <c r="FF1428" s="16"/>
      <c r="FG1428" s="16"/>
      <c r="FH1428" s="16"/>
      <c r="FI1428" s="16"/>
      <c r="FJ1428" s="16"/>
      <c r="FK1428" s="16"/>
      <c r="FL1428" s="16"/>
      <c r="FM1428" s="16"/>
      <c r="FN1428" s="16"/>
      <c r="FO1428" s="16"/>
      <c r="FP1428" s="16"/>
      <c r="FQ1428" s="16"/>
      <c r="FR1428" s="16"/>
      <c r="FS1428" s="16"/>
      <c r="FT1428" s="16"/>
      <c r="FU1428" s="16"/>
      <c r="FV1428" s="16"/>
      <c r="FW1428" s="16"/>
      <c r="FX1428" s="16"/>
      <c r="FY1428" s="16"/>
      <c r="FZ1428" s="16"/>
      <c r="GA1428" s="16"/>
      <c r="GB1428" s="16"/>
      <c r="GC1428" s="16"/>
      <c r="GD1428" s="16"/>
      <c r="GE1428" s="16"/>
      <c r="GF1428" s="16"/>
      <c r="GG1428" s="16"/>
      <c r="GH1428" s="16"/>
      <c r="GI1428" s="16"/>
      <c r="GJ1428" s="16"/>
      <c r="GK1428" s="16"/>
      <c r="GL1428" s="16"/>
      <c r="GM1428" s="16"/>
      <c r="GN1428" s="16"/>
      <c r="GO1428" s="16"/>
      <c r="GP1428" s="16"/>
      <c r="GQ1428" s="16"/>
      <c r="GR1428" s="16"/>
      <c r="GS1428" s="16"/>
      <c r="GT1428" s="16"/>
      <c r="GU1428" s="16"/>
      <c r="GV1428" s="16"/>
      <c r="GW1428" s="16"/>
      <c r="GX1428" s="16"/>
      <c r="GY1428" s="16"/>
      <c r="GZ1428" s="16"/>
      <c r="HA1428" s="16"/>
      <c r="HB1428" s="16"/>
      <c r="HC1428" s="16"/>
      <c r="HD1428" s="16"/>
      <c r="HE1428" s="16"/>
      <c r="HF1428" s="16"/>
      <c r="HG1428" s="16"/>
      <c r="HH1428" s="16"/>
      <c r="HI1428" s="16"/>
      <c r="HJ1428" s="16"/>
      <c r="HK1428" s="16"/>
      <c r="HL1428" s="16"/>
      <c r="HM1428" s="16"/>
      <c r="HN1428" s="16"/>
      <c r="HO1428" s="16"/>
      <c r="HP1428" s="16"/>
      <c r="HQ1428" s="16"/>
      <c r="HR1428" s="16"/>
      <c r="HS1428" s="16"/>
      <c r="HT1428" s="16"/>
      <c r="HU1428" s="16"/>
      <c r="HV1428" s="16"/>
      <c r="HW1428" s="16"/>
      <c r="HX1428" s="16"/>
      <c r="HY1428" s="16"/>
      <c r="HZ1428" s="16"/>
      <c r="IA1428" s="16"/>
      <c r="IB1428" s="16"/>
      <c r="IC1428" s="16"/>
      <c r="ID1428" s="16"/>
      <c r="IE1428" s="16"/>
      <c r="IF1428" s="16"/>
      <c r="IG1428" s="16"/>
      <c r="IH1428" s="16"/>
      <c r="II1428" s="16"/>
      <c r="IJ1428" s="16"/>
      <c r="IK1428" s="16"/>
      <c r="IL1428" s="16"/>
      <c r="IM1428" s="16"/>
      <c r="IN1428" s="16"/>
      <c r="IO1428" s="16"/>
      <c r="IP1428" s="16"/>
      <c r="IQ1428" s="16"/>
      <c r="IR1428" s="16"/>
      <c r="IS1428" s="16"/>
      <c r="IT1428" s="16"/>
      <c r="IU1428" s="16"/>
      <c r="IV1428" s="16"/>
      <c r="IW1428" s="16"/>
      <c r="IX1428" s="16"/>
      <c r="IY1428" s="16"/>
      <c r="IZ1428" s="16"/>
      <c r="JA1428" s="16"/>
      <c r="JB1428" s="16"/>
      <c r="JC1428" s="16"/>
      <c r="JD1428" s="16"/>
      <c r="JE1428" s="16"/>
      <c r="JF1428" s="16"/>
      <c r="JG1428" s="16"/>
      <c r="JH1428" s="16"/>
      <c r="JI1428" s="16"/>
      <c r="JJ1428" s="16"/>
      <c r="JK1428" s="16"/>
      <c r="JL1428" s="16"/>
      <c r="JM1428" s="16"/>
      <c r="JN1428" s="16"/>
      <c r="JO1428" s="16"/>
      <c r="JP1428" s="16"/>
      <c r="JQ1428" s="16"/>
      <c r="JR1428" s="16"/>
      <c r="JS1428" s="16"/>
      <c r="JT1428" s="16"/>
      <c r="JU1428" s="16"/>
      <c r="JV1428" s="16"/>
      <c r="JW1428" s="16"/>
      <c r="JX1428" s="16"/>
      <c r="JY1428" s="16"/>
      <c r="JZ1428" s="16"/>
      <c r="KA1428" s="16"/>
      <c r="KB1428" s="16"/>
      <c r="KC1428" s="16"/>
      <c r="KD1428" s="16"/>
      <c r="KE1428" s="16"/>
      <c r="KF1428" s="16"/>
      <c r="KG1428" s="16"/>
      <c r="KH1428" s="16"/>
      <c r="KI1428" s="16"/>
      <c r="KJ1428" s="16"/>
      <c r="KK1428" s="16"/>
      <c r="KL1428" s="16"/>
      <c r="KM1428" s="16"/>
      <c r="KN1428" s="16"/>
      <c r="KO1428" s="16"/>
      <c r="KP1428" s="16"/>
      <c r="KQ1428" s="16"/>
      <c r="KR1428" s="16"/>
      <c r="KS1428" s="16"/>
      <c r="KT1428" s="16"/>
      <c r="KU1428" s="16"/>
      <c r="KV1428" s="16"/>
      <c r="KW1428" s="16"/>
      <c r="KX1428" s="16" t="s">
        <v>444</v>
      </c>
      <c r="KY1428" s="16"/>
      <c r="KZ1428" s="16"/>
      <c r="LA1428" s="18"/>
      <c r="LB1428" s="16"/>
      <c r="LC1428" s="16"/>
      <c r="LD1428" s="16"/>
      <c r="LE1428" s="16"/>
      <c r="LF1428" s="16"/>
      <c r="LG1428" s="16"/>
      <c r="LH1428" s="16"/>
      <c r="LI1428" s="16"/>
      <c r="LJ1428" s="16"/>
      <c r="LK1428" s="16"/>
      <c r="LL1428" s="16"/>
      <c r="LM1428" s="16"/>
      <c r="LN1428" s="16"/>
      <c r="LO1428" s="16"/>
      <c r="LP1428" s="16"/>
      <c r="LQ1428" s="16"/>
      <c r="LR1428" s="16"/>
      <c r="LS1428" s="16"/>
      <c r="LT1428" s="16"/>
      <c r="LU1428" s="16"/>
      <c r="LV1428" s="16"/>
      <c r="LW1428" s="16"/>
      <c r="LX1428" s="16"/>
      <c r="LY1428" s="16"/>
      <c r="LZ1428" s="16"/>
      <c r="MA1428" s="16"/>
      <c r="MB1428" s="16"/>
      <c r="MC1428" s="16"/>
      <c r="MD1428" s="16"/>
      <c r="ME1428" s="16"/>
      <c r="MF1428" s="16"/>
      <c r="MG1428" s="16"/>
      <c r="MH1428" s="16"/>
      <c r="MI1428" s="16"/>
      <c r="MJ1428" s="16"/>
      <c r="MK1428" s="16"/>
      <c r="ML1428" s="16"/>
    </row>
    <row r="1429" spans="1:350" s="2" customFormat="1" x14ac:dyDescent="0.15">
      <c r="A1429" s="16">
        <f t="shared" si="227"/>
        <v>5</v>
      </c>
      <c r="B1429" s="16">
        <f t="shared" si="228"/>
        <v>27.27272727272727</v>
      </c>
      <c r="C1429" s="15">
        <v>224</v>
      </c>
      <c r="F1429" s="16"/>
      <c r="G1429" s="16" t="str">
        <f t="shared" si="235"/>
        <v>Niederösterreich</v>
      </c>
      <c r="H1429" s="16" t="str">
        <f t="shared" si="236"/>
        <v>Melk</v>
      </c>
      <c r="I1429" s="16" t="str">
        <f t="shared" si="229"/>
        <v/>
      </c>
      <c r="J1429" s="16" t="str">
        <f t="shared" si="230"/>
        <v/>
      </c>
      <c r="K1429" s="16" t="str">
        <f t="shared" si="237"/>
        <v/>
      </c>
      <c r="L1429" s="16">
        <f t="shared" si="238"/>
        <v>3</v>
      </c>
      <c r="M1429" s="41" t="s">
        <v>1796</v>
      </c>
      <c r="N1429" s="16"/>
      <c r="O1429" s="16"/>
      <c r="P1429" s="16"/>
      <c r="Q1429" s="16"/>
      <c r="R1429" s="16"/>
      <c r="S1429" s="16"/>
      <c r="T1429" s="16"/>
      <c r="U1429" s="16"/>
      <c r="V1429" s="16" t="s">
        <v>48</v>
      </c>
      <c r="W1429" s="16"/>
      <c r="X1429" s="16"/>
      <c r="Y1429" s="16">
        <v>3</v>
      </c>
      <c r="Z1429" s="16" t="s">
        <v>9</v>
      </c>
      <c r="AA1429" s="16">
        <v>11</v>
      </c>
      <c r="AB1429" s="17">
        <v>2</v>
      </c>
      <c r="AC1429" s="17">
        <v>0</v>
      </c>
      <c r="AD1429" s="17">
        <v>1</v>
      </c>
      <c r="AE1429" s="17">
        <v>3</v>
      </c>
      <c r="AF1429" s="16"/>
      <c r="AG1429" s="16">
        <v>1</v>
      </c>
      <c r="AH1429" s="16">
        <v>0</v>
      </c>
      <c r="AI1429" s="16">
        <v>0</v>
      </c>
      <c r="AJ1429" s="16">
        <v>0</v>
      </c>
      <c r="AK1429" s="16">
        <v>0</v>
      </c>
      <c r="AL1429" s="16">
        <v>1</v>
      </c>
      <c r="AM1429" s="16">
        <v>2</v>
      </c>
      <c r="AN1429" s="16">
        <v>6</v>
      </c>
      <c r="AO1429" s="16">
        <v>4</v>
      </c>
      <c r="AP1429" s="16" t="s">
        <v>153</v>
      </c>
      <c r="AQ1429" s="16"/>
      <c r="AR1429" s="16"/>
      <c r="AS1429" s="16"/>
      <c r="AT1429" s="16"/>
      <c r="AU1429" s="16"/>
      <c r="AV1429" s="16"/>
      <c r="AW1429" s="16"/>
      <c r="AX1429" s="16"/>
      <c r="AY1429" s="16" t="s">
        <v>9</v>
      </c>
      <c r="AZ1429" s="16" t="s">
        <v>149</v>
      </c>
      <c r="BA1429" s="16" t="s">
        <v>150</v>
      </c>
      <c r="BB1429" s="16"/>
      <c r="BC1429" s="16"/>
      <c r="BD1429" s="16"/>
      <c r="BE1429" s="16"/>
      <c r="BF1429" s="16"/>
      <c r="BG1429" s="16"/>
      <c r="BH1429" s="16" t="s">
        <v>9</v>
      </c>
      <c r="BI1429" s="16" t="s">
        <v>9</v>
      </c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  <c r="CB1429" s="16"/>
      <c r="CC1429" s="16"/>
      <c r="CD1429" s="16"/>
      <c r="CE1429" s="16"/>
      <c r="CF1429" s="16"/>
      <c r="CG1429" s="16"/>
      <c r="CH1429" s="16"/>
      <c r="CI1429" s="16"/>
      <c r="CJ1429" s="16"/>
      <c r="CK1429" s="16"/>
      <c r="CL1429" s="16"/>
      <c r="CM1429" s="16"/>
      <c r="CN1429" s="16"/>
      <c r="CO1429" s="16"/>
      <c r="CP1429" s="16"/>
      <c r="CQ1429" s="16"/>
      <c r="CR1429" s="16"/>
      <c r="CS1429" s="16"/>
      <c r="CT1429" s="16"/>
      <c r="CU1429" s="16"/>
      <c r="CV1429" s="16"/>
      <c r="CW1429" s="16"/>
      <c r="CX1429" s="16"/>
      <c r="CY1429" s="16"/>
      <c r="CZ1429" s="16"/>
      <c r="DA1429" s="16"/>
      <c r="DB1429" s="16"/>
      <c r="DC1429" s="16"/>
      <c r="DD1429" s="16"/>
      <c r="DE1429" s="16"/>
      <c r="DF1429" s="16"/>
      <c r="DG1429" s="16"/>
      <c r="DH1429" s="16"/>
      <c r="DI1429" s="16"/>
      <c r="DJ1429" s="16"/>
      <c r="DK1429" s="16"/>
      <c r="DL1429" s="16"/>
      <c r="DM1429" s="16"/>
      <c r="DN1429" s="16">
        <v>1</v>
      </c>
      <c r="DO1429" s="16"/>
      <c r="DP1429" s="16"/>
      <c r="DQ1429" s="16"/>
      <c r="DR1429" s="16"/>
      <c r="DS1429" s="16"/>
      <c r="DT1429" s="16"/>
      <c r="DU1429" s="16"/>
      <c r="DV1429" s="16"/>
      <c r="DW1429" s="16"/>
      <c r="DX1429" s="16"/>
      <c r="DY1429" s="16"/>
      <c r="DZ1429" s="16"/>
      <c r="EA1429" s="16"/>
      <c r="EB1429" s="16"/>
      <c r="EC1429" s="16"/>
      <c r="ED1429" s="16"/>
      <c r="EE1429" s="16"/>
      <c r="EF1429" s="16"/>
      <c r="EG1429" s="16"/>
      <c r="EH1429" s="16"/>
      <c r="EI1429" s="16"/>
      <c r="EJ1429" s="16"/>
      <c r="EK1429" s="16"/>
      <c r="EL1429" s="16"/>
      <c r="EM1429" s="16"/>
      <c r="EN1429" s="16"/>
      <c r="EO1429" s="16"/>
      <c r="EP1429" s="16"/>
      <c r="EQ1429" s="16"/>
      <c r="ER1429" s="16"/>
      <c r="ES1429" s="16"/>
      <c r="ET1429" s="16"/>
      <c r="EU1429" s="16"/>
      <c r="EV1429" s="16"/>
      <c r="EW1429" s="16"/>
      <c r="EX1429" s="16"/>
      <c r="EY1429" s="16"/>
      <c r="EZ1429" s="16"/>
      <c r="FA1429" s="16"/>
      <c r="FB1429" s="16"/>
      <c r="FC1429" s="16"/>
      <c r="FD1429" s="16"/>
      <c r="FE1429" s="16"/>
      <c r="FF1429" s="16"/>
      <c r="FG1429" s="16"/>
      <c r="FH1429" s="16"/>
      <c r="FI1429" s="16"/>
      <c r="FJ1429" s="16"/>
      <c r="FK1429" s="16"/>
      <c r="FL1429" s="16"/>
      <c r="FM1429" s="16"/>
      <c r="FN1429" s="16"/>
      <c r="FO1429" s="16"/>
      <c r="FP1429" s="16"/>
      <c r="FQ1429" s="16"/>
      <c r="FR1429" s="16">
        <v>1</v>
      </c>
      <c r="FS1429" s="16"/>
      <c r="FT1429" s="16"/>
      <c r="FU1429" s="16"/>
      <c r="FV1429" s="16"/>
      <c r="FW1429" s="16"/>
      <c r="FX1429" s="16"/>
      <c r="FY1429" s="16"/>
      <c r="FZ1429" s="16"/>
      <c r="GA1429" s="16"/>
      <c r="GB1429" s="16">
        <v>1</v>
      </c>
      <c r="GC1429" s="16">
        <v>1</v>
      </c>
      <c r="GD1429" s="16"/>
      <c r="GE1429" s="16"/>
      <c r="GF1429" s="16"/>
      <c r="GG1429" s="16"/>
      <c r="GH1429" s="16"/>
      <c r="GI1429" s="16"/>
      <c r="GJ1429" s="16"/>
      <c r="GK1429" s="16"/>
      <c r="GL1429" s="16"/>
      <c r="GM1429" s="16"/>
      <c r="GN1429" s="16"/>
      <c r="GO1429" s="16"/>
      <c r="GP1429" s="16"/>
      <c r="GQ1429" s="16"/>
      <c r="GR1429" s="16"/>
      <c r="GS1429" s="16"/>
      <c r="GT1429" s="16"/>
      <c r="GU1429" s="16"/>
      <c r="GV1429" s="16"/>
      <c r="GW1429" s="16"/>
      <c r="GX1429" s="16"/>
      <c r="GY1429" s="16"/>
      <c r="GZ1429" s="16"/>
      <c r="HA1429" s="16"/>
      <c r="HB1429" s="16"/>
      <c r="HC1429" s="16"/>
      <c r="HD1429" s="16"/>
      <c r="HE1429" s="16"/>
      <c r="HF1429" s="16"/>
      <c r="HG1429" s="16"/>
      <c r="HH1429" s="16"/>
      <c r="HI1429" s="16"/>
      <c r="HJ1429" s="16"/>
      <c r="HK1429" s="16"/>
      <c r="HL1429" s="16"/>
      <c r="HM1429" s="16"/>
      <c r="HN1429" s="16"/>
      <c r="HO1429" s="16"/>
      <c r="HP1429" s="16"/>
      <c r="HQ1429" s="16"/>
      <c r="HR1429" s="16"/>
      <c r="HS1429" s="16"/>
      <c r="HT1429" s="16"/>
      <c r="HU1429" s="16"/>
      <c r="HV1429" s="16"/>
      <c r="HW1429" s="16"/>
      <c r="HX1429" s="16"/>
      <c r="HY1429" s="16"/>
      <c r="HZ1429" s="16"/>
      <c r="IA1429" s="16"/>
      <c r="IB1429" s="16"/>
      <c r="IC1429" s="16"/>
      <c r="ID1429" s="16"/>
      <c r="IE1429" s="16"/>
      <c r="IF1429" s="16"/>
      <c r="IG1429" s="16"/>
      <c r="IH1429" s="16"/>
      <c r="II1429" s="16"/>
      <c r="IJ1429" s="16"/>
      <c r="IK1429" s="16"/>
      <c r="IL1429" s="16"/>
      <c r="IM1429" s="16"/>
      <c r="IN1429" s="16"/>
      <c r="IO1429" s="16"/>
      <c r="IP1429" s="16"/>
      <c r="IQ1429" s="16"/>
      <c r="IR1429" s="16"/>
      <c r="IS1429" s="16"/>
      <c r="IT1429" s="16"/>
      <c r="IU1429" s="16"/>
      <c r="IV1429" s="16"/>
      <c r="IW1429" s="16"/>
      <c r="IX1429" s="16"/>
      <c r="IY1429" s="16"/>
      <c r="IZ1429" s="16"/>
      <c r="JA1429" s="16"/>
      <c r="JB1429" s="16"/>
      <c r="JC1429" s="16"/>
      <c r="JD1429" s="16"/>
      <c r="JE1429" s="16"/>
      <c r="JF1429" s="16"/>
      <c r="JG1429" s="16"/>
      <c r="JH1429" s="16"/>
      <c r="JI1429" s="16"/>
      <c r="JJ1429" s="16"/>
      <c r="JK1429" s="16"/>
      <c r="JL1429" s="16"/>
      <c r="JM1429" s="16"/>
      <c r="JN1429" s="16"/>
      <c r="JO1429" s="16"/>
      <c r="JP1429" s="16"/>
      <c r="JQ1429" s="16"/>
      <c r="JR1429" s="16"/>
      <c r="JS1429" s="16"/>
      <c r="JT1429" s="16"/>
      <c r="JU1429" s="16"/>
      <c r="JV1429" s="16"/>
      <c r="JW1429" s="16"/>
      <c r="JX1429" s="16"/>
      <c r="JY1429" s="16"/>
      <c r="JZ1429" s="16"/>
      <c r="KA1429" s="16"/>
      <c r="KB1429" s="16"/>
      <c r="KC1429" s="16"/>
      <c r="KD1429" s="16"/>
      <c r="KE1429" s="16"/>
      <c r="KF1429" s="16"/>
      <c r="KG1429" s="16"/>
      <c r="KH1429" s="16"/>
      <c r="KI1429" s="16"/>
      <c r="KJ1429" s="16"/>
      <c r="KK1429" s="16"/>
      <c r="KL1429" s="16"/>
      <c r="KM1429" s="16"/>
      <c r="KN1429" s="16"/>
      <c r="KO1429" s="16"/>
      <c r="KP1429" s="16"/>
      <c r="KQ1429" s="16"/>
      <c r="KR1429" s="16"/>
      <c r="KS1429" s="16"/>
      <c r="KT1429" s="16"/>
      <c r="KU1429" s="16"/>
      <c r="KV1429" s="16"/>
      <c r="KW1429" s="16"/>
      <c r="KX1429" s="16" t="s">
        <v>444</v>
      </c>
      <c r="KY1429" s="16"/>
      <c r="KZ1429" s="16"/>
      <c r="LA1429" s="18"/>
      <c r="LB1429" s="16"/>
      <c r="LC1429" s="16"/>
      <c r="LD1429" s="16"/>
      <c r="LE1429" s="16"/>
      <c r="LF1429" s="16"/>
      <c r="LG1429" s="16"/>
      <c r="LH1429" s="16"/>
      <c r="LI1429" s="16"/>
      <c r="LJ1429" s="16"/>
      <c r="LK1429" s="16"/>
      <c r="LL1429" s="16"/>
      <c r="LM1429" s="16"/>
      <c r="LN1429" s="16"/>
      <c r="LO1429" s="16"/>
      <c r="LP1429" s="16"/>
      <c r="LQ1429" s="16"/>
      <c r="LR1429" s="16"/>
      <c r="LS1429" s="16"/>
      <c r="LT1429" s="16"/>
      <c r="LU1429" s="16"/>
      <c r="LV1429" s="16"/>
      <c r="LW1429" s="16"/>
      <c r="LX1429" s="16"/>
      <c r="LY1429" s="16"/>
      <c r="LZ1429" s="16"/>
      <c r="MA1429" s="16"/>
      <c r="MB1429" s="16"/>
      <c r="MC1429" s="16"/>
      <c r="MD1429" s="16"/>
      <c r="ME1429" s="16"/>
      <c r="MF1429" s="16"/>
      <c r="MG1429" s="16"/>
      <c r="MH1429" s="16"/>
      <c r="MI1429" s="16"/>
      <c r="MJ1429" s="16"/>
      <c r="MK1429" s="16"/>
      <c r="ML1429" s="16"/>
    </row>
    <row r="1430" spans="1:350" s="2" customFormat="1" x14ac:dyDescent="0.15">
      <c r="A1430" s="16">
        <f t="shared" si="227"/>
        <v>0</v>
      </c>
      <c r="B1430" s="16">
        <f t="shared" si="228"/>
        <v>20</v>
      </c>
      <c r="C1430" s="15">
        <v>274.2</v>
      </c>
      <c r="F1430" s="16"/>
      <c r="G1430" s="16" t="str">
        <f t="shared" si="235"/>
        <v>Niederösterreich</v>
      </c>
      <c r="H1430" s="16" t="str">
        <f t="shared" si="236"/>
        <v>Melk</v>
      </c>
      <c r="I1430" s="16" t="str">
        <f t="shared" si="229"/>
        <v/>
      </c>
      <c r="J1430" s="16" t="str">
        <f t="shared" si="230"/>
        <v/>
      </c>
      <c r="K1430" s="16" t="str">
        <f t="shared" si="237"/>
        <v/>
      </c>
      <c r="L1430" s="16">
        <f t="shared" si="238"/>
        <v>1</v>
      </c>
      <c r="M1430" s="41" t="s">
        <v>1797</v>
      </c>
      <c r="N1430" s="16"/>
      <c r="O1430" s="16"/>
      <c r="P1430" s="16"/>
      <c r="Q1430" s="16"/>
      <c r="R1430" s="16"/>
      <c r="S1430" s="16"/>
      <c r="T1430" s="16"/>
      <c r="U1430" s="16"/>
      <c r="V1430" s="16" t="s">
        <v>48</v>
      </c>
      <c r="W1430" s="16"/>
      <c r="X1430" s="16"/>
      <c r="Y1430" s="16"/>
      <c r="Z1430" s="16" t="s">
        <v>9</v>
      </c>
      <c r="AA1430" s="16">
        <v>5</v>
      </c>
      <c r="AB1430" s="17">
        <v>1</v>
      </c>
      <c r="AC1430" s="17">
        <v>0</v>
      </c>
      <c r="AD1430" s="17">
        <v>0</v>
      </c>
      <c r="AE1430" s="17">
        <v>1</v>
      </c>
      <c r="AF1430" s="16"/>
      <c r="AG1430" s="51">
        <v>0</v>
      </c>
      <c r="AH1430" s="51">
        <v>0</v>
      </c>
      <c r="AI1430" s="51">
        <v>0</v>
      </c>
      <c r="AJ1430" s="51">
        <v>0</v>
      </c>
      <c r="AK1430" s="51">
        <v>0</v>
      </c>
      <c r="AL1430" s="16">
        <v>0</v>
      </c>
      <c r="AM1430" s="16">
        <v>4</v>
      </c>
      <c r="AN1430" s="16">
        <v>5</v>
      </c>
      <c r="AO1430" s="16">
        <v>3</v>
      </c>
      <c r="AP1430" s="16" t="s">
        <v>153</v>
      </c>
      <c r="AQ1430" s="16" t="s">
        <v>10</v>
      </c>
      <c r="AR1430" s="16" t="s">
        <v>9</v>
      </c>
      <c r="AS1430" s="16" t="s">
        <v>10</v>
      </c>
      <c r="AT1430" s="16" t="s">
        <v>10</v>
      </c>
      <c r="AU1430" s="16" t="s">
        <v>10</v>
      </c>
      <c r="AV1430" s="16" t="s">
        <v>9</v>
      </c>
      <c r="AW1430" s="16" t="s">
        <v>12</v>
      </c>
      <c r="AX1430" s="16" t="s">
        <v>12</v>
      </c>
      <c r="AY1430" s="16" t="s">
        <v>9</v>
      </c>
      <c r="AZ1430" s="16" t="s">
        <v>147</v>
      </c>
      <c r="BA1430" s="16" t="s">
        <v>148</v>
      </c>
      <c r="BB1430" s="16" t="s">
        <v>12</v>
      </c>
      <c r="BC1430" s="16" t="s">
        <v>12</v>
      </c>
      <c r="BD1430" s="16" t="s">
        <v>12</v>
      </c>
      <c r="BE1430" s="16" t="s">
        <v>9</v>
      </c>
      <c r="BF1430" s="16" t="s">
        <v>9</v>
      </c>
      <c r="BG1430" s="7" t="s">
        <v>12</v>
      </c>
      <c r="BH1430" s="16" t="s">
        <v>9</v>
      </c>
      <c r="BI1430" s="16" t="s">
        <v>9</v>
      </c>
      <c r="BJ1430" s="16"/>
      <c r="BK1430" s="16"/>
      <c r="BL1430" s="16"/>
      <c r="BM1430" s="16">
        <v>1</v>
      </c>
      <c r="BN1430" s="16">
        <v>1</v>
      </c>
      <c r="BO1430" s="16">
        <v>1</v>
      </c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>
        <v>1</v>
      </c>
      <c r="BZ1430" s="16">
        <v>1</v>
      </c>
      <c r="CA1430" s="16"/>
      <c r="CB1430" s="16"/>
      <c r="CC1430" s="16"/>
      <c r="CD1430" s="16"/>
      <c r="CE1430" s="16"/>
      <c r="CF1430" s="16"/>
      <c r="CG1430" s="16"/>
      <c r="CH1430" s="16"/>
      <c r="CI1430" s="16"/>
      <c r="CJ1430" s="16"/>
      <c r="CK1430" s="16"/>
      <c r="CL1430" s="16"/>
      <c r="CM1430" s="16"/>
      <c r="CN1430" s="16"/>
      <c r="CO1430" s="16"/>
      <c r="CP1430" s="16"/>
      <c r="CQ1430" s="16"/>
      <c r="CR1430" s="16"/>
      <c r="CS1430" s="16"/>
      <c r="CT1430" s="16"/>
      <c r="CU1430" s="16"/>
      <c r="CV1430" s="16"/>
      <c r="CW1430" s="16"/>
      <c r="CX1430" s="16"/>
      <c r="CY1430" s="16"/>
      <c r="CZ1430" s="16"/>
      <c r="DA1430" s="16"/>
      <c r="DB1430" s="16"/>
      <c r="DC1430" s="16"/>
      <c r="DD1430" s="16"/>
      <c r="DE1430" s="16"/>
      <c r="DF1430" s="16"/>
      <c r="DG1430" s="16"/>
      <c r="DH1430" s="16"/>
      <c r="DI1430" s="16"/>
      <c r="DJ1430" s="16"/>
      <c r="DK1430" s="16"/>
      <c r="DL1430" s="16"/>
      <c r="DM1430" s="16">
        <v>1</v>
      </c>
      <c r="DN1430" s="16">
        <v>1</v>
      </c>
      <c r="DO1430" s="16"/>
      <c r="DP1430" s="16"/>
      <c r="DQ1430" s="16"/>
      <c r="DR1430" s="16"/>
      <c r="DS1430" s="16"/>
      <c r="DT1430" s="16"/>
      <c r="DU1430" s="16"/>
      <c r="DV1430" s="16"/>
      <c r="DW1430" s="16"/>
      <c r="DX1430" s="16"/>
      <c r="DY1430" s="16"/>
      <c r="DZ1430" s="16"/>
      <c r="EA1430" s="16"/>
      <c r="EB1430" s="16"/>
      <c r="EC1430" s="16"/>
      <c r="ED1430" s="16"/>
      <c r="EE1430" s="16"/>
      <c r="EF1430" s="16"/>
      <c r="EG1430" s="16"/>
      <c r="EH1430" s="16"/>
      <c r="EI1430" s="16"/>
      <c r="EJ1430" s="16"/>
      <c r="EK1430" s="16"/>
      <c r="EL1430" s="16"/>
      <c r="EM1430" s="16"/>
      <c r="EN1430" s="16"/>
      <c r="EO1430" s="16"/>
      <c r="EP1430" s="16"/>
      <c r="EQ1430" s="16"/>
      <c r="ER1430" s="16"/>
      <c r="ES1430" s="16"/>
      <c r="ET1430" s="16"/>
      <c r="EU1430" s="16"/>
      <c r="EV1430" s="16"/>
      <c r="EW1430" s="16"/>
      <c r="EX1430" s="16"/>
      <c r="EY1430" s="16"/>
      <c r="EZ1430" s="16"/>
      <c r="FA1430" s="16"/>
      <c r="FB1430" s="16"/>
      <c r="FC1430" s="16"/>
      <c r="FD1430" s="16"/>
      <c r="FE1430" s="16">
        <v>1</v>
      </c>
      <c r="FF1430" s="16"/>
      <c r="FG1430" s="16"/>
      <c r="FH1430" s="16"/>
      <c r="FI1430" s="16"/>
      <c r="FJ1430" s="16"/>
      <c r="FK1430" s="16"/>
      <c r="FL1430" s="16"/>
      <c r="FM1430" s="16"/>
      <c r="FN1430" s="16"/>
      <c r="FO1430" s="16"/>
      <c r="FP1430" s="16"/>
      <c r="FQ1430" s="16"/>
      <c r="FR1430" s="16">
        <v>1</v>
      </c>
      <c r="FS1430" s="16"/>
      <c r="FT1430" s="16"/>
      <c r="FU1430" s="16"/>
      <c r="FV1430" s="16"/>
      <c r="FW1430" s="16"/>
      <c r="FX1430" s="16"/>
      <c r="FY1430" s="16"/>
      <c r="FZ1430" s="16"/>
      <c r="GA1430" s="16"/>
      <c r="GB1430" s="16"/>
      <c r="GC1430" s="16"/>
      <c r="GD1430" s="16"/>
      <c r="GE1430" s="16"/>
      <c r="GF1430" s="16"/>
      <c r="GG1430" s="16"/>
      <c r="GH1430" s="16"/>
      <c r="GI1430" s="16"/>
      <c r="GJ1430" s="16"/>
      <c r="GK1430" s="16"/>
      <c r="GL1430" s="16"/>
      <c r="GM1430" s="16"/>
      <c r="GN1430" s="16"/>
      <c r="GO1430" s="16"/>
      <c r="GP1430" s="16"/>
      <c r="GQ1430" s="16"/>
      <c r="GR1430" s="16"/>
      <c r="GS1430" s="16"/>
      <c r="GT1430" s="16"/>
      <c r="GU1430" s="16"/>
      <c r="GV1430" s="16"/>
      <c r="GW1430" s="16"/>
      <c r="GX1430" s="16"/>
      <c r="GY1430" s="16"/>
      <c r="GZ1430" s="16"/>
      <c r="HA1430" s="16"/>
      <c r="HB1430" s="16"/>
      <c r="HC1430" s="16"/>
      <c r="HD1430" s="16"/>
      <c r="HE1430" s="16"/>
      <c r="HF1430" s="16"/>
      <c r="HG1430" s="16"/>
      <c r="HH1430" s="16"/>
      <c r="HI1430" s="16"/>
      <c r="HJ1430" s="16"/>
      <c r="HK1430" s="16"/>
      <c r="HL1430" s="16"/>
      <c r="HM1430" s="16"/>
      <c r="HN1430" s="16"/>
      <c r="HO1430" s="16"/>
      <c r="HP1430" s="16"/>
      <c r="HQ1430" s="16"/>
      <c r="HR1430" s="16"/>
      <c r="HS1430" s="16"/>
      <c r="HT1430" s="16"/>
      <c r="HU1430" s="16"/>
      <c r="HV1430" s="16"/>
      <c r="HW1430" s="16"/>
      <c r="HX1430" s="16"/>
      <c r="HY1430" s="16"/>
      <c r="HZ1430" s="16"/>
      <c r="IA1430" s="16"/>
      <c r="IB1430" s="16"/>
      <c r="IC1430" s="16"/>
      <c r="ID1430" s="16"/>
      <c r="IE1430" s="16"/>
      <c r="IF1430" s="16"/>
      <c r="IG1430" s="16"/>
      <c r="IH1430" s="16"/>
      <c r="II1430" s="16"/>
      <c r="IJ1430" s="16"/>
      <c r="IK1430" s="16"/>
      <c r="IL1430" s="16"/>
      <c r="IM1430" s="16"/>
      <c r="IN1430" s="16"/>
      <c r="IO1430" s="16"/>
      <c r="IP1430" s="16"/>
      <c r="IQ1430" s="16"/>
      <c r="IR1430" s="16"/>
      <c r="IS1430" s="16"/>
      <c r="IT1430" s="16"/>
      <c r="IU1430" s="16"/>
      <c r="IV1430" s="16"/>
      <c r="IW1430" s="16"/>
      <c r="IX1430" s="16"/>
      <c r="IY1430" s="16"/>
      <c r="IZ1430" s="16"/>
      <c r="JA1430" s="16"/>
      <c r="JB1430" s="16"/>
      <c r="JC1430" s="16"/>
      <c r="JD1430" s="16"/>
      <c r="JE1430" s="16"/>
      <c r="JF1430" s="16"/>
      <c r="JG1430" s="16"/>
      <c r="JH1430" s="16"/>
      <c r="JI1430" s="16"/>
      <c r="JJ1430" s="16"/>
      <c r="JK1430" s="16"/>
      <c r="JL1430" s="16"/>
      <c r="JM1430" s="16"/>
      <c r="JN1430" s="16"/>
      <c r="JO1430" s="16"/>
      <c r="JP1430" s="16"/>
      <c r="JQ1430" s="16"/>
      <c r="JR1430" s="16"/>
      <c r="JS1430" s="16"/>
      <c r="JT1430" s="16"/>
      <c r="JU1430" s="16"/>
      <c r="JV1430" s="16"/>
      <c r="JW1430" s="16"/>
      <c r="JX1430" s="16"/>
      <c r="JY1430" s="16"/>
      <c r="JZ1430" s="16"/>
      <c r="KA1430" s="16"/>
      <c r="KB1430" s="16"/>
      <c r="KC1430" s="16"/>
      <c r="KD1430" s="16"/>
      <c r="KE1430" s="16"/>
      <c r="KF1430" s="16"/>
      <c r="KG1430" s="16"/>
      <c r="KH1430" s="16"/>
      <c r="KI1430" s="16"/>
      <c r="KJ1430" s="16"/>
      <c r="KK1430" s="16"/>
      <c r="KL1430" s="16"/>
      <c r="KM1430" s="16"/>
      <c r="KN1430" s="16"/>
      <c r="KO1430" s="16"/>
      <c r="KP1430" s="16"/>
      <c r="KQ1430" s="16"/>
      <c r="KR1430" s="16"/>
      <c r="KS1430" s="16"/>
      <c r="KT1430" s="16"/>
      <c r="KU1430" s="16"/>
      <c r="KV1430" s="16"/>
      <c r="KW1430" s="16"/>
      <c r="KX1430" s="16" t="s">
        <v>444</v>
      </c>
      <c r="KY1430" s="16"/>
      <c r="KZ1430" s="16"/>
      <c r="LA1430" s="18"/>
      <c r="LB1430" s="16"/>
      <c r="LC1430" s="16"/>
      <c r="LD1430" s="16"/>
      <c r="LE1430" s="16"/>
      <c r="LF1430" s="16"/>
      <c r="LG1430" s="16"/>
      <c r="LH1430" s="16"/>
      <c r="LI1430" s="16"/>
      <c r="LJ1430" s="16"/>
      <c r="LK1430" s="16"/>
      <c r="LL1430" s="16"/>
      <c r="LM1430" s="16"/>
      <c r="LN1430" s="16"/>
      <c r="LO1430" s="16"/>
      <c r="LP1430" s="16"/>
      <c r="LQ1430" s="16"/>
      <c r="LR1430" s="16"/>
      <c r="LS1430" s="16"/>
      <c r="LT1430" s="16"/>
      <c r="LU1430" s="16"/>
      <c r="LV1430" s="16"/>
      <c r="LW1430" s="16"/>
      <c r="LX1430" s="16"/>
      <c r="LY1430" s="16"/>
      <c r="LZ1430" s="16"/>
      <c r="MA1430" s="16"/>
      <c r="MB1430" s="16"/>
      <c r="MC1430" s="16"/>
      <c r="MD1430" s="16"/>
      <c r="ME1430" s="16"/>
      <c r="MF1430" s="16"/>
      <c r="MG1430" s="16"/>
      <c r="MH1430" s="16"/>
      <c r="MI1430" s="16"/>
      <c r="MJ1430" s="16"/>
      <c r="MK1430" s="16"/>
      <c r="ML1430" s="16"/>
    </row>
    <row r="1431" spans="1:350" s="2" customFormat="1" x14ac:dyDescent="0.15">
      <c r="A1431" s="16" t="str">
        <f t="shared" si="227"/>
        <v/>
      </c>
      <c r="B1431" s="16">
        <f t="shared" si="228"/>
        <v>15.384615384615385</v>
      </c>
      <c r="C1431" s="15">
        <v>274.2</v>
      </c>
      <c r="F1431" s="16"/>
      <c r="G1431" s="16" t="str">
        <f t="shared" si="235"/>
        <v>Niederösterreich</v>
      </c>
      <c r="H1431" s="16" t="str">
        <f t="shared" si="236"/>
        <v>Melk</v>
      </c>
      <c r="I1431" s="16" t="str">
        <f t="shared" si="229"/>
        <v/>
      </c>
      <c r="J1431" s="16" t="str">
        <f t="shared" si="230"/>
        <v/>
      </c>
      <c r="K1431" s="16" t="str">
        <f t="shared" si="237"/>
        <v/>
      </c>
      <c r="L1431" s="16">
        <f t="shared" si="238"/>
        <v>2</v>
      </c>
      <c r="M1431" s="41" t="s">
        <v>1798</v>
      </c>
      <c r="N1431" s="16"/>
      <c r="O1431" s="16"/>
      <c r="P1431" s="16"/>
      <c r="Q1431" s="16"/>
      <c r="R1431" s="16"/>
      <c r="S1431" s="16"/>
      <c r="T1431" s="16"/>
      <c r="U1431" s="16"/>
      <c r="V1431" s="16" t="s">
        <v>48</v>
      </c>
      <c r="W1431" s="16"/>
      <c r="X1431" s="16"/>
      <c r="Y1431" s="16">
        <v>3</v>
      </c>
      <c r="Z1431" s="16" t="s">
        <v>9</v>
      </c>
      <c r="AA1431" s="16">
        <v>13</v>
      </c>
      <c r="AB1431" s="17">
        <v>1</v>
      </c>
      <c r="AC1431" s="17">
        <v>0</v>
      </c>
      <c r="AD1431" s="17">
        <v>1</v>
      </c>
      <c r="AE1431" s="17">
        <v>2</v>
      </c>
      <c r="AF1431" s="16"/>
      <c r="AG1431" s="16">
        <v>0</v>
      </c>
      <c r="AH1431" s="16">
        <v>0</v>
      </c>
      <c r="AI1431" s="16">
        <v>0</v>
      </c>
      <c r="AJ1431" s="16">
        <v>0</v>
      </c>
      <c r="AK1431" s="16">
        <v>1</v>
      </c>
      <c r="AL1431" s="16">
        <v>1</v>
      </c>
      <c r="AM1431" s="16"/>
      <c r="AN1431" s="16"/>
      <c r="AO1431" s="16">
        <v>13</v>
      </c>
      <c r="AP1431" s="16" t="s">
        <v>153</v>
      </c>
      <c r="AQ1431" s="16" t="s">
        <v>10</v>
      </c>
      <c r="AR1431" s="16"/>
      <c r="AS1431" s="16"/>
      <c r="AT1431" s="16" t="s">
        <v>9</v>
      </c>
      <c r="AU1431" s="16"/>
      <c r="AV1431" s="16"/>
      <c r="AW1431" s="16"/>
      <c r="AX1431" s="16"/>
      <c r="AY1431" s="16"/>
      <c r="AZ1431" s="16" t="s">
        <v>149</v>
      </c>
      <c r="BA1431" s="16" t="s">
        <v>151</v>
      </c>
      <c r="BB1431" s="16" t="s">
        <v>12</v>
      </c>
      <c r="BC1431" s="16" t="s">
        <v>12</v>
      </c>
      <c r="BD1431" s="16" t="s">
        <v>12</v>
      </c>
      <c r="BE1431" s="16" t="s">
        <v>12</v>
      </c>
      <c r="BF1431" s="16" t="s">
        <v>12</v>
      </c>
      <c r="BG1431" s="16" t="s">
        <v>12</v>
      </c>
      <c r="BH1431" s="16" t="s">
        <v>9</v>
      </c>
      <c r="BI1431" s="16" t="s">
        <v>9</v>
      </c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>
        <v>1</v>
      </c>
      <c r="CA1431" s="16"/>
      <c r="CB1431" s="16"/>
      <c r="CC1431" s="16"/>
      <c r="CD1431" s="16"/>
      <c r="CE1431" s="16"/>
      <c r="CF1431" s="16"/>
      <c r="CG1431" s="16"/>
      <c r="CH1431" s="16"/>
      <c r="CI1431" s="16"/>
      <c r="CJ1431" s="16"/>
      <c r="CK1431" s="16"/>
      <c r="CL1431" s="16"/>
      <c r="CM1431" s="16"/>
      <c r="CN1431" s="16"/>
      <c r="CO1431" s="16"/>
      <c r="CP1431" s="16"/>
      <c r="CQ1431" s="16"/>
      <c r="CR1431" s="16"/>
      <c r="CS1431" s="16"/>
      <c r="CT1431" s="16"/>
      <c r="CU1431" s="16"/>
      <c r="CV1431" s="16"/>
      <c r="CW1431" s="16"/>
      <c r="CX1431" s="16"/>
      <c r="CY1431" s="16"/>
      <c r="CZ1431" s="16"/>
      <c r="DA1431" s="16"/>
      <c r="DB1431" s="16"/>
      <c r="DC1431" s="16"/>
      <c r="DD1431" s="16"/>
      <c r="DE1431" s="16"/>
      <c r="DF1431" s="16"/>
      <c r="DG1431" s="16"/>
      <c r="DH1431" s="16"/>
      <c r="DI1431" s="16"/>
      <c r="DJ1431" s="16"/>
      <c r="DK1431" s="16"/>
      <c r="DL1431" s="16"/>
      <c r="DM1431" s="16"/>
      <c r="DN1431" s="16"/>
      <c r="DO1431" s="16"/>
      <c r="DP1431" s="16"/>
      <c r="DQ1431" s="16"/>
      <c r="DR1431" s="16"/>
      <c r="DS1431" s="16"/>
      <c r="DT1431" s="16"/>
      <c r="DU1431" s="16"/>
      <c r="DV1431" s="16"/>
      <c r="DW1431" s="16"/>
      <c r="DX1431" s="16"/>
      <c r="DY1431" s="16"/>
      <c r="DZ1431" s="16"/>
      <c r="EA1431" s="16"/>
      <c r="EB1431" s="16"/>
      <c r="EC1431" s="16"/>
      <c r="ED1431" s="16"/>
      <c r="EE1431" s="16"/>
      <c r="EF1431" s="16"/>
      <c r="EG1431" s="16"/>
      <c r="EH1431" s="16"/>
      <c r="EI1431" s="16"/>
      <c r="EJ1431" s="16"/>
      <c r="EK1431" s="16"/>
      <c r="EL1431" s="16"/>
      <c r="EM1431" s="16"/>
      <c r="EN1431" s="16"/>
      <c r="EO1431" s="16"/>
      <c r="EP1431" s="16"/>
      <c r="EQ1431" s="16"/>
      <c r="ER1431" s="16"/>
      <c r="ES1431" s="16"/>
      <c r="ET1431" s="16"/>
      <c r="EU1431" s="16"/>
      <c r="EV1431" s="16"/>
      <c r="EW1431" s="16"/>
      <c r="EX1431" s="16"/>
      <c r="EY1431" s="16"/>
      <c r="EZ1431" s="16"/>
      <c r="FA1431" s="16"/>
      <c r="FB1431" s="16"/>
      <c r="FC1431" s="16">
        <v>1</v>
      </c>
      <c r="FD1431" s="16"/>
      <c r="FE1431" s="16"/>
      <c r="FF1431" s="16"/>
      <c r="FG1431" s="16"/>
      <c r="FH1431" s="16"/>
      <c r="FI1431" s="16"/>
      <c r="FJ1431" s="16"/>
      <c r="FK1431" s="16"/>
      <c r="FL1431" s="16"/>
      <c r="FM1431" s="16"/>
      <c r="FN1431" s="16"/>
      <c r="FO1431" s="16"/>
      <c r="FP1431" s="16"/>
      <c r="FQ1431" s="16"/>
      <c r="FR1431" s="16"/>
      <c r="FS1431" s="16"/>
      <c r="FT1431" s="16"/>
      <c r="FU1431" s="16"/>
      <c r="FV1431" s="16"/>
      <c r="FW1431" s="16"/>
      <c r="FX1431" s="16"/>
      <c r="FY1431" s="16"/>
      <c r="FZ1431" s="16"/>
      <c r="GA1431" s="16"/>
      <c r="GB1431" s="16"/>
      <c r="GC1431" s="16"/>
      <c r="GD1431" s="16"/>
      <c r="GE1431" s="16"/>
      <c r="GF1431" s="16"/>
      <c r="GG1431" s="16"/>
      <c r="GH1431" s="16"/>
      <c r="GI1431" s="16"/>
      <c r="GJ1431" s="16"/>
      <c r="GK1431" s="16"/>
      <c r="GL1431" s="16"/>
      <c r="GM1431" s="16"/>
      <c r="GN1431" s="16"/>
      <c r="GO1431" s="16"/>
      <c r="GP1431" s="16"/>
      <c r="GQ1431" s="16"/>
      <c r="GR1431" s="16"/>
      <c r="GS1431" s="16"/>
      <c r="GT1431" s="16"/>
      <c r="GU1431" s="16"/>
      <c r="GV1431" s="16"/>
      <c r="GW1431" s="16"/>
      <c r="GX1431" s="16"/>
      <c r="GY1431" s="16"/>
      <c r="GZ1431" s="16"/>
      <c r="HA1431" s="16"/>
      <c r="HB1431" s="16"/>
      <c r="HC1431" s="16"/>
      <c r="HD1431" s="16"/>
      <c r="HE1431" s="16"/>
      <c r="HF1431" s="16"/>
      <c r="HG1431" s="16"/>
      <c r="HH1431" s="16"/>
      <c r="HI1431" s="16"/>
      <c r="HJ1431" s="16"/>
      <c r="HK1431" s="16"/>
      <c r="HL1431" s="16"/>
      <c r="HM1431" s="16"/>
      <c r="HN1431" s="16"/>
      <c r="HO1431" s="16"/>
      <c r="HP1431" s="16"/>
      <c r="HQ1431" s="16"/>
      <c r="HR1431" s="16"/>
      <c r="HS1431" s="16"/>
      <c r="HT1431" s="16"/>
      <c r="HU1431" s="16"/>
      <c r="HV1431" s="16"/>
      <c r="HW1431" s="16"/>
      <c r="HX1431" s="16"/>
      <c r="HY1431" s="16"/>
      <c r="HZ1431" s="16"/>
      <c r="IA1431" s="16"/>
      <c r="IB1431" s="16"/>
      <c r="IC1431" s="16"/>
      <c r="ID1431" s="16"/>
      <c r="IE1431" s="16"/>
      <c r="IF1431" s="16"/>
      <c r="IG1431" s="16"/>
      <c r="IH1431" s="16"/>
      <c r="II1431" s="16"/>
      <c r="IJ1431" s="16"/>
      <c r="IK1431" s="16"/>
      <c r="IL1431" s="16"/>
      <c r="IM1431" s="16"/>
      <c r="IN1431" s="16"/>
      <c r="IO1431" s="16"/>
      <c r="IP1431" s="16"/>
      <c r="IQ1431" s="16"/>
      <c r="IR1431" s="16"/>
      <c r="IS1431" s="16"/>
      <c r="IT1431" s="16"/>
      <c r="IU1431" s="16"/>
      <c r="IV1431" s="16"/>
      <c r="IW1431" s="16"/>
      <c r="IX1431" s="16"/>
      <c r="IY1431" s="16"/>
      <c r="IZ1431" s="16"/>
      <c r="JA1431" s="16"/>
      <c r="JB1431" s="16"/>
      <c r="JC1431" s="16"/>
      <c r="JD1431" s="16"/>
      <c r="JE1431" s="16"/>
      <c r="JF1431" s="16"/>
      <c r="JG1431" s="16"/>
      <c r="JH1431" s="16"/>
      <c r="JI1431" s="16"/>
      <c r="JJ1431" s="16"/>
      <c r="JK1431" s="16"/>
      <c r="JL1431" s="16"/>
      <c r="JM1431" s="16"/>
      <c r="JN1431" s="16"/>
      <c r="JO1431" s="16"/>
      <c r="JP1431" s="16"/>
      <c r="JQ1431" s="16"/>
      <c r="JR1431" s="16"/>
      <c r="JS1431" s="16"/>
      <c r="JT1431" s="16"/>
      <c r="JU1431" s="16"/>
      <c r="JV1431" s="16"/>
      <c r="JW1431" s="16"/>
      <c r="JX1431" s="16"/>
      <c r="JY1431" s="16"/>
      <c r="JZ1431" s="16"/>
      <c r="KA1431" s="16"/>
      <c r="KB1431" s="16"/>
      <c r="KC1431" s="16"/>
      <c r="KD1431" s="16"/>
      <c r="KE1431" s="16"/>
      <c r="KF1431" s="16"/>
      <c r="KG1431" s="16"/>
      <c r="KH1431" s="16"/>
      <c r="KI1431" s="16"/>
      <c r="KJ1431" s="16"/>
      <c r="KK1431" s="16"/>
      <c r="KL1431" s="16"/>
      <c r="KM1431" s="16"/>
      <c r="KN1431" s="16"/>
      <c r="KO1431" s="16"/>
      <c r="KP1431" s="16"/>
      <c r="KQ1431" s="16"/>
      <c r="KR1431" s="16"/>
      <c r="KS1431" s="16"/>
      <c r="KT1431" s="16"/>
      <c r="KU1431" s="16"/>
      <c r="KV1431" s="16"/>
      <c r="KW1431" s="16"/>
      <c r="KX1431" s="16" t="s">
        <v>444</v>
      </c>
      <c r="KY1431" s="16"/>
      <c r="KZ1431" s="16"/>
      <c r="LA1431" s="18"/>
      <c r="LB1431" s="16"/>
      <c r="LC1431" s="16"/>
      <c r="LD1431" s="16"/>
      <c r="LE1431" s="16"/>
      <c r="LF1431" s="16"/>
      <c r="LG1431" s="16"/>
      <c r="LH1431" s="16"/>
      <c r="LI1431" s="16"/>
      <c r="LJ1431" s="16"/>
      <c r="LK1431" s="16"/>
      <c r="LL1431" s="16"/>
      <c r="LM1431" s="16"/>
      <c r="LN1431" s="16"/>
      <c r="LO1431" s="16"/>
      <c r="LP1431" s="16"/>
      <c r="LQ1431" s="16"/>
      <c r="LR1431" s="16"/>
      <c r="LS1431" s="16"/>
      <c r="LT1431" s="16"/>
      <c r="LU1431" s="16"/>
      <c r="LV1431" s="16"/>
      <c r="LW1431" s="16"/>
      <c r="LX1431" s="16"/>
      <c r="LY1431" s="16"/>
      <c r="LZ1431" s="16"/>
      <c r="MA1431" s="16"/>
      <c r="MB1431" s="16"/>
      <c r="MC1431" s="16"/>
      <c r="MD1431" s="16"/>
      <c r="ME1431" s="16"/>
      <c r="MF1431" s="16"/>
      <c r="MG1431" s="16"/>
      <c r="MH1431" s="16"/>
      <c r="MI1431" s="16"/>
      <c r="MJ1431" s="16"/>
      <c r="MK1431" s="16"/>
      <c r="ML1431" s="16"/>
    </row>
    <row r="1432" spans="1:350" s="2" customFormat="1" x14ac:dyDescent="0.15">
      <c r="A1432" s="16" t="str">
        <f t="shared" si="227"/>
        <v/>
      </c>
      <c r="B1432" s="16">
        <f t="shared" si="228"/>
        <v>0</v>
      </c>
      <c r="C1432" s="15">
        <v>224</v>
      </c>
      <c r="F1432" s="16"/>
      <c r="G1432" s="16" t="str">
        <f t="shared" si="235"/>
        <v>Niederösterreich</v>
      </c>
      <c r="H1432" s="16" t="str">
        <f t="shared" si="236"/>
        <v>Melk</v>
      </c>
      <c r="I1432" s="16" t="str">
        <f t="shared" si="229"/>
        <v/>
      </c>
      <c r="J1432" s="16" t="str">
        <f t="shared" si="230"/>
        <v/>
      </c>
      <c r="K1432" s="16" t="str">
        <f t="shared" si="237"/>
        <v/>
      </c>
      <c r="L1432" s="16">
        <f t="shared" si="238"/>
        <v>0</v>
      </c>
      <c r="M1432" s="41" t="s">
        <v>1799</v>
      </c>
      <c r="N1432" s="16"/>
      <c r="O1432" s="16"/>
      <c r="P1432" s="16"/>
      <c r="Q1432" s="16"/>
      <c r="R1432" s="16"/>
      <c r="S1432" s="16"/>
      <c r="T1432" s="16"/>
      <c r="U1432" s="16"/>
      <c r="V1432" s="16" t="s">
        <v>48</v>
      </c>
      <c r="W1432" s="16"/>
      <c r="X1432" s="16"/>
      <c r="Y1432" s="16">
        <v>1</v>
      </c>
      <c r="Z1432" s="51" t="s">
        <v>9</v>
      </c>
      <c r="AA1432" s="16">
        <v>2</v>
      </c>
      <c r="AB1432" s="17">
        <v>0</v>
      </c>
      <c r="AC1432" s="17">
        <v>0</v>
      </c>
      <c r="AD1432" s="17">
        <v>0</v>
      </c>
      <c r="AE1432" s="17">
        <v>0</v>
      </c>
      <c r="AF1432" s="16"/>
      <c r="AG1432" s="51">
        <v>0</v>
      </c>
      <c r="AH1432" s="51">
        <v>0</v>
      </c>
      <c r="AI1432" s="51">
        <v>0</v>
      </c>
      <c r="AJ1432" s="51">
        <v>0</v>
      </c>
      <c r="AK1432" s="51">
        <v>0</v>
      </c>
      <c r="AL1432" s="16"/>
      <c r="AM1432" s="16"/>
      <c r="AN1432" s="16"/>
      <c r="AO1432" s="16"/>
      <c r="AP1432" s="16"/>
      <c r="AQ1432" s="16" t="s">
        <v>9</v>
      </c>
      <c r="AR1432" s="16"/>
      <c r="AS1432" s="16"/>
      <c r="AT1432" s="16"/>
      <c r="AU1432" s="16"/>
      <c r="AV1432" s="16"/>
      <c r="AW1432" s="16"/>
      <c r="AX1432" s="16" t="s">
        <v>9</v>
      </c>
      <c r="AY1432" s="16"/>
      <c r="AZ1432" s="16" t="s">
        <v>147</v>
      </c>
      <c r="BA1432" s="16" t="s">
        <v>148</v>
      </c>
      <c r="BB1432" s="16"/>
      <c r="BC1432" s="16"/>
      <c r="BD1432" s="16"/>
      <c r="BE1432" s="16"/>
      <c r="BF1432" s="16"/>
      <c r="BG1432" s="16"/>
      <c r="BH1432" s="16"/>
      <c r="BI1432" s="16" t="s">
        <v>9</v>
      </c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  <c r="CB1432" s="16"/>
      <c r="CC1432" s="16"/>
      <c r="CD1432" s="16"/>
      <c r="CE1432" s="16"/>
      <c r="CF1432" s="16"/>
      <c r="CG1432" s="16"/>
      <c r="CH1432" s="16"/>
      <c r="CI1432" s="16"/>
      <c r="CJ1432" s="16"/>
      <c r="CK1432" s="16"/>
      <c r="CL1432" s="16"/>
      <c r="CM1432" s="16"/>
      <c r="CN1432" s="16"/>
      <c r="CO1432" s="16"/>
      <c r="CP1432" s="16"/>
      <c r="CQ1432" s="16"/>
      <c r="CR1432" s="16"/>
      <c r="CS1432" s="16"/>
      <c r="CT1432" s="16"/>
      <c r="CU1432" s="16"/>
      <c r="CV1432" s="16"/>
      <c r="CW1432" s="16"/>
      <c r="CX1432" s="16"/>
      <c r="CY1432" s="16"/>
      <c r="CZ1432" s="16"/>
      <c r="DA1432" s="16"/>
      <c r="DB1432" s="16"/>
      <c r="DC1432" s="16"/>
      <c r="DD1432" s="16"/>
      <c r="DE1432" s="16"/>
      <c r="DF1432" s="16"/>
      <c r="DG1432" s="16"/>
      <c r="DH1432" s="16"/>
      <c r="DI1432" s="16"/>
      <c r="DJ1432" s="16"/>
      <c r="DK1432" s="16"/>
      <c r="DL1432" s="16"/>
      <c r="DM1432" s="16"/>
      <c r="DN1432" s="16">
        <v>1</v>
      </c>
      <c r="DO1432" s="16"/>
      <c r="DP1432" s="16"/>
      <c r="DQ1432" s="16"/>
      <c r="DR1432" s="16"/>
      <c r="DS1432" s="16"/>
      <c r="DT1432" s="16"/>
      <c r="DU1432" s="16"/>
      <c r="DV1432" s="16"/>
      <c r="DW1432" s="16"/>
      <c r="DX1432" s="16"/>
      <c r="DY1432" s="16"/>
      <c r="DZ1432" s="16"/>
      <c r="EA1432" s="16"/>
      <c r="EB1432" s="16"/>
      <c r="EC1432" s="16"/>
      <c r="ED1432" s="16"/>
      <c r="EE1432" s="16"/>
      <c r="EF1432" s="16"/>
      <c r="EG1432" s="16"/>
      <c r="EH1432" s="16"/>
      <c r="EI1432" s="16"/>
      <c r="EJ1432" s="16"/>
      <c r="EK1432" s="16"/>
      <c r="EL1432" s="16"/>
      <c r="EM1432" s="16"/>
      <c r="EN1432" s="16"/>
      <c r="EO1432" s="16"/>
      <c r="EP1432" s="16"/>
      <c r="EQ1432" s="16"/>
      <c r="ER1432" s="16"/>
      <c r="ES1432" s="16"/>
      <c r="ET1432" s="16"/>
      <c r="EU1432" s="16"/>
      <c r="EV1432" s="16"/>
      <c r="EW1432" s="16"/>
      <c r="EX1432" s="16"/>
      <c r="EY1432" s="16"/>
      <c r="EZ1432" s="16"/>
      <c r="FA1432" s="16"/>
      <c r="FB1432" s="16"/>
      <c r="FC1432" s="16"/>
      <c r="FD1432" s="16"/>
      <c r="FE1432" s="16"/>
      <c r="FF1432" s="16"/>
      <c r="FG1432" s="16"/>
      <c r="FH1432" s="16"/>
      <c r="FI1432" s="16"/>
      <c r="FJ1432" s="16"/>
      <c r="FK1432" s="16"/>
      <c r="FL1432" s="16"/>
      <c r="FM1432" s="16"/>
      <c r="FN1432" s="16"/>
      <c r="FO1432" s="16"/>
      <c r="FP1432" s="16"/>
      <c r="FQ1432" s="16">
        <v>1</v>
      </c>
      <c r="FR1432" s="16"/>
      <c r="FS1432" s="16"/>
      <c r="FT1432" s="16"/>
      <c r="FU1432" s="16"/>
      <c r="FV1432" s="16"/>
      <c r="FW1432" s="16"/>
      <c r="FX1432" s="16"/>
      <c r="FY1432" s="16"/>
      <c r="FZ1432" s="16"/>
      <c r="GA1432" s="16"/>
      <c r="GB1432" s="16"/>
      <c r="GC1432" s="16"/>
      <c r="GD1432" s="16"/>
      <c r="GE1432" s="16"/>
      <c r="GF1432" s="16"/>
      <c r="GG1432" s="16"/>
      <c r="GH1432" s="16"/>
      <c r="GI1432" s="16"/>
      <c r="GJ1432" s="16"/>
      <c r="GK1432" s="16"/>
      <c r="GL1432" s="16"/>
      <c r="GM1432" s="16"/>
      <c r="GN1432" s="16"/>
      <c r="GO1432" s="16"/>
      <c r="GP1432" s="16"/>
      <c r="GQ1432" s="16"/>
      <c r="GR1432" s="16"/>
      <c r="GS1432" s="16"/>
      <c r="GT1432" s="16"/>
      <c r="GU1432" s="16"/>
      <c r="GV1432" s="16"/>
      <c r="GW1432" s="16"/>
      <c r="GX1432" s="16"/>
      <c r="GY1432" s="16"/>
      <c r="GZ1432" s="16"/>
      <c r="HA1432" s="16"/>
      <c r="HB1432" s="16"/>
      <c r="HC1432" s="16"/>
      <c r="HD1432" s="16"/>
      <c r="HE1432" s="16"/>
      <c r="HF1432" s="16"/>
      <c r="HG1432" s="16"/>
      <c r="HH1432" s="16"/>
      <c r="HI1432" s="16"/>
      <c r="HJ1432" s="16"/>
      <c r="HK1432" s="16"/>
      <c r="HL1432" s="16"/>
      <c r="HM1432" s="16"/>
      <c r="HN1432" s="16"/>
      <c r="HO1432" s="16"/>
      <c r="HP1432" s="16"/>
      <c r="HQ1432" s="16"/>
      <c r="HR1432" s="16"/>
      <c r="HS1432" s="16"/>
      <c r="HT1432" s="16"/>
      <c r="HU1432" s="16"/>
      <c r="HV1432" s="16"/>
      <c r="HW1432" s="16"/>
      <c r="HX1432" s="16"/>
      <c r="HY1432" s="16"/>
      <c r="HZ1432" s="16"/>
      <c r="IA1432" s="16"/>
      <c r="IB1432" s="16"/>
      <c r="IC1432" s="16"/>
      <c r="ID1432" s="16"/>
      <c r="IE1432" s="16"/>
      <c r="IF1432" s="16"/>
      <c r="IG1432" s="16"/>
      <c r="IH1432" s="16"/>
      <c r="II1432" s="16"/>
      <c r="IJ1432" s="16"/>
      <c r="IK1432" s="16"/>
      <c r="IL1432" s="16"/>
      <c r="IM1432" s="16"/>
      <c r="IN1432" s="16"/>
      <c r="IO1432" s="16"/>
      <c r="IP1432" s="16"/>
      <c r="IQ1432" s="16"/>
      <c r="IR1432" s="16"/>
      <c r="IS1432" s="16"/>
      <c r="IT1432" s="16"/>
      <c r="IU1432" s="16"/>
      <c r="IV1432" s="16"/>
      <c r="IW1432" s="16"/>
      <c r="IX1432" s="16"/>
      <c r="IY1432" s="16"/>
      <c r="IZ1432" s="16"/>
      <c r="JA1432" s="16"/>
      <c r="JB1432" s="16"/>
      <c r="JC1432" s="16"/>
      <c r="JD1432" s="16"/>
      <c r="JE1432" s="16"/>
      <c r="JF1432" s="16"/>
      <c r="JG1432" s="16"/>
      <c r="JH1432" s="16"/>
      <c r="JI1432" s="16"/>
      <c r="JJ1432" s="16"/>
      <c r="JK1432" s="16"/>
      <c r="JL1432" s="16"/>
      <c r="JM1432" s="16"/>
      <c r="JN1432" s="16"/>
      <c r="JO1432" s="16"/>
      <c r="JP1432" s="16"/>
      <c r="JQ1432" s="16"/>
      <c r="JR1432" s="16"/>
      <c r="JS1432" s="16"/>
      <c r="JT1432" s="16"/>
      <c r="JU1432" s="16"/>
      <c r="JV1432" s="16"/>
      <c r="JW1432" s="16"/>
      <c r="JX1432" s="16"/>
      <c r="JY1432" s="16"/>
      <c r="JZ1432" s="16"/>
      <c r="KA1432" s="16"/>
      <c r="KB1432" s="16"/>
      <c r="KC1432" s="16"/>
      <c r="KD1432" s="16"/>
      <c r="KE1432" s="16"/>
      <c r="KF1432" s="16"/>
      <c r="KG1432" s="16"/>
      <c r="KH1432" s="16"/>
      <c r="KI1432" s="16"/>
      <c r="KJ1432" s="16"/>
      <c r="KK1432" s="16"/>
      <c r="KL1432" s="16"/>
      <c r="KM1432" s="16"/>
      <c r="KN1432" s="16"/>
      <c r="KO1432" s="16"/>
      <c r="KP1432" s="16"/>
      <c r="KQ1432" s="16"/>
      <c r="KR1432" s="16"/>
      <c r="KS1432" s="16"/>
      <c r="KT1432" s="16"/>
      <c r="KU1432" s="16"/>
      <c r="KV1432" s="16"/>
      <c r="KW1432" s="16"/>
      <c r="KX1432" s="16" t="s">
        <v>444</v>
      </c>
      <c r="KY1432" s="16"/>
      <c r="KZ1432" s="16"/>
      <c r="LA1432" s="18"/>
      <c r="LB1432" s="16"/>
      <c r="LC1432" s="16"/>
      <c r="LD1432" s="16"/>
      <c r="LE1432" s="16"/>
      <c r="LF1432" s="16"/>
      <c r="LG1432" s="16"/>
      <c r="LH1432" s="16"/>
      <c r="LI1432" s="16"/>
      <c r="LJ1432" s="16"/>
      <c r="LK1432" s="16"/>
      <c r="LL1432" s="16"/>
      <c r="LM1432" s="16"/>
      <c r="LN1432" s="16"/>
      <c r="LO1432" s="16"/>
      <c r="LP1432" s="16"/>
      <c r="LQ1432" s="16"/>
      <c r="LR1432" s="16"/>
      <c r="LS1432" s="16"/>
      <c r="LT1432" s="16"/>
      <c r="LU1432" s="16"/>
      <c r="LV1432" s="16"/>
      <c r="LW1432" s="16"/>
      <c r="LX1432" s="16"/>
      <c r="LY1432" s="16"/>
      <c r="LZ1432" s="16"/>
      <c r="MA1432" s="16"/>
      <c r="MB1432" s="16"/>
      <c r="MC1432" s="16"/>
      <c r="MD1432" s="16"/>
      <c r="ME1432" s="16"/>
      <c r="MF1432" s="16"/>
      <c r="MG1432" s="16"/>
      <c r="MH1432" s="16"/>
      <c r="MI1432" s="16"/>
      <c r="MJ1432" s="16"/>
      <c r="MK1432" s="16"/>
      <c r="ML1432" s="16"/>
    </row>
    <row r="1433" spans="1:350" s="2" customFormat="1" x14ac:dyDescent="0.15">
      <c r="A1433" s="16">
        <f t="shared" si="227"/>
        <v>13</v>
      </c>
      <c r="B1433" s="16">
        <f t="shared" si="228"/>
        <v>20.833333333333336</v>
      </c>
      <c r="C1433" s="15">
        <v>274.2</v>
      </c>
      <c r="F1433" s="16"/>
      <c r="G1433" s="16" t="str">
        <f t="shared" si="235"/>
        <v>Niederösterreich</v>
      </c>
      <c r="H1433" s="16" t="str">
        <f t="shared" si="236"/>
        <v>Melk</v>
      </c>
      <c r="I1433" s="16" t="str">
        <f t="shared" si="229"/>
        <v/>
      </c>
      <c r="J1433" s="16" t="str">
        <f t="shared" si="230"/>
        <v/>
      </c>
      <c r="K1433" s="16" t="str">
        <f t="shared" si="237"/>
        <v/>
      </c>
      <c r="L1433" s="16">
        <f t="shared" si="238"/>
        <v>10</v>
      </c>
      <c r="M1433" s="41" t="s">
        <v>1800</v>
      </c>
      <c r="N1433" s="16"/>
      <c r="O1433" s="16"/>
      <c r="P1433" s="16"/>
      <c r="Q1433" s="16"/>
      <c r="R1433" s="16"/>
      <c r="S1433" s="16"/>
      <c r="T1433" s="16"/>
      <c r="U1433" s="16"/>
      <c r="V1433" s="16" t="s">
        <v>48</v>
      </c>
      <c r="W1433" s="16"/>
      <c r="X1433" s="16"/>
      <c r="Y1433" s="16">
        <v>4</v>
      </c>
      <c r="Z1433" s="16" t="s">
        <v>10</v>
      </c>
      <c r="AA1433" s="16">
        <v>48</v>
      </c>
      <c r="AB1433" s="17">
        <v>1</v>
      </c>
      <c r="AC1433" s="17">
        <v>0</v>
      </c>
      <c r="AD1433" s="17">
        <v>9</v>
      </c>
      <c r="AE1433" s="17">
        <v>10</v>
      </c>
      <c r="AF1433" s="16"/>
      <c r="AG1433" s="16">
        <v>0</v>
      </c>
      <c r="AH1433" s="16">
        <v>0</v>
      </c>
      <c r="AI1433" s="16">
        <v>0</v>
      </c>
      <c r="AJ1433" s="16">
        <v>8</v>
      </c>
      <c r="AK1433" s="16">
        <v>0</v>
      </c>
      <c r="AL1433" s="16">
        <v>8</v>
      </c>
      <c r="AM1433" s="16">
        <v>3</v>
      </c>
      <c r="AN1433" s="16">
        <v>35</v>
      </c>
      <c r="AO1433" s="16">
        <v>7</v>
      </c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 t="s">
        <v>147</v>
      </c>
      <c r="BA1433" s="16" t="s">
        <v>148</v>
      </c>
      <c r="BB1433" s="16"/>
      <c r="BC1433" s="16"/>
      <c r="BD1433" s="16"/>
      <c r="BE1433" s="16"/>
      <c r="BF1433" s="16"/>
      <c r="BG1433" s="16"/>
      <c r="BH1433" s="16"/>
      <c r="BI1433" s="16" t="s">
        <v>9</v>
      </c>
      <c r="BJ1433" s="16"/>
      <c r="BK1433" s="16"/>
      <c r="BL1433" s="16"/>
      <c r="BM1433" s="16"/>
      <c r="BN1433" s="16"/>
      <c r="BO1433" s="16"/>
      <c r="BP1433" s="16"/>
      <c r="BQ1433" s="16"/>
      <c r="BR1433" s="16"/>
      <c r="BS1433" s="16"/>
      <c r="BT1433" s="16"/>
      <c r="BU1433" s="16"/>
      <c r="BV1433" s="16"/>
      <c r="BW1433" s="16">
        <v>1</v>
      </c>
      <c r="BX1433" s="16"/>
      <c r="BY1433" s="16"/>
      <c r="BZ1433" s="16"/>
      <c r="CA1433" s="16"/>
      <c r="CB1433" s="16"/>
      <c r="CC1433" s="16"/>
      <c r="CD1433" s="16"/>
      <c r="CE1433" s="16"/>
      <c r="CF1433" s="16"/>
      <c r="CG1433" s="16"/>
      <c r="CH1433" s="16"/>
      <c r="CI1433" s="16"/>
      <c r="CJ1433" s="16"/>
      <c r="CK1433" s="16"/>
      <c r="CL1433" s="16"/>
      <c r="CM1433" s="16"/>
      <c r="CN1433" s="16"/>
      <c r="CO1433" s="16"/>
      <c r="CP1433" s="16"/>
      <c r="CQ1433" s="16"/>
      <c r="CR1433" s="16"/>
      <c r="CS1433" s="16"/>
      <c r="CT1433" s="16"/>
      <c r="CU1433" s="16"/>
      <c r="CV1433" s="16"/>
      <c r="CW1433" s="16"/>
      <c r="CX1433" s="16"/>
      <c r="CY1433" s="16"/>
      <c r="CZ1433" s="16"/>
      <c r="DA1433" s="16"/>
      <c r="DB1433" s="16"/>
      <c r="DC1433" s="16"/>
      <c r="DD1433" s="16"/>
      <c r="DE1433" s="16"/>
      <c r="DF1433" s="16"/>
      <c r="DG1433" s="16"/>
      <c r="DH1433" s="16"/>
      <c r="DI1433" s="16"/>
      <c r="DJ1433" s="16"/>
      <c r="DK1433" s="16"/>
      <c r="DL1433" s="16"/>
      <c r="DM1433" s="16"/>
      <c r="DN1433" s="16"/>
      <c r="DO1433" s="16"/>
      <c r="DP1433" s="16"/>
      <c r="DQ1433" s="16"/>
      <c r="DR1433" s="16"/>
      <c r="DS1433" s="16"/>
      <c r="DT1433" s="16"/>
      <c r="DU1433" s="16"/>
      <c r="DV1433" s="16"/>
      <c r="DW1433" s="16"/>
      <c r="DX1433" s="16"/>
      <c r="DY1433" s="16"/>
      <c r="DZ1433" s="16"/>
      <c r="EA1433" s="16">
        <v>1</v>
      </c>
      <c r="EB1433" s="16"/>
      <c r="EC1433" s="16"/>
      <c r="ED1433" s="16"/>
      <c r="EE1433" s="16"/>
      <c r="EF1433" s="16"/>
      <c r="EG1433" s="16"/>
      <c r="EH1433" s="16"/>
      <c r="EI1433" s="16"/>
      <c r="EJ1433" s="16"/>
      <c r="EK1433" s="16"/>
      <c r="EL1433" s="16"/>
      <c r="EM1433" s="16"/>
      <c r="EN1433" s="16"/>
      <c r="EO1433" s="16"/>
      <c r="EP1433" s="16"/>
      <c r="EQ1433" s="16"/>
      <c r="ER1433" s="16"/>
      <c r="ES1433" s="16"/>
      <c r="ET1433" s="16"/>
      <c r="EU1433" s="16"/>
      <c r="EV1433" s="16"/>
      <c r="EW1433" s="16"/>
      <c r="EX1433" s="16"/>
      <c r="EY1433" s="16"/>
      <c r="EZ1433" s="16"/>
      <c r="FA1433" s="16"/>
      <c r="FB1433" s="16"/>
      <c r="FC1433" s="16"/>
      <c r="FD1433" s="16"/>
      <c r="FE1433" s="16">
        <v>1</v>
      </c>
      <c r="FF1433" s="16"/>
      <c r="FG1433" s="16"/>
      <c r="FH1433" s="16"/>
      <c r="FI1433" s="16"/>
      <c r="FJ1433" s="16"/>
      <c r="FK1433" s="16"/>
      <c r="FL1433" s="16"/>
      <c r="FM1433" s="16"/>
      <c r="FN1433" s="16"/>
      <c r="FO1433" s="16"/>
      <c r="FP1433" s="16"/>
      <c r="FQ1433" s="16"/>
      <c r="FR1433" s="16"/>
      <c r="FS1433" s="16"/>
      <c r="FT1433" s="16"/>
      <c r="FU1433" s="16"/>
      <c r="FV1433" s="16"/>
      <c r="FW1433" s="16"/>
      <c r="FX1433" s="16"/>
      <c r="FY1433" s="16"/>
      <c r="FZ1433" s="16"/>
      <c r="GA1433" s="16"/>
      <c r="GB1433" s="16"/>
      <c r="GC1433" s="16"/>
      <c r="GD1433" s="16"/>
      <c r="GE1433" s="16"/>
      <c r="GF1433" s="16"/>
      <c r="GG1433" s="16"/>
      <c r="GH1433" s="16"/>
      <c r="GI1433" s="16"/>
      <c r="GJ1433" s="16"/>
      <c r="GK1433" s="16"/>
      <c r="GL1433" s="16"/>
      <c r="GM1433" s="16"/>
      <c r="GN1433" s="16"/>
      <c r="GO1433" s="16"/>
      <c r="GP1433" s="16"/>
      <c r="GQ1433" s="16"/>
      <c r="GR1433" s="16"/>
      <c r="GS1433" s="16"/>
      <c r="GT1433" s="16"/>
      <c r="GU1433" s="16"/>
      <c r="GV1433" s="16"/>
      <c r="GW1433" s="16"/>
      <c r="GX1433" s="16"/>
      <c r="GY1433" s="16"/>
      <c r="GZ1433" s="16"/>
      <c r="HA1433" s="16"/>
      <c r="HB1433" s="16"/>
      <c r="HC1433" s="16"/>
      <c r="HD1433" s="16"/>
      <c r="HE1433" s="16"/>
      <c r="HF1433" s="16"/>
      <c r="HG1433" s="16"/>
      <c r="HH1433" s="16"/>
      <c r="HI1433" s="16"/>
      <c r="HJ1433" s="16"/>
      <c r="HK1433" s="16"/>
      <c r="HL1433" s="16"/>
      <c r="HM1433" s="16"/>
      <c r="HN1433" s="16"/>
      <c r="HO1433" s="16"/>
      <c r="HP1433" s="16"/>
      <c r="HQ1433" s="16"/>
      <c r="HR1433" s="16"/>
      <c r="HS1433" s="16"/>
      <c r="HT1433" s="16"/>
      <c r="HU1433" s="16"/>
      <c r="HV1433" s="16"/>
      <c r="HW1433" s="16"/>
      <c r="HX1433" s="16"/>
      <c r="HY1433" s="16"/>
      <c r="HZ1433" s="16"/>
      <c r="IA1433" s="16"/>
      <c r="IB1433" s="16"/>
      <c r="IC1433" s="16"/>
      <c r="ID1433" s="16"/>
      <c r="IE1433" s="16"/>
      <c r="IF1433" s="16"/>
      <c r="IG1433" s="16"/>
      <c r="IH1433" s="16"/>
      <c r="II1433" s="16"/>
      <c r="IJ1433" s="16"/>
      <c r="IK1433" s="16"/>
      <c r="IL1433" s="16"/>
      <c r="IM1433" s="16"/>
      <c r="IN1433" s="16"/>
      <c r="IO1433" s="16"/>
      <c r="IP1433" s="16"/>
      <c r="IQ1433" s="16"/>
      <c r="IR1433" s="16"/>
      <c r="IS1433" s="16"/>
      <c r="IT1433" s="16"/>
      <c r="IU1433" s="16"/>
      <c r="IV1433" s="16"/>
      <c r="IW1433" s="16"/>
      <c r="IX1433" s="16"/>
      <c r="IY1433" s="16"/>
      <c r="IZ1433" s="16"/>
      <c r="JA1433" s="16"/>
      <c r="JB1433" s="16"/>
      <c r="JC1433" s="16"/>
      <c r="JD1433" s="16"/>
      <c r="JE1433" s="16"/>
      <c r="JF1433" s="16"/>
      <c r="JG1433" s="16"/>
      <c r="JH1433" s="16"/>
      <c r="JI1433" s="16"/>
      <c r="JJ1433" s="16"/>
      <c r="JK1433" s="16"/>
      <c r="JL1433" s="16"/>
      <c r="JM1433" s="16"/>
      <c r="JN1433" s="16"/>
      <c r="JO1433" s="16"/>
      <c r="JP1433" s="16"/>
      <c r="JQ1433" s="16"/>
      <c r="JR1433" s="16"/>
      <c r="JS1433" s="16"/>
      <c r="JT1433" s="16"/>
      <c r="JU1433" s="16"/>
      <c r="JV1433" s="16"/>
      <c r="JW1433" s="16"/>
      <c r="JX1433" s="16"/>
      <c r="JY1433" s="16"/>
      <c r="JZ1433" s="16"/>
      <c r="KA1433" s="16"/>
      <c r="KB1433" s="16"/>
      <c r="KC1433" s="16"/>
      <c r="KD1433" s="16"/>
      <c r="KE1433" s="16"/>
      <c r="KF1433" s="16"/>
      <c r="KG1433" s="16"/>
      <c r="KH1433" s="16"/>
      <c r="KI1433" s="16"/>
      <c r="KJ1433" s="16"/>
      <c r="KK1433" s="16"/>
      <c r="KL1433" s="16"/>
      <c r="KM1433" s="16"/>
      <c r="KN1433" s="16"/>
      <c r="KO1433" s="16"/>
      <c r="KP1433" s="16"/>
      <c r="KQ1433" s="16"/>
      <c r="KR1433" s="16"/>
      <c r="KS1433" s="16"/>
      <c r="KT1433" s="16"/>
      <c r="KU1433" s="16"/>
      <c r="KV1433" s="16"/>
      <c r="KW1433" s="16"/>
      <c r="KX1433" s="16" t="s">
        <v>444</v>
      </c>
      <c r="KY1433" s="16"/>
      <c r="KZ1433" s="16"/>
      <c r="LA1433" s="18"/>
      <c r="LB1433" s="16"/>
      <c r="LC1433" s="16"/>
      <c r="LD1433" s="16"/>
      <c r="LE1433" s="16"/>
      <c r="LF1433" s="16"/>
      <c r="LG1433" s="16"/>
      <c r="LH1433" s="16"/>
      <c r="LI1433" s="16"/>
      <c r="LJ1433" s="16"/>
      <c r="LK1433" s="16"/>
      <c r="LL1433" s="16"/>
      <c r="LM1433" s="16"/>
      <c r="LN1433" s="16"/>
      <c r="LO1433" s="16"/>
      <c r="LP1433" s="16"/>
      <c r="LQ1433" s="16"/>
      <c r="LR1433" s="16"/>
      <c r="LS1433" s="16"/>
      <c r="LT1433" s="16"/>
      <c r="LU1433" s="16"/>
      <c r="LV1433" s="16"/>
      <c r="LW1433" s="16"/>
      <c r="LX1433" s="16"/>
      <c r="LY1433" s="16"/>
      <c r="LZ1433" s="16"/>
      <c r="MA1433" s="16"/>
      <c r="MB1433" s="16"/>
      <c r="MC1433" s="16"/>
      <c r="MD1433" s="16"/>
      <c r="ME1433" s="16"/>
      <c r="MF1433" s="16"/>
      <c r="MG1433" s="16"/>
      <c r="MH1433" s="16"/>
      <c r="MI1433" s="16"/>
      <c r="MJ1433" s="16"/>
      <c r="MK1433" s="16"/>
      <c r="ML1433" s="16"/>
    </row>
    <row r="1434" spans="1:350" s="2" customFormat="1" x14ac:dyDescent="0.15">
      <c r="A1434" s="16">
        <f t="shared" si="227"/>
        <v>3</v>
      </c>
      <c r="B1434" s="16">
        <f t="shared" si="228"/>
        <v>11.111111111111111</v>
      </c>
      <c r="C1434" s="15">
        <v>274.2</v>
      </c>
      <c r="F1434" s="16"/>
      <c r="G1434" s="16" t="str">
        <f t="shared" si="235"/>
        <v>Niederösterreich</v>
      </c>
      <c r="H1434" s="16" t="str">
        <f t="shared" si="236"/>
        <v>Melk</v>
      </c>
      <c r="I1434" s="16" t="str">
        <f t="shared" si="229"/>
        <v/>
      </c>
      <c r="J1434" s="16" t="str">
        <f t="shared" si="230"/>
        <v/>
      </c>
      <c r="K1434" s="16" t="str">
        <f t="shared" si="237"/>
        <v/>
      </c>
      <c r="L1434" s="16">
        <f t="shared" si="238"/>
        <v>2</v>
      </c>
      <c r="M1434" s="41" t="s">
        <v>1801</v>
      </c>
      <c r="N1434" s="16"/>
      <c r="O1434" s="16"/>
      <c r="P1434" s="16"/>
      <c r="Q1434" s="16"/>
      <c r="R1434" s="16"/>
      <c r="S1434" s="16"/>
      <c r="T1434" s="16"/>
      <c r="U1434" s="16"/>
      <c r="V1434" s="16" t="s">
        <v>48</v>
      </c>
      <c r="W1434" s="16"/>
      <c r="X1434" s="16"/>
      <c r="Y1434" s="16"/>
      <c r="Z1434" s="16" t="s">
        <v>9</v>
      </c>
      <c r="AA1434" s="16">
        <v>18</v>
      </c>
      <c r="AB1434" s="17">
        <v>1</v>
      </c>
      <c r="AC1434" s="17">
        <v>0</v>
      </c>
      <c r="AD1434" s="17">
        <v>1</v>
      </c>
      <c r="AE1434" s="17">
        <v>2</v>
      </c>
      <c r="AF1434" s="16"/>
      <c r="AG1434" s="16">
        <v>1</v>
      </c>
      <c r="AH1434" s="16">
        <v>0</v>
      </c>
      <c r="AI1434" s="16">
        <v>0</v>
      </c>
      <c r="AJ1434" s="16">
        <v>0</v>
      </c>
      <c r="AK1434" s="16">
        <v>0</v>
      </c>
      <c r="AL1434" s="16">
        <v>1</v>
      </c>
      <c r="AM1434" s="16">
        <v>4</v>
      </c>
      <c r="AN1434" s="16">
        <v>15</v>
      </c>
      <c r="AO1434" s="16">
        <v>14</v>
      </c>
      <c r="AP1434" s="16" t="s">
        <v>153</v>
      </c>
      <c r="AQ1434" s="16" t="s">
        <v>9</v>
      </c>
      <c r="AR1434" s="16" t="s">
        <v>10</v>
      </c>
      <c r="AS1434" s="16" t="s">
        <v>10</v>
      </c>
      <c r="AT1434" s="16" t="s">
        <v>10</v>
      </c>
      <c r="AU1434" s="16" t="s">
        <v>10</v>
      </c>
      <c r="AV1434" s="16" t="s">
        <v>10</v>
      </c>
      <c r="AW1434" s="16" t="s">
        <v>10</v>
      </c>
      <c r="AX1434" s="16" t="s">
        <v>10</v>
      </c>
      <c r="AY1434" s="16" t="s">
        <v>10</v>
      </c>
      <c r="AZ1434" s="16" t="s">
        <v>147</v>
      </c>
      <c r="BA1434" s="16" t="s">
        <v>151</v>
      </c>
      <c r="BB1434" s="16" t="s">
        <v>12</v>
      </c>
      <c r="BC1434" s="7" t="s">
        <v>10</v>
      </c>
      <c r="BD1434" s="7" t="s">
        <v>10</v>
      </c>
      <c r="BE1434" s="16" t="s">
        <v>9</v>
      </c>
      <c r="BF1434" s="16" t="s">
        <v>9</v>
      </c>
      <c r="BG1434" s="7" t="s">
        <v>10</v>
      </c>
      <c r="BH1434" s="16" t="s">
        <v>9</v>
      </c>
      <c r="BI1434" s="16" t="s">
        <v>9</v>
      </c>
      <c r="BJ1434" s="16"/>
      <c r="BK1434" s="16"/>
      <c r="BL1434" s="16"/>
      <c r="BM1434" s="16"/>
      <c r="BN1434" s="16">
        <v>1</v>
      </c>
      <c r="BO1434" s="16"/>
      <c r="BP1434" s="16"/>
      <c r="BQ1434" s="16"/>
      <c r="BR1434" s="16"/>
      <c r="BS1434" s="16"/>
      <c r="BT1434" s="16"/>
      <c r="BU1434" s="16"/>
      <c r="BV1434" s="16"/>
      <c r="BW1434" s="16">
        <v>1</v>
      </c>
      <c r="BX1434" s="16">
        <v>1</v>
      </c>
      <c r="BY1434" s="16">
        <v>1</v>
      </c>
      <c r="BZ1434" s="16"/>
      <c r="CA1434" s="16"/>
      <c r="CB1434" s="16"/>
      <c r="CC1434" s="16"/>
      <c r="CD1434" s="16"/>
      <c r="CE1434" s="16"/>
      <c r="CF1434" s="16"/>
      <c r="CG1434" s="16"/>
      <c r="CH1434" s="16"/>
      <c r="CI1434" s="16"/>
      <c r="CJ1434" s="16"/>
      <c r="CK1434" s="16"/>
      <c r="CL1434" s="16"/>
      <c r="CM1434" s="16"/>
      <c r="CN1434" s="16"/>
      <c r="CO1434" s="16"/>
      <c r="CP1434" s="16"/>
      <c r="CQ1434" s="16"/>
      <c r="CR1434" s="16"/>
      <c r="CS1434" s="16"/>
      <c r="CT1434" s="16"/>
      <c r="CU1434" s="16"/>
      <c r="CV1434" s="16"/>
      <c r="CW1434" s="16"/>
      <c r="CX1434" s="16"/>
      <c r="CY1434" s="16"/>
      <c r="CZ1434" s="16"/>
      <c r="DA1434" s="16"/>
      <c r="DB1434" s="16"/>
      <c r="DC1434" s="16"/>
      <c r="DD1434" s="16"/>
      <c r="DE1434" s="16"/>
      <c r="DF1434" s="16"/>
      <c r="DG1434" s="16"/>
      <c r="DH1434" s="16"/>
      <c r="DI1434" s="16"/>
      <c r="DJ1434" s="16"/>
      <c r="DK1434" s="16"/>
      <c r="DL1434" s="16"/>
      <c r="DM1434" s="16"/>
      <c r="DN1434" s="16"/>
      <c r="DO1434" s="16"/>
      <c r="DP1434" s="16"/>
      <c r="DQ1434" s="16"/>
      <c r="DR1434" s="16"/>
      <c r="DS1434" s="16"/>
      <c r="DT1434" s="16"/>
      <c r="DU1434" s="16"/>
      <c r="DV1434" s="16"/>
      <c r="DW1434" s="16"/>
      <c r="DX1434" s="16"/>
      <c r="DY1434" s="16"/>
      <c r="DZ1434" s="16"/>
      <c r="EA1434" s="16">
        <v>1</v>
      </c>
      <c r="EB1434" s="16"/>
      <c r="EC1434" s="16"/>
      <c r="ED1434" s="16"/>
      <c r="EE1434" s="16"/>
      <c r="EF1434" s="16"/>
      <c r="EG1434" s="16"/>
      <c r="EH1434" s="16"/>
      <c r="EI1434" s="16"/>
      <c r="EJ1434" s="16"/>
      <c r="EK1434" s="16"/>
      <c r="EL1434" s="16"/>
      <c r="EM1434" s="16"/>
      <c r="EN1434" s="16"/>
      <c r="EO1434" s="16"/>
      <c r="EP1434" s="16"/>
      <c r="EQ1434" s="16"/>
      <c r="ER1434" s="16"/>
      <c r="ES1434" s="16"/>
      <c r="ET1434" s="16"/>
      <c r="EU1434" s="16"/>
      <c r="EV1434" s="16"/>
      <c r="EW1434" s="16"/>
      <c r="EX1434" s="16"/>
      <c r="EY1434" s="16"/>
      <c r="EZ1434" s="16"/>
      <c r="FA1434" s="16"/>
      <c r="FB1434" s="16"/>
      <c r="FC1434" s="16"/>
      <c r="FD1434" s="16"/>
      <c r="FE1434" s="16"/>
      <c r="FF1434" s="16"/>
      <c r="FG1434" s="16"/>
      <c r="FH1434" s="16"/>
      <c r="FI1434" s="16"/>
      <c r="FJ1434" s="16"/>
      <c r="FK1434" s="16"/>
      <c r="FL1434" s="16"/>
      <c r="FM1434" s="16"/>
      <c r="FN1434" s="16"/>
      <c r="FO1434" s="16"/>
      <c r="FP1434" s="16">
        <v>1</v>
      </c>
      <c r="FQ1434" s="16">
        <v>1</v>
      </c>
      <c r="FR1434" s="16"/>
      <c r="FS1434" s="16"/>
      <c r="FT1434" s="16"/>
      <c r="FU1434" s="16"/>
      <c r="FV1434" s="16"/>
      <c r="FW1434" s="16"/>
      <c r="FX1434" s="16"/>
      <c r="FY1434" s="16"/>
      <c r="FZ1434" s="16"/>
      <c r="GA1434" s="16"/>
      <c r="GB1434" s="16"/>
      <c r="GC1434" s="16"/>
      <c r="GD1434" s="16"/>
      <c r="GE1434" s="16"/>
      <c r="GF1434" s="16"/>
      <c r="GG1434" s="16"/>
      <c r="GH1434" s="16"/>
      <c r="GI1434" s="16"/>
      <c r="GJ1434" s="16"/>
      <c r="GK1434" s="16"/>
      <c r="GL1434" s="16"/>
      <c r="GM1434" s="16"/>
      <c r="GN1434" s="16"/>
      <c r="GO1434" s="16"/>
      <c r="GP1434" s="16"/>
      <c r="GQ1434" s="16"/>
      <c r="GR1434" s="16"/>
      <c r="GS1434" s="16"/>
      <c r="GT1434" s="16"/>
      <c r="GU1434" s="16"/>
      <c r="GV1434" s="16"/>
      <c r="GW1434" s="16"/>
      <c r="GX1434" s="16"/>
      <c r="GY1434" s="16"/>
      <c r="GZ1434" s="16"/>
      <c r="HA1434" s="16"/>
      <c r="HB1434" s="16"/>
      <c r="HC1434" s="16"/>
      <c r="HD1434" s="16"/>
      <c r="HE1434" s="16"/>
      <c r="HF1434" s="16"/>
      <c r="HG1434" s="16"/>
      <c r="HH1434" s="16"/>
      <c r="HI1434" s="16"/>
      <c r="HJ1434" s="16"/>
      <c r="HK1434" s="16"/>
      <c r="HL1434" s="16"/>
      <c r="HM1434" s="16"/>
      <c r="HN1434" s="16"/>
      <c r="HO1434" s="16"/>
      <c r="HP1434" s="16"/>
      <c r="HQ1434" s="16"/>
      <c r="HR1434" s="16"/>
      <c r="HS1434" s="16"/>
      <c r="HT1434" s="16"/>
      <c r="HU1434" s="16"/>
      <c r="HV1434" s="16"/>
      <c r="HW1434" s="16"/>
      <c r="HX1434" s="16"/>
      <c r="HY1434" s="16"/>
      <c r="HZ1434" s="16"/>
      <c r="IA1434" s="16"/>
      <c r="IB1434" s="16"/>
      <c r="IC1434" s="16"/>
      <c r="ID1434" s="16"/>
      <c r="IE1434" s="16"/>
      <c r="IF1434" s="16"/>
      <c r="IG1434" s="16"/>
      <c r="IH1434" s="16"/>
      <c r="II1434" s="16"/>
      <c r="IJ1434" s="16"/>
      <c r="IK1434" s="16"/>
      <c r="IL1434" s="16"/>
      <c r="IM1434" s="16"/>
      <c r="IN1434" s="16"/>
      <c r="IO1434" s="16"/>
      <c r="IP1434" s="16"/>
      <c r="IQ1434" s="16"/>
      <c r="IR1434" s="16"/>
      <c r="IS1434" s="16"/>
      <c r="IT1434" s="16"/>
      <c r="IU1434" s="16"/>
      <c r="IV1434" s="16"/>
      <c r="IW1434" s="16"/>
      <c r="IX1434" s="16"/>
      <c r="IY1434" s="16"/>
      <c r="IZ1434" s="16"/>
      <c r="JA1434" s="16"/>
      <c r="JB1434" s="16"/>
      <c r="JC1434" s="16"/>
      <c r="JD1434" s="16"/>
      <c r="JE1434" s="16"/>
      <c r="JF1434" s="16"/>
      <c r="JG1434" s="16"/>
      <c r="JH1434" s="16"/>
      <c r="JI1434" s="16"/>
      <c r="JJ1434" s="16"/>
      <c r="JK1434" s="16"/>
      <c r="JL1434" s="16"/>
      <c r="JM1434" s="16"/>
      <c r="JN1434" s="16"/>
      <c r="JO1434" s="16"/>
      <c r="JP1434" s="16"/>
      <c r="JQ1434" s="16"/>
      <c r="JR1434" s="16"/>
      <c r="JS1434" s="16"/>
      <c r="JT1434" s="16"/>
      <c r="JU1434" s="16"/>
      <c r="JV1434" s="16"/>
      <c r="JW1434" s="16"/>
      <c r="JX1434" s="16"/>
      <c r="JY1434" s="16"/>
      <c r="JZ1434" s="16"/>
      <c r="KA1434" s="16"/>
      <c r="KB1434" s="16"/>
      <c r="KC1434" s="16"/>
      <c r="KD1434" s="16"/>
      <c r="KE1434" s="16"/>
      <c r="KF1434" s="16"/>
      <c r="KG1434" s="16"/>
      <c r="KH1434" s="16"/>
      <c r="KI1434" s="16"/>
      <c r="KJ1434" s="16"/>
      <c r="KK1434" s="16"/>
      <c r="KL1434" s="16"/>
      <c r="KM1434" s="16"/>
      <c r="KN1434" s="16"/>
      <c r="KO1434" s="16"/>
      <c r="KP1434" s="16"/>
      <c r="KQ1434" s="16"/>
      <c r="KR1434" s="16"/>
      <c r="KS1434" s="16"/>
      <c r="KT1434" s="16"/>
      <c r="KU1434" s="16"/>
      <c r="KV1434" s="16"/>
      <c r="KW1434" s="16"/>
      <c r="KX1434" s="16" t="s">
        <v>444</v>
      </c>
      <c r="KY1434" s="16"/>
      <c r="KZ1434" s="16"/>
      <c r="LA1434" s="18"/>
      <c r="LB1434" s="16"/>
      <c r="LC1434" s="16"/>
      <c r="LD1434" s="16"/>
      <c r="LE1434" s="16"/>
      <c r="LF1434" s="16"/>
      <c r="LG1434" s="16"/>
      <c r="LH1434" s="16"/>
      <c r="LI1434" s="16"/>
      <c r="LJ1434" s="16"/>
      <c r="LK1434" s="16"/>
      <c r="LL1434" s="16"/>
      <c r="LM1434" s="16"/>
      <c r="LN1434" s="16"/>
      <c r="LO1434" s="16"/>
      <c r="LP1434" s="16"/>
      <c r="LQ1434" s="16"/>
      <c r="LR1434" s="16"/>
      <c r="LS1434" s="16"/>
      <c r="LT1434" s="16"/>
      <c r="LU1434" s="16"/>
      <c r="LV1434" s="16"/>
      <c r="LW1434" s="16"/>
      <c r="LX1434" s="16"/>
      <c r="LY1434" s="16"/>
      <c r="LZ1434" s="16"/>
      <c r="MA1434" s="16"/>
      <c r="MB1434" s="16"/>
      <c r="MC1434" s="16"/>
      <c r="MD1434" s="16"/>
      <c r="ME1434" s="16"/>
      <c r="MF1434" s="16"/>
      <c r="MG1434" s="16"/>
      <c r="MH1434" s="16"/>
      <c r="MI1434" s="16"/>
      <c r="MJ1434" s="16"/>
      <c r="MK1434" s="16"/>
      <c r="ML1434" s="16"/>
    </row>
    <row r="1435" spans="1:350" s="2" customFormat="1" x14ac:dyDescent="0.15">
      <c r="A1435" s="16" t="str">
        <f t="shared" si="227"/>
        <v/>
      </c>
      <c r="B1435" s="16">
        <f t="shared" si="228"/>
        <v>25</v>
      </c>
      <c r="C1435" s="15">
        <v>459.3</v>
      </c>
      <c r="F1435" s="16"/>
      <c r="G1435" s="16" t="str">
        <f t="shared" si="235"/>
        <v>Niederösterreich</v>
      </c>
      <c r="H1435" s="16" t="str">
        <f t="shared" si="236"/>
        <v>Melk</v>
      </c>
      <c r="I1435" s="16" t="str">
        <f t="shared" si="229"/>
        <v/>
      </c>
      <c r="J1435" s="16" t="str">
        <f t="shared" si="230"/>
        <v/>
      </c>
      <c r="K1435" s="16" t="str">
        <f t="shared" si="237"/>
        <v/>
      </c>
      <c r="L1435" s="16">
        <f t="shared" si="238"/>
        <v>1</v>
      </c>
      <c r="M1435" s="41" t="s">
        <v>1802</v>
      </c>
      <c r="N1435" s="16"/>
      <c r="O1435" s="16"/>
      <c r="P1435" s="16"/>
      <c r="Q1435" s="16"/>
      <c r="R1435" s="16"/>
      <c r="S1435" s="16"/>
      <c r="T1435" s="16"/>
      <c r="U1435" s="16"/>
      <c r="V1435" s="16" t="s">
        <v>48</v>
      </c>
      <c r="W1435" s="16"/>
      <c r="X1435" s="16"/>
      <c r="Y1435" s="16"/>
      <c r="Z1435" s="16" t="s">
        <v>9</v>
      </c>
      <c r="AA1435" s="16">
        <v>4</v>
      </c>
      <c r="AB1435" s="17">
        <v>1</v>
      </c>
      <c r="AC1435" s="17">
        <v>0</v>
      </c>
      <c r="AD1435" s="17">
        <v>0</v>
      </c>
      <c r="AE1435" s="17">
        <v>1</v>
      </c>
      <c r="AF1435" s="16"/>
      <c r="AG1435" s="51">
        <v>0</v>
      </c>
      <c r="AH1435" s="51">
        <v>0</v>
      </c>
      <c r="AI1435" s="51">
        <v>0</v>
      </c>
      <c r="AJ1435" s="51">
        <v>0</v>
      </c>
      <c r="AK1435" s="51">
        <v>0</v>
      </c>
      <c r="AL1435" s="16"/>
      <c r="AM1435" s="16">
        <v>1</v>
      </c>
      <c r="AN1435" s="16"/>
      <c r="AO1435" s="16"/>
      <c r="AP1435" s="16" t="s">
        <v>151</v>
      </c>
      <c r="AQ1435" s="16" t="s">
        <v>10</v>
      </c>
      <c r="AR1435" s="16"/>
      <c r="AS1435" s="16"/>
      <c r="AT1435" s="16"/>
      <c r="AU1435" s="16"/>
      <c r="AV1435" s="16"/>
      <c r="AW1435" s="16"/>
      <c r="AX1435" s="16"/>
      <c r="AY1435" s="16" t="s">
        <v>9</v>
      </c>
      <c r="AZ1435" s="45">
        <v>0</v>
      </c>
      <c r="BA1435" s="16" t="s">
        <v>148</v>
      </c>
      <c r="BB1435" s="16" t="s">
        <v>9</v>
      </c>
      <c r="BC1435" s="16"/>
      <c r="BD1435" s="16"/>
      <c r="BE1435" s="16"/>
      <c r="BF1435" s="16" t="s">
        <v>9</v>
      </c>
      <c r="BG1435" s="16"/>
      <c r="BH1435" s="16" t="s">
        <v>9</v>
      </c>
      <c r="BI1435" s="16" t="s">
        <v>9</v>
      </c>
      <c r="BJ1435" s="16"/>
      <c r="BK1435" s="16"/>
      <c r="BL1435" s="16">
        <v>1</v>
      </c>
      <c r="BM1435" s="16"/>
      <c r="BN1435" s="16"/>
      <c r="BO1435" s="16"/>
      <c r="BP1435" s="16"/>
      <c r="BQ1435" s="16"/>
      <c r="BR1435" s="16"/>
      <c r="BS1435" s="16"/>
      <c r="BT1435" s="16"/>
      <c r="BU1435" s="16"/>
      <c r="BV1435" s="16"/>
      <c r="BW1435" s="16"/>
      <c r="BX1435" s="16"/>
      <c r="BY1435" s="16"/>
      <c r="BZ1435" s="16"/>
      <c r="CA1435" s="16"/>
      <c r="CB1435" s="16"/>
      <c r="CC1435" s="16"/>
      <c r="CD1435" s="16"/>
      <c r="CE1435" s="16"/>
      <c r="CF1435" s="16"/>
      <c r="CG1435" s="16"/>
      <c r="CH1435" s="16"/>
      <c r="CI1435" s="16"/>
      <c r="CJ1435" s="16"/>
      <c r="CK1435" s="16"/>
      <c r="CL1435" s="16"/>
      <c r="CM1435" s="16"/>
      <c r="CN1435" s="16"/>
      <c r="CO1435" s="16"/>
      <c r="CP1435" s="16"/>
      <c r="CQ1435" s="16"/>
      <c r="CR1435" s="16"/>
      <c r="CS1435" s="16"/>
      <c r="CT1435" s="16"/>
      <c r="CU1435" s="16"/>
      <c r="CV1435" s="16"/>
      <c r="CW1435" s="16"/>
      <c r="CX1435" s="16"/>
      <c r="CY1435" s="16"/>
      <c r="CZ1435" s="16"/>
      <c r="DA1435" s="16"/>
      <c r="DB1435" s="16"/>
      <c r="DC1435" s="16"/>
      <c r="DD1435" s="16"/>
      <c r="DE1435" s="16"/>
      <c r="DF1435" s="16"/>
      <c r="DG1435" s="16"/>
      <c r="DH1435" s="16"/>
      <c r="DI1435" s="16"/>
      <c r="DJ1435" s="16"/>
      <c r="DK1435" s="16"/>
      <c r="DL1435" s="16"/>
      <c r="DM1435" s="16"/>
      <c r="DN1435" s="16">
        <v>1</v>
      </c>
      <c r="DO1435" s="16"/>
      <c r="DP1435" s="16"/>
      <c r="DQ1435" s="16"/>
      <c r="DR1435" s="16"/>
      <c r="DS1435" s="16"/>
      <c r="DT1435" s="16"/>
      <c r="DU1435" s="16"/>
      <c r="DV1435" s="16"/>
      <c r="DW1435" s="16"/>
      <c r="DX1435" s="16"/>
      <c r="DY1435" s="16"/>
      <c r="DZ1435" s="16"/>
      <c r="EA1435" s="16"/>
      <c r="EB1435" s="16">
        <v>1</v>
      </c>
      <c r="EC1435" s="16"/>
      <c r="ED1435" s="16"/>
      <c r="EE1435" s="16"/>
      <c r="EF1435" s="16"/>
      <c r="EG1435" s="16"/>
      <c r="EH1435" s="16"/>
      <c r="EI1435" s="16"/>
      <c r="EJ1435" s="16"/>
      <c r="EK1435" s="16"/>
      <c r="EL1435" s="16"/>
      <c r="EM1435" s="16"/>
      <c r="EN1435" s="16"/>
      <c r="EO1435" s="16"/>
      <c r="EP1435" s="16"/>
      <c r="EQ1435" s="16"/>
      <c r="ER1435" s="16"/>
      <c r="ES1435" s="16"/>
      <c r="ET1435" s="16"/>
      <c r="EU1435" s="16"/>
      <c r="EV1435" s="16"/>
      <c r="EW1435" s="16"/>
      <c r="EX1435" s="16"/>
      <c r="EY1435" s="16"/>
      <c r="EZ1435" s="16"/>
      <c r="FA1435" s="16"/>
      <c r="FB1435" s="16"/>
      <c r="FC1435" s="16"/>
      <c r="FD1435" s="16"/>
      <c r="FE1435" s="16"/>
      <c r="FF1435" s="16"/>
      <c r="FG1435" s="16"/>
      <c r="FH1435" s="16"/>
      <c r="FI1435" s="16"/>
      <c r="FJ1435" s="16"/>
      <c r="FK1435" s="16"/>
      <c r="FL1435" s="16"/>
      <c r="FM1435" s="16"/>
      <c r="FN1435" s="16"/>
      <c r="FO1435" s="16"/>
      <c r="FP1435" s="16"/>
      <c r="FQ1435" s="16"/>
      <c r="FR1435" s="16"/>
      <c r="FS1435" s="16"/>
      <c r="FT1435" s="16"/>
      <c r="FU1435" s="16"/>
      <c r="FV1435" s="16"/>
      <c r="FW1435" s="16"/>
      <c r="FX1435" s="16"/>
      <c r="FY1435" s="16"/>
      <c r="FZ1435" s="16"/>
      <c r="GA1435" s="16"/>
      <c r="GB1435" s="16"/>
      <c r="GC1435" s="16"/>
      <c r="GD1435" s="16"/>
      <c r="GE1435" s="16">
        <v>1</v>
      </c>
      <c r="GF1435" s="16"/>
      <c r="GG1435" s="16"/>
      <c r="GH1435" s="16"/>
      <c r="GI1435" s="16"/>
      <c r="GJ1435" s="16"/>
      <c r="GK1435" s="16"/>
      <c r="GL1435" s="16"/>
      <c r="GM1435" s="16"/>
      <c r="GN1435" s="16"/>
      <c r="GO1435" s="16"/>
      <c r="GP1435" s="16"/>
      <c r="GQ1435" s="16"/>
      <c r="GR1435" s="16"/>
      <c r="GS1435" s="16"/>
      <c r="GT1435" s="16"/>
      <c r="GU1435" s="16"/>
      <c r="GV1435" s="16"/>
      <c r="GW1435" s="16"/>
      <c r="GX1435" s="16"/>
      <c r="GY1435" s="16"/>
      <c r="GZ1435" s="16"/>
      <c r="HA1435" s="16"/>
      <c r="HB1435" s="16"/>
      <c r="HC1435" s="16"/>
      <c r="HD1435" s="16"/>
      <c r="HE1435" s="16"/>
      <c r="HF1435" s="16"/>
      <c r="HG1435" s="16"/>
      <c r="HH1435" s="16"/>
      <c r="HI1435" s="16"/>
      <c r="HJ1435" s="16"/>
      <c r="HK1435" s="16"/>
      <c r="HL1435" s="16"/>
      <c r="HM1435" s="16"/>
      <c r="HN1435" s="16"/>
      <c r="HO1435" s="16"/>
      <c r="HP1435" s="16"/>
      <c r="HQ1435" s="16"/>
      <c r="HR1435" s="16"/>
      <c r="HS1435" s="16"/>
      <c r="HT1435" s="16"/>
      <c r="HU1435" s="16"/>
      <c r="HV1435" s="16"/>
      <c r="HW1435" s="16"/>
      <c r="HX1435" s="16"/>
      <c r="HY1435" s="16"/>
      <c r="HZ1435" s="16"/>
      <c r="IA1435" s="16"/>
      <c r="IB1435" s="16"/>
      <c r="IC1435" s="16"/>
      <c r="ID1435" s="16"/>
      <c r="IE1435" s="16"/>
      <c r="IF1435" s="16"/>
      <c r="IG1435" s="16"/>
      <c r="IH1435" s="16"/>
      <c r="II1435" s="16"/>
      <c r="IJ1435" s="16"/>
      <c r="IK1435" s="16"/>
      <c r="IL1435" s="16"/>
      <c r="IM1435" s="16"/>
      <c r="IN1435" s="16"/>
      <c r="IO1435" s="16"/>
      <c r="IP1435" s="16"/>
      <c r="IQ1435" s="16"/>
      <c r="IR1435" s="16"/>
      <c r="IS1435" s="16"/>
      <c r="IT1435" s="16"/>
      <c r="IU1435" s="16"/>
      <c r="IV1435" s="16"/>
      <c r="IW1435" s="16"/>
      <c r="IX1435" s="16"/>
      <c r="IY1435" s="16"/>
      <c r="IZ1435" s="16"/>
      <c r="JA1435" s="16"/>
      <c r="JB1435" s="16"/>
      <c r="JC1435" s="16"/>
      <c r="JD1435" s="16"/>
      <c r="JE1435" s="16"/>
      <c r="JF1435" s="16"/>
      <c r="JG1435" s="16"/>
      <c r="JH1435" s="16"/>
      <c r="JI1435" s="16"/>
      <c r="JJ1435" s="16"/>
      <c r="JK1435" s="16"/>
      <c r="JL1435" s="16"/>
      <c r="JM1435" s="16"/>
      <c r="JN1435" s="16"/>
      <c r="JO1435" s="16"/>
      <c r="JP1435" s="16"/>
      <c r="JQ1435" s="16"/>
      <c r="JR1435" s="16"/>
      <c r="JS1435" s="16"/>
      <c r="JT1435" s="16"/>
      <c r="JU1435" s="16"/>
      <c r="JV1435" s="16"/>
      <c r="JW1435" s="16"/>
      <c r="JX1435" s="16"/>
      <c r="JY1435" s="16"/>
      <c r="JZ1435" s="16"/>
      <c r="KA1435" s="16"/>
      <c r="KB1435" s="16"/>
      <c r="KC1435" s="16"/>
      <c r="KD1435" s="16"/>
      <c r="KE1435" s="16"/>
      <c r="KF1435" s="16"/>
      <c r="KG1435" s="16"/>
      <c r="KH1435" s="16"/>
      <c r="KI1435" s="16"/>
      <c r="KJ1435" s="16"/>
      <c r="KK1435" s="16"/>
      <c r="KL1435" s="16"/>
      <c r="KM1435" s="16"/>
      <c r="KN1435" s="16"/>
      <c r="KO1435" s="16"/>
      <c r="KP1435" s="16"/>
      <c r="KQ1435" s="16"/>
      <c r="KR1435" s="16"/>
      <c r="KS1435" s="16"/>
      <c r="KT1435" s="16"/>
      <c r="KU1435" s="16"/>
      <c r="KV1435" s="16"/>
      <c r="KW1435" s="16"/>
      <c r="KX1435" s="16" t="s">
        <v>444</v>
      </c>
      <c r="KY1435" s="16"/>
      <c r="KZ1435" s="16"/>
      <c r="LA1435" s="18"/>
      <c r="LB1435" s="16"/>
      <c r="LC1435" s="16"/>
      <c r="LD1435" s="16"/>
      <c r="LE1435" s="16"/>
      <c r="LF1435" s="16"/>
      <c r="LG1435" s="16"/>
      <c r="LH1435" s="16"/>
      <c r="LI1435" s="16"/>
      <c r="LJ1435" s="16"/>
      <c r="LK1435" s="16"/>
      <c r="LL1435" s="16"/>
      <c r="LM1435" s="16"/>
      <c r="LN1435" s="16"/>
      <c r="LO1435" s="16"/>
      <c r="LP1435" s="16"/>
      <c r="LQ1435" s="16"/>
      <c r="LR1435" s="16"/>
      <c r="LS1435" s="16"/>
      <c r="LT1435" s="16"/>
      <c r="LU1435" s="16"/>
      <c r="LV1435" s="16"/>
      <c r="LW1435" s="16"/>
      <c r="LX1435" s="16"/>
      <c r="LY1435" s="16"/>
      <c r="LZ1435" s="16"/>
      <c r="MA1435" s="16"/>
      <c r="MB1435" s="16"/>
      <c r="MC1435" s="16"/>
      <c r="MD1435" s="16"/>
      <c r="ME1435" s="16"/>
      <c r="MF1435" s="16"/>
      <c r="MG1435" s="16"/>
      <c r="MH1435" s="16"/>
      <c r="MI1435" s="16"/>
      <c r="MJ1435" s="16"/>
      <c r="MK1435" s="16"/>
      <c r="ML1435" s="16"/>
    </row>
    <row r="1436" spans="1:350" s="2" customFormat="1" x14ac:dyDescent="0.15">
      <c r="A1436" s="16">
        <f t="shared" si="227"/>
        <v>2</v>
      </c>
      <c r="B1436" s="16">
        <f t="shared" si="228"/>
        <v>0</v>
      </c>
      <c r="C1436" s="15">
        <v>631.6</v>
      </c>
      <c r="F1436" s="16"/>
      <c r="G1436" s="16" t="str">
        <f t="shared" si="235"/>
        <v>Steiermark</v>
      </c>
      <c r="H1436" s="16" t="str">
        <f t="shared" si="236"/>
        <v>Leoben</v>
      </c>
      <c r="I1436" s="16" t="str">
        <f t="shared" si="229"/>
        <v/>
      </c>
      <c r="J1436" s="16" t="str">
        <f t="shared" si="230"/>
        <v/>
      </c>
      <c r="K1436" s="16" t="str">
        <f t="shared" si="237"/>
        <v/>
      </c>
      <c r="L1436" s="16">
        <f t="shared" si="238"/>
        <v>0</v>
      </c>
      <c r="M1436" s="40" t="s">
        <v>1803</v>
      </c>
      <c r="N1436" s="16"/>
      <c r="O1436" s="16"/>
      <c r="P1436" s="16"/>
      <c r="Q1436" s="16"/>
      <c r="R1436" s="16"/>
      <c r="S1436" s="16"/>
      <c r="T1436" s="16"/>
      <c r="U1436" s="16"/>
      <c r="V1436" s="16" t="s">
        <v>88</v>
      </c>
      <c r="W1436" s="16"/>
      <c r="X1436" s="16"/>
      <c r="Y1436" s="16"/>
      <c r="Z1436" s="16"/>
      <c r="AA1436" s="16">
        <v>17</v>
      </c>
      <c r="AB1436" s="17">
        <v>0</v>
      </c>
      <c r="AC1436" s="17">
        <v>0</v>
      </c>
      <c r="AD1436" s="17">
        <v>0</v>
      </c>
      <c r="AE1436" s="17">
        <v>0</v>
      </c>
      <c r="AF1436" s="16"/>
      <c r="AG1436" s="51">
        <v>0</v>
      </c>
      <c r="AH1436" s="51">
        <v>0</v>
      </c>
      <c r="AI1436" s="51">
        <v>0</v>
      </c>
      <c r="AJ1436" s="51">
        <v>0</v>
      </c>
      <c r="AK1436" s="51">
        <v>0</v>
      </c>
      <c r="AL1436" s="16">
        <v>0</v>
      </c>
      <c r="AM1436" s="16"/>
      <c r="AN1436" s="16">
        <v>15</v>
      </c>
      <c r="AO1436" s="16">
        <v>5</v>
      </c>
      <c r="AP1436" s="16"/>
      <c r="AQ1436" s="16"/>
      <c r="AR1436" s="16" t="s">
        <v>9</v>
      </c>
      <c r="AS1436" s="16" t="s">
        <v>9</v>
      </c>
      <c r="AT1436" s="16" t="s">
        <v>10</v>
      </c>
      <c r="AU1436" s="16"/>
      <c r="AV1436" s="7" t="s">
        <v>10</v>
      </c>
      <c r="AW1436" s="7" t="s">
        <v>10</v>
      </c>
      <c r="AX1436" s="16" t="s">
        <v>10</v>
      </c>
      <c r="AY1436" s="16" t="s">
        <v>9</v>
      </c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16"/>
      <c r="BK1436" s="16"/>
      <c r="BL1436" s="16"/>
      <c r="BM1436" s="16"/>
      <c r="BN1436" s="16"/>
      <c r="BO1436" s="16"/>
      <c r="BP1436" s="16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6"/>
      <c r="CF1436" s="16"/>
      <c r="CG1436" s="16"/>
      <c r="CH1436" s="16"/>
      <c r="CI1436" s="16"/>
      <c r="CJ1436" s="16"/>
      <c r="CK1436" s="16"/>
      <c r="CL1436" s="16"/>
      <c r="CM1436" s="16"/>
      <c r="CN1436" s="16"/>
      <c r="CO1436" s="16"/>
      <c r="CP1436" s="16"/>
      <c r="CQ1436" s="16"/>
      <c r="CR1436" s="16"/>
      <c r="CS1436" s="16"/>
      <c r="CT1436" s="16"/>
      <c r="CU1436" s="16"/>
      <c r="CV1436" s="16"/>
      <c r="CW1436" s="16"/>
      <c r="CX1436" s="16"/>
      <c r="CY1436" s="16"/>
      <c r="CZ1436" s="16"/>
      <c r="DA1436" s="16"/>
      <c r="DB1436" s="16"/>
      <c r="DC1436" s="16"/>
      <c r="DD1436" s="16"/>
      <c r="DE1436" s="16"/>
      <c r="DF1436" s="16"/>
      <c r="DG1436" s="16"/>
      <c r="DH1436" s="16"/>
      <c r="DI1436" s="16"/>
      <c r="DJ1436" s="16"/>
      <c r="DK1436" s="16"/>
      <c r="DL1436" s="16"/>
      <c r="DM1436" s="16"/>
      <c r="DN1436" s="16"/>
      <c r="DO1436" s="16"/>
      <c r="DP1436" s="16"/>
      <c r="DQ1436" s="16"/>
      <c r="DR1436" s="16"/>
      <c r="DS1436" s="16"/>
      <c r="DT1436" s="16"/>
      <c r="DU1436" s="16"/>
      <c r="DV1436" s="16"/>
      <c r="DW1436" s="16"/>
      <c r="DX1436" s="16"/>
      <c r="DY1436" s="16"/>
      <c r="DZ1436" s="16"/>
      <c r="EA1436" s="16"/>
      <c r="EB1436" s="16"/>
      <c r="EC1436" s="16"/>
      <c r="ED1436" s="16"/>
      <c r="EE1436" s="16"/>
      <c r="EF1436" s="16"/>
      <c r="EG1436" s="16"/>
      <c r="EH1436" s="16"/>
      <c r="EI1436" s="16"/>
      <c r="EJ1436" s="16"/>
      <c r="EK1436" s="16"/>
      <c r="EL1436" s="16"/>
      <c r="EM1436" s="16"/>
      <c r="EN1436" s="16"/>
      <c r="EO1436" s="16"/>
      <c r="EP1436" s="16"/>
      <c r="EQ1436" s="16"/>
      <c r="ER1436" s="16"/>
      <c r="ES1436" s="16"/>
      <c r="ET1436" s="16"/>
      <c r="EU1436" s="16"/>
      <c r="EV1436" s="16"/>
      <c r="EW1436" s="16"/>
      <c r="EX1436" s="16"/>
      <c r="EY1436" s="16"/>
      <c r="EZ1436" s="16"/>
      <c r="FA1436" s="16"/>
      <c r="FB1436" s="16"/>
      <c r="FC1436" s="16"/>
      <c r="FD1436" s="16"/>
      <c r="FE1436" s="16"/>
      <c r="FF1436" s="16"/>
      <c r="FG1436" s="16"/>
      <c r="FH1436" s="16"/>
      <c r="FI1436" s="16"/>
      <c r="FJ1436" s="16"/>
      <c r="FK1436" s="16"/>
      <c r="FL1436" s="16"/>
      <c r="FM1436" s="16"/>
      <c r="FN1436" s="16"/>
      <c r="FO1436" s="16"/>
      <c r="FP1436" s="16"/>
      <c r="FQ1436" s="16"/>
      <c r="FR1436" s="16"/>
      <c r="FS1436" s="16"/>
      <c r="FT1436" s="16"/>
      <c r="FU1436" s="16"/>
      <c r="FV1436" s="16"/>
      <c r="FW1436" s="16"/>
      <c r="FX1436" s="16"/>
      <c r="FY1436" s="16"/>
      <c r="FZ1436" s="16"/>
      <c r="GA1436" s="16"/>
      <c r="GB1436" s="16"/>
      <c r="GC1436" s="16"/>
      <c r="GD1436" s="16"/>
      <c r="GE1436" s="16"/>
      <c r="GF1436" s="16"/>
      <c r="GG1436" s="16"/>
      <c r="GH1436" s="16"/>
      <c r="GI1436" s="16"/>
      <c r="GJ1436" s="16"/>
      <c r="GK1436" s="16"/>
      <c r="GL1436" s="16"/>
      <c r="GM1436" s="16"/>
      <c r="GN1436" s="16"/>
      <c r="GO1436" s="16"/>
      <c r="GP1436" s="16"/>
      <c r="GQ1436" s="16"/>
      <c r="GR1436" s="16"/>
      <c r="GS1436" s="16"/>
      <c r="GT1436" s="16"/>
      <c r="GU1436" s="16"/>
      <c r="GV1436" s="16"/>
      <c r="GW1436" s="16"/>
      <c r="GX1436" s="16"/>
      <c r="GY1436" s="16"/>
      <c r="GZ1436" s="16"/>
      <c r="HA1436" s="16"/>
      <c r="HB1436" s="16"/>
      <c r="HC1436" s="16"/>
      <c r="HD1436" s="16"/>
      <c r="HE1436" s="16"/>
      <c r="HF1436" s="16"/>
      <c r="HG1436" s="16"/>
      <c r="HH1436" s="16"/>
      <c r="HI1436" s="16"/>
      <c r="HJ1436" s="16"/>
      <c r="HK1436" s="16"/>
      <c r="HL1436" s="16"/>
      <c r="HM1436" s="16"/>
      <c r="HN1436" s="16"/>
      <c r="HO1436" s="16"/>
      <c r="HP1436" s="16"/>
      <c r="HQ1436" s="16"/>
      <c r="HR1436" s="16"/>
      <c r="HS1436" s="16"/>
      <c r="HT1436" s="16"/>
      <c r="HU1436" s="16"/>
      <c r="HV1436" s="16"/>
      <c r="HW1436" s="16"/>
      <c r="HX1436" s="16"/>
      <c r="HY1436" s="16"/>
      <c r="HZ1436" s="16"/>
      <c r="IA1436" s="16"/>
      <c r="IB1436" s="16"/>
      <c r="IC1436" s="16"/>
      <c r="ID1436" s="16"/>
      <c r="IE1436" s="16"/>
      <c r="IF1436" s="16"/>
      <c r="IG1436" s="16"/>
      <c r="IH1436" s="16"/>
      <c r="II1436" s="16"/>
      <c r="IJ1436" s="16"/>
      <c r="IK1436" s="16"/>
      <c r="IL1436" s="16"/>
      <c r="IM1436" s="16"/>
      <c r="IN1436" s="16"/>
      <c r="IO1436" s="16"/>
      <c r="IP1436" s="16"/>
      <c r="IQ1436" s="16"/>
      <c r="IR1436" s="16"/>
      <c r="IS1436" s="16"/>
      <c r="IT1436" s="16"/>
      <c r="IU1436" s="16"/>
      <c r="IV1436" s="16"/>
      <c r="IW1436" s="16"/>
      <c r="IX1436" s="16"/>
      <c r="IY1436" s="16"/>
      <c r="IZ1436" s="16"/>
      <c r="JA1436" s="16"/>
      <c r="JB1436" s="16"/>
      <c r="JC1436" s="16"/>
      <c r="JD1436" s="16"/>
      <c r="JE1436" s="16"/>
      <c r="JF1436" s="16"/>
      <c r="JG1436" s="16"/>
      <c r="JH1436" s="16"/>
      <c r="JI1436" s="16"/>
      <c r="JJ1436" s="16"/>
      <c r="JK1436" s="16"/>
      <c r="JL1436" s="16"/>
      <c r="JM1436" s="16"/>
      <c r="JN1436" s="16"/>
      <c r="JO1436" s="16"/>
      <c r="JP1436" s="16"/>
      <c r="JQ1436" s="16"/>
      <c r="JR1436" s="16"/>
      <c r="JS1436" s="16"/>
      <c r="JT1436" s="16"/>
      <c r="JU1436" s="16"/>
      <c r="JV1436" s="16"/>
      <c r="JW1436" s="16"/>
      <c r="JX1436" s="16"/>
      <c r="JY1436" s="16"/>
      <c r="JZ1436" s="16"/>
      <c r="KA1436" s="16"/>
      <c r="KB1436" s="16"/>
      <c r="KC1436" s="16"/>
      <c r="KD1436" s="16"/>
      <c r="KE1436" s="16"/>
      <c r="KF1436" s="16"/>
      <c r="KG1436" s="16"/>
      <c r="KH1436" s="16"/>
      <c r="KI1436" s="16"/>
      <c r="KJ1436" s="16"/>
      <c r="KK1436" s="16"/>
      <c r="KL1436" s="16"/>
      <c r="KM1436" s="16"/>
      <c r="KN1436" s="16"/>
      <c r="KO1436" s="16"/>
      <c r="KP1436" s="16"/>
      <c r="KQ1436" s="16"/>
      <c r="KR1436" s="16"/>
      <c r="KS1436" s="16"/>
      <c r="KT1436" s="16"/>
      <c r="KU1436" s="16"/>
      <c r="KV1436" s="16"/>
      <c r="KW1436" s="16"/>
      <c r="KX1436" s="16" t="s">
        <v>444</v>
      </c>
      <c r="KY1436" s="16"/>
      <c r="KZ1436" s="16"/>
      <c r="LA1436" s="18"/>
      <c r="LB1436" s="16"/>
      <c r="LC1436" s="16"/>
      <c r="LD1436" s="16"/>
      <c r="LE1436" s="16"/>
      <c r="LF1436" s="16"/>
      <c r="LG1436" s="16"/>
      <c r="LH1436" s="16"/>
      <c r="LI1436" s="16"/>
      <c r="LJ1436" s="16"/>
      <c r="LK1436" s="16"/>
      <c r="LL1436" s="16"/>
      <c r="LM1436" s="16"/>
      <c r="LN1436" s="16"/>
      <c r="LO1436" s="16"/>
      <c r="LP1436" s="16"/>
      <c r="LQ1436" s="16"/>
      <c r="LR1436" s="16"/>
      <c r="LS1436" s="16"/>
      <c r="LT1436" s="16"/>
      <c r="LU1436" s="16"/>
      <c r="LV1436" s="16"/>
      <c r="LW1436" s="16"/>
      <c r="LX1436" s="16"/>
      <c r="LY1436" s="16"/>
      <c r="LZ1436" s="16"/>
      <c r="MA1436" s="16"/>
      <c r="MB1436" s="16"/>
      <c r="MC1436" s="16"/>
      <c r="MD1436" s="16"/>
      <c r="ME1436" s="16"/>
      <c r="MF1436" s="16"/>
      <c r="MG1436" s="16"/>
      <c r="MH1436" s="16"/>
      <c r="MI1436" s="16"/>
      <c r="MJ1436" s="16"/>
      <c r="MK1436" s="16"/>
      <c r="ML1436" s="16"/>
    </row>
    <row r="1437" spans="1:350" s="2" customFormat="1" x14ac:dyDescent="0.15">
      <c r="A1437" s="16">
        <f t="shared" si="227"/>
        <v>0</v>
      </c>
      <c r="B1437" s="16">
        <f t="shared" si="228"/>
        <v>30</v>
      </c>
      <c r="C1437" s="15">
        <v>806.3</v>
      </c>
      <c r="F1437" s="16"/>
      <c r="G1437" s="16" t="str">
        <f t="shared" si="235"/>
        <v>Steiermark</v>
      </c>
      <c r="H1437" s="16" t="str">
        <f t="shared" si="236"/>
        <v>Leoben</v>
      </c>
      <c r="I1437" s="16" t="str">
        <f t="shared" si="229"/>
        <v/>
      </c>
      <c r="J1437" s="16" t="str">
        <f t="shared" si="230"/>
        <v/>
      </c>
      <c r="K1437" s="16" t="str">
        <f t="shared" si="237"/>
        <v/>
      </c>
      <c r="L1437" s="16">
        <f t="shared" si="238"/>
        <v>0</v>
      </c>
      <c r="M1437" s="40" t="s">
        <v>1804</v>
      </c>
      <c r="N1437" s="16"/>
      <c r="O1437" s="16"/>
      <c r="P1437" s="16"/>
      <c r="Q1437" s="16"/>
      <c r="R1437" s="16"/>
      <c r="S1437" s="16"/>
      <c r="T1437" s="16"/>
      <c r="U1437" s="16"/>
      <c r="V1437" s="16" t="s">
        <v>88</v>
      </c>
      <c r="W1437" s="16"/>
      <c r="X1437" s="16"/>
      <c r="Y1437" s="16">
        <v>1</v>
      </c>
      <c r="Z1437" s="51" t="s">
        <v>9</v>
      </c>
      <c r="AA1437" s="16">
        <v>10</v>
      </c>
      <c r="AB1437" s="17">
        <v>0</v>
      </c>
      <c r="AC1437" s="17">
        <v>3</v>
      </c>
      <c r="AD1437" s="17">
        <v>0</v>
      </c>
      <c r="AE1437" s="17">
        <v>3</v>
      </c>
      <c r="AF1437" s="16"/>
      <c r="AG1437" s="51">
        <v>0</v>
      </c>
      <c r="AH1437" s="51">
        <v>0</v>
      </c>
      <c r="AI1437" s="51">
        <v>0</v>
      </c>
      <c r="AJ1437" s="51">
        <v>0</v>
      </c>
      <c r="AK1437" s="51">
        <v>0</v>
      </c>
      <c r="AL1437" s="16"/>
      <c r="AM1437" s="16">
        <v>0</v>
      </c>
      <c r="AN1437" s="16">
        <v>10</v>
      </c>
      <c r="AO1437" s="16">
        <v>5</v>
      </c>
      <c r="AP1437" s="16"/>
      <c r="AQ1437" s="16" t="s">
        <v>10</v>
      </c>
      <c r="AR1437" s="16" t="s">
        <v>10</v>
      </c>
      <c r="AS1437" s="16" t="s">
        <v>9</v>
      </c>
      <c r="AT1437" s="16" t="s">
        <v>10</v>
      </c>
      <c r="AU1437" s="16" t="s">
        <v>10</v>
      </c>
      <c r="AV1437" s="16" t="s">
        <v>12</v>
      </c>
      <c r="AW1437" s="16" t="s">
        <v>10</v>
      </c>
      <c r="AX1437" s="16" t="s">
        <v>10</v>
      </c>
      <c r="AY1437" s="16" t="s">
        <v>9</v>
      </c>
      <c r="AZ1437" s="16"/>
      <c r="BA1437" s="16"/>
      <c r="BB1437" s="16"/>
      <c r="BC1437" s="16"/>
      <c r="BD1437" s="16"/>
      <c r="BE1437" s="16"/>
      <c r="BF1437" s="16"/>
      <c r="BG1437" s="16"/>
      <c r="BH1437" s="16"/>
      <c r="BI1437" s="16"/>
      <c r="BJ1437" s="16"/>
      <c r="BK1437" s="16"/>
      <c r="BL1437" s="16"/>
      <c r="BM1437" s="16"/>
      <c r="BN1437" s="16"/>
      <c r="BO1437" s="16"/>
      <c r="BP1437" s="16"/>
      <c r="BQ1437" s="16"/>
      <c r="BR1437" s="16"/>
      <c r="BS1437" s="16"/>
      <c r="BT1437" s="16"/>
      <c r="BU1437" s="16"/>
      <c r="BV1437" s="16"/>
      <c r="BW1437" s="16"/>
      <c r="BX1437" s="16"/>
      <c r="BY1437" s="16"/>
      <c r="BZ1437" s="16"/>
      <c r="CA1437" s="16"/>
      <c r="CB1437" s="16"/>
      <c r="CC1437" s="16"/>
      <c r="CD1437" s="16"/>
      <c r="CE1437" s="16"/>
      <c r="CF1437" s="16"/>
      <c r="CG1437" s="16"/>
      <c r="CH1437" s="16"/>
      <c r="CI1437" s="16"/>
      <c r="CJ1437" s="16"/>
      <c r="CK1437" s="16"/>
      <c r="CL1437" s="16"/>
      <c r="CM1437" s="16"/>
      <c r="CN1437" s="16"/>
      <c r="CO1437" s="16"/>
      <c r="CP1437" s="16"/>
      <c r="CQ1437" s="16"/>
      <c r="CR1437" s="16"/>
      <c r="CS1437" s="16"/>
      <c r="CT1437" s="16"/>
      <c r="CU1437" s="16"/>
      <c r="CV1437" s="16"/>
      <c r="CW1437" s="16"/>
      <c r="CX1437" s="16"/>
      <c r="CY1437" s="16"/>
      <c r="CZ1437" s="16"/>
      <c r="DA1437" s="16"/>
      <c r="DB1437" s="16"/>
      <c r="DC1437" s="16"/>
      <c r="DD1437" s="16"/>
      <c r="DE1437" s="16"/>
      <c r="DF1437" s="16"/>
      <c r="DG1437" s="16"/>
      <c r="DH1437" s="16"/>
      <c r="DI1437" s="16"/>
      <c r="DJ1437" s="16"/>
      <c r="DK1437" s="16"/>
      <c r="DL1437" s="16"/>
      <c r="DM1437" s="16"/>
      <c r="DN1437" s="16"/>
      <c r="DO1437" s="16"/>
      <c r="DP1437" s="16"/>
      <c r="DQ1437" s="16"/>
      <c r="DR1437" s="16"/>
      <c r="DS1437" s="16"/>
      <c r="DT1437" s="16"/>
      <c r="DU1437" s="16"/>
      <c r="DV1437" s="16"/>
      <c r="DW1437" s="16"/>
      <c r="DX1437" s="16"/>
      <c r="DY1437" s="16"/>
      <c r="DZ1437" s="16"/>
      <c r="EA1437" s="16"/>
      <c r="EB1437" s="16"/>
      <c r="EC1437" s="16"/>
      <c r="ED1437" s="16"/>
      <c r="EE1437" s="16"/>
      <c r="EF1437" s="16"/>
      <c r="EG1437" s="16"/>
      <c r="EH1437" s="16"/>
      <c r="EI1437" s="16"/>
      <c r="EJ1437" s="16"/>
      <c r="EK1437" s="16"/>
      <c r="EL1437" s="16"/>
      <c r="EM1437" s="16"/>
      <c r="EN1437" s="16"/>
      <c r="EO1437" s="16"/>
      <c r="EP1437" s="16"/>
      <c r="EQ1437" s="16"/>
      <c r="ER1437" s="16"/>
      <c r="ES1437" s="16"/>
      <c r="ET1437" s="16"/>
      <c r="EU1437" s="16"/>
      <c r="EV1437" s="16"/>
      <c r="EW1437" s="16"/>
      <c r="EX1437" s="16"/>
      <c r="EY1437" s="16"/>
      <c r="EZ1437" s="16"/>
      <c r="FA1437" s="16"/>
      <c r="FB1437" s="16"/>
      <c r="FC1437" s="16"/>
      <c r="FD1437" s="16"/>
      <c r="FE1437" s="16"/>
      <c r="FF1437" s="16"/>
      <c r="FG1437" s="16"/>
      <c r="FH1437" s="16"/>
      <c r="FI1437" s="16"/>
      <c r="FJ1437" s="16"/>
      <c r="FK1437" s="16"/>
      <c r="FL1437" s="16"/>
      <c r="FM1437" s="16"/>
      <c r="FN1437" s="16"/>
      <c r="FO1437" s="16"/>
      <c r="FP1437" s="16"/>
      <c r="FQ1437" s="16"/>
      <c r="FR1437" s="16"/>
      <c r="FS1437" s="16"/>
      <c r="FT1437" s="16"/>
      <c r="FU1437" s="16"/>
      <c r="FV1437" s="16"/>
      <c r="FW1437" s="16"/>
      <c r="FX1437" s="16"/>
      <c r="FY1437" s="16"/>
      <c r="FZ1437" s="16"/>
      <c r="GA1437" s="16"/>
      <c r="GB1437" s="16"/>
      <c r="GC1437" s="16"/>
      <c r="GD1437" s="16"/>
      <c r="GE1437" s="16"/>
      <c r="GF1437" s="16"/>
      <c r="GG1437" s="16"/>
      <c r="GH1437" s="16"/>
      <c r="GI1437" s="16"/>
      <c r="GJ1437" s="16"/>
      <c r="GK1437" s="16"/>
      <c r="GL1437" s="16"/>
      <c r="GM1437" s="16"/>
      <c r="GN1437" s="16"/>
      <c r="GO1437" s="16"/>
      <c r="GP1437" s="16"/>
      <c r="GQ1437" s="16"/>
      <c r="GR1437" s="16"/>
      <c r="GS1437" s="16"/>
      <c r="GT1437" s="16"/>
      <c r="GU1437" s="16"/>
      <c r="GV1437" s="16"/>
      <c r="GW1437" s="16"/>
      <c r="GX1437" s="16"/>
      <c r="GY1437" s="16"/>
      <c r="GZ1437" s="16"/>
      <c r="HA1437" s="16"/>
      <c r="HB1437" s="16"/>
      <c r="HC1437" s="16"/>
      <c r="HD1437" s="16"/>
      <c r="HE1437" s="16"/>
      <c r="HF1437" s="16"/>
      <c r="HG1437" s="16"/>
      <c r="HH1437" s="16"/>
      <c r="HI1437" s="16"/>
      <c r="HJ1437" s="16"/>
      <c r="HK1437" s="16"/>
      <c r="HL1437" s="16"/>
      <c r="HM1437" s="16"/>
      <c r="HN1437" s="16"/>
      <c r="HO1437" s="16"/>
      <c r="HP1437" s="16"/>
      <c r="HQ1437" s="16"/>
      <c r="HR1437" s="16"/>
      <c r="HS1437" s="16"/>
      <c r="HT1437" s="16"/>
      <c r="HU1437" s="16"/>
      <c r="HV1437" s="16"/>
      <c r="HW1437" s="16"/>
      <c r="HX1437" s="16"/>
      <c r="HY1437" s="16"/>
      <c r="HZ1437" s="16"/>
      <c r="IA1437" s="16"/>
      <c r="IB1437" s="16"/>
      <c r="IC1437" s="16"/>
      <c r="ID1437" s="16"/>
      <c r="IE1437" s="16"/>
      <c r="IF1437" s="16"/>
      <c r="IG1437" s="16"/>
      <c r="IH1437" s="16"/>
      <c r="II1437" s="16"/>
      <c r="IJ1437" s="16"/>
      <c r="IK1437" s="16"/>
      <c r="IL1437" s="16"/>
      <c r="IM1437" s="16"/>
      <c r="IN1437" s="16"/>
      <c r="IO1437" s="16"/>
      <c r="IP1437" s="16"/>
      <c r="IQ1437" s="16"/>
      <c r="IR1437" s="16"/>
      <c r="IS1437" s="16"/>
      <c r="IT1437" s="16"/>
      <c r="IU1437" s="16"/>
      <c r="IV1437" s="16"/>
      <c r="IW1437" s="16"/>
      <c r="IX1437" s="16"/>
      <c r="IY1437" s="16"/>
      <c r="IZ1437" s="16"/>
      <c r="JA1437" s="16"/>
      <c r="JB1437" s="16"/>
      <c r="JC1437" s="16"/>
      <c r="JD1437" s="16"/>
      <c r="JE1437" s="16"/>
      <c r="JF1437" s="16"/>
      <c r="JG1437" s="16"/>
      <c r="JH1437" s="16"/>
      <c r="JI1437" s="16"/>
      <c r="JJ1437" s="16"/>
      <c r="JK1437" s="16"/>
      <c r="JL1437" s="16"/>
      <c r="JM1437" s="16"/>
      <c r="JN1437" s="16"/>
      <c r="JO1437" s="16"/>
      <c r="JP1437" s="16"/>
      <c r="JQ1437" s="16"/>
      <c r="JR1437" s="16"/>
      <c r="JS1437" s="16"/>
      <c r="JT1437" s="16"/>
      <c r="JU1437" s="16"/>
      <c r="JV1437" s="16"/>
      <c r="JW1437" s="16"/>
      <c r="JX1437" s="16"/>
      <c r="JY1437" s="16"/>
      <c r="JZ1437" s="16"/>
      <c r="KA1437" s="16"/>
      <c r="KB1437" s="16"/>
      <c r="KC1437" s="16"/>
      <c r="KD1437" s="16"/>
      <c r="KE1437" s="16"/>
      <c r="KF1437" s="16"/>
      <c r="KG1437" s="16"/>
      <c r="KH1437" s="16"/>
      <c r="KI1437" s="16"/>
      <c r="KJ1437" s="16"/>
      <c r="KK1437" s="16"/>
      <c r="KL1437" s="16"/>
      <c r="KM1437" s="16"/>
      <c r="KN1437" s="16"/>
      <c r="KO1437" s="16"/>
      <c r="KP1437" s="16"/>
      <c r="KQ1437" s="16"/>
      <c r="KR1437" s="16"/>
      <c r="KS1437" s="16"/>
      <c r="KT1437" s="16"/>
      <c r="KU1437" s="16"/>
      <c r="KV1437" s="16"/>
      <c r="KW1437" s="16"/>
      <c r="KX1437" s="16" t="s">
        <v>444</v>
      </c>
      <c r="KY1437" s="16"/>
      <c r="KZ1437" s="16"/>
      <c r="LA1437" s="18"/>
      <c r="LB1437" s="16"/>
      <c r="LC1437" s="16"/>
      <c r="LD1437" s="16"/>
      <c r="LE1437" s="16"/>
      <c r="LF1437" s="16"/>
      <c r="LG1437" s="16"/>
      <c r="LH1437" s="16"/>
      <c r="LI1437" s="16"/>
      <c r="LJ1437" s="16"/>
      <c r="LK1437" s="16"/>
      <c r="LL1437" s="16"/>
      <c r="LM1437" s="16"/>
      <c r="LN1437" s="16"/>
      <c r="LO1437" s="16"/>
      <c r="LP1437" s="16"/>
      <c r="LQ1437" s="16"/>
      <c r="LR1437" s="16"/>
      <c r="LS1437" s="16"/>
      <c r="LT1437" s="16"/>
      <c r="LU1437" s="16"/>
      <c r="LV1437" s="16"/>
      <c r="LW1437" s="16"/>
      <c r="LX1437" s="16"/>
      <c r="LY1437" s="16"/>
      <c r="LZ1437" s="16"/>
      <c r="MA1437" s="16"/>
      <c r="MB1437" s="16"/>
      <c r="MC1437" s="16"/>
      <c r="MD1437" s="16"/>
      <c r="ME1437" s="16"/>
      <c r="MF1437" s="16"/>
      <c r="MG1437" s="16"/>
      <c r="MH1437" s="16"/>
      <c r="MI1437" s="16"/>
      <c r="MJ1437" s="16"/>
      <c r="MK1437" s="16"/>
      <c r="ML1437" s="16"/>
    </row>
    <row r="1438" spans="1:350" s="2" customFormat="1" x14ac:dyDescent="0.15">
      <c r="A1438" s="16">
        <f t="shared" si="227"/>
        <v>0</v>
      </c>
      <c r="B1438" s="16">
        <f t="shared" si="228"/>
        <v>26.666666666666668</v>
      </c>
      <c r="C1438" s="15">
        <v>806.3</v>
      </c>
      <c r="F1438" s="16"/>
      <c r="G1438" s="16" t="str">
        <f t="shared" si="235"/>
        <v>Steiermark</v>
      </c>
      <c r="H1438" s="16" t="str">
        <f t="shared" si="236"/>
        <v>Leoben</v>
      </c>
      <c r="I1438" s="16" t="str">
        <f t="shared" si="229"/>
        <v/>
      </c>
      <c r="J1438" s="16" t="str">
        <f t="shared" si="230"/>
        <v/>
      </c>
      <c r="K1438" s="16" t="str">
        <f t="shared" si="237"/>
        <v/>
      </c>
      <c r="L1438" s="16">
        <f t="shared" si="238"/>
        <v>4</v>
      </c>
      <c r="M1438" s="40" t="s">
        <v>1805</v>
      </c>
      <c r="N1438" s="16"/>
      <c r="O1438" s="16"/>
      <c r="P1438" s="16"/>
      <c r="Q1438" s="16"/>
      <c r="R1438" s="16"/>
      <c r="S1438" s="16"/>
      <c r="T1438" s="16"/>
      <c r="U1438" s="16"/>
      <c r="V1438" s="16" t="s">
        <v>88</v>
      </c>
      <c r="W1438" s="16"/>
      <c r="X1438" s="16"/>
      <c r="Y1438" s="16">
        <v>2</v>
      </c>
      <c r="Z1438" s="16" t="s">
        <v>9</v>
      </c>
      <c r="AA1438" s="16">
        <v>15</v>
      </c>
      <c r="AB1438" s="17">
        <v>4</v>
      </c>
      <c r="AC1438" s="17">
        <v>0</v>
      </c>
      <c r="AD1438" s="17">
        <v>0</v>
      </c>
      <c r="AE1438" s="17">
        <v>4</v>
      </c>
      <c r="AF1438" s="16"/>
      <c r="AG1438" s="51">
        <v>0</v>
      </c>
      <c r="AH1438" s="51">
        <v>0</v>
      </c>
      <c r="AI1438" s="51">
        <v>0</v>
      </c>
      <c r="AJ1438" s="51">
        <v>0</v>
      </c>
      <c r="AK1438" s="51">
        <v>0</v>
      </c>
      <c r="AL1438" s="16">
        <v>0</v>
      </c>
      <c r="AM1438" s="16">
        <v>11</v>
      </c>
      <c r="AN1438" s="16">
        <v>15</v>
      </c>
      <c r="AO1438" s="16">
        <v>5</v>
      </c>
      <c r="AP1438" s="16"/>
      <c r="AQ1438" s="16"/>
      <c r="AR1438" s="16" t="s">
        <v>10</v>
      </c>
      <c r="AS1438" s="16" t="s">
        <v>9</v>
      </c>
      <c r="AT1438" s="16" t="s">
        <v>10</v>
      </c>
      <c r="AU1438" s="16" t="s">
        <v>10</v>
      </c>
      <c r="AV1438" s="16" t="s">
        <v>10</v>
      </c>
      <c r="AW1438" s="16" t="s">
        <v>10</v>
      </c>
      <c r="AX1438" s="16" t="s">
        <v>10</v>
      </c>
      <c r="AY1438" s="16" t="s">
        <v>10</v>
      </c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16"/>
      <c r="BK1438" s="16"/>
      <c r="BL1438" s="16"/>
      <c r="BM1438" s="16"/>
      <c r="BN1438" s="16"/>
      <c r="BO1438" s="16"/>
      <c r="BP1438" s="16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6"/>
      <c r="CF1438" s="16"/>
      <c r="CG1438" s="16"/>
      <c r="CH1438" s="16"/>
      <c r="CI1438" s="16"/>
      <c r="CJ1438" s="16"/>
      <c r="CK1438" s="16"/>
      <c r="CL1438" s="16"/>
      <c r="CM1438" s="16"/>
      <c r="CN1438" s="16"/>
      <c r="CO1438" s="16"/>
      <c r="CP1438" s="16"/>
      <c r="CQ1438" s="16"/>
      <c r="CR1438" s="16"/>
      <c r="CS1438" s="16"/>
      <c r="CT1438" s="16"/>
      <c r="CU1438" s="16"/>
      <c r="CV1438" s="16"/>
      <c r="CW1438" s="16"/>
      <c r="CX1438" s="16"/>
      <c r="CY1438" s="16"/>
      <c r="CZ1438" s="16"/>
      <c r="DA1438" s="16"/>
      <c r="DB1438" s="16"/>
      <c r="DC1438" s="16"/>
      <c r="DD1438" s="16"/>
      <c r="DE1438" s="16"/>
      <c r="DF1438" s="16"/>
      <c r="DG1438" s="16"/>
      <c r="DH1438" s="16"/>
      <c r="DI1438" s="16"/>
      <c r="DJ1438" s="16"/>
      <c r="DK1438" s="16"/>
      <c r="DL1438" s="16"/>
      <c r="DM1438" s="16"/>
      <c r="DN1438" s="16"/>
      <c r="DO1438" s="16"/>
      <c r="DP1438" s="16"/>
      <c r="DQ1438" s="16"/>
      <c r="DR1438" s="16"/>
      <c r="DS1438" s="16"/>
      <c r="DT1438" s="16"/>
      <c r="DU1438" s="16"/>
      <c r="DV1438" s="16"/>
      <c r="DW1438" s="16"/>
      <c r="DX1438" s="16"/>
      <c r="DY1438" s="16"/>
      <c r="DZ1438" s="16"/>
      <c r="EA1438" s="16"/>
      <c r="EB1438" s="16"/>
      <c r="EC1438" s="16"/>
      <c r="ED1438" s="16"/>
      <c r="EE1438" s="16"/>
      <c r="EF1438" s="16"/>
      <c r="EG1438" s="16"/>
      <c r="EH1438" s="16"/>
      <c r="EI1438" s="16"/>
      <c r="EJ1438" s="16"/>
      <c r="EK1438" s="16"/>
      <c r="EL1438" s="16"/>
      <c r="EM1438" s="16"/>
      <c r="EN1438" s="16"/>
      <c r="EO1438" s="16"/>
      <c r="EP1438" s="16"/>
      <c r="EQ1438" s="16"/>
      <c r="ER1438" s="16"/>
      <c r="ES1438" s="16"/>
      <c r="ET1438" s="16"/>
      <c r="EU1438" s="16"/>
      <c r="EV1438" s="16"/>
      <c r="EW1438" s="16"/>
      <c r="EX1438" s="16"/>
      <c r="EY1438" s="16"/>
      <c r="EZ1438" s="16"/>
      <c r="FA1438" s="16"/>
      <c r="FB1438" s="16"/>
      <c r="FC1438" s="16"/>
      <c r="FD1438" s="16"/>
      <c r="FE1438" s="16"/>
      <c r="FF1438" s="16"/>
      <c r="FG1438" s="16"/>
      <c r="FH1438" s="16"/>
      <c r="FI1438" s="16"/>
      <c r="FJ1438" s="16"/>
      <c r="FK1438" s="16"/>
      <c r="FL1438" s="16"/>
      <c r="FM1438" s="16"/>
      <c r="FN1438" s="16"/>
      <c r="FO1438" s="16"/>
      <c r="FP1438" s="16"/>
      <c r="FQ1438" s="16"/>
      <c r="FR1438" s="16"/>
      <c r="FS1438" s="16"/>
      <c r="FT1438" s="16"/>
      <c r="FU1438" s="16"/>
      <c r="FV1438" s="16"/>
      <c r="FW1438" s="16"/>
      <c r="FX1438" s="16"/>
      <c r="FY1438" s="16"/>
      <c r="FZ1438" s="16"/>
      <c r="GA1438" s="16"/>
      <c r="GB1438" s="16"/>
      <c r="GC1438" s="16"/>
      <c r="GD1438" s="16"/>
      <c r="GE1438" s="16"/>
      <c r="GF1438" s="16"/>
      <c r="GG1438" s="16"/>
      <c r="GH1438" s="16"/>
      <c r="GI1438" s="16"/>
      <c r="GJ1438" s="16"/>
      <c r="GK1438" s="16"/>
      <c r="GL1438" s="16"/>
      <c r="GM1438" s="16"/>
      <c r="GN1438" s="16"/>
      <c r="GO1438" s="16"/>
      <c r="GP1438" s="16"/>
      <c r="GQ1438" s="16"/>
      <c r="GR1438" s="16"/>
      <c r="GS1438" s="16"/>
      <c r="GT1438" s="16"/>
      <c r="GU1438" s="16"/>
      <c r="GV1438" s="16"/>
      <c r="GW1438" s="16"/>
      <c r="GX1438" s="16"/>
      <c r="GY1438" s="16"/>
      <c r="GZ1438" s="16"/>
      <c r="HA1438" s="16"/>
      <c r="HB1438" s="16"/>
      <c r="HC1438" s="16"/>
      <c r="HD1438" s="16"/>
      <c r="HE1438" s="16"/>
      <c r="HF1438" s="16"/>
      <c r="HG1438" s="16"/>
      <c r="HH1438" s="16"/>
      <c r="HI1438" s="16"/>
      <c r="HJ1438" s="16"/>
      <c r="HK1438" s="16"/>
      <c r="HL1438" s="16"/>
      <c r="HM1438" s="16"/>
      <c r="HN1438" s="16"/>
      <c r="HO1438" s="16"/>
      <c r="HP1438" s="16"/>
      <c r="HQ1438" s="16"/>
      <c r="HR1438" s="16"/>
      <c r="HS1438" s="16"/>
      <c r="HT1438" s="16"/>
      <c r="HU1438" s="16"/>
      <c r="HV1438" s="16"/>
      <c r="HW1438" s="16"/>
      <c r="HX1438" s="16"/>
      <c r="HY1438" s="16"/>
      <c r="HZ1438" s="16"/>
      <c r="IA1438" s="16"/>
      <c r="IB1438" s="16"/>
      <c r="IC1438" s="16"/>
      <c r="ID1438" s="16"/>
      <c r="IE1438" s="16"/>
      <c r="IF1438" s="16"/>
      <c r="IG1438" s="16"/>
      <c r="IH1438" s="16"/>
      <c r="II1438" s="16"/>
      <c r="IJ1438" s="16"/>
      <c r="IK1438" s="16"/>
      <c r="IL1438" s="16"/>
      <c r="IM1438" s="16"/>
      <c r="IN1438" s="16"/>
      <c r="IO1438" s="16"/>
      <c r="IP1438" s="16"/>
      <c r="IQ1438" s="16"/>
      <c r="IR1438" s="16"/>
      <c r="IS1438" s="16"/>
      <c r="IT1438" s="16"/>
      <c r="IU1438" s="16"/>
      <c r="IV1438" s="16"/>
      <c r="IW1438" s="16"/>
      <c r="IX1438" s="16"/>
      <c r="IY1438" s="16"/>
      <c r="IZ1438" s="16"/>
      <c r="JA1438" s="16"/>
      <c r="JB1438" s="16"/>
      <c r="JC1438" s="16"/>
      <c r="JD1438" s="16"/>
      <c r="JE1438" s="16"/>
      <c r="JF1438" s="16"/>
      <c r="JG1438" s="16"/>
      <c r="JH1438" s="16"/>
      <c r="JI1438" s="16"/>
      <c r="JJ1438" s="16"/>
      <c r="JK1438" s="16"/>
      <c r="JL1438" s="16"/>
      <c r="JM1438" s="16"/>
      <c r="JN1438" s="16"/>
      <c r="JO1438" s="16"/>
      <c r="JP1438" s="16"/>
      <c r="JQ1438" s="16"/>
      <c r="JR1438" s="16"/>
      <c r="JS1438" s="16"/>
      <c r="JT1438" s="16"/>
      <c r="JU1438" s="16"/>
      <c r="JV1438" s="16"/>
      <c r="JW1438" s="16"/>
      <c r="JX1438" s="16"/>
      <c r="JY1438" s="16"/>
      <c r="JZ1438" s="16"/>
      <c r="KA1438" s="16"/>
      <c r="KB1438" s="16"/>
      <c r="KC1438" s="16"/>
      <c r="KD1438" s="16"/>
      <c r="KE1438" s="16"/>
      <c r="KF1438" s="16"/>
      <c r="KG1438" s="16"/>
      <c r="KH1438" s="16"/>
      <c r="KI1438" s="16"/>
      <c r="KJ1438" s="16"/>
      <c r="KK1438" s="16"/>
      <c r="KL1438" s="16"/>
      <c r="KM1438" s="16"/>
      <c r="KN1438" s="16"/>
      <c r="KO1438" s="16"/>
      <c r="KP1438" s="16"/>
      <c r="KQ1438" s="16"/>
      <c r="KR1438" s="16"/>
      <c r="KS1438" s="16"/>
      <c r="KT1438" s="16"/>
      <c r="KU1438" s="16"/>
      <c r="KV1438" s="16"/>
      <c r="KW1438" s="16"/>
      <c r="KX1438" s="16" t="s">
        <v>444</v>
      </c>
      <c r="KY1438" s="16"/>
      <c r="KZ1438" s="16"/>
      <c r="LA1438" s="18"/>
      <c r="LB1438" s="16"/>
      <c r="LC1438" s="16"/>
      <c r="LD1438" s="16"/>
      <c r="LE1438" s="16"/>
      <c r="LF1438" s="16"/>
      <c r="LG1438" s="16"/>
      <c r="LH1438" s="16"/>
      <c r="LI1438" s="16"/>
      <c r="LJ1438" s="16"/>
      <c r="LK1438" s="16"/>
      <c r="LL1438" s="16"/>
      <c r="LM1438" s="16"/>
      <c r="LN1438" s="16"/>
      <c r="LO1438" s="16"/>
      <c r="LP1438" s="16"/>
      <c r="LQ1438" s="16"/>
      <c r="LR1438" s="16"/>
      <c r="LS1438" s="16"/>
      <c r="LT1438" s="16"/>
      <c r="LU1438" s="16"/>
      <c r="LV1438" s="16"/>
      <c r="LW1438" s="16"/>
      <c r="LX1438" s="16"/>
      <c r="LY1438" s="16"/>
      <c r="LZ1438" s="16"/>
      <c r="MA1438" s="16"/>
      <c r="MB1438" s="16"/>
      <c r="MC1438" s="16"/>
      <c r="MD1438" s="16"/>
      <c r="ME1438" s="16"/>
      <c r="MF1438" s="16"/>
      <c r="MG1438" s="16"/>
      <c r="MH1438" s="16"/>
      <c r="MI1438" s="16"/>
      <c r="MJ1438" s="16"/>
      <c r="MK1438" s="16"/>
      <c r="ML1438" s="16"/>
    </row>
    <row r="1439" spans="1:350" s="2" customFormat="1" x14ac:dyDescent="0.15">
      <c r="A1439" s="16">
        <f t="shared" si="227"/>
        <v>2</v>
      </c>
      <c r="B1439" s="16">
        <f t="shared" si="228"/>
        <v>33.333333333333329</v>
      </c>
      <c r="C1439" s="15">
        <v>631.6</v>
      </c>
      <c r="F1439" s="16"/>
      <c r="G1439" s="16" t="str">
        <f t="shared" si="235"/>
        <v>Steiermark</v>
      </c>
      <c r="H1439" s="16" t="str">
        <f t="shared" si="236"/>
        <v>Leoben</v>
      </c>
      <c r="I1439" s="16" t="str">
        <f t="shared" si="229"/>
        <v/>
      </c>
      <c r="J1439" s="16" t="str">
        <f t="shared" si="230"/>
        <v/>
      </c>
      <c r="K1439" s="16" t="str">
        <f t="shared" si="237"/>
        <v/>
      </c>
      <c r="L1439" s="16">
        <f t="shared" si="238"/>
        <v>2</v>
      </c>
      <c r="M1439" s="40" t="s">
        <v>1806</v>
      </c>
      <c r="N1439" s="16"/>
      <c r="O1439" s="16"/>
      <c r="P1439" s="16"/>
      <c r="Q1439" s="16"/>
      <c r="R1439" s="16"/>
      <c r="S1439" s="16"/>
      <c r="T1439" s="16"/>
      <c r="U1439" s="16"/>
      <c r="V1439" s="16" t="s">
        <v>88</v>
      </c>
      <c r="W1439" s="16"/>
      <c r="X1439" s="16"/>
      <c r="Y1439" s="16"/>
      <c r="Z1439" s="16" t="s">
        <v>9</v>
      </c>
      <c r="AA1439" s="16">
        <v>6</v>
      </c>
      <c r="AB1439" s="17">
        <v>0</v>
      </c>
      <c r="AC1439" s="17">
        <v>0</v>
      </c>
      <c r="AD1439" s="17">
        <v>2</v>
      </c>
      <c r="AE1439" s="17">
        <v>2</v>
      </c>
      <c r="AF1439" s="16"/>
      <c r="AG1439" s="16">
        <v>0</v>
      </c>
      <c r="AH1439" s="16">
        <v>0</v>
      </c>
      <c r="AI1439" s="16">
        <v>0</v>
      </c>
      <c r="AJ1439" s="16">
        <v>2</v>
      </c>
      <c r="AK1439" s="16">
        <v>0</v>
      </c>
      <c r="AL1439" s="16">
        <v>2</v>
      </c>
      <c r="AM1439" s="16">
        <v>2</v>
      </c>
      <c r="AN1439" s="16">
        <v>4</v>
      </c>
      <c r="AO1439" s="16">
        <v>2</v>
      </c>
      <c r="AP1439" s="16"/>
      <c r="AQ1439" s="16" t="s">
        <v>10</v>
      </c>
      <c r="AR1439" s="16" t="s">
        <v>10</v>
      </c>
      <c r="AS1439" s="16" t="s">
        <v>10</v>
      </c>
      <c r="AT1439" s="16" t="s">
        <v>10</v>
      </c>
      <c r="AU1439" s="16" t="s">
        <v>10</v>
      </c>
      <c r="AV1439" s="16" t="s">
        <v>10</v>
      </c>
      <c r="AW1439" s="16" t="s">
        <v>10</v>
      </c>
      <c r="AX1439" s="16" t="s">
        <v>10</v>
      </c>
      <c r="AY1439" s="16" t="s">
        <v>9</v>
      </c>
      <c r="AZ1439" s="16"/>
      <c r="BA1439" s="16"/>
      <c r="BB1439" s="16"/>
      <c r="BC1439" s="16"/>
      <c r="BD1439" s="16"/>
      <c r="BE1439" s="16"/>
      <c r="BF1439" s="16"/>
      <c r="BG1439" s="16"/>
      <c r="BH1439" s="16"/>
      <c r="BI1439" s="16"/>
      <c r="BJ1439" s="16"/>
      <c r="BK1439" s="16"/>
      <c r="BL1439" s="16"/>
      <c r="BM1439" s="16"/>
      <c r="BN1439" s="16"/>
      <c r="BO1439" s="16"/>
      <c r="BP1439" s="16"/>
      <c r="BQ1439" s="16"/>
      <c r="BR1439" s="16"/>
      <c r="BS1439" s="16"/>
      <c r="BT1439" s="16"/>
      <c r="BU1439" s="16"/>
      <c r="BV1439" s="16"/>
      <c r="BW1439" s="16"/>
      <c r="BX1439" s="16"/>
      <c r="BY1439" s="16"/>
      <c r="BZ1439" s="16"/>
      <c r="CA1439" s="16"/>
      <c r="CB1439" s="16"/>
      <c r="CC1439" s="16"/>
      <c r="CD1439" s="16"/>
      <c r="CE1439" s="16"/>
      <c r="CF1439" s="16"/>
      <c r="CG1439" s="16"/>
      <c r="CH1439" s="16"/>
      <c r="CI1439" s="16"/>
      <c r="CJ1439" s="16"/>
      <c r="CK1439" s="16"/>
      <c r="CL1439" s="16"/>
      <c r="CM1439" s="16"/>
      <c r="CN1439" s="16"/>
      <c r="CO1439" s="16"/>
      <c r="CP1439" s="16"/>
      <c r="CQ1439" s="16"/>
      <c r="CR1439" s="16"/>
      <c r="CS1439" s="16"/>
      <c r="CT1439" s="16"/>
      <c r="CU1439" s="16"/>
      <c r="CV1439" s="16"/>
      <c r="CW1439" s="16"/>
      <c r="CX1439" s="16"/>
      <c r="CY1439" s="16"/>
      <c r="CZ1439" s="16"/>
      <c r="DA1439" s="16"/>
      <c r="DB1439" s="16"/>
      <c r="DC1439" s="16"/>
      <c r="DD1439" s="16"/>
      <c r="DE1439" s="16"/>
      <c r="DF1439" s="16"/>
      <c r="DG1439" s="16"/>
      <c r="DH1439" s="16"/>
      <c r="DI1439" s="16"/>
      <c r="DJ1439" s="16"/>
      <c r="DK1439" s="16"/>
      <c r="DL1439" s="16"/>
      <c r="DM1439" s="16"/>
      <c r="DN1439" s="16"/>
      <c r="DO1439" s="16"/>
      <c r="DP1439" s="16"/>
      <c r="DQ1439" s="16"/>
      <c r="DR1439" s="16"/>
      <c r="DS1439" s="16"/>
      <c r="DT1439" s="16"/>
      <c r="DU1439" s="16"/>
      <c r="DV1439" s="16"/>
      <c r="DW1439" s="16"/>
      <c r="DX1439" s="16"/>
      <c r="DY1439" s="16"/>
      <c r="DZ1439" s="16"/>
      <c r="EA1439" s="16"/>
      <c r="EB1439" s="16"/>
      <c r="EC1439" s="16"/>
      <c r="ED1439" s="16"/>
      <c r="EE1439" s="16"/>
      <c r="EF1439" s="16"/>
      <c r="EG1439" s="16"/>
      <c r="EH1439" s="16"/>
      <c r="EI1439" s="16"/>
      <c r="EJ1439" s="16"/>
      <c r="EK1439" s="16"/>
      <c r="EL1439" s="16"/>
      <c r="EM1439" s="16"/>
      <c r="EN1439" s="16"/>
      <c r="EO1439" s="16"/>
      <c r="EP1439" s="16"/>
      <c r="EQ1439" s="16"/>
      <c r="ER1439" s="16"/>
      <c r="ES1439" s="16"/>
      <c r="ET1439" s="16"/>
      <c r="EU1439" s="16"/>
      <c r="EV1439" s="16"/>
      <c r="EW1439" s="16"/>
      <c r="EX1439" s="16"/>
      <c r="EY1439" s="16"/>
      <c r="EZ1439" s="16"/>
      <c r="FA1439" s="16"/>
      <c r="FB1439" s="16"/>
      <c r="FC1439" s="16"/>
      <c r="FD1439" s="16"/>
      <c r="FE1439" s="16"/>
      <c r="FF1439" s="16"/>
      <c r="FG1439" s="16"/>
      <c r="FH1439" s="16"/>
      <c r="FI1439" s="16"/>
      <c r="FJ1439" s="16"/>
      <c r="FK1439" s="16"/>
      <c r="FL1439" s="16"/>
      <c r="FM1439" s="16"/>
      <c r="FN1439" s="16"/>
      <c r="FO1439" s="16"/>
      <c r="FP1439" s="16"/>
      <c r="FQ1439" s="16"/>
      <c r="FR1439" s="16"/>
      <c r="FS1439" s="16"/>
      <c r="FT1439" s="16"/>
      <c r="FU1439" s="16"/>
      <c r="FV1439" s="16"/>
      <c r="FW1439" s="16"/>
      <c r="FX1439" s="16"/>
      <c r="FY1439" s="16"/>
      <c r="FZ1439" s="16"/>
      <c r="GA1439" s="16"/>
      <c r="GB1439" s="16"/>
      <c r="GC1439" s="16"/>
      <c r="GD1439" s="16"/>
      <c r="GE1439" s="16"/>
      <c r="GF1439" s="16"/>
      <c r="GG1439" s="16"/>
      <c r="GH1439" s="16"/>
      <c r="GI1439" s="16"/>
      <c r="GJ1439" s="16"/>
      <c r="GK1439" s="16"/>
      <c r="GL1439" s="16"/>
      <c r="GM1439" s="16"/>
      <c r="GN1439" s="16"/>
      <c r="GO1439" s="16"/>
      <c r="GP1439" s="16"/>
      <c r="GQ1439" s="16"/>
      <c r="GR1439" s="16"/>
      <c r="GS1439" s="16"/>
      <c r="GT1439" s="16"/>
      <c r="GU1439" s="16"/>
      <c r="GV1439" s="16"/>
      <c r="GW1439" s="16"/>
      <c r="GX1439" s="16"/>
      <c r="GY1439" s="16"/>
      <c r="GZ1439" s="16"/>
      <c r="HA1439" s="16"/>
      <c r="HB1439" s="16"/>
      <c r="HC1439" s="16"/>
      <c r="HD1439" s="16"/>
      <c r="HE1439" s="16"/>
      <c r="HF1439" s="16"/>
      <c r="HG1439" s="16"/>
      <c r="HH1439" s="16"/>
      <c r="HI1439" s="16"/>
      <c r="HJ1439" s="16"/>
      <c r="HK1439" s="16"/>
      <c r="HL1439" s="16"/>
      <c r="HM1439" s="16"/>
      <c r="HN1439" s="16"/>
      <c r="HO1439" s="16"/>
      <c r="HP1439" s="16"/>
      <c r="HQ1439" s="16"/>
      <c r="HR1439" s="16"/>
      <c r="HS1439" s="16"/>
      <c r="HT1439" s="16"/>
      <c r="HU1439" s="16"/>
      <c r="HV1439" s="16"/>
      <c r="HW1439" s="16"/>
      <c r="HX1439" s="16"/>
      <c r="HY1439" s="16"/>
      <c r="HZ1439" s="16"/>
      <c r="IA1439" s="16"/>
      <c r="IB1439" s="16"/>
      <c r="IC1439" s="16"/>
      <c r="ID1439" s="16"/>
      <c r="IE1439" s="16"/>
      <c r="IF1439" s="16"/>
      <c r="IG1439" s="16"/>
      <c r="IH1439" s="16"/>
      <c r="II1439" s="16"/>
      <c r="IJ1439" s="16"/>
      <c r="IK1439" s="16"/>
      <c r="IL1439" s="16"/>
      <c r="IM1439" s="16"/>
      <c r="IN1439" s="16"/>
      <c r="IO1439" s="16"/>
      <c r="IP1439" s="16"/>
      <c r="IQ1439" s="16"/>
      <c r="IR1439" s="16"/>
      <c r="IS1439" s="16"/>
      <c r="IT1439" s="16"/>
      <c r="IU1439" s="16"/>
      <c r="IV1439" s="16"/>
      <c r="IW1439" s="16"/>
      <c r="IX1439" s="16"/>
      <c r="IY1439" s="16"/>
      <c r="IZ1439" s="16"/>
      <c r="JA1439" s="16"/>
      <c r="JB1439" s="16"/>
      <c r="JC1439" s="16"/>
      <c r="JD1439" s="16"/>
      <c r="JE1439" s="16"/>
      <c r="JF1439" s="16"/>
      <c r="JG1439" s="16"/>
      <c r="JH1439" s="16"/>
      <c r="JI1439" s="16"/>
      <c r="JJ1439" s="16"/>
      <c r="JK1439" s="16"/>
      <c r="JL1439" s="16"/>
      <c r="JM1439" s="16"/>
      <c r="JN1439" s="16"/>
      <c r="JO1439" s="16"/>
      <c r="JP1439" s="16"/>
      <c r="JQ1439" s="16"/>
      <c r="JR1439" s="16"/>
      <c r="JS1439" s="16"/>
      <c r="JT1439" s="16"/>
      <c r="JU1439" s="16"/>
      <c r="JV1439" s="16"/>
      <c r="JW1439" s="16"/>
      <c r="JX1439" s="16"/>
      <c r="JY1439" s="16"/>
      <c r="JZ1439" s="16"/>
      <c r="KA1439" s="16"/>
      <c r="KB1439" s="16"/>
      <c r="KC1439" s="16"/>
      <c r="KD1439" s="16"/>
      <c r="KE1439" s="16"/>
      <c r="KF1439" s="16"/>
      <c r="KG1439" s="16"/>
      <c r="KH1439" s="16"/>
      <c r="KI1439" s="16"/>
      <c r="KJ1439" s="16"/>
      <c r="KK1439" s="16"/>
      <c r="KL1439" s="16"/>
      <c r="KM1439" s="16"/>
      <c r="KN1439" s="16"/>
      <c r="KO1439" s="16"/>
      <c r="KP1439" s="16"/>
      <c r="KQ1439" s="16"/>
      <c r="KR1439" s="16"/>
      <c r="KS1439" s="16"/>
      <c r="KT1439" s="16"/>
      <c r="KU1439" s="16"/>
      <c r="KV1439" s="16"/>
      <c r="KW1439" s="16"/>
      <c r="KX1439" s="16" t="s">
        <v>444</v>
      </c>
      <c r="KY1439" s="16"/>
      <c r="KZ1439" s="16"/>
      <c r="LA1439" s="18"/>
      <c r="LB1439" s="16"/>
      <c r="LC1439" s="16"/>
      <c r="LD1439" s="16"/>
      <c r="LE1439" s="16"/>
      <c r="LF1439" s="16"/>
      <c r="LG1439" s="16"/>
      <c r="LH1439" s="16"/>
      <c r="LI1439" s="16"/>
      <c r="LJ1439" s="16"/>
      <c r="LK1439" s="16"/>
      <c r="LL1439" s="16"/>
      <c r="LM1439" s="16"/>
      <c r="LN1439" s="16"/>
      <c r="LO1439" s="16"/>
      <c r="LP1439" s="16"/>
      <c r="LQ1439" s="16"/>
      <c r="LR1439" s="16"/>
      <c r="LS1439" s="16"/>
      <c r="LT1439" s="16"/>
      <c r="LU1439" s="16"/>
      <c r="LV1439" s="16"/>
      <c r="LW1439" s="16"/>
      <c r="LX1439" s="16"/>
      <c r="LY1439" s="16"/>
      <c r="LZ1439" s="16"/>
      <c r="MA1439" s="16"/>
      <c r="MB1439" s="16"/>
      <c r="MC1439" s="16"/>
      <c r="MD1439" s="16"/>
      <c r="ME1439" s="16"/>
      <c r="MF1439" s="16"/>
      <c r="MG1439" s="16"/>
      <c r="MH1439" s="16"/>
      <c r="MI1439" s="16"/>
      <c r="MJ1439" s="16"/>
      <c r="MK1439" s="16"/>
      <c r="ML1439" s="16"/>
    </row>
    <row r="1440" spans="1:350" s="2" customFormat="1" x14ac:dyDescent="0.15">
      <c r="A1440" s="16">
        <f t="shared" si="227"/>
        <v>0</v>
      </c>
      <c r="B1440" s="16">
        <f t="shared" si="228"/>
        <v>33.333333333333329</v>
      </c>
      <c r="C1440" s="15">
        <v>806.3</v>
      </c>
      <c r="F1440" s="16"/>
      <c r="G1440" s="16" t="str">
        <f t="shared" si="235"/>
        <v>Steiermark</v>
      </c>
      <c r="H1440" s="16" t="str">
        <f t="shared" si="236"/>
        <v>Leoben</v>
      </c>
      <c r="I1440" s="16" t="str">
        <f t="shared" si="229"/>
        <v/>
      </c>
      <c r="J1440" s="16" t="str">
        <f t="shared" si="230"/>
        <v/>
      </c>
      <c r="K1440" s="16" t="str">
        <f t="shared" si="237"/>
        <v/>
      </c>
      <c r="L1440" s="16">
        <f t="shared" si="238"/>
        <v>2</v>
      </c>
      <c r="M1440" s="40" t="s">
        <v>1807</v>
      </c>
      <c r="N1440" s="16"/>
      <c r="O1440" s="16"/>
      <c r="P1440" s="16"/>
      <c r="Q1440" s="16"/>
      <c r="R1440" s="16"/>
      <c r="S1440" s="16"/>
      <c r="T1440" s="16"/>
      <c r="U1440" s="16"/>
      <c r="V1440" s="16" t="s">
        <v>88</v>
      </c>
      <c r="W1440" s="16"/>
      <c r="X1440" s="16"/>
      <c r="Y1440" s="16"/>
      <c r="Z1440" s="16" t="s">
        <v>9</v>
      </c>
      <c r="AA1440" s="16">
        <v>6</v>
      </c>
      <c r="AB1440" s="17">
        <v>0</v>
      </c>
      <c r="AC1440" s="17">
        <v>0</v>
      </c>
      <c r="AD1440" s="17">
        <v>2</v>
      </c>
      <c r="AE1440" s="17">
        <v>2</v>
      </c>
      <c r="AF1440" s="16"/>
      <c r="AG1440" s="16">
        <v>0</v>
      </c>
      <c r="AH1440" s="16">
        <v>2</v>
      </c>
      <c r="AI1440" s="16">
        <v>0</v>
      </c>
      <c r="AJ1440" s="16">
        <v>0</v>
      </c>
      <c r="AK1440" s="16">
        <v>0</v>
      </c>
      <c r="AL1440" s="16">
        <v>2</v>
      </c>
      <c r="AM1440" s="16">
        <v>1</v>
      </c>
      <c r="AN1440" s="16">
        <v>6</v>
      </c>
      <c r="AO1440" s="16">
        <v>4</v>
      </c>
      <c r="AP1440" s="16"/>
      <c r="AQ1440" s="16" t="s">
        <v>10</v>
      </c>
      <c r="AR1440" s="16" t="s">
        <v>9</v>
      </c>
      <c r="AS1440" s="16" t="s">
        <v>10</v>
      </c>
      <c r="AT1440" s="16" t="s">
        <v>10</v>
      </c>
      <c r="AU1440" s="16" t="s">
        <v>10</v>
      </c>
      <c r="AV1440" s="16" t="s">
        <v>10</v>
      </c>
      <c r="AW1440" s="16" t="s">
        <v>12</v>
      </c>
      <c r="AX1440" s="7" t="s">
        <v>10</v>
      </c>
      <c r="AY1440" s="16" t="s">
        <v>9</v>
      </c>
      <c r="AZ1440" s="16"/>
      <c r="BA1440" s="16"/>
      <c r="BB1440" s="16"/>
      <c r="BC1440" s="16"/>
      <c r="BD1440" s="16"/>
      <c r="BE1440" s="16"/>
      <c r="BF1440" s="16"/>
      <c r="BG1440" s="16"/>
      <c r="BH1440" s="16"/>
      <c r="BI1440" s="16"/>
      <c r="BJ1440" s="16"/>
      <c r="BK1440" s="16"/>
      <c r="BL1440" s="16"/>
      <c r="BM1440" s="16"/>
      <c r="BN1440" s="16"/>
      <c r="BO1440" s="16"/>
      <c r="BP1440" s="16"/>
      <c r="BQ1440" s="16"/>
      <c r="BR1440" s="16"/>
      <c r="BS1440" s="16"/>
      <c r="BT1440" s="16"/>
      <c r="BU1440" s="16"/>
      <c r="BV1440" s="16"/>
      <c r="BW1440" s="16"/>
      <c r="BX1440" s="16"/>
      <c r="BY1440" s="16"/>
      <c r="BZ1440" s="16"/>
      <c r="CA1440" s="16"/>
      <c r="CB1440" s="16"/>
      <c r="CC1440" s="16"/>
      <c r="CD1440" s="16"/>
      <c r="CE1440" s="16"/>
      <c r="CF1440" s="16"/>
      <c r="CG1440" s="16"/>
      <c r="CH1440" s="16"/>
      <c r="CI1440" s="16"/>
      <c r="CJ1440" s="16"/>
      <c r="CK1440" s="16"/>
      <c r="CL1440" s="16"/>
      <c r="CM1440" s="16"/>
      <c r="CN1440" s="16"/>
      <c r="CO1440" s="16"/>
      <c r="CP1440" s="16"/>
      <c r="CQ1440" s="16"/>
      <c r="CR1440" s="16"/>
      <c r="CS1440" s="16"/>
      <c r="CT1440" s="16"/>
      <c r="CU1440" s="16"/>
      <c r="CV1440" s="16"/>
      <c r="CW1440" s="16"/>
      <c r="CX1440" s="16"/>
      <c r="CY1440" s="16"/>
      <c r="CZ1440" s="16"/>
      <c r="DA1440" s="16"/>
      <c r="DB1440" s="16"/>
      <c r="DC1440" s="16"/>
      <c r="DD1440" s="16"/>
      <c r="DE1440" s="16"/>
      <c r="DF1440" s="16"/>
      <c r="DG1440" s="16"/>
      <c r="DH1440" s="16"/>
      <c r="DI1440" s="16"/>
      <c r="DJ1440" s="16"/>
      <c r="DK1440" s="16"/>
      <c r="DL1440" s="16"/>
      <c r="DM1440" s="16"/>
      <c r="DN1440" s="16"/>
      <c r="DO1440" s="16"/>
      <c r="DP1440" s="16"/>
      <c r="DQ1440" s="16"/>
      <c r="DR1440" s="16"/>
      <c r="DS1440" s="16"/>
      <c r="DT1440" s="16"/>
      <c r="DU1440" s="16"/>
      <c r="DV1440" s="16"/>
      <c r="DW1440" s="16"/>
      <c r="DX1440" s="16"/>
      <c r="DY1440" s="16"/>
      <c r="DZ1440" s="16"/>
      <c r="EA1440" s="16"/>
      <c r="EB1440" s="16"/>
      <c r="EC1440" s="16"/>
      <c r="ED1440" s="16"/>
      <c r="EE1440" s="16"/>
      <c r="EF1440" s="16"/>
      <c r="EG1440" s="16"/>
      <c r="EH1440" s="16"/>
      <c r="EI1440" s="16"/>
      <c r="EJ1440" s="16"/>
      <c r="EK1440" s="16"/>
      <c r="EL1440" s="16"/>
      <c r="EM1440" s="16"/>
      <c r="EN1440" s="16"/>
      <c r="EO1440" s="16"/>
      <c r="EP1440" s="16"/>
      <c r="EQ1440" s="16"/>
      <c r="ER1440" s="16"/>
      <c r="ES1440" s="16"/>
      <c r="ET1440" s="16"/>
      <c r="EU1440" s="16"/>
      <c r="EV1440" s="16"/>
      <c r="EW1440" s="16"/>
      <c r="EX1440" s="16"/>
      <c r="EY1440" s="16"/>
      <c r="EZ1440" s="16"/>
      <c r="FA1440" s="16"/>
      <c r="FB1440" s="16"/>
      <c r="FC1440" s="16"/>
      <c r="FD1440" s="16"/>
      <c r="FE1440" s="16"/>
      <c r="FF1440" s="16"/>
      <c r="FG1440" s="16"/>
      <c r="FH1440" s="16"/>
      <c r="FI1440" s="16"/>
      <c r="FJ1440" s="16"/>
      <c r="FK1440" s="16"/>
      <c r="FL1440" s="16"/>
      <c r="FM1440" s="16"/>
      <c r="FN1440" s="16"/>
      <c r="FO1440" s="16"/>
      <c r="FP1440" s="16"/>
      <c r="FQ1440" s="16"/>
      <c r="FR1440" s="16"/>
      <c r="FS1440" s="16"/>
      <c r="FT1440" s="16"/>
      <c r="FU1440" s="16"/>
      <c r="FV1440" s="16"/>
      <c r="FW1440" s="16"/>
      <c r="FX1440" s="16"/>
      <c r="FY1440" s="16"/>
      <c r="FZ1440" s="16"/>
      <c r="GA1440" s="16"/>
      <c r="GB1440" s="16"/>
      <c r="GC1440" s="16"/>
      <c r="GD1440" s="16"/>
      <c r="GE1440" s="16"/>
      <c r="GF1440" s="16"/>
      <c r="GG1440" s="16"/>
      <c r="GH1440" s="16"/>
      <c r="GI1440" s="16"/>
      <c r="GJ1440" s="16"/>
      <c r="GK1440" s="16"/>
      <c r="GL1440" s="16"/>
      <c r="GM1440" s="16"/>
      <c r="GN1440" s="16"/>
      <c r="GO1440" s="16"/>
      <c r="GP1440" s="16"/>
      <c r="GQ1440" s="16"/>
      <c r="GR1440" s="16"/>
      <c r="GS1440" s="16"/>
      <c r="GT1440" s="16"/>
      <c r="GU1440" s="16"/>
      <c r="GV1440" s="16"/>
      <c r="GW1440" s="16"/>
      <c r="GX1440" s="16"/>
      <c r="GY1440" s="16"/>
      <c r="GZ1440" s="16"/>
      <c r="HA1440" s="16"/>
      <c r="HB1440" s="16"/>
      <c r="HC1440" s="16"/>
      <c r="HD1440" s="16"/>
      <c r="HE1440" s="16"/>
      <c r="HF1440" s="16"/>
      <c r="HG1440" s="16"/>
      <c r="HH1440" s="16"/>
      <c r="HI1440" s="16"/>
      <c r="HJ1440" s="16"/>
      <c r="HK1440" s="16"/>
      <c r="HL1440" s="16"/>
      <c r="HM1440" s="16"/>
      <c r="HN1440" s="16"/>
      <c r="HO1440" s="16"/>
      <c r="HP1440" s="16"/>
      <c r="HQ1440" s="16"/>
      <c r="HR1440" s="16"/>
      <c r="HS1440" s="16"/>
      <c r="HT1440" s="16"/>
      <c r="HU1440" s="16"/>
      <c r="HV1440" s="16"/>
      <c r="HW1440" s="16"/>
      <c r="HX1440" s="16"/>
      <c r="HY1440" s="16"/>
      <c r="HZ1440" s="16"/>
      <c r="IA1440" s="16"/>
      <c r="IB1440" s="16"/>
      <c r="IC1440" s="16"/>
      <c r="ID1440" s="16"/>
      <c r="IE1440" s="16"/>
      <c r="IF1440" s="16"/>
      <c r="IG1440" s="16"/>
      <c r="IH1440" s="16"/>
      <c r="II1440" s="16"/>
      <c r="IJ1440" s="16"/>
      <c r="IK1440" s="16"/>
      <c r="IL1440" s="16"/>
      <c r="IM1440" s="16"/>
      <c r="IN1440" s="16"/>
      <c r="IO1440" s="16"/>
      <c r="IP1440" s="16"/>
      <c r="IQ1440" s="16"/>
      <c r="IR1440" s="16"/>
      <c r="IS1440" s="16"/>
      <c r="IT1440" s="16"/>
      <c r="IU1440" s="16"/>
      <c r="IV1440" s="16"/>
      <c r="IW1440" s="16"/>
      <c r="IX1440" s="16"/>
      <c r="IY1440" s="16"/>
      <c r="IZ1440" s="16"/>
      <c r="JA1440" s="16"/>
      <c r="JB1440" s="16"/>
      <c r="JC1440" s="16"/>
      <c r="JD1440" s="16"/>
      <c r="JE1440" s="16"/>
      <c r="JF1440" s="16"/>
      <c r="JG1440" s="16"/>
      <c r="JH1440" s="16"/>
      <c r="JI1440" s="16"/>
      <c r="JJ1440" s="16"/>
      <c r="JK1440" s="16"/>
      <c r="JL1440" s="16"/>
      <c r="JM1440" s="16"/>
      <c r="JN1440" s="16"/>
      <c r="JO1440" s="16"/>
      <c r="JP1440" s="16"/>
      <c r="JQ1440" s="16"/>
      <c r="JR1440" s="16"/>
      <c r="JS1440" s="16"/>
      <c r="JT1440" s="16"/>
      <c r="JU1440" s="16"/>
      <c r="JV1440" s="16"/>
      <c r="JW1440" s="16"/>
      <c r="JX1440" s="16"/>
      <c r="JY1440" s="16"/>
      <c r="JZ1440" s="16"/>
      <c r="KA1440" s="16"/>
      <c r="KB1440" s="16"/>
      <c r="KC1440" s="16"/>
      <c r="KD1440" s="16"/>
      <c r="KE1440" s="16"/>
      <c r="KF1440" s="16"/>
      <c r="KG1440" s="16"/>
      <c r="KH1440" s="16"/>
      <c r="KI1440" s="16"/>
      <c r="KJ1440" s="16"/>
      <c r="KK1440" s="16"/>
      <c r="KL1440" s="16"/>
      <c r="KM1440" s="16"/>
      <c r="KN1440" s="16"/>
      <c r="KO1440" s="16"/>
      <c r="KP1440" s="16"/>
      <c r="KQ1440" s="16"/>
      <c r="KR1440" s="16"/>
      <c r="KS1440" s="16"/>
      <c r="KT1440" s="16"/>
      <c r="KU1440" s="16"/>
      <c r="KV1440" s="16"/>
      <c r="KW1440" s="16"/>
      <c r="KX1440" s="16" t="s">
        <v>444</v>
      </c>
      <c r="KY1440" s="16"/>
      <c r="KZ1440" s="16"/>
      <c r="LA1440" s="18"/>
      <c r="LB1440" s="16"/>
      <c r="LC1440" s="16"/>
      <c r="LD1440" s="16"/>
      <c r="LE1440" s="16"/>
      <c r="LF1440" s="16"/>
      <c r="LG1440" s="16"/>
      <c r="LH1440" s="16"/>
      <c r="LI1440" s="16"/>
      <c r="LJ1440" s="16"/>
      <c r="LK1440" s="16"/>
      <c r="LL1440" s="16"/>
      <c r="LM1440" s="16"/>
      <c r="LN1440" s="16"/>
      <c r="LO1440" s="16"/>
      <c r="LP1440" s="16"/>
      <c r="LQ1440" s="16"/>
      <c r="LR1440" s="16"/>
      <c r="LS1440" s="16"/>
      <c r="LT1440" s="16"/>
      <c r="LU1440" s="16"/>
      <c r="LV1440" s="16"/>
      <c r="LW1440" s="16"/>
      <c r="LX1440" s="16"/>
      <c r="LY1440" s="16"/>
      <c r="LZ1440" s="16"/>
      <c r="MA1440" s="16"/>
      <c r="MB1440" s="16"/>
      <c r="MC1440" s="16"/>
      <c r="MD1440" s="16"/>
      <c r="ME1440" s="16"/>
      <c r="MF1440" s="16"/>
      <c r="MG1440" s="16"/>
      <c r="MH1440" s="16"/>
      <c r="MI1440" s="16"/>
      <c r="MJ1440" s="16"/>
      <c r="MK1440" s="16"/>
      <c r="ML1440" s="16"/>
    </row>
    <row r="1441" spans="1:350" s="2" customFormat="1" x14ac:dyDescent="0.15">
      <c r="A1441" s="16">
        <f t="shared" si="227"/>
        <v>1</v>
      </c>
      <c r="B1441" s="16">
        <f t="shared" si="228"/>
        <v>12.5</v>
      </c>
      <c r="C1441" s="15">
        <v>430</v>
      </c>
      <c r="F1441" s="16"/>
      <c r="G1441" s="16" t="str">
        <f t="shared" si="235"/>
        <v>Vorarlberg</v>
      </c>
      <c r="H1441" s="16" t="str">
        <f t="shared" si="236"/>
        <v>Dornbirn</v>
      </c>
      <c r="I1441" s="16" t="str">
        <f t="shared" si="229"/>
        <v/>
      </c>
      <c r="J1441" s="16" t="str">
        <f t="shared" si="230"/>
        <v/>
      </c>
      <c r="K1441" s="16" t="str">
        <f t="shared" si="237"/>
        <v/>
      </c>
      <c r="L1441" s="16">
        <f t="shared" si="238"/>
        <v>1</v>
      </c>
      <c r="M1441" s="41" t="s">
        <v>1808</v>
      </c>
      <c r="N1441" s="16"/>
      <c r="O1441" s="16"/>
      <c r="P1441" s="16"/>
      <c r="Q1441" s="16"/>
      <c r="R1441" s="16"/>
      <c r="S1441" s="16"/>
      <c r="T1441" s="16"/>
      <c r="U1441" s="16"/>
      <c r="V1441" s="16" t="s">
        <v>106</v>
      </c>
      <c r="W1441" s="16"/>
      <c r="X1441" s="16"/>
      <c r="Y1441" s="16">
        <v>1</v>
      </c>
      <c r="Z1441" s="51" t="s">
        <v>9</v>
      </c>
      <c r="AA1441" s="16">
        <v>8</v>
      </c>
      <c r="AB1441" s="17">
        <v>1</v>
      </c>
      <c r="AC1441" s="17">
        <v>0</v>
      </c>
      <c r="AD1441" s="17">
        <v>0</v>
      </c>
      <c r="AE1441" s="17">
        <v>1</v>
      </c>
      <c r="AF1441" s="16"/>
      <c r="AG1441" s="51">
        <v>0</v>
      </c>
      <c r="AH1441" s="51">
        <v>0</v>
      </c>
      <c r="AI1441" s="51">
        <v>0</v>
      </c>
      <c r="AJ1441" s="51">
        <v>0</v>
      </c>
      <c r="AK1441" s="51">
        <v>0</v>
      </c>
      <c r="AL1441" s="16">
        <v>0</v>
      </c>
      <c r="AM1441" s="16">
        <v>1</v>
      </c>
      <c r="AN1441" s="16">
        <v>7</v>
      </c>
      <c r="AO1441" s="16">
        <v>3</v>
      </c>
      <c r="AP1441" s="16" t="s">
        <v>146</v>
      </c>
      <c r="AQ1441" s="16" t="s">
        <v>10</v>
      </c>
      <c r="AR1441" s="16" t="s">
        <v>9</v>
      </c>
      <c r="AS1441" s="16" t="s">
        <v>10</v>
      </c>
      <c r="AT1441" s="16" t="s">
        <v>9</v>
      </c>
      <c r="AU1441" s="16" t="s">
        <v>10</v>
      </c>
      <c r="AV1441" s="16" t="s">
        <v>10</v>
      </c>
      <c r="AW1441" s="16" t="s">
        <v>10</v>
      </c>
      <c r="AX1441" s="16" t="s">
        <v>10</v>
      </c>
      <c r="AY1441" s="16" t="s">
        <v>10</v>
      </c>
      <c r="AZ1441" s="16" t="s">
        <v>147</v>
      </c>
      <c r="BA1441" s="16" t="s">
        <v>150</v>
      </c>
      <c r="BB1441" s="16" t="s">
        <v>10</v>
      </c>
      <c r="BC1441" s="16" t="s">
        <v>10</v>
      </c>
      <c r="BD1441" s="16" t="s">
        <v>10</v>
      </c>
      <c r="BE1441" s="16" t="s">
        <v>10</v>
      </c>
      <c r="BF1441" s="16" t="s">
        <v>9</v>
      </c>
      <c r="BG1441" s="7" t="s">
        <v>10</v>
      </c>
      <c r="BH1441" s="16" t="s">
        <v>9</v>
      </c>
      <c r="BI1441" s="16" t="s">
        <v>9</v>
      </c>
      <c r="BJ1441" s="16"/>
      <c r="BK1441" s="16"/>
      <c r="BL1441" s="16"/>
      <c r="BM1441" s="16"/>
      <c r="BN1441" s="16">
        <v>1</v>
      </c>
      <c r="BO1441" s="16"/>
      <c r="BP1441" s="16"/>
      <c r="BQ1441" s="16"/>
      <c r="BR1441" s="16"/>
      <c r="BS1441" s="16"/>
      <c r="BT1441" s="16"/>
      <c r="BU1441" s="16"/>
      <c r="BV1441" s="16"/>
      <c r="BW1441" s="16"/>
      <c r="BX1441" s="16"/>
      <c r="BY1441" s="16"/>
      <c r="BZ1441" s="16"/>
      <c r="CA1441" s="16"/>
      <c r="CB1441" s="16"/>
      <c r="CC1441" s="16"/>
      <c r="CD1441" s="16"/>
      <c r="CE1441" s="16"/>
      <c r="CF1441" s="16"/>
      <c r="CG1441" s="16"/>
      <c r="CH1441" s="16"/>
      <c r="CI1441" s="16"/>
      <c r="CJ1441" s="16"/>
      <c r="CK1441" s="16"/>
      <c r="CL1441" s="16"/>
      <c r="CM1441" s="16"/>
      <c r="CN1441" s="16"/>
      <c r="CO1441" s="16"/>
      <c r="CP1441" s="16"/>
      <c r="CQ1441" s="16"/>
      <c r="CR1441" s="16"/>
      <c r="CS1441" s="16"/>
      <c r="CT1441" s="16"/>
      <c r="CU1441" s="16"/>
      <c r="CV1441" s="16"/>
      <c r="CW1441" s="16"/>
      <c r="CX1441" s="16"/>
      <c r="CY1441" s="16"/>
      <c r="CZ1441" s="16"/>
      <c r="DA1441" s="16"/>
      <c r="DB1441" s="16"/>
      <c r="DC1441" s="16"/>
      <c r="DD1441" s="16"/>
      <c r="DE1441" s="16"/>
      <c r="DF1441" s="16"/>
      <c r="DG1441" s="16"/>
      <c r="DH1441" s="16"/>
      <c r="DI1441" s="16"/>
      <c r="DJ1441" s="16"/>
      <c r="DK1441" s="16"/>
      <c r="DL1441" s="16"/>
      <c r="DM1441" s="16"/>
      <c r="DN1441" s="16"/>
      <c r="DO1441" s="16"/>
      <c r="DP1441" s="16"/>
      <c r="DQ1441" s="16"/>
      <c r="DR1441" s="16"/>
      <c r="DS1441" s="16"/>
      <c r="DT1441" s="16"/>
      <c r="DU1441" s="16"/>
      <c r="DV1441" s="16"/>
      <c r="DW1441" s="16"/>
      <c r="DX1441" s="16"/>
      <c r="DY1441" s="16"/>
      <c r="DZ1441" s="16"/>
      <c r="EA1441" s="16"/>
      <c r="EB1441" s="16"/>
      <c r="EC1441" s="16"/>
      <c r="ED1441" s="16"/>
      <c r="EE1441" s="16"/>
      <c r="EF1441" s="16"/>
      <c r="EG1441" s="16"/>
      <c r="EH1441" s="16"/>
      <c r="EI1441" s="16"/>
      <c r="EJ1441" s="16"/>
      <c r="EK1441" s="16"/>
      <c r="EL1441" s="16"/>
      <c r="EM1441" s="16"/>
      <c r="EN1441" s="16"/>
      <c r="EO1441" s="16"/>
      <c r="EP1441" s="16"/>
      <c r="EQ1441" s="16"/>
      <c r="ER1441" s="16"/>
      <c r="ES1441" s="16"/>
      <c r="ET1441" s="16"/>
      <c r="EU1441" s="16"/>
      <c r="EV1441" s="16"/>
      <c r="EW1441" s="16"/>
      <c r="EX1441" s="16"/>
      <c r="EY1441" s="16"/>
      <c r="EZ1441" s="16"/>
      <c r="FA1441" s="16"/>
      <c r="FB1441" s="16"/>
      <c r="FC1441" s="16"/>
      <c r="FD1441" s="16"/>
      <c r="FE1441" s="16"/>
      <c r="FF1441" s="16"/>
      <c r="FG1441" s="16"/>
      <c r="FH1441" s="16"/>
      <c r="FI1441" s="16"/>
      <c r="FJ1441" s="16"/>
      <c r="FK1441" s="16"/>
      <c r="FL1441" s="16"/>
      <c r="FM1441" s="16"/>
      <c r="FN1441" s="16">
        <v>1</v>
      </c>
      <c r="FO1441" s="16"/>
      <c r="FP1441" s="16"/>
      <c r="FQ1441" s="16"/>
      <c r="FR1441" s="16"/>
      <c r="FS1441" s="16"/>
      <c r="FT1441" s="16"/>
      <c r="FU1441" s="16"/>
      <c r="FV1441" s="16"/>
      <c r="FW1441" s="16"/>
      <c r="FX1441" s="16"/>
      <c r="FY1441" s="16"/>
      <c r="FZ1441" s="16"/>
      <c r="GA1441" s="16"/>
      <c r="GB1441" s="16"/>
      <c r="GC1441" s="16"/>
      <c r="GD1441" s="16"/>
      <c r="GE1441" s="16"/>
      <c r="GF1441" s="16"/>
      <c r="GG1441" s="16"/>
      <c r="GH1441" s="16"/>
      <c r="GI1441" s="16"/>
      <c r="GJ1441" s="16"/>
      <c r="GK1441" s="16"/>
      <c r="GL1441" s="16"/>
      <c r="GM1441" s="16"/>
      <c r="GN1441" s="16"/>
      <c r="GO1441" s="16"/>
      <c r="GP1441" s="16"/>
      <c r="GQ1441" s="16"/>
      <c r="GR1441" s="16"/>
      <c r="GS1441" s="16"/>
      <c r="GT1441" s="16"/>
      <c r="GU1441" s="16"/>
      <c r="GV1441" s="16"/>
      <c r="GW1441" s="16"/>
      <c r="GX1441" s="16"/>
      <c r="GY1441" s="16"/>
      <c r="GZ1441" s="16"/>
      <c r="HA1441" s="16"/>
      <c r="HB1441" s="16"/>
      <c r="HC1441" s="16"/>
      <c r="HD1441" s="16"/>
      <c r="HE1441" s="16"/>
      <c r="HF1441" s="16"/>
      <c r="HG1441" s="16"/>
      <c r="HH1441" s="16"/>
      <c r="HI1441" s="16"/>
      <c r="HJ1441" s="16"/>
      <c r="HK1441" s="16"/>
      <c r="HL1441" s="16"/>
      <c r="HM1441" s="16"/>
      <c r="HN1441" s="16"/>
      <c r="HO1441" s="16"/>
      <c r="HP1441" s="16"/>
      <c r="HQ1441" s="16"/>
      <c r="HR1441" s="16"/>
      <c r="HS1441" s="16"/>
      <c r="HT1441" s="16"/>
      <c r="HU1441" s="16"/>
      <c r="HV1441" s="16"/>
      <c r="HW1441" s="16"/>
      <c r="HX1441" s="16"/>
      <c r="HY1441" s="16"/>
      <c r="HZ1441" s="16"/>
      <c r="IA1441" s="16"/>
      <c r="IB1441" s="16"/>
      <c r="IC1441" s="16"/>
      <c r="ID1441" s="16"/>
      <c r="IE1441" s="16"/>
      <c r="IF1441" s="16"/>
      <c r="IG1441" s="16"/>
      <c r="IH1441" s="16"/>
      <c r="II1441" s="16"/>
      <c r="IJ1441" s="16"/>
      <c r="IK1441" s="16"/>
      <c r="IL1441" s="16"/>
      <c r="IM1441" s="16"/>
      <c r="IN1441" s="16"/>
      <c r="IO1441" s="16"/>
      <c r="IP1441" s="16"/>
      <c r="IQ1441" s="16"/>
      <c r="IR1441" s="16"/>
      <c r="IS1441" s="16"/>
      <c r="IT1441" s="16"/>
      <c r="IU1441" s="16"/>
      <c r="IV1441" s="16"/>
      <c r="IW1441" s="16"/>
      <c r="IX1441" s="16"/>
      <c r="IY1441" s="16"/>
      <c r="IZ1441" s="16"/>
      <c r="JA1441" s="16"/>
      <c r="JB1441" s="16"/>
      <c r="JC1441" s="16"/>
      <c r="JD1441" s="16"/>
      <c r="JE1441" s="16"/>
      <c r="JF1441" s="16"/>
      <c r="JG1441" s="16"/>
      <c r="JH1441" s="16"/>
      <c r="JI1441" s="16"/>
      <c r="JJ1441" s="16"/>
      <c r="JK1441" s="16"/>
      <c r="JL1441" s="16"/>
      <c r="JM1441" s="16"/>
      <c r="JN1441" s="16"/>
      <c r="JO1441" s="16"/>
      <c r="JP1441" s="16"/>
      <c r="JQ1441" s="16"/>
      <c r="JR1441" s="16"/>
      <c r="JS1441" s="16"/>
      <c r="JT1441" s="16"/>
      <c r="JU1441" s="16"/>
      <c r="JV1441" s="16"/>
      <c r="JW1441" s="16"/>
      <c r="JX1441" s="16"/>
      <c r="JY1441" s="16"/>
      <c r="JZ1441" s="16"/>
      <c r="KA1441" s="16"/>
      <c r="KB1441" s="16"/>
      <c r="KC1441" s="16"/>
      <c r="KD1441" s="16"/>
      <c r="KE1441" s="16"/>
      <c r="KF1441" s="16"/>
      <c r="KG1441" s="16"/>
      <c r="KH1441" s="16"/>
      <c r="KI1441" s="16"/>
      <c r="KJ1441" s="16"/>
      <c r="KK1441" s="16"/>
      <c r="KL1441" s="16"/>
      <c r="KM1441" s="16"/>
      <c r="KN1441" s="16"/>
      <c r="KO1441" s="16"/>
      <c r="KP1441" s="16"/>
      <c r="KQ1441" s="16"/>
      <c r="KR1441" s="16"/>
      <c r="KS1441" s="16"/>
      <c r="KT1441" s="16"/>
      <c r="KU1441" s="16"/>
      <c r="KV1441" s="16"/>
      <c r="KW1441" s="16"/>
      <c r="KX1441" s="16" t="s">
        <v>444</v>
      </c>
      <c r="KY1441" s="16"/>
      <c r="KZ1441" s="16"/>
      <c r="LA1441" s="18"/>
      <c r="LB1441" s="16"/>
      <c r="LC1441" s="16"/>
      <c r="LD1441" s="16"/>
      <c r="LE1441" s="16"/>
      <c r="LF1441" s="16"/>
      <c r="LG1441" s="16"/>
      <c r="LH1441" s="16"/>
      <c r="LI1441" s="16"/>
      <c r="LJ1441" s="16"/>
      <c r="LK1441" s="16"/>
      <c r="LL1441" s="16"/>
      <c r="LM1441" s="16"/>
      <c r="LN1441" s="16"/>
      <c r="LO1441" s="16"/>
      <c r="LP1441" s="16"/>
      <c r="LQ1441" s="16"/>
      <c r="LR1441" s="16"/>
      <c r="LS1441" s="16"/>
      <c r="LT1441" s="16"/>
      <c r="LU1441" s="16"/>
      <c r="LV1441" s="16"/>
      <c r="LW1441" s="16"/>
      <c r="LX1441" s="16"/>
      <c r="LY1441" s="16"/>
      <c r="LZ1441" s="16"/>
      <c r="MA1441" s="16"/>
      <c r="MB1441" s="16"/>
      <c r="MC1441" s="16"/>
      <c r="MD1441" s="16"/>
      <c r="ME1441" s="16"/>
      <c r="MF1441" s="16"/>
      <c r="MG1441" s="16"/>
      <c r="MH1441" s="16"/>
      <c r="MI1441" s="16"/>
      <c r="MJ1441" s="16"/>
      <c r="MK1441" s="16"/>
      <c r="ML1441" s="16"/>
    </row>
    <row r="1442" spans="1:350" s="2" customFormat="1" x14ac:dyDescent="0.15">
      <c r="A1442" s="16">
        <f t="shared" si="227"/>
        <v>1</v>
      </c>
      <c r="B1442" s="16">
        <f t="shared" si="228"/>
        <v>18.181818181818183</v>
      </c>
      <c r="C1442" s="15">
        <v>256.60000000000002</v>
      </c>
      <c r="F1442" s="16"/>
      <c r="G1442" s="16" t="str">
        <f t="shared" si="235"/>
        <v>Steiermark</v>
      </c>
      <c r="H1442" s="16" t="str">
        <f t="shared" si="236"/>
        <v>Südoststeiermark</v>
      </c>
      <c r="I1442" s="16" t="str">
        <f t="shared" si="229"/>
        <v/>
      </c>
      <c r="J1442" s="16" t="str">
        <f t="shared" si="230"/>
        <v/>
      </c>
      <c r="K1442" s="16" t="str">
        <f t="shared" si="237"/>
        <v/>
      </c>
      <c r="L1442" s="16">
        <f t="shared" si="238"/>
        <v>2</v>
      </c>
      <c r="M1442" s="41" t="s">
        <v>1809</v>
      </c>
      <c r="N1442" s="16"/>
      <c r="O1442" s="16"/>
      <c r="P1442" s="16"/>
      <c r="Q1442" s="16"/>
      <c r="R1442" s="16"/>
      <c r="S1442" s="16"/>
      <c r="T1442" s="16"/>
      <c r="U1442" s="16"/>
      <c r="V1442" s="16" t="s">
        <v>92</v>
      </c>
      <c r="W1442" s="16"/>
      <c r="X1442" s="16"/>
      <c r="Y1442" s="16">
        <v>2</v>
      </c>
      <c r="Z1442" s="16" t="s">
        <v>9</v>
      </c>
      <c r="AA1442" s="16">
        <v>11</v>
      </c>
      <c r="AB1442" s="17">
        <v>2</v>
      </c>
      <c r="AC1442" s="17">
        <v>0</v>
      </c>
      <c r="AD1442" s="17">
        <v>0</v>
      </c>
      <c r="AE1442" s="17">
        <v>2</v>
      </c>
      <c r="AF1442" s="16"/>
      <c r="AG1442" s="51">
        <v>0</v>
      </c>
      <c r="AH1442" s="51">
        <v>0</v>
      </c>
      <c r="AI1442" s="51">
        <v>0</v>
      </c>
      <c r="AJ1442" s="51">
        <v>0</v>
      </c>
      <c r="AK1442" s="51">
        <v>0</v>
      </c>
      <c r="AL1442" s="16">
        <v>0</v>
      </c>
      <c r="AM1442" s="16">
        <v>2</v>
      </c>
      <c r="AN1442" s="16">
        <v>10</v>
      </c>
      <c r="AO1442" s="16">
        <v>9</v>
      </c>
      <c r="AP1442" s="16" t="s">
        <v>153</v>
      </c>
      <c r="AQ1442" s="16" t="s">
        <v>10</v>
      </c>
      <c r="AR1442" s="16" t="s">
        <v>10</v>
      </c>
      <c r="AS1442" s="16" t="s">
        <v>10</v>
      </c>
      <c r="AT1442" s="16" t="s">
        <v>10</v>
      </c>
      <c r="AU1442" s="16" t="s">
        <v>10</v>
      </c>
      <c r="AV1442" s="16" t="s">
        <v>10</v>
      </c>
      <c r="AW1442" s="16" t="s">
        <v>10</v>
      </c>
      <c r="AX1442" s="16" t="s">
        <v>10</v>
      </c>
      <c r="AY1442" s="16" t="s">
        <v>10</v>
      </c>
      <c r="AZ1442" s="16" t="s">
        <v>147</v>
      </c>
      <c r="BA1442" s="16" t="s">
        <v>148</v>
      </c>
      <c r="BB1442" s="16" t="s">
        <v>10</v>
      </c>
      <c r="BC1442" s="16" t="s">
        <v>9</v>
      </c>
      <c r="BD1442" s="16" t="s">
        <v>12</v>
      </c>
      <c r="BE1442" s="16" t="s">
        <v>9</v>
      </c>
      <c r="BF1442" s="16" t="s">
        <v>10</v>
      </c>
      <c r="BG1442" s="16" t="s">
        <v>10</v>
      </c>
      <c r="BH1442" s="16" t="s">
        <v>9</v>
      </c>
      <c r="BI1442" s="16" t="s">
        <v>9</v>
      </c>
      <c r="BJ1442" s="16"/>
      <c r="BK1442" s="16"/>
      <c r="BL1442" s="16"/>
      <c r="BM1442" s="16"/>
      <c r="BN1442" s="16">
        <v>1</v>
      </c>
      <c r="BO1442" s="16">
        <v>1</v>
      </c>
      <c r="BP1442" s="16">
        <v>1</v>
      </c>
      <c r="BQ1442" s="16">
        <v>1</v>
      </c>
      <c r="BR1442" s="16">
        <v>1</v>
      </c>
      <c r="BS1442" s="16">
        <v>1</v>
      </c>
      <c r="BT1442" s="16"/>
      <c r="BU1442" s="16"/>
      <c r="BV1442" s="16"/>
      <c r="BW1442" s="16"/>
      <c r="BX1442" s="16"/>
      <c r="BY1442" s="16"/>
      <c r="BZ1442" s="16"/>
      <c r="CA1442" s="16"/>
      <c r="CB1442" s="16"/>
      <c r="CC1442" s="16"/>
      <c r="CD1442" s="16"/>
      <c r="CE1442" s="16"/>
      <c r="CF1442" s="16"/>
      <c r="CG1442" s="16"/>
      <c r="CH1442" s="16"/>
      <c r="CI1442" s="16"/>
      <c r="CJ1442" s="16"/>
      <c r="CK1442" s="16"/>
      <c r="CL1442" s="16"/>
      <c r="CM1442" s="16"/>
      <c r="CN1442" s="16"/>
      <c r="CO1442" s="16"/>
      <c r="CP1442" s="16"/>
      <c r="CQ1442" s="16"/>
      <c r="CR1442" s="16"/>
      <c r="CS1442" s="16"/>
      <c r="CT1442" s="16"/>
      <c r="CU1442" s="16"/>
      <c r="CV1442" s="16"/>
      <c r="CW1442" s="16"/>
      <c r="CX1442" s="16"/>
      <c r="CY1442" s="16"/>
      <c r="CZ1442" s="16"/>
      <c r="DA1442" s="16"/>
      <c r="DB1442" s="16"/>
      <c r="DC1442" s="16"/>
      <c r="DD1442" s="16"/>
      <c r="DE1442" s="16"/>
      <c r="DF1442" s="16"/>
      <c r="DG1442" s="16"/>
      <c r="DH1442" s="16"/>
      <c r="DI1442" s="16"/>
      <c r="DJ1442" s="16"/>
      <c r="DK1442" s="16"/>
      <c r="DL1442" s="16"/>
      <c r="DM1442" s="16"/>
      <c r="DN1442" s="16">
        <v>1</v>
      </c>
      <c r="DO1442" s="16">
        <v>1</v>
      </c>
      <c r="DP1442" s="16"/>
      <c r="DQ1442" s="16"/>
      <c r="DR1442" s="16"/>
      <c r="DS1442" s="16"/>
      <c r="DT1442" s="16"/>
      <c r="DU1442" s="16"/>
      <c r="DV1442" s="16"/>
      <c r="DW1442" s="16"/>
      <c r="DX1442" s="16"/>
      <c r="DY1442" s="16"/>
      <c r="DZ1442" s="16"/>
      <c r="EA1442" s="16"/>
      <c r="EB1442" s="16"/>
      <c r="EC1442" s="16"/>
      <c r="ED1442" s="16"/>
      <c r="EE1442" s="16"/>
      <c r="EF1442" s="16"/>
      <c r="EG1442" s="16"/>
      <c r="EH1442" s="16"/>
      <c r="EI1442" s="16"/>
      <c r="EJ1442" s="16"/>
      <c r="EK1442" s="16"/>
      <c r="EL1442" s="16"/>
      <c r="EM1442" s="16"/>
      <c r="EN1442" s="16"/>
      <c r="EO1442" s="16"/>
      <c r="EP1442" s="16"/>
      <c r="EQ1442" s="16"/>
      <c r="ER1442" s="16"/>
      <c r="ES1442" s="16"/>
      <c r="ET1442" s="16"/>
      <c r="EU1442" s="16"/>
      <c r="EV1442" s="16"/>
      <c r="EW1442" s="16"/>
      <c r="EX1442" s="16"/>
      <c r="EY1442" s="16"/>
      <c r="EZ1442" s="16"/>
      <c r="FA1442" s="16"/>
      <c r="FB1442" s="16"/>
      <c r="FC1442" s="16"/>
      <c r="FD1442" s="16"/>
      <c r="FE1442" s="16"/>
      <c r="FF1442" s="16"/>
      <c r="FG1442" s="16"/>
      <c r="FH1442" s="16"/>
      <c r="FI1442" s="16"/>
      <c r="FJ1442" s="16"/>
      <c r="FK1442" s="16"/>
      <c r="FL1442" s="16"/>
      <c r="FM1442" s="16"/>
      <c r="FN1442" s="16"/>
      <c r="FO1442" s="16"/>
      <c r="FP1442" s="16"/>
      <c r="FQ1442" s="16"/>
      <c r="FR1442" s="16"/>
      <c r="FS1442" s="16"/>
      <c r="FT1442" s="16"/>
      <c r="FU1442" s="16"/>
      <c r="FV1442" s="16"/>
      <c r="FW1442" s="16"/>
      <c r="FX1442" s="16"/>
      <c r="FY1442" s="16"/>
      <c r="FZ1442" s="16"/>
      <c r="GA1442" s="16"/>
      <c r="GB1442" s="16"/>
      <c r="GC1442" s="16">
        <v>1</v>
      </c>
      <c r="GD1442" s="16">
        <v>1</v>
      </c>
      <c r="GE1442" s="16"/>
      <c r="GF1442" s="16">
        <v>1</v>
      </c>
      <c r="GG1442" s="16"/>
      <c r="GH1442" s="16"/>
      <c r="GI1442" s="16"/>
      <c r="GJ1442" s="16"/>
      <c r="GK1442" s="16"/>
      <c r="GL1442" s="16"/>
      <c r="GM1442" s="16"/>
      <c r="GN1442" s="16"/>
      <c r="GO1442" s="16"/>
      <c r="GP1442" s="16"/>
      <c r="GQ1442" s="16"/>
      <c r="GR1442" s="16"/>
      <c r="GS1442" s="16"/>
      <c r="GT1442" s="16"/>
      <c r="GU1442" s="16"/>
      <c r="GV1442" s="16"/>
      <c r="GW1442" s="16"/>
      <c r="GX1442" s="16"/>
      <c r="GY1442" s="16"/>
      <c r="GZ1442" s="16"/>
      <c r="HA1442" s="16"/>
      <c r="HB1442" s="16"/>
      <c r="HC1442" s="16"/>
      <c r="HD1442" s="16"/>
      <c r="HE1442" s="16"/>
      <c r="HF1442" s="16"/>
      <c r="HG1442" s="16"/>
      <c r="HH1442" s="16"/>
      <c r="HI1442" s="16"/>
      <c r="HJ1442" s="16"/>
      <c r="HK1442" s="16"/>
      <c r="HL1442" s="16"/>
      <c r="HM1442" s="16"/>
      <c r="HN1442" s="16"/>
      <c r="HO1442" s="16"/>
      <c r="HP1442" s="16"/>
      <c r="HQ1442" s="16"/>
      <c r="HR1442" s="16"/>
      <c r="HS1442" s="16"/>
      <c r="HT1442" s="16"/>
      <c r="HU1442" s="16"/>
      <c r="HV1442" s="16"/>
      <c r="HW1442" s="16"/>
      <c r="HX1442" s="16"/>
      <c r="HY1442" s="16"/>
      <c r="HZ1442" s="16"/>
      <c r="IA1442" s="16"/>
      <c r="IB1442" s="16"/>
      <c r="IC1442" s="16"/>
      <c r="ID1442" s="16"/>
      <c r="IE1442" s="16"/>
      <c r="IF1442" s="16"/>
      <c r="IG1442" s="16"/>
      <c r="IH1442" s="16"/>
      <c r="II1442" s="16"/>
      <c r="IJ1442" s="16"/>
      <c r="IK1442" s="16"/>
      <c r="IL1442" s="16"/>
      <c r="IM1442" s="16"/>
      <c r="IN1442" s="16"/>
      <c r="IO1442" s="16"/>
      <c r="IP1442" s="16"/>
      <c r="IQ1442" s="16"/>
      <c r="IR1442" s="16"/>
      <c r="IS1442" s="16"/>
      <c r="IT1442" s="16"/>
      <c r="IU1442" s="16"/>
      <c r="IV1442" s="16"/>
      <c r="IW1442" s="16"/>
      <c r="IX1442" s="16"/>
      <c r="IY1442" s="16"/>
      <c r="IZ1442" s="16"/>
      <c r="JA1442" s="16"/>
      <c r="JB1442" s="16"/>
      <c r="JC1442" s="16"/>
      <c r="JD1442" s="16"/>
      <c r="JE1442" s="16"/>
      <c r="JF1442" s="16"/>
      <c r="JG1442" s="16"/>
      <c r="JH1442" s="16"/>
      <c r="JI1442" s="16"/>
      <c r="JJ1442" s="16"/>
      <c r="JK1442" s="16"/>
      <c r="JL1442" s="16"/>
      <c r="JM1442" s="16"/>
      <c r="JN1442" s="16"/>
      <c r="JO1442" s="16"/>
      <c r="JP1442" s="16"/>
      <c r="JQ1442" s="16"/>
      <c r="JR1442" s="16"/>
      <c r="JS1442" s="16"/>
      <c r="JT1442" s="16"/>
      <c r="JU1442" s="16"/>
      <c r="JV1442" s="16"/>
      <c r="JW1442" s="16"/>
      <c r="JX1442" s="16"/>
      <c r="JY1442" s="16"/>
      <c r="JZ1442" s="16"/>
      <c r="KA1442" s="16"/>
      <c r="KB1442" s="16"/>
      <c r="KC1442" s="16"/>
      <c r="KD1442" s="16"/>
      <c r="KE1442" s="16"/>
      <c r="KF1442" s="16"/>
      <c r="KG1442" s="16"/>
      <c r="KH1442" s="16"/>
      <c r="KI1442" s="16"/>
      <c r="KJ1442" s="16"/>
      <c r="KK1442" s="16"/>
      <c r="KL1442" s="16"/>
      <c r="KM1442" s="16"/>
      <c r="KN1442" s="16"/>
      <c r="KO1442" s="16"/>
      <c r="KP1442" s="16"/>
      <c r="KQ1442" s="16"/>
      <c r="KR1442" s="16"/>
      <c r="KS1442" s="16"/>
      <c r="KT1442" s="16"/>
      <c r="KU1442" s="16"/>
      <c r="KV1442" s="16"/>
      <c r="KW1442" s="16"/>
      <c r="KX1442" s="16" t="s">
        <v>444</v>
      </c>
      <c r="KY1442" s="16"/>
      <c r="KZ1442" s="16"/>
      <c r="LA1442" s="18"/>
      <c r="LB1442" s="16"/>
      <c r="LC1442" s="16"/>
      <c r="LD1442" s="16"/>
      <c r="LE1442" s="16"/>
      <c r="LF1442" s="16"/>
      <c r="LG1442" s="16"/>
      <c r="LH1442" s="16"/>
      <c r="LI1442" s="16"/>
      <c r="LJ1442" s="16"/>
      <c r="LK1442" s="16"/>
      <c r="LL1442" s="16"/>
      <c r="LM1442" s="16"/>
      <c r="LN1442" s="16"/>
      <c r="LO1442" s="16"/>
      <c r="LP1442" s="16"/>
      <c r="LQ1442" s="16"/>
      <c r="LR1442" s="16"/>
      <c r="LS1442" s="16"/>
      <c r="LT1442" s="16"/>
      <c r="LU1442" s="16"/>
      <c r="LV1442" s="16"/>
      <c r="LW1442" s="16"/>
      <c r="LX1442" s="16"/>
      <c r="LY1442" s="16"/>
      <c r="LZ1442" s="16"/>
      <c r="MA1442" s="16"/>
      <c r="MB1442" s="16"/>
      <c r="MC1442" s="16"/>
      <c r="MD1442" s="16"/>
      <c r="ME1442" s="16"/>
      <c r="MF1442" s="16"/>
      <c r="MG1442" s="16"/>
      <c r="MH1442" s="16"/>
      <c r="MI1442" s="16"/>
      <c r="MJ1442" s="16"/>
      <c r="MK1442" s="16"/>
      <c r="ML1442" s="16"/>
    </row>
    <row r="1443" spans="1:350" s="2" customFormat="1" x14ac:dyDescent="0.15">
      <c r="A1443" s="16">
        <f t="shared" si="227"/>
        <v>0</v>
      </c>
      <c r="B1443" s="16">
        <f t="shared" si="228"/>
        <v>0</v>
      </c>
      <c r="C1443" s="15">
        <v>278</v>
      </c>
      <c r="F1443" s="16"/>
      <c r="G1443" s="16" t="str">
        <f t="shared" si="235"/>
        <v>Steiermark</v>
      </c>
      <c r="H1443" s="16" t="str">
        <f t="shared" si="236"/>
        <v>Leibnitz</v>
      </c>
      <c r="I1443" s="16" t="str">
        <f t="shared" si="229"/>
        <v/>
      </c>
      <c r="J1443" s="16" t="str">
        <f t="shared" si="230"/>
        <v/>
      </c>
      <c r="K1443" s="16" t="str">
        <f t="shared" si="237"/>
        <v/>
      </c>
      <c r="L1443" s="16">
        <f t="shared" si="238"/>
        <v>0</v>
      </c>
      <c r="M1443" s="41" t="s">
        <v>1810</v>
      </c>
      <c r="N1443" s="16"/>
      <c r="O1443" s="16"/>
      <c r="P1443" s="16"/>
      <c r="Q1443" s="16"/>
      <c r="R1443" s="16"/>
      <c r="S1443" s="16"/>
      <c r="T1443" s="16"/>
      <c r="U1443" s="16"/>
      <c r="V1443" s="16" t="s">
        <v>87</v>
      </c>
      <c r="W1443" s="16"/>
      <c r="X1443" s="16"/>
      <c r="Y1443" s="16"/>
      <c r="Z1443" s="16" t="s">
        <v>9</v>
      </c>
      <c r="AA1443" s="16">
        <v>2</v>
      </c>
      <c r="AB1443" s="17">
        <v>0</v>
      </c>
      <c r="AC1443" s="17">
        <v>0</v>
      </c>
      <c r="AD1443" s="17">
        <v>0</v>
      </c>
      <c r="AE1443" s="17">
        <v>0</v>
      </c>
      <c r="AF1443" s="16"/>
      <c r="AG1443" s="51">
        <v>0</v>
      </c>
      <c r="AH1443" s="51">
        <v>0</v>
      </c>
      <c r="AI1443" s="51">
        <v>0</v>
      </c>
      <c r="AJ1443" s="51">
        <v>0</v>
      </c>
      <c r="AK1443" s="51">
        <v>0</v>
      </c>
      <c r="AL1443" s="16">
        <v>0</v>
      </c>
      <c r="AM1443" s="16">
        <v>0</v>
      </c>
      <c r="AN1443" s="16">
        <v>2</v>
      </c>
      <c r="AO1443" s="16">
        <v>0</v>
      </c>
      <c r="AP1443" s="16" t="s">
        <v>153</v>
      </c>
      <c r="AQ1443" s="16" t="s">
        <v>10</v>
      </c>
      <c r="AR1443" s="16" t="s">
        <v>10</v>
      </c>
      <c r="AS1443" s="16" t="s">
        <v>10</v>
      </c>
      <c r="AT1443" s="16" t="s">
        <v>10</v>
      </c>
      <c r="AU1443" s="16" t="s">
        <v>10</v>
      </c>
      <c r="AV1443" s="16" t="s">
        <v>10</v>
      </c>
      <c r="AW1443" s="16" t="s">
        <v>10</v>
      </c>
      <c r="AX1443" s="16" t="s">
        <v>10</v>
      </c>
      <c r="AY1443" s="16" t="s">
        <v>10</v>
      </c>
      <c r="AZ1443" s="16" t="s">
        <v>147</v>
      </c>
      <c r="BA1443" s="16" t="s">
        <v>148</v>
      </c>
      <c r="BB1443" s="16" t="s">
        <v>10</v>
      </c>
      <c r="BC1443" s="16" t="s">
        <v>10</v>
      </c>
      <c r="BD1443" s="16" t="s">
        <v>12</v>
      </c>
      <c r="BE1443" s="16" t="s">
        <v>9</v>
      </c>
      <c r="BF1443" s="16" t="s">
        <v>10</v>
      </c>
      <c r="BG1443" s="16" t="s">
        <v>10</v>
      </c>
      <c r="BH1443" s="16" t="s">
        <v>9</v>
      </c>
      <c r="BI1443" s="16" t="s">
        <v>9</v>
      </c>
      <c r="BJ1443" s="16"/>
      <c r="BK1443" s="16"/>
      <c r="BL1443" s="16"/>
      <c r="BM1443" s="16"/>
      <c r="BN1443" s="16">
        <v>1</v>
      </c>
      <c r="BO1443" s="16">
        <v>1</v>
      </c>
      <c r="BP1443" s="16">
        <v>1</v>
      </c>
      <c r="BQ1443" s="16">
        <v>1</v>
      </c>
      <c r="BR1443" s="16">
        <v>1</v>
      </c>
      <c r="BS1443" s="16">
        <v>1</v>
      </c>
      <c r="BT1443" s="16"/>
      <c r="BU1443" s="16"/>
      <c r="BV1443" s="16"/>
      <c r="BW1443" s="16"/>
      <c r="BX1443" s="16"/>
      <c r="BY1443" s="16"/>
      <c r="BZ1443" s="16"/>
      <c r="CA1443" s="16"/>
      <c r="CB1443" s="16"/>
      <c r="CC1443" s="16"/>
      <c r="CD1443" s="16"/>
      <c r="CE1443" s="16"/>
      <c r="CF1443" s="16"/>
      <c r="CG1443" s="16"/>
      <c r="CH1443" s="16"/>
      <c r="CI1443" s="16"/>
      <c r="CJ1443" s="16"/>
      <c r="CK1443" s="16"/>
      <c r="CL1443" s="16"/>
      <c r="CM1443" s="16"/>
      <c r="CN1443" s="16"/>
      <c r="CO1443" s="16"/>
      <c r="CP1443" s="16"/>
      <c r="CQ1443" s="16"/>
      <c r="CR1443" s="16"/>
      <c r="CS1443" s="16"/>
      <c r="CT1443" s="16"/>
      <c r="CU1443" s="16"/>
      <c r="CV1443" s="16"/>
      <c r="CW1443" s="16"/>
      <c r="CX1443" s="16"/>
      <c r="CY1443" s="16"/>
      <c r="CZ1443" s="16"/>
      <c r="DA1443" s="16"/>
      <c r="DB1443" s="16"/>
      <c r="DC1443" s="16"/>
      <c r="DD1443" s="16"/>
      <c r="DE1443" s="16"/>
      <c r="DF1443" s="16"/>
      <c r="DG1443" s="16"/>
      <c r="DH1443" s="16"/>
      <c r="DI1443" s="16"/>
      <c r="DJ1443" s="16"/>
      <c r="DK1443" s="16"/>
      <c r="DL1443" s="16"/>
      <c r="DM1443" s="16"/>
      <c r="DN1443" s="16">
        <v>1</v>
      </c>
      <c r="DO1443" s="16"/>
      <c r="DP1443" s="16"/>
      <c r="DQ1443" s="16"/>
      <c r="DR1443" s="16"/>
      <c r="DS1443" s="16"/>
      <c r="DT1443" s="16"/>
      <c r="DU1443" s="16"/>
      <c r="DV1443" s="16"/>
      <c r="DW1443" s="16"/>
      <c r="DX1443" s="16"/>
      <c r="DY1443" s="16"/>
      <c r="DZ1443" s="16"/>
      <c r="EA1443" s="16"/>
      <c r="EB1443" s="16"/>
      <c r="EC1443" s="16"/>
      <c r="ED1443" s="16"/>
      <c r="EE1443" s="16"/>
      <c r="EF1443" s="16"/>
      <c r="EG1443" s="16"/>
      <c r="EH1443" s="16"/>
      <c r="EI1443" s="16"/>
      <c r="EJ1443" s="16"/>
      <c r="EK1443" s="16"/>
      <c r="EL1443" s="16"/>
      <c r="EM1443" s="16"/>
      <c r="EN1443" s="16"/>
      <c r="EO1443" s="16"/>
      <c r="EP1443" s="16"/>
      <c r="EQ1443" s="16"/>
      <c r="ER1443" s="16"/>
      <c r="ES1443" s="16"/>
      <c r="ET1443" s="16"/>
      <c r="EU1443" s="16"/>
      <c r="EV1443" s="16"/>
      <c r="EW1443" s="16"/>
      <c r="EX1443" s="16"/>
      <c r="EY1443" s="16"/>
      <c r="EZ1443" s="16"/>
      <c r="FA1443" s="16"/>
      <c r="FB1443" s="16"/>
      <c r="FC1443" s="16"/>
      <c r="FD1443" s="16"/>
      <c r="FE1443" s="16"/>
      <c r="FF1443" s="16">
        <v>1</v>
      </c>
      <c r="FG1443" s="16"/>
      <c r="FH1443" s="16"/>
      <c r="FI1443" s="16"/>
      <c r="FJ1443" s="16"/>
      <c r="FK1443" s="16"/>
      <c r="FL1443" s="16"/>
      <c r="FM1443" s="16"/>
      <c r="FN1443" s="16"/>
      <c r="FO1443" s="16"/>
      <c r="FP1443" s="16"/>
      <c r="FQ1443" s="16"/>
      <c r="FR1443" s="16"/>
      <c r="FS1443" s="16"/>
      <c r="FT1443" s="16"/>
      <c r="FU1443" s="16"/>
      <c r="FV1443" s="16"/>
      <c r="FW1443" s="16"/>
      <c r="FX1443" s="16"/>
      <c r="FY1443" s="16"/>
      <c r="FZ1443" s="16"/>
      <c r="GA1443" s="16"/>
      <c r="GB1443" s="16"/>
      <c r="GC1443" s="16">
        <v>1</v>
      </c>
      <c r="GD1443" s="16">
        <v>1</v>
      </c>
      <c r="GE1443" s="16"/>
      <c r="GF1443" s="16"/>
      <c r="GG1443" s="16"/>
      <c r="GH1443" s="16"/>
      <c r="GI1443" s="16"/>
      <c r="GJ1443" s="16"/>
      <c r="GK1443" s="16"/>
      <c r="GL1443" s="16"/>
      <c r="GM1443" s="16"/>
      <c r="GN1443" s="16"/>
      <c r="GO1443" s="16"/>
      <c r="GP1443" s="16"/>
      <c r="GQ1443" s="16"/>
      <c r="GR1443" s="16"/>
      <c r="GS1443" s="16"/>
      <c r="GT1443" s="16"/>
      <c r="GU1443" s="16"/>
      <c r="GV1443" s="16"/>
      <c r="GW1443" s="16"/>
      <c r="GX1443" s="16"/>
      <c r="GY1443" s="16"/>
      <c r="GZ1443" s="16"/>
      <c r="HA1443" s="16"/>
      <c r="HB1443" s="16"/>
      <c r="HC1443" s="16"/>
      <c r="HD1443" s="16"/>
      <c r="HE1443" s="16"/>
      <c r="HF1443" s="16"/>
      <c r="HG1443" s="16"/>
      <c r="HH1443" s="16"/>
      <c r="HI1443" s="16"/>
      <c r="HJ1443" s="16"/>
      <c r="HK1443" s="16"/>
      <c r="HL1443" s="16"/>
      <c r="HM1443" s="16"/>
      <c r="HN1443" s="16"/>
      <c r="HO1443" s="16"/>
      <c r="HP1443" s="16"/>
      <c r="HQ1443" s="16"/>
      <c r="HR1443" s="16"/>
      <c r="HS1443" s="16"/>
      <c r="HT1443" s="16"/>
      <c r="HU1443" s="16"/>
      <c r="HV1443" s="16"/>
      <c r="HW1443" s="16"/>
      <c r="HX1443" s="16"/>
      <c r="HY1443" s="16"/>
      <c r="HZ1443" s="16"/>
      <c r="IA1443" s="16"/>
      <c r="IB1443" s="16"/>
      <c r="IC1443" s="16"/>
      <c r="ID1443" s="16"/>
      <c r="IE1443" s="16"/>
      <c r="IF1443" s="16"/>
      <c r="IG1443" s="16"/>
      <c r="IH1443" s="16"/>
      <c r="II1443" s="16"/>
      <c r="IJ1443" s="16"/>
      <c r="IK1443" s="16"/>
      <c r="IL1443" s="16"/>
      <c r="IM1443" s="16"/>
      <c r="IN1443" s="16"/>
      <c r="IO1443" s="16"/>
      <c r="IP1443" s="16"/>
      <c r="IQ1443" s="16"/>
      <c r="IR1443" s="16"/>
      <c r="IS1443" s="16"/>
      <c r="IT1443" s="16"/>
      <c r="IU1443" s="16"/>
      <c r="IV1443" s="16"/>
      <c r="IW1443" s="16"/>
      <c r="IX1443" s="16"/>
      <c r="IY1443" s="16"/>
      <c r="IZ1443" s="16"/>
      <c r="JA1443" s="16"/>
      <c r="JB1443" s="16"/>
      <c r="JC1443" s="16"/>
      <c r="JD1443" s="16"/>
      <c r="JE1443" s="16"/>
      <c r="JF1443" s="16"/>
      <c r="JG1443" s="16"/>
      <c r="JH1443" s="16"/>
      <c r="JI1443" s="16"/>
      <c r="JJ1443" s="16"/>
      <c r="JK1443" s="16"/>
      <c r="JL1443" s="16"/>
      <c r="JM1443" s="16"/>
      <c r="JN1443" s="16"/>
      <c r="JO1443" s="16"/>
      <c r="JP1443" s="16"/>
      <c r="JQ1443" s="16"/>
      <c r="JR1443" s="16"/>
      <c r="JS1443" s="16"/>
      <c r="JT1443" s="16"/>
      <c r="JU1443" s="16"/>
      <c r="JV1443" s="16"/>
      <c r="JW1443" s="16"/>
      <c r="JX1443" s="16"/>
      <c r="JY1443" s="16"/>
      <c r="JZ1443" s="16"/>
      <c r="KA1443" s="16"/>
      <c r="KB1443" s="16"/>
      <c r="KC1443" s="16"/>
      <c r="KD1443" s="16"/>
      <c r="KE1443" s="16"/>
      <c r="KF1443" s="16"/>
      <c r="KG1443" s="16"/>
      <c r="KH1443" s="16"/>
      <c r="KI1443" s="16"/>
      <c r="KJ1443" s="16"/>
      <c r="KK1443" s="16"/>
      <c r="KL1443" s="16"/>
      <c r="KM1443" s="16"/>
      <c r="KN1443" s="16"/>
      <c r="KO1443" s="16"/>
      <c r="KP1443" s="16"/>
      <c r="KQ1443" s="16"/>
      <c r="KR1443" s="16"/>
      <c r="KS1443" s="16"/>
      <c r="KT1443" s="16"/>
      <c r="KU1443" s="16"/>
      <c r="KV1443" s="16"/>
      <c r="KW1443" s="16"/>
      <c r="KX1443" s="16" t="s">
        <v>444</v>
      </c>
      <c r="KY1443" s="16"/>
      <c r="KZ1443" s="16"/>
      <c r="LA1443" s="18"/>
      <c r="LB1443" s="16"/>
      <c r="LC1443" s="16"/>
      <c r="LD1443" s="16"/>
      <c r="LE1443" s="16"/>
      <c r="LF1443" s="16"/>
      <c r="LG1443" s="16"/>
      <c r="LH1443" s="16"/>
      <c r="LI1443" s="16"/>
      <c r="LJ1443" s="16"/>
      <c r="LK1443" s="16"/>
      <c r="LL1443" s="16"/>
      <c r="LM1443" s="16"/>
      <c r="LN1443" s="16"/>
      <c r="LO1443" s="16"/>
      <c r="LP1443" s="16"/>
      <c r="LQ1443" s="16"/>
      <c r="LR1443" s="16"/>
      <c r="LS1443" s="16"/>
      <c r="LT1443" s="16"/>
      <c r="LU1443" s="16"/>
      <c r="LV1443" s="16"/>
      <c r="LW1443" s="16"/>
      <c r="LX1443" s="16"/>
      <c r="LY1443" s="16"/>
      <c r="LZ1443" s="16"/>
      <c r="MA1443" s="16"/>
      <c r="MB1443" s="16"/>
      <c r="MC1443" s="16"/>
      <c r="MD1443" s="16"/>
      <c r="ME1443" s="16"/>
      <c r="MF1443" s="16"/>
      <c r="MG1443" s="16"/>
      <c r="MH1443" s="16"/>
      <c r="MI1443" s="16"/>
      <c r="MJ1443" s="16"/>
      <c r="MK1443" s="16"/>
      <c r="ML1443" s="16"/>
    </row>
    <row r="1444" spans="1:350" s="2" customFormat="1" x14ac:dyDescent="0.15">
      <c r="A1444" s="16" t="str">
        <f t="shared" si="227"/>
        <v/>
      </c>
      <c r="B1444" s="16">
        <f t="shared" si="228"/>
        <v>0</v>
      </c>
      <c r="C1444" s="15">
        <v>278</v>
      </c>
      <c r="F1444" s="16"/>
      <c r="G1444" s="16" t="str">
        <f t="shared" si="235"/>
        <v>Steiermark</v>
      </c>
      <c r="H1444" s="16" t="str">
        <f t="shared" si="236"/>
        <v>Leibnitz</v>
      </c>
      <c r="I1444" s="16" t="str">
        <f t="shared" si="229"/>
        <v/>
      </c>
      <c r="J1444" s="16" t="str">
        <f t="shared" si="230"/>
        <v/>
      </c>
      <c r="K1444" s="16" t="str">
        <f t="shared" si="237"/>
        <v/>
      </c>
      <c r="L1444" s="16">
        <f t="shared" si="238"/>
        <v>0</v>
      </c>
      <c r="M1444" s="41" t="s">
        <v>1811</v>
      </c>
      <c r="N1444" s="16"/>
      <c r="O1444" s="16"/>
      <c r="P1444" s="16"/>
      <c r="Q1444" s="16"/>
      <c r="R1444" s="16"/>
      <c r="S1444" s="16"/>
      <c r="T1444" s="16"/>
      <c r="U1444" s="16"/>
      <c r="V1444" s="16" t="s">
        <v>87</v>
      </c>
      <c r="W1444" s="16"/>
      <c r="X1444" s="16"/>
      <c r="Y1444" s="16">
        <v>1</v>
      </c>
      <c r="Z1444" s="51" t="s">
        <v>9</v>
      </c>
      <c r="AA1444" s="16">
        <v>1</v>
      </c>
      <c r="AB1444" s="17">
        <v>0</v>
      </c>
      <c r="AC1444" s="17">
        <v>0</v>
      </c>
      <c r="AD1444" s="17">
        <v>0</v>
      </c>
      <c r="AE1444" s="17">
        <v>0</v>
      </c>
      <c r="AF1444" s="16"/>
      <c r="AG1444" s="51">
        <v>0</v>
      </c>
      <c r="AH1444" s="51">
        <v>0</v>
      </c>
      <c r="AI1444" s="51">
        <v>0</v>
      </c>
      <c r="AJ1444" s="51">
        <v>0</v>
      </c>
      <c r="AK1444" s="51">
        <v>0</v>
      </c>
      <c r="AL1444" s="16">
        <v>0</v>
      </c>
      <c r="AM1444" s="16">
        <v>1</v>
      </c>
      <c r="AN1444" s="16">
        <v>0</v>
      </c>
      <c r="AO1444" s="16">
        <v>0</v>
      </c>
      <c r="AP1444" s="16" t="s">
        <v>153</v>
      </c>
      <c r="AQ1444" s="16" t="s">
        <v>10</v>
      </c>
      <c r="AR1444" s="16" t="s">
        <v>9</v>
      </c>
      <c r="AS1444" s="16" t="s">
        <v>10</v>
      </c>
      <c r="AT1444" s="16" t="s">
        <v>10</v>
      </c>
      <c r="AU1444" s="16" t="s">
        <v>10</v>
      </c>
      <c r="AV1444" s="16" t="s">
        <v>10</v>
      </c>
      <c r="AW1444" s="16" t="s">
        <v>10</v>
      </c>
      <c r="AX1444" s="16" t="s">
        <v>10</v>
      </c>
      <c r="AY1444" s="16" t="s">
        <v>9</v>
      </c>
      <c r="AZ1444" s="16" t="s">
        <v>154</v>
      </c>
      <c r="BA1444" s="16" t="s">
        <v>148</v>
      </c>
      <c r="BB1444" s="16" t="s">
        <v>10</v>
      </c>
      <c r="BC1444" s="16" t="s">
        <v>10</v>
      </c>
      <c r="BD1444" s="16" t="s">
        <v>12</v>
      </c>
      <c r="BE1444" s="16" t="s">
        <v>9</v>
      </c>
      <c r="BF1444" s="16" t="s">
        <v>10</v>
      </c>
      <c r="BG1444" s="16" t="s">
        <v>10</v>
      </c>
      <c r="BH1444" s="16" t="s">
        <v>9</v>
      </c>
      <c r="BI1444" s="16" t="s">
        <v>9</v>
      </c>
      <c r="BJ1444" s="16"/>
      <c r="BK1444" s="16"/>
      <c r="BL1444" s="16"/>
      <c r="BM1444" s="16"/>
      <c r="BN1444" s="16">
        <v>1</v>
      </c>
      <c r="BO1444" s="16">
        <v>1</v>
      </c>
      <c r="BP1444" s="16">
        <v>1</v>
      </c>
      <c r="BQ1444" s="16">
        <v>1</v>
      </c>
      <c r="BR1444" s="16">
        <v>1</v>
      </c>
      <c r="BS1444" s="16">
        <v>1</v>
      </c>
      <c r="BT1444" s="16"/>
      <c r="BU1444" s="16"/>
      <c r="BV1444" s="16"/>
      <c r="BW1444" s="16"/>
      <c r="BX1444" s="16"/>
      <c r="BY1444" s="16"/>
      <c r="BZ1444" s="16"/>
      <c r="CA1444" s="16"/>
      <c r="CB1444" s="16"/>
      <c r="CC1444" s="16"/>
      <c r="CD1444" s="16"/>
      <c r="CE1444" s="16"/>
      <c r="CF1444" s="16"/>
      <c r="CG1444" s="16"/>
      <c r="CH1444" s="16"/>
      <c r="CI1444" s="16"/>
      <c r="CJ1444" s="16"/>
      <c r="CK1444" s="16"/>
      <c r="CL1444" s="16"/>
      <c r="CM1444" s="16"/>
      <c r="CN1444" s="16"/>
      <c r="CO1444" s="16"/>
      <c r="CP1444" s="16"/>
      <c r="CQ1444" s="16"/>
      <c r="CR1444" s="16"/>
      <c r="CS1444" s="16"/>
      <c r="CT1444" s="16"/>
      <c r="CU1444" s="16"/>
      <c r="CV1444" s="16"/>
      <c r="CW1444" s="16"/>
      <c r="CX1444" s="16"/>
      <c r="CY1444" s="16"/>
      <c r="CZ1444" s="16"/>
      <c r="DA1444" s="16"/>
      <c r="DB1444" s="16"/>
      <c r="DC1444" s="16"/>
      <c r="DD1444" s="16"/>
      <c r="DE1444" s="16"/>
      <c r="DF1444" s="16"/>
      <c r="DG1444" s="16"/>
      <c r="DH1444" s="16"/>
      <c r="DI1444" s="16"/>
      <c r="DJ1444" s="16"/>
      <c r="DK1444" s="16"/>
      <c r="DL1444" s="16"/>
      <c r="DM1444" s="16"/>
      <c r="DN1444" s="16">
        <v>1</v>
      </c>
      <c r="DO1444" s="16"/>
      <c r="DP1444" s="16"/>
      <c r="DQ1444" s="16"/>
      <c r="DR1444" s="16"/>
      <c r="DS1444" s="16"/>
      <c r="DT1444" s="16"/>
      <c r="DU1444" s="16"/>
      <c r="DV1444" s="16"/>
      <c r="DW1444" s="16"/>
      <c r="DX1444" s="16"/>
      <c r="DY1444" s="16"/>
      <c r="DZ1444" s="16"/>
      <c r="EA1444" s="16"/>
      <c r="EB1444" s="16"/>
      <c r="EC1444" s="16"/>
      <c r="ED1444" s="16"/>
      <c r="EE1444" s="16"/>
      <c r="EF1444" s="16"/>
      <c r="EG1444" s="16"/>
      <c r="EH1444" s="16"/>
      <c r="EI1444" s="16"/>
      <c r="EJ1444" s="16"/>
      <c r="EK1444" s="16"/>
      <c r="EL1444" s="16"/>
      <c r="EM1444" s="16"/>
      <c r="EN1444" s="16"/>
      <c r="EO1444" s="16"/>
      <c r="EP1444" s="16"/>
      <c r="EQ1444" s="16"/>
      <c r="ER1444" s="16"/>
      <c r="ES1444" s="16"/>
      <c r="ET1444" s="16"/>
      <c r="EU1444" s="16"/>
      <c r="EV1444" s="16"/>
      <c r="EW1444" s="16"/>
      <c r="EX1444" s="16"/>
      <c r="EY1444" s="16"/>
      <c r="EZ1444" s="16"/>
      <c r="FA1444" s="16"/>
      <c r="FB1444" s="16"/>
      <c r="FC1444" s="16"/>
      <c r="FD1444" s="16"/>
      <c r="FE1444" s="16"/>
      <c r="FF1444" s="16">
        <v>1</v>
      </c>
      <c r="FG1444" s="16"/>
      <c r="FH1444" s="16"/>
      <c r="FI1444" s="16"/>
      <c r="FJ1444" s="16"/>
      <c r="FK1444" s="16"/>
      <c r="FL1444" s="16"/>
      <c r="FM1444" s="16"/>
      <c r="FN1444" s="16"/>
      <c r="FO1444" s="16"/>
      <c r="FP1444" s="16"/>
      <c r="FQ1444" s="16"/>
      <c r="FR1444" s="16"/>
      <c r="FS1444" s="16"/>
      <c r="FT1444" s="16"/>
      <c r="FU1444" s="16"/>
      <c r="FV1444" s="16"/>
      <c r="FW1444" s="16"/>
      <c r="FX1444" s="16"/>
      <c r="FY1444" s="16"/>
      <c r="FZ1444" s="16"/>
      <c r="GA1444" s="16"/>
      <c r="GB1444" s="16"/>
      <c r="GC1444" s="16">
        <v>1</v>
      </c>
      <c r="GD1444" s="16">
        <v>1</v>
      </c>
      <c r="GE1444" s="16"/>
      <c r="GF1444" s="16"/>
      <c r="GG1444" s="16"/>
      <c r="GH1444" s="16"/>
      <c r="GI1444" s="16"/>
      <c r="GJ1444" s="16"/>
      <c r="GK1444" s="16"/>
      <c r="GL1444" s="16"/>
      <c r="GM1444" s="16"/>
      <c r="GN1444" s="16"/>
      <c r="GO1444" s="16"/>
      <c r="GP1444" s="16"/>
      <c r="GQ1444" s="16"/>
      <c r="GR1444" s="16"/>
      <c r="GS1444" s="16"/>
      <c r="GT1444" s="16"/>
      <c r="GU1444" s="16"/>
      <c r="GV1444" s="16"/>
      <c r="GW1444" s="16"/>
      <c r="GX1444" s="16"/>
      <c r="GY1444" s="16"/>
      <c r="GZ1444" s="16"/>
      <c r="HA1444" s="16"/>
      <c r="HB1444" s="16"/>
      <c r="HC1444" s="16"/>
      <c r="HD1444" s="16"/>
      <c r="HE1444" s="16"/>
      <c r="HF1444" s="16"/>
      <c r="HG1444" s="16"/>
      <c r="HH1444" s="16"/>
      <c r="HI1444" s="16"/>
      <c r="HJ1444" s="16"/>
      <c r="HK1444" s="16"/>
      <c r="HL1444" s="16"/>
      <c r="HM1444" s="16"/>
      <c r="HN1444" s="16"/>
      <c r="HO1444" s="16"/>
      <c r="HP1444" s="16"/>
      <c r="HQ1444" s="16"/>
      <c r="HR1444" s="16"/>
      <c r="HS1444" s="16"/>
      <c r="HT1444" s="16"/>
      <c r="HU1444" s="16"/>
      <c r="HV1444" s="16"/>
      <c r="HW1444" s="16"/>
      <c r="HX1444" s="16"/>
      <c r="HY1444" s="16"/>
      <c r="HZ1444" s="16"/>
      <c r="IA1444" s="16"/>
      <c r="IB1444" s="16"/>
      <c r="IC1444" s="16"/>
      <c r="ID1444" s="16"/>
      <c r="IE1444" s="16"/>
      <c r="IF1444" s="16"/>
      <c r="IG1444" s="16"/>
      <c r="IH1444" s="16"/>
      <c r="II1444" s="16"/>
      <c r="IJ1444" s="16"/>
      <c r="IK1444" s="16"/>
      <c r="IL1444" s="16"/>
      <c r="IM1444" s="16"/>
      <c r="IN1444" s="16"/>
      <c r="IO1444" s="16"/>
      <c r="IP1444" s="16"/>
      <c r="IQ1444" s="16"/>
      <c r="IR1444" s="16"/>
      <c r="IS1444" s="16"/>
      <c r="IT1444" s="16"/>
      <c r="IU1444" s="16"/>
      <c r="IV1444" s="16"/>
      <c r="IW1444" s="16"/>
      <c r="IX1444" s="16"/>
      <c r="IY1444" s="16"/>
      <c r="IZ1444" s="16"/>
      <c r="JA1444" s="16"/>
      <c r="JB1444" s="16"/>
      <c r="JC1444" s="16"/>
      <c r="JD1444" s="16"/>
      <c r="JE1444" s="16"/>
      <c r="JF1444" s="16"/>
      <c r="JG1444" s="16"/>
      <c r="JH1444" s="16"/>
      <c r="JI1444" s="16"/>
      <c r="JJ1444" s="16"/>
      <c r="JK1444" s="16"/>
      <c r="JL1444" s="16"/>
      <c r="JM1444" s="16"/>
      <c r="JN1444" s="16"/>
      <c r="JO1444" s="16"/>
      <c r="JP1444" s="16"/>
      <c r="JQ1444" s="16"/>
      <c r="JR1444" s="16"/>
      <c r="JS1444" s="16"/>
      <c r="JT1444" s="16"/>
      <c r="JU1444" s="16"/>
      <c r="JV1444" s="16"/>
      <c r="JW1444" s="16"/>
      <c r="JX1444" s="16"/>
      <c r="JY1444" s="16"/>
      <c r="JZ1444" s="16"/>
      <c r="KA1444" s="16"/>
      <c r="KB1444" s="16"/>
      <c r="KC1444" s="16"/>
      <c r="KD1444" s="16"/>
      <c r="KE1444" s="16"/>
      <c r="KF1444" s="16"/>
      <c r="KG1444" s="16"/>
      <c r="KH1444" s="16"/>
      <c r="KI1444" s="16"/>
      <c r="KJ1444" s="16"/>
      <c r="KK1444" s="16"/>
      <c r="KL1444" s="16"/>
      <c r="KM1444" s="16"/>
      <c r="KN1444" s="16"/>
      <c r="KO1444" s="16"/>
      <c r="KP1444" s="16"/>
      <c r="KQ1444" s="16"/>
      <c r="KR1444" s="16"/>
      <c r="KS1444" s="16"/>
      <c r="KT1444" s="16"/>
      <c r="KU1444" s="16"/>
      <c r="KV1444" s="16"/>
      <c r="KW1444" s="16"/>
      <c r="KX1444" s="16" t="s">
        <v>444</v>
      </c>
      <c r="KY1444" s="16"/>
      <c r="KZ1444" s="16"/>
      <c r="LA1444" s="18"/>
      <c r="LB1444" s="16"/>
      <c r="LC1444" s="16"/>
      <c r="LD1444" s="16"/>
      <c r="LE1444" s="16"/>
      <c r="LF1444" s="16"/>
      <c r="LG1444" s="16"/>
      <c r="LH1444" s="16"/>
      <c r="LI1444" s="16"/>
      <c r="LJ1444" s="16"/>
      <c r="LK1444" s="16"/>
      <c r="LL1444" s="16"/>
      <c r="LM1444" s="16"/>
      <c r="LN1444" s="16"/>
      <c r="LO1444" s="16"/>
      <c r="LP1444" s="16"/>
      <c r="LQ1444" s="16"/>
      <c r="LR1444" s="16"/>
      <c r="LS1444" s="16"/>
      <c r="LT1444" s="16"/>
      <c r="LU1444" s="16"/>
      <c r="LV1444" s="16"/>
      <c r="LW1444" s="16"/>
      <c r="LX1444" s="16"/>
      <c r="LY1444" s="16"/>
      <c r="LZ1444" s="16"/>
      <c r="MA1444" s="16"/>
      <c r="MB1444" s="16"/>
      <c r="MC1444" s="16"/>
      <c r="MD1444" s="16"/>
      <c r="ME1444" s="16"/>
      <c r="MF1444" s="16"/>
      <c r="MG1444" s="16"/>
      <c r="MH1444" s="16"/>
      <c r="MI1444" s="16"/>
      <c r="MJ1444" s="16"/>
      <c r="MK1444" s="16"/>
      <c r="ML1444" s="16"/>
    </row>
    <row r="1445" spans="1:350" s="2" customFormat="1" x14ac:dyDescent="0.15">
      <c r="A1445" s="16">
        <f t="shared" si="227"/>
        <v>0</v>
      </c>
      <c r="B1445" s="16">
        <f t="shared" si="228"/>
        <v>66.666666666666657</v>
      </c>
      <c r="C1445" s="15">
        <v>269.10000000000002</v>
      </c>
      <c r="F1445" s="16"/>
      <c r="G1445" s="16" t="str">
        <f t="shared" si="235"/>
        <v>Steiermark</v>
      </c>
      <c r="H1445" s="16" t="str">
        <f t="shared" si="236"/>
        <v>Leibnitz</v>
      </c>
      <c r="I1445" s="16" t="str">
        <f t="shared" si="229"/>
        <v/>
      </c>
      <c r="J1445" s="16" t="str">
        <f t="shared" si="230"/>
        <v/>
      </c>
      <c r="K1445" s="16" t="str">
        <f t="shared" si="237"/>
        <v/>
      </c>
      <c r="L1445" s="16">
        <f t="shared" si="238"/>
        <v>2</v>
      </c>
      <c r="M1445" s="41" t="s">
        <v>1812</v>
      </c>
      <c r="N1445" s="16"/>
      <c r="O1445" s="16"/>
      <c r="P1445" s="16"/>
      <c r="Q1445" s="16"/>
      <c r="R1445" s="16"/>
      <c r="S1445" s="16"/>
      <c r="T1445" s="16"/>
      <c r="U1445" s="16"/>
      <c r="V1445" s="16" t="s">
        <v>87</v>
      </c>
      <c r="W1445" s="16"/>
      <c r="X1445" s="16"/>
      <c r="Y1445" s="16">
        <v>1</v>
      </c>
      <c r="Z1445" s="51" t="s">
        <v>9</v>
      </c>
      <c r="AA1445" s="16">
        <v>3</v>
      </c>
      <c r="AB1445" s="17">
        <v>1</v>
      </c>
      <c r="AC1445" s="17">
        <v>0</v>
      </c>
      <c r="AD1445" s="17">
        <v>1</v>
      </c>
      <c r="AE1445" s="17">
        <v>2</v>
      </c>
      <c r="AF1445" s="16"/>
      <c r="AG1445" s="16">
        <v>0</v>
      </c>
      <c r="AH1445" s="16">
        <v>1</v>
      </c>
      <c r="AI1445" s="16">
        <v>0</v>
      </c>
      <c r="AJ1445" s="16">
        <v>0</v>
      </c>
      <c r="AK1445" s="16">
        <v>0</v>
      </c>
      <c r="AL1445" s="16">
        <v>1</v>
      </c>
      <c r="AM1445" s="16">
        <v>1</v>
      </c>
      <c r="AN1445" s="16">
        <v>3</v>
      </c>
      <c r="AO1445" s="16">
        <v>1</v>
      </c>
      <c r="AP1445" s="16" t="s">
        <v>153</v>
      </c>
      <c r="AQ1445" s="16" t="s">
        <v>10</v>
      </c>
      <c r="AR1445" s="16" t="s">
        <v>10</v>
      </c>
      <c r="AS1445" s="16" t="s">
        <v>9</v>
      </c>
      <c r="AT1445" s="7" t="s">
        <v>10</v>
      </c>
      <c r="AU1445" s="7" t="s">
        <v>10</v>
      </c>
      <c r="AV1445" s="7" t="s">
        <v>10</v>
      </c>
      <c r="AW1445" s="7" t="s">
        <v>10</v>
      </c>
      <c r="AX1445" s="7" t="s">
        <v>10</v>
      </c>
      <c r="AY1445" s="16" t="s">
        <v>9</v>
      </c>
      <c r="AZ1445" s="16" t="s">
        <v>154</v>
      </c>
      <c r="BA1445" s="16" t="s">
        <v>148</v>
      </c>
      <c r="BB1445" s="16" t="s">
        <v>9</v>
      </c>
      <c r="BC1445" s="16" t="s">
        <v>9</v>
      </c>
      <c r="BD1445" s="16" t="s">
        <v>9</v>
      </c>
      <c r="BE1445" s="16" t="s">
        <v>9</v>
      </c>
      <c r="BF1445" s="16" t="s">
        <v>10</v>
      </c>
      <c r="BG1445" s="16" t="s">
        <v>10</v>
      </c>
      <c r="BH1445" s="16" t="s">
        <v>9</v>
      </c>
      <c r="BI1445" s="16" t="s">
        <v>9</v>
      </c>
      <c r="BJ1445" s="16"/>
      <c r="BK1445" s="16"/>
      <c r="BL1445" s="16"/>
      <c r="BM1445" s="16"/>
      <c r="BN1445" s="16">
        <v>1</v>
      </c>
      <c r="BO1445" s="16">
        <v>1</v>
      </c>
      <c r="BP1445" s="16">
        <v>1</v>
      </c>
      <c r="BQ1445" s="16">
        <v>1</v>
      </c>
      <c r="BR1445" s="16">
        <v>1</v>
      </c>
      <c r="BS1445" s="16">
        <v>1</v>
      </c>
      <c r="BT1445" s="16"/>
      <c r="BU1445" s="16"/>
      <c r="BV1445" s="16"/>
      <c r="BW1445" s="16"/>
      <c r="BX1445" s="16"/>
      <c r="BY1445" s="16"/>
      <c r="BZ1445" s="16"/>
      <c r="CA1445" s="16"/>
      <c r="CB1445" s="16"/>
      <c r="CC1445" s="16"/>
      <c r="CD1445" s="16"/>
      <c r="CE1445" s="16"/>
      <c r="CF1445" s="16"/>
      <c r="CG1445" s="16"/>
      <c r="CH1445" s="16"/>
      <c r="CI1445" s="16"/>
      <c r="CJ1445" s="16"/>
      <c r="CK1445" s="16"/>
      <c r="CL1445" s="16"/>
      <c r="CM1445" s="16"/>
      <c r="CN1445" s="16"/>
      <c r="CO1445" s="16"/>
      <c r="CP1445" s="16"/>
      <c r="CQ1445" s="16"/>
      <c r="CR1445" s="16"/>
      <c r="CS1445" s="16"/>
      <c r="CT1445" s="16"/>
      <c r="CU1445" s="16"/>
      <c r="CV1445" s="16"/>
      <c r="CW1445" s="16"/>
      <c r="CX1445" s="16"/>
      <c r="CY1445" s="16"/>
      <c r="CZ1445" s="16"/>
      <c r="DA1445" s="16"/>
      <c r="DB1445" s="16"/>
      <c r="DC1445" s="16"/>
      <c r="DD1445" s="16"/>
      <c r="DE1445" s="16"/>
      <c r="DF1445" s="16"/>
      <c r="DG1445" s="16"/>
      <c r="DH1445" s="16"/>
      <c r="DI1445" s="16"/>
      <c r="DJ1445" s="16"/>
      <c r="DK1445" s="16"/>
      <c r="DL1445" s="16"/>
      <c r="DM1445" s="16"/>
      <c r="DN1445" s="16">
        <v>1</v>
      </c>
      <c r="DO1445" s="16">
        <v>1</v>
      </c>
      <c r="DP1445" s="16"/>
      <c r="DQ1445" s="16"/>
      <c r="DR1445" s="16"/>
      <c r="DS1445" s="16"/>
      <c r="DT1445" s="16"/>
      <c r="DU1445" s="16"/>
      <c r="DV1445" s="16"/>
      <c r="DW1445" s="16"/>
      <c r="DX1445" s="16"/>
      <c r="DY1445" s="16"/>
      <c r="DZ1445" s="16"/>
      <c r="EA1445" s="16"/>
      <c r="EB1445" s="16"/>
      <c r="EC1445" s="16"/>
      <c r="ED1445" s="16"/>
      <c r="EE1445" s="16"/>
      <c r="EF1445" s="16"/>
      <c r="EG1445" s="16"/>
      <c r="EH1445" s="16"/>
      <c r="EI1445" s="16"/>
      <c r="EJ1445" s="16"/>
      <c r="EK1445" s="16"/>
      <c r="EL1445" s="16"/>
      <c r="EM1445" s="16"/>
      <c r="EN1445" s="16"/>
      <c r="EO1445" s="16"/>
      <c r="EP1445" s="16"/>
      <c r="EQ1445" s="16"/>
      <c r="ER1445" s="16"/>
      <c r="ES1445" s="16"/>
      <c r="ET1445" s="16"/>
      <c r="EU1445" s="16"/>
      <c r="EV1445" s="16"/>
      <c r="EW1445" s="16"/>
      <c r="EX1445" s="16"/>
      <c r="EY1445" s="16"/>
      <c r="EZ1445" s="16"/>
      <c r="FA1445" s="16"/>
      <c r="FB1445" s="16"/>
      <c r="FC1445" s="16"/>
      <c r="FD1445" s="16"/>
      <c r="FE1445" s="16"/>
      <c r="FF1445" s="16"/>
      <c r="FG1445" s="16"/>
      <c r="FH1445" s="16"/>
      <c r="FI1445" s="16"/>
      <c r="FJ1445" s="16"/>
      <c r="FK1445" s="16"/>
      <c r="FL1445" s="16"/>
      <c r="FM1445" s="16"/>
      <c r="FN1445" s="16"/>
      <c r="FO1445" s="16"/>
      <c r="FP1445" s="16"/>
      <c r="FQ1445" s="16"/>
      <c r="FR1445" s="16"/>
      <c r="FS1445" s="16"/>
      <c r="FT1445" s="16"/>
      <c r="FU1445" s="16"/>
      <c r="FV1445" s="16"/>
      <c r="FW1445" s="16"/>
      <c r="FX1445" s="16"/>
      <c r="FY1445" s="16"/>
      <c r="FZ1445" s="16"/>
      <c r="GA1445" s="16"/>
      <c r="GB1445" s="16"/>
      <c r="GC1445" s="16">
        <v>1</v>
      </c>
      <c r="GD1445" s="16">
        <v>1</v>
      </c>
      <c r="GE1445" s="16"/>
      <c r="GF1445" s="16">
        <v>1</v>
      </c>
      <c r="GG1445" s="16"/>
      <c r="GH1445" s="16"/>
      <c r="GI1445" s="16"/>
      <c r="GJ1445" s="16"/>
      <c r="GK1445" s="16"/>
      <c r="GL1445" s="16"/>
      <c r="GM1445" s="16"/>
      <c r="GN1445" s="16"/>
      <c r="GO1445" s="16"/>
      <c r="GP1445" s="16"/>
      <c r="GQ1445" s="16"/>
      <c r="GR1445" s="16"/>
      <c r="GS1445" s="16"/>
      <c r="GT1445" s="16"/>
      <c r="GU1445" s="16"/>
      <c r="GV1445" s="16"/>
      <c r="GW1445" s="16"/>
      <c r="GX1445" s="16"/>
      <c r="GY1445" s="16"/>
      <c r="GZ1445" s="16"/>
      <c r="HA1445" s="16"/>
      <c r="HB1445" s="16"/>
      <c r="HC1445" s="16"/>
      <c r="HD1445" s="16"/>
      <c r="HE1445" s="16"/>
      <c r="HF1445" s="16"/>
      <c r="HG1445" s="16"/>
      <c r="HH1445" s="16"/>
      <c r="HI1445" s="16"/>
      <c r="HJ1445" s="16"/>
      <c r="HK1445" s="16"/>
      <c r="HL1445" s="16"/>
      <c r="HM1445" s="16"/>
      <c r="HN1445" s="16"/>
      <c r="HO1445" s="16"/>
      <c r="HP1445" s="16"/>
      <c r="HQ1445" s="16"/>
      <c r="HR1445" s="16"/>
      <c r="HS1445" s="16"/>
      <c r="HT1445" s="16"/>
      <c r="HU1445" s="16"/>
      <c r="HV1445" s="16"/>
      <c r="HW1445" s="16"/>
      <c r="HX1445" s="16"/>
      <c r="HY1445" s="16"/>
      <c r="HZ1445" s="16"/>
      <c r="IA1445" s="16"/>
      <c r="IB1445" s="16"/>
      <c r="IC1445" s="16"/>
      <c r="ID1445" s="16"/>
      <c r="IE1445" s="16"/>
      <c r="IF1445" s="16"/>
      <c r="IG1445" s="16"/>
      <c r="IH1445" s="16"/>
      <c r="II1445" s="16"/>
      <c r="IJ1445" s="16"/>
      <c r="IK1445" s="16"/>
      <c r="IL1445" s="16"/>
      <c r="IM1445" s="16"/>
      <c r="IN1445" s="16"/>
      <c r="IO1445" s="16"/>
      <c r="IP1445" s="16"/>
      <c r="IQ1445" s="16"/>
      <c r="IR1445" s="16"/>
      <c r="IS1445" s="16"/>
      <c r="IT1445" s="16"/>
      <c r="IU1445" s="16"/>
      <c r="IV1445" s="16"/>
      <c r="IW1445" s="16"/>
      <c r="IX1445" s="16"/>
      <c r="IY1445" s="16"/>
      <c r="IZ1445" s="16"/>
      <c r="JA1445" s="16"/>
      <c r="JB1445" s="16"/>
      <c r="JC1445" s="16"/>
      <c r="JD1445" s="16"/>
      <c r="JE1445" s="16"/>
      <c r="JF1445" s="16"/>
      <c r="JG1445" s="16"/>
      <c r="JH1445" s="16"/>
      <c r="JI1445" s="16"/>
      <c r="JJ1445" s="16"/>
      <c r="JK1445" s="16"/>
      <c r="JL1445" s="16"/>
      <c r="JM1445" s="16"/>
      <c r="JN1445" s="16"/>
      <c r="JO1445" s="16"/>
      <c r="JP1445" s="16"/>
      <c r="JQ1445" s="16"/>
      <c r="JR1445" s="16"/>
      <c r="JS1445" s="16"/>
      <c r="JT1445" s="16"/>
      <c r="JU1445" s="16"/>
      <c r="JV1445" s="16"/>
      <c r="JW1445" s="16"/>
      <c r="JX1445" s="16"/>
      <c r="JY1445" s="16"/>
      <c r="JZ1445" s="16"/>
      <c r="KA1445" s="16"/>
      <c r="KB1445" s="16"/>
      <c r="KC1445" s="16"/>
      <c r="KD1445" s="16"/>
      <c r="KE1445" s="16"/>
      <c r="KF1445" s="16"/>
      <c r="KG1445" s="16"/>
      <c r="KH1445" s="16"/>
      <c r="KI1445" s="16"/>
      <c r="KJ1445" s="16"/>
      <c r="KK1445" s="16"/>
      <c r="KL1445" s="16"/>
      <c r="KM1445" s="16"/>
      <c r="KN1445" s="16"/>
      <c r="KO1445" s="16"/>
      <c r="KP1445" s="16"/>
      <c r="KQ1445" s="16"/>
      <c r="KR1445" s="16"/>
      <c r="KS1445" s="16"/>
      <c r="KT1445" s="16"/>
      <c r="KU1445" s="16"/>
      <c r="KV1445" s="16"/>
      <c r="KW1445" s="16"/>
      <c r="KX1445" s="16" t="s">
        <v>444</v>
      </c>
      <c r="KY1445" s="16"/>
      <c r="KZ1445" s="16"/>
      <c r="LA1445" s="18"/>
      <c r="LB1445" s="16"/>
      <c r="LC1445" s="16"/>
      <c r="LD1445" s="16"/>
      <c r="LE1445" s="16"/>
      <c r="LF1445" s="16"/>
      <c r="LG1445" s="16"/>
      <c r="LH1445" s="16"/>
      <c r="LI1445" s="16"/>
      <c r="LJ1445" s="16"/>
      <c r="LK1445" s="16"/>
      <c r="LL1445" s="16"/>
      <c r="LM1445" s="16"/>
      <c r="LN1445" s="16"/>
      <c r="LO1445" s="16"/>
      <c r="LP1445" s="16"/>
      <c r="LQ1445" s="16"/>
      <c r="LR1445" s="16"/>
      <c r="LS1445" s="16"/>
      <c r="LT1445" s="16"/>
      <c r="LU1445" s="16"/>
      <c r="LV1445" s="16"/>
      <c r="LW1445" s="16"/>
      <c r="LX1445" s="16"/>
      <c r="LY1445" s="16"/>
      <c r="LZ1445" s="16"/>
      <c r="MA1445" s="16"/>
      <c r="MB1445" s="16"/>
      <c r="MC1445" s="16"/>
      <c r="MD1445" s="16"/>
      <c r="ME1445" s="16"/>
      <c r="MF1445" s="16"/>
      <c r="MG1445" s="16"/>
      <c r="MH1445" s="16"/>
      <c r="MI1445" s="16"/>
      <c r="MJ1445" s="16"/>
      <c r="MK1445" s="16"/>
      <c r="ML1445" s="16"/>
    </row>
    <row r="1446" spans="1:350" s="2" customFormat="1" x14ac:dyDescent="0.15">
      <c r="A1446" s="16">
        <f t="shared" si="227"/>
        <v>0</v>
      </c>
      <c r="B1446" s="16">
        <f t="shared" si="228"/>
        <v>2.5</v>
      </c>
      <c r="C1446" s="15">
        <v>192.9</v>
      </c>
      <c r="F1446" s="16"/>
      <c r="G1446" s="16" t="str">
        <f t="shared" si="235"/>
        <v>Niederösterreich</v>
      </c>
      <c r="H1446" s="16" t="str">
        <f t="shared" si="236"/>
        <v>Hollabrunn</v>
      </c>
      <c r="I1446" s="16" t="str">
        <f t="shared" si="229"/>
        <v/>
      </c>
      <c r="J1446" s="16" t="str">
        <f t="shared" si="230"/>
        <v/>
      </c>
      <c r="K1446" s="16" t="str">
        <f t="shared" si="237"/>
        <v/>
      </c>
      <c r="L1446" s="16">
        <f t="shared" si="238"/>
        <v>0</v>
      </c>
      <c r="M1446" s="40" t="s">
        <v>1813</v>
      </c>
      <c r="N1446" s="16"/>
      <c r="O1446" s="16"/>
      <c r="P1446" s="16"/>
      <c r="Q1446" s="16"/>
      <c r="R1446" s="16"/>
      <c r="S1446" s="16"/>
      <c r="T1446" s="16"/>
      <c r="U1446" s="16"/>
      <c r="V1446" s="16" t="s">
        <v>42</v>
      </c>
      <c r="W1446" s="16"/>
      <c r="X1446" s="16"/>
      <c r="Y1446" s="16">
        <v>6</v>
      </c>
      <c r="Z1446" s="16" t="s">
        <v>9</v>
      </c>
      <c r="AA1446" s="16">
        <v>40</v>
      </c>
      <c r="AB1446" s="17">
        <v>0</v>
      </c>
      <c r="AC1446" s="17">
        <v>1</v>
      </c>
      <c r="AD1446" s="17">
        <v>0</v>
      </c>
      <c r="AE1446" s="17">
        <v>1</v>
      </c>
      <c r="AF1446" s="16"/>
      <c r="AG1446" s="51">
        <v>0</v>
      </c>
      <c r="AH1446" s="51">
        <v>0</v>
      </c>
      <c r="AI1446" s="51">
        <v>0</v>
      </c>
      <c r="AJ1446" s="51">
        <v>0</v>
      </c>
      <c r="AK1446" s="51">
        <v>0</v>
      </c>
      <c r="AL1446" s="16"/>
      <c r="AM1446" s="16">
        <v>2</v>
      </c>
      <c r="AN1446" s="16">
        <v>40</v>
      </c>
      <c r="AO1446" s="16">
        <v>20</v>
      </c>
      <c r="AP1446" s="16"/>
      <c r="AQ1446" s="16" t="s">
        <v>9</v>
      </c>
      <c r="AR1446" s="16" t="s">
        <v>10</v>
      </c>
      <c r="AS1446" s="16" t="s">
        <v>10</v>
      </c>
      <c r="AT1446" s="16" t="s">
        <v>10</v>
      </c>
      <c r="AU1446" s="16" t="s">
        <v>10</v>
      </c>
      <c r="AV1446" s="16" t="s">
        <v>10</v>
      </c>
      <c r="AW1446" s="16" t="s">
        <v>10</v>
      </c>
      <c r="AX1446" s="16" t="s">
        <v>10</v>
      </c>
      <c r="AY1446" s="16" t="s">
        <v>9</v>
      </c>
      <c r="AZ1446" s="16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16"/>
      <c r="BK1446" s="16"/>
      <c r="BL1446" s="16"/>
      <c r="BM1446" s="16"/>
      <c r="BN1446" s="16"/>
      <c r="BO1446" s="16"/>
      <c r="BP1446" s="16"/>
      <c r="BQ1446" s="16"/>
      <c r="BR1446" s="16"/>
      <c r="BS1446" s="16"/>
      <c r="BT1446" s="16"/>
      <c r="BU1446" s="16"/>
      <c r="BV1446" s="16"/>
      <c r="BW1446" s="16"/>
      <c r="BX1446" s="16"/>
      <c r="BY1446" s="16"/>
      <c r="BZ1446" s="16"/>
      <c r="CA1446" s="16"/>
      <c r="CB1446" s="16"/>
      <c r="CC1446" s="16"/>
      <c r="CD1446" s="16"/>
      <c r="CE1446" s="16"/>
      <c r="CF1446" s="16"/>
      <c r="CG1446" s="16"/>
      <c r="CH1446" s="16"/>
      <c r="CI1446" s="16"/>
      <c r="CJ1446" s="16"/>
      <c r="CK1446" s="16"/>
      <c r="CL1446" s="16"/>
      <c r="CM1446" s="16"/>
      <c r="CN1446" s="16"/>
      <c r="CO1446" s="16"/>
      <c r="CP1446" s="16"/>
      <c r="CQ1446" s="16"/>
      <c r="CR1446" s="16"/>
      <c r="CS1446" s="16"/>
      <c r="CT1446" s="16"/>
      <c r="CU1446" s="16"/>
      <c r="CV1446" s="16"/>
      <c r="CW1446" s="16"/>
      <c r="CX1446" s="16"/>
      <c r="CY1446" s="16"/>
      <c r="CZ1446" s="16"/>
      <c r="DA1446" s="16"/>
      <c r="DB1446" s="16"/>
      <c r="DC1446" s="16"/>
      <c r="DD1446" s="16"/>
      <c r="DE1446" s="16"/>
      <c r="DF1446" s="16"/>
      <c r="DG1446" s="16"/>
      <c r="DH1446" s="16"/>
      <c r="DI1446" s="16"/>
      <c r="DJ1446" s="16"/>
      <c r="DK1446" s="16"/>
      <c r="DL1446" s="16"/>
      <c r="DM1446" s="16"/>
      <c r="DN1446" s="16"/>
      <c r="DO1446" s="16"/>
      <c r="DP1446" s="16"/>
      <c r="DQ1446" s="16"/>
      <c r="DR1446" s="16"/>
      <c r="DS1446" s="16"/>
      <c r="DT1446" s="16"/>
      <c r="DU1446" s="16"/>
      <c r="DV1446" s="16"/>
      <c r="DW1446" s="16"/>
      <c r="DX1446" s="16"/>
      <c r="DY1446" s="16"/>
      <c r="DZ1446" s="16"/>
      <c r="EA1446" s="16"/>
      <c r="EB1446" s="16"/>
      <c r="EC1446" s="16"/>
      <c r="ED1446" s="16"/>
      <c r="EE1446" s="16"/>
      <c r="EF1446" s="16"/>
      <c r="EG1446" s="16"/>
      <c r="EH1446" s="16"/>
      <c r="EI1446" s="16"/>
      <c r="EJ1446" s="16"/>
      <c r="EK1446" s="16"/>
      <c r="EL1446" s="16"/>
      <c r="EM1446" s="16"/>
      <c r="EN1446" s="16"/>
      <c r="EO1446" s="16"/>
      <c r="EP1446" s="16"/>
      <c r="EQ1446" s="16"/>
      <c r="ER1446" s="16"/>
      <c r="ES1446" s="16"/>
      <c r="ET1446" s="16"/>
      <c r="EU1446" s="16"/>
      <c r="EV1446" s="16"/>
      <c r="EW1446" s="16"/>
      <c r="EX1446" s="16"/>
      <c r="EY1446" s="16"/>
      <c r="EZ1446" s="16"/>
      <c r="FA1446" s="16"/>
      <c r="FB1446" s="16"/>
      <c r="FC1446" s="16"/>
      <c r="FD1446" s="16"/>
      <c r="FE1446" s="16"/>
      <c r="FF1446" s="16"/>
      <c r="FG1446" s="16"/>
      <c r="FH1446" s="16"/>
      <c r="FI1446" s="16"/>
      <c r="FJ1446" s="16"/>
      <c r="FK1446" s="16"/>
      <c r="FL1446" s="16"/>
      <c r="FM1446" s="16"/>
      <c r="FN1446" s="16"/>
      <c r="FO1446" s="16"/>
      <c r="FP1446" s="16"/>
      <c r="FQ1446" s="16"/>
      <c r="FR1446" s="16"/>
      <c r="FS1446" s="16"/>
      <c r="FT1446" s="16"/>
      <c r="FU1446" s="16"/>
      <c r="FV1446" s="16"/>
      <c r="FW1446" s="16"/>
      <c r="FX1446" s="16"/>
      <c r="FY1446" s="16"/>
      <c r="FZ1446" s="16"/>
      <c r="GA1446" s="16"/>
      <c r="GB1446" s="16"/>
      <c r="GC1446" s="16"/>
      <c r="GD1446" s="16"/>
      <c r="GE1446" s="16"/>
      <c r="GF1446" s="16"/>
      <c r="GG1446" s="16"/>
      <c r="GH1446" s="16"/>
      <c r="GI1446" s="16"/>
      <c r="GJ1446" s="16"/>
      <c r="GK1446" s="16"/>
      <c r="GL1446" s="16"/>
      <c r="GM1446" s="16"/>
      <c r="GN1446" s="16"/>
      <c r="GO1446" s="16"/>
      <c r="GP1446" s="16"/>
      <c r="GQ1446" s="16"/>
      <c r="GR1446" s="16"/>
      <c r="GS1446" s="16"/>
      <c r="GT1446" s="16"/>
      <c r="GU1446" s="16"/>
      <c r="GV1446" s="16"/>
      <c r="GW1446" s="16"/>
      <c r="GX1446" s="16"/>
      <c r="GY1446" s="16"/>
      <c r="GZ1446" s="16"/>
      <c r="HA1446" s="16"/>
      <c r="HB1446" s="16"/>
      <c r="HC1446" s="16"/>
      <c r="HD1446" s="16"/>
      <c r="HE1446" s="16"/>
      <c r="HF1446" s="16"/>
      <c r="HG1446" s="16"/>
      <c r="HH1446" s="16"/>
      <c r="HI1446" s="16"/>
      <c r="HJ1446" s="16"/>
      <c r="HK1446" s="16"/>
      <c r="HL1446" s="16"/>
      <c r="HM1446" s="16"/>
      <c r="HN1446" s="16"/>
      <c r="HO1446" s="16"/>
      <c r="HP1446" s="16"/>
      <c r="HQ1446" s="16"/>
      <c r="HR1446" s="16"/>
      <c r="HS1446" s="16"/>
      <c r="HT1446" s="16"/>
      <c r="HU1446" s="16"/>
      <c r="HV1446" s="16"/>
      <c r="HW1446" s="16"/>
      <c r="HX1446" s="16"/>
      <c r="HY1446" s="16"/>
      <c r="HZ1446" s="16"/>
      <c r="IA1446" s="16"/>
      <c r="IB1446" s="16"/>
      <c r="IC1446" s="16"/>
      <c r="ID1446" s="16"/>
      <c r="IE1446" s="16"/>
      <c r="IF1446" s="16"/>
      <c r="IG1446" s="16"/>
      <c r="IH1446" s="16"/>
      <c r="II1446" s="16"/>
      <c r="IJ1446" s="16"/>
      <c r="IK1446" s="16"/>
      <c r="IL1446" s="16"/>
      <c r="IM1446" s="16"/>
      <c r="IN1446" s="16"/>
      <c r="IO1446" s="16"/>
      <c r="IP1446" s="16"/>
      <c r="IQ1446" s="16"/>
      <c r="IR1446" s="16"/>
      <c r="IS1446" s="16"/>
      <c r="IT1446" s="16"/>
      <c r="IU1446" s="16"/>
      <c r="IV1446" s="16"/>
      <c r="IW1446" s="16"/>
      <c r="IX1446" s="16"/>
      <c r="IY1446" s="16"/>
      <c r="IZ1446" s="16"/>
      <c r="JA1446" s="16"/>
      <c r="JB1446" s="16"/>
      <c r="JC1446" s="16"/>
      <c r="JD1446" s="16"/>
      <c r="JE1446" s="16"/>
      <c r="JF1446" s="16"/>
      <c r="JG1446" s="16"/>
      <c r="JH1446" s="16"/>
      <c r="JI1446" s="16"/>
      <c r="JJ1446" s="16"/>
      <c r="JK1446" s="16"/>
      <c r="JL1446" s="16"/>
      <c r="JM1446" s="16"/>
      <c r="JN1446" s="16"/>
      <c r="JO1446" s="16"/>
      <c r="JP1446" s="16"/>
      <c r="JQ1446" s="16"/>
      <c r="JR1446" s="16"/>
      <c r="JS1446" s="16"/>
      <c r="JT1446" s="16"/>
      <c r="JU1446" s="16"/>
      <c r="JV1446" s="16"/>
      <c r="JW1446" s="16"/>
      <c r="JX1446" s="16"/>
      <c r="JY1446" s="16"/>
      <c r="JZ1446" s="16"/>
      <c r="KA1446" s="16"/>
      <c r="KB1446" s="16"/>
      <c r="KC1446" s="16"/>
      <c r="KD1446" s="16"/>
      <c r="KE1446" s="16"/>
      <c r="KF1446" s="16"/>
      <c r="KG1446" s="16"/>
      <c r="KH1446" s="16"/>
      <c r="KI1446" s="16"/>
      <c r="KJ1446" s="16"/>
      <c r="KK1446" s="16"/>
      <c r="KL1446" s="16"/>
      <c r="KM1446" s="16"/>
      <c r="KN1446" s="16"/>
      <c r="KO1446" s="16"/>
      <c r="KP1446" s="16"/>
      <c r="KQ1446" s="16"/>
      <c r="KR1446" s="16"/>
      <c r="KS1446" s="16"/>
      <c r="KT1446" s="16"/>
      <c r="KU1446" s="16"/>
      <c r="KV1446" s="16"/>
      <c r="KW1446" s="16"/>
      <c r="KX1446" s="16" t="s">
        <v>444</v>
      </c>
      <c r="KY1446" s="16"/>
      <c r="KZ1446" s="16"/>
      <c r="LA1446" s="18"/>
      <c r="LB1446" s="16"/>
      <c r="LC1446" s="16"/>
      <c r="LD1446" s="16"/>
      <c r="LE1446" s="16"/>
      <c r="LF1446" s="16"/>
      <c r="LG1446" s="16"/>
      <c r="LH1446" s="16"/>
      <c r="LI1446" s="16"/>
      <c r="LJ1446" s="16"/>
      <c r="LK1446" s="16"/>
      <c r="LL1446" s="16"/>
      <c r="LM1446" s="16"/>
      <c r="LN1446" s="16"/>
      <c r="LO1446" s="16"/>
      <c r="LP1446" s="16"/>
      <c r="LQ1446" s="16"/>
      <c r="LR1446" s="16"/>
      <c r="LS1446" s="16"/>
      <c r="LT1446" s="16"/>
      <c r="LU1446" s="16"/>
      <c r="LV1446" s="16"/>
      <c r="LW1446" s="16"/>
      <c r="LX1446" s="16"/>
      <c r="LY1446" s="16"/>
      <c r="LZ1446" s="16"/>
      <c r="MA1446" s="16"/>
      <c r="MB1446" s="16"/>
      <c r="MC1446" s="16"/>
      <c r="MD1446" s="16"/>
      <c r="ME1446" s="16"/>
      <c r="MF1446" s="16"/>
      <c r="MG1446" s="16"/>
      <c r="MH1446" s="16"/>
      <c r="MI1446" s="16"/>
      <c r="MJ1446" s="16"/>
      <c r="MK1446" s="16"/>
      <c r="ML1446" s="16"/>
    </row>
    <row r="1447" spans="1:350" s="2" customFormat="1" x14ac:dyDescent="0.15">
      <c r="A1447" s="16" t="str">
        <f t="shared" si="227"/>
        <v/>
      </c>
      <c r="B1447" s="16">
        <f t="shared" si="228"/>
        <v>5</v>
      </c>
      <c r="C1447" s="15">
        <v>459.7</v>
      </c>
      <c r="F1447" s="16"/>
      <c r="G1447" s="16" t="str">
        <f t="shared" si="235"/>
        <v>Niederösterreich</v>
      </c>
      <c r="H1447" s="16" t="str">
        <f t="shared" si="236"/>
        <v>St. Pölten-Land</v>
      </c>
      <c r="I1447" s="16" t="str">
        <f t="shared" si="229"/>
        <v/>
      </c>
      <c r="J1447" s="16" t="str">
        <f t="shared" si="230"/>
        <v/>
      </c>
      <c r="K1447" s="16" t="str">
        <f t="shared" si="237"/>
        <v/>
      </c>
      <c r="L1447" s="16">
        <f t="shared" si="238"/>
        <v>1</v>
      </c>
      <c r="M1447" s="41" t="s">
        <v>1814</v>
      </c>
      <c r="N1447" s="16"/>
      <c r="O1447" s="16"/>
      <c r="P1447" s="16"/>
      <c r="Q1447" s="16"/>
      <c r="R1447" s="16"/>
      <c r="S1447" s="16"/>
      <c r="T1447" s="16"/>
      <c r="U1447" s="16"/>
      <c r="V1447" s="16" t="s">
        <v>53</v>
      </c>
      <c r="W1447" s="16"/>
      <c r="X1447" s="16"/>
      <c r="Y1447" s="16">
        <v>5</v>
      </c>
      <c r="Z1447" s="16" t="s">
        <v>9</v>
      </c>
      <c r="AA1447" s="16">
        <v>20</v>
      </c>
      <c r="AB1447" s="17">
        <v>1</v>
      </c>
      <c r="AC1447" s="17">
        <v>0</v>
      </c>
      <c r="AD1447" s="17">
        <v>0</v>
      </c>
      <c r="AE1447" s="17">
        <v>1</v>
      </c>
      <c r="AF1447" s="16"/>
      <c r="AG1447" s="51">
        <v>0</v>
      </c>
      <c r="AH1447" s="51">
        <v>0</v>
      </c>
      <c r="AI1447" s="51">
        <v>0</v>
      </c>
      <c r="AJ1447" s="51">
        <v>0</v>
      </c>
      <c r="AK1447" s="51">
        <v>0</v>
      </c>
      <c r="AL1447" s="16">
        <v>0</v>
      </c>
      <c r="AM1447" s="16"/>
      <c r="AN1447" s="16"/>
      <c r="AO1447" s="16">
        <v>12</v>
      </c>
      <c r="AP1447" s="16" t="s">
        <v>153</v>
      </c>
      <c r="AQ1447" s="16"/>
      <c r="AR1447" s="16" t="s">
        <v>9</v>
      </c>
      <c r="AS1447" s="16"/>
      <c r="AT1447" s="16"/>
      <c r="AU1447" s="16"/>
      <c r="AV1447" s="16"/>
      <c r="AW1447" s="16"/>
      <c r="AX1447" s="16" t="s">
        <v>9</v>
      </c>
      <c r="AY1447" s="16" t="s">
        <v>9</v>
      </c>
      <c r="AZ1447" s="16" t="s">
        <v>147</v>
      </c>
      <c r="BA1447" s="16" t="s">
        <v>148</v>
      </c>
      <c r="BB1447" s="16" t="s">
        <v>10</v>
      </c>
      <c r="BC1447" s="16" t="s">
        <v>10</v>
      </c>
      <c r="BD1447" s="16" t="s">
        <v>10</v>
      </c>
      <c r="BE1447" s="16" t="s">
        <v>12</v>
      </c>
      <c r="BF1447" s="16" t="s">
        <v>9</v>
      </c>
      <c r="BG1447" s="16"/>
      <c r="BH1447" s="16" t="s">
        <v>9</v>
      </c>
      <c r="BI1447" s="16" t="s">
        <v>9</v>
      </c>
      <c r="BJ1447" s="16"/>
      <c r="BK1447" s="16"/>
      <c r="BL1447" s="16"/>
      <c r="BM1447" s="16"/>
      <c r="BN1447" s="16"/>
      <c r="BO1447" s="16"/>
      <c r="BP1447" s="16"/>
      <c r="BQ1447" s="16"/>
      <c r="BR1447" s="16"/>
      <c r="BS1447" s="16"/>
      <c r="BT1447" s="16"/>
      <c r="BU1447" s="16"/>
      <c r="BV1447" s="16"/>
      <c r="BW1447" s="16"/>
      <c r="BX1447" s="16">
        <v>1</v>
      </c>
      <c r="BY1447" s="16"/>
      <c r="BZ1447" s="16"/>
      <c r="CA1447" s="16"/>
      <c r="CB1447" s="16"/>
      <c r="CC1447" s="16"/>
      <c r="CD1447" s="16"/>
      <c r="CE1447" s="16"/>
      <c r="CF1447" s="16"/>
      <c r="CG1447" s="16"/>
      <c r="CH1447" s="16"/>
      <c r="CI1447" s="16"/>
      <c r="CJ1447" s="16"/>
      <c r="CK1447" s="16"/>
      <c r="CL1447" s="16"/>
      <c r="CM1447" s="16"/>
      <c r="CN1447" s="16"/>
      <c r="CO1447" s="16"/>
      <c r="CP1447" s="16"/>
      <c r="CQ1447" s="16"/>
      <c r="CR1447" s="16"/>
      <c r="CS1447" s="16"/>
      <c r="CT1447" s="16"/>
      <c r="CU1447" s="16"/>
      <c r="CV1447" s="16"/>
      <c r="CW1447" s="16"/>
      <c r="CX1447" s="16"/>
      <c r="CY1447" s="16"/>
      <c r="CZ1447" s="16">
        <v>1</v>
      </c>
      <c r="DA1447" s="16"/>
      <c r="DB1447" s="16"/>
      <c r="DC1447" s="16"/>
      <c r="DD1447" s="16"/>
      <c r="DE1447" s="16"/>
      <c r="DF1447" s="16"/>
      <c r="DG1447" s="16"/>
      <c r="DH1447" s="16"/>
      <c r="DI1447" s="16"/>
      <c r="DJ1447" s="16"/>
      <c r="DK1447" s="16"/>
      <c r="DL1447" s="16"/>
      <c r="DM1447" s="16"/>
      <c r="DN1447" s="16">
        <v>1</v>
      </c>
      <c r="DO1447" s="16"/>
      <c r="DP1447" s="16"/>
      <c r="DQ1447" s="16"/>
      <c r="DR1447" s="16"/>
      <c r="DS1447" s="16"/>
      <c r="DT1447" s="16"/>
      <c r="DU1447" s="16"/>
      <c r="DV1447" s="16"/>
      <c r="DW1447" s="16"/>
      <c r="DX1447" s="16"/>
      <c r="DY1447" s="16"/>
      <c r="DZ1447" s="16"/>
      <c r="EA1447" s="16"/>
      <c r="EB1447" s="16"/>
      <c r="EC1447" s="16"/>
      <c r="ED1447" s="16"/>
      <c r="EE1447" s="16"/>
      <c r="EF1447" s="16"/>
      <c r="EG1447" s="16"/>
      <c r="EH1447" s="16"/>
      <c r="EI1447" s="16"/>
      <c r="EJ1447" s="16"/>
      <c r="EK1447" s="16"/>
      <c r="EL1447" s="16"/>
      <c r="EM1447" s="16"/>
      <c r="EN1447" s="16"/>
      <c r="EO1447" s="16"/>
      <c r="EP1447" s="16"/>
      <c r="EQ1447" s="16"/>
      <c r="ER1447" s="16"/>
      <c r="ES1447" s="16"/>
      <c r="ET1447" s="16"/>
      <c r="EU1447" s="16"/>
      <c r="EV1447" s="16"/>
      <c r="EW1447" s="16"/>
      <c r="EX1447" s="16"/>
      <c r="EY1447" s="16"/>
      <c r="EZ1447" s="16"/>
      <c r="FA1447" s="16"/>
      <c r="FB1447" s="16">
        <v>1</v>
      </c>
      <c r="FC1447" s="16"/>
      <c r="FD1447" s="16"/>
      <c r="FE1447" s="16"/>
      <c r="FF1447" s="16"/>
      <c r="FG1447" s="16"/>
      <c r="FH1447" s="16"/>
      <c r="FI1447" s="16"/>
      <c r="FJ1447" s="16"/>
      <c r="FK1447" s="16"/>
      <c r="FL1447" s="16"/>
      <c r="FM1447" s="16"/>
      <c r="FN1447" s="16"/>
      <c r="FO1447" s="16"/>
      <c r="FP1447" s="16"/>
      <c r="FQ1447" s="16">
        <v>1</v>
      </c>
      <c r="FR1447" s="16"/>
      <c r="FS1447" s="16"/>
      <c r="FT1447" s="16"/>
      <c r="FU1447" s="16"/>
      <c r="FV1447" s="16"/>
      <c r="FW1447" s="16"/>
      <c r="FX1447" s="16"/>
      <c r="FY1447" s="16"/>
      <c r="FZ1447" s="16"/>
      <c r="GA1447" s="16"/>
      <c r="GB1447" s="16"/>
      <c r="GC1447" s="16"/>
      <c r="GD1447" s="16"/>
      <c r="GE1447" s="16"/>
      <c r="GF1447" s="16"/>
      <c r="GG1447" s="16"/>
      <c r="GH1447" s="16"/>
      <c r="GI1447" s="16"/>
      <c r="GJ1447" s="16"/>
      <c r="GK1447" s="16"/>
      <c r="GL1447" s="16"/>
      <c r="GM1447" s="16"/>
      <c r="GN1447" s="16"/>
      <c r="GO1447" s="16"/>
      <c r="GP1447" s="16"/>
      <c r="GQ1447" s="16"/>
      <c r="GR1447" s="16"/>
      <c r="GS1447" s="16"/>
      <c r="GT1447" s="16"/>
      <c r="GU1447" s="16"/>
      <c r="GV1447" s="16"/>
      <c r="GW1447" s="16"/>
      <c r="GX1447" s="16"/>
      <c r="GY1447" s="16"/>
      <c r="GZ1447" s="16"/>
      <c r="HA1447" s="16"/>
      <c r="HB1447" s="16"/>
      <c r="HC1447" s="16"/>
      <c r="HD1447" s="16"/>
      <c r="HE1447" s="16"/>
      <c r="HF1447" s="16"/>
      <c r="HG1447" s="16"/>
      <c r="HH1447" s="16"/>
      <c r="HI1447" s="16"/>
      <c r="HJ1447" s="16"/>
      <c r="HK1447" s="16"/>
      <c r="HL1447" s="16"/>
      <c r="HM1447" s="16"/>
      <c r="HN1447" s="16"/>
      <c r="HO1447" s="16"/>
      <c r="HP1447" s="16"/>
      <c r="HQ1447" s="16"/>
      <c r="HR1447" s="16"/>
      <c r="HS1447" s="16"/>
      <c r="HT1447" s="16"/>
      <c r="HU1447" s="16"/>
      <c r="HV1447" s="16"/>
      <c r="HW1447" s="16"/>
      <c r="HX1447" s="16"/>
      <c r="HY1447" s="16"/>
      <c r="HZ1447" s="16"/>
      <c r="IA1447" s="16"/>
      <c r="IB1447" s="16"/>
      <c r="IC1447" s="16"/>
      <c r="ID1447" s="16"/>
      <c r="IE1447" s="16"/>
      <c r="IF1447" s="16"/>
      <c r="IG1447" s="16"/>
      <c r="IH1447" s="16"/>
      <c r="II1447" s="16"/>
      <c r="IJ1447" s="16"/>
      <c r="IK1447" s="16"/>
      <c r="IL1447" s="16"/>
      <c r="IM1447" s="16"/>
      <c r="IN1447" s="16"/>
      <c r="IO1447" s="16"/>
      <c r="IP1447" s="16"/>
      <c r="IQ1447" s="16"/>
      <c r="IR1447" s="16"/>
      <c r="IS1447" s="16"/>
      <c r="IT1447" s="16"/>
      <c r="IU1447" s="16"/>
      <c r="IV1447" s="16"/>
      <c r="IW1447" s="16"/>
      <c r="IX1447" s="16"/>
      <c r="IY1447" s="16"/>
      <c r="IZ1447" s="16"/>
      <c r="JA1447" s="16"/>
      <c r="JB1447" s="16"/>
      <c r="JC1447" s="16"/>
      <c r="JD1447" s="16"/>
      <c r="JE1447" s="16"/>
      <c r="JF1447" s="16"/>
      <c r="JG1447" s="16"/>
      <c r="JH1447" s="16"/>
      <c r="JI1447" s="16"/>
      <c r="JJ1447" s="16"/>
      <c r="JK1447" s="16"/>
      <c r="JL1447" s="16"/>
      <c r="JM1447" s="16"/>
      <c r="JN1447" s="16"/>
      <c r="JO1447" s="16"/>
      <c r="JP1447" s="16"/>
      <c r="JQ1447" s="16"/>
      <c r="JR1447" s="16"/>
      <c r="JS1447" s="16"/>
      <c r="JT1447" s="16"/>
      <c r="JU1447" s="16"/>
      <c r="JV1447" s="16"/>
      <c r="JW1447" s="16"/>
      <c r="JX1447" s="16"/>
      <c r="JY1447" s="16"/>
      <c r="JZ1447" s="16"/>
      <c r="KA1447" s="16"/>
      <c r="KB1447" s="16"/>
      <c r="KC1447" s="16"/>
      <c r="KD1447" s="16"/>
      <c r="KE1447" s="16"/>
      <c r="KF1447" s="16"/>
      <c r="KG1447" s="16"/>
      <c r="KH1447" s="16"/>
      <c r="KI1447" s="16"/>
      <c r="KJ1447" s="16"/>
      <c r="KK1447" s="16"/>
      <c r="KL1447" s="16"/>
      <c r="KM1447" s="16"/>
      <c r="KN1447" s="16"/>
      <c r="KO1447" s="16"/>
      <c r="KP1447" s="16"/>
      <c r="KQ1447" s="16"/>
      <c r="KR1447" s="16"/>
      <c r="KS1447" s="16"/>
      <c r="KT1447" s="16"/>
      <c r="KU1447" s="16"/>
      <c r="KV1447" s="16"/>
      <c r="KW1447" s="16"/>
      <c r="KX1447" s="16" t="s">
        <v>444</v>
      </c>
      <c r="KY1447" s="16"/>
      <c r="KZ1447" s="16"/>
      <c r="LA1447" s="18"/>
      <c r="LB1447" s="16"/>
      <c r="LC1447" s="16"/>
      <c r="LD1447" s="16"/>
      <c r="LE1447" s="16"/>
      <c r="LF1447" s="16"/>
      <c r="LG1447" s="16"/>
      <c r="LH1447" s="16"/>
      <c r="LI1447" s="16"/>
      <c r="LJ1447" s="16"/>
      <c r="LK1447" s="16"/>
      <c r="LL1447" s="16"/>
      <c r="LM1447" s="16"/>
      <c r="LN1447" s="16"/>
      <c r="LO1447" s="16"/>
      <c r="LP1447" s="16"/>
      <c r="LQ1447" s="16"/>
      <c r="LR1447" s="16"/>
      <c r="LS1447" s="16"/>
      <c r="LT1447" s="16"/>
      <c r="LU1447" s="16"/>
      <c r="LV1447" s="16"/>
      <c r="LW1447" s="16"/>
      <c r="LX1447" s="16"/>
      <c r="LY1447" s="16"/>
      <c r="LZ1447" s="16"/>
      <c r="MA1447" s="16"/>
      <c r="MB1447" s="16"/>
      <c r="MC1447" s="16"/>
      <c r="MD1447" s="16"/>
      <c r="ME1447" s="16"/>
      <c r="MF1447" s="16"/>
      <c r="MG1447" s="16"/>
      <c r="MH1447" s="16"/>
      <c r="MI1447" s="16"/>
      <c r="MJ1447" s="16"/>
      <c r="MK1447" s="16"/>
      <c r="ML1447" s="16"/>
    </row>
    <row r="1448" spans="1:350" s="2" customFormat="1" x14ac:dyDescent="0.15">
      <c r="A1448" s="16">
        <f t="shared" si="227"/>
        <v>0</v>
      </c>
      <c r="B1448" s="16">
        <f t="shared" si="228"/>
        <v>0</v>
      </c>
      <c r="C1448" s="15">
        <v>347</v>
      </c>
      <c r="D1448" s="16"/>
      <c r="E1448" s="16"/>
      <c r="F1448" s="16"/>
      <c r="G1448" s="16" t="str">
        <f t="shared" ref="G1448:G1454" si="239">LEFT(V1448,FIND("/ ",V1448,1)-2)</f>
        <v>Oberösterreich</v>
      </c>
      <c r="H1448" s="16" t="str">
        <f t="shared" ref="H1448:H1454" si="240">MID(V1448,FIND("/ ",V1448,1)+2,25)</f>
        <v>Schärding</v>
      </c>
      <c r="I1448" s="16" t="str">
        <f t="shared" si="229"/>
        <v/>
      </c>
      <c r="J1448" s="16" t="str">
        <f t="shared" si="230"/>
        <v/>
      </c>
      <c r="K1448" s="16" t="str">
        <f t="shared" ref="K1448:K1454" si="241">IF(MAX(AG1448:AK1448)&gt;AD1448+AB1448+AC1448,"FEHLER","")</f>
        <v/>
      </c>
      <c r="L1448" s="16">
        <f t="shared" ref="L1448:L1454" si="242">AB1448+AD1448</f>
        <v>0</v>
      </c>
      <c r="M1448" s="46">
        <v>2475</v>
      </c>
      <c r="N1448" s="46" t="s">
        <v>1815</v>
      </c>
      <c r="O1448" s="46">
        <v>1</v>
      </c>
      <c r="P1448" s="46" t="s">
        <v>145</v>
      </c>
      <c r="Q1448" s="46">
        <v>784592913</v>
      </c>
      <c r="R1448" s="46" t="s">
        <v>1816</v>
      </c>
      <c r="S1448" s="46" t="s">
        <v>1815</v>
      </c>
      <c r="T1448" s="46" t="s">
        <v>414</v>
      </c>
      <c r="U1448" s="46"/>
      <c r="V1448" s="46" t="s">
        <v>72</v>
      </c>
      <c r="W1448" s="46"/>
      <c r="X1448" s="46"/>
      <c r="Y1448" s="46">
        <v>1</v>
      </c>
      <c r="Z1448" s="51" t="s">
        <v>9</v>
      </c>
      <c r="AA1448" s="46">
        <v>2</v>
      </c>
      <c r="AB1448" s="46">
        <v>0</v>
      </c>
      <c r="AC1448" s="46">
        <v>0</v>
      </c>
      <c r="AD1448" s="46">
        <v>0</v>
      </c>
      <c r="AE1448" s="46">
        <v>0</v>
      </c>
      <c r="AF1448" s="16"/>
      <c r="AG1448" s="51">
        <v>0</v>
      </c>
      <c r="AH1448" s="51">
        <v>0</v>
      </c>
      <c r="AI1448" s="51">
        <v>0</v>
      </c>
      <c r="AJ1448" s="51">
        <v>0</v>
      </c>
      <c r="AK1448" s="51">
        <v>0</v>
      </c>
      <c r="AL1448" s="46">
        <v>0</v>
      </c>
      <c r="AM1448" s="46">
        <v>0</v>
      </c>
      <c r="AN1448" s="46">
        <v>2</v>
      </c>
      <c r="AO1448" s="46">
        <v>0</v>
      </c>
      <c r="AP1448" s="46" t="s">
        <v>151</v>
      </c>
      <c r="AQ1448" s="46" t="s">
        <v>10</v>
      </c>
      <c r="AR1448" s="46" t="s">
        <v>10</v>
      </c>
      <c r="AS1448" s="46" t="s">
        <v>10</v>
      </c>
      <c r="AT1448" s="46" t="s">
        <v>10</v>
      </c>
      <c r="AU1448" s="46" t="s">
        <v>10</v>
      </c>
      <c r="AV1448" s="46" t="s">
        <v>10</v>
      </c>
      <c r="AW1448" s="46" t="s">
        <v>10</v>
      </c>
      <c r="AX1448" s="46" t="s">
        <v>10</v>
      </c>
      <c r="AY1448" s="46" t="s">
        <v>9</v>
      </c>
      <c r="AZ1448" s="46" t="s">
        <v>154</v>
      </c>
      <c r="BA1448" s="46" t="s">
        <v>151</v>
      </c>
      <c r="BB1448" s="46" t="s">
        <v>12</v>
      </c>
      <c r="BC1448" s="46" t="s">
        <v>9</v>
      </c>
      <c r="BD1448" s="46" t="s">
        <v>10</v>
      </c>
      <c r="BE1448" s="46" t="s">
        <v>9</v>
      </c>
      <c r="BF1448" s="46" t="s">
        <v>9</v>
      </c>
      <c r="BG1448" s="46" t="s">
        <v>10</v>
      </c>
      <c r="BH1448" s="46" t="s">
        <v>9</v>
      </c>
      <c r="BI1448" s="46" t="s">
        <v>9</v>
      </c>
      <c r="BJ1448" s="46"/>
      <c r="BK1448" s="46">
        <v>1</v>
      </c>
      <c r="BL1448" s="46"/>
      <c r="BM1448" s="46">
        <v>1</v>
      </c>
      <c r="BN1448" s="46">
        <v>1</v>
      </c>
      <c r="BO1448" s="46">
        <v>1</v>
      </c>
      <c r="BP1448" s="46">
        <v>1</v>
      </c>
      <c r="BQ1448" s="46"/>
      <c r="BR1448" s="46"/>
      <c r="BS1448" s="46"/>
      <c r="BT1448" s="46"/>
      <c r="BU1448" s="46"/>
      <c r="BV1448" s="46"/>
      <c r="BW1448" s="46"/>
      <c r="BX1448" s="46">
        <v>1</v>
      </c>
      <c r="BY1448" s="46">
        <v>1</v>
      </c>
      <c r="BZ1448" s="46">
        <v>1</v>
      </c>
      <c r="CA1448" s="46">
        <v>1</v>
      </c>
      <c r="CB1448" s="46"/>
      <c r="CC1448" s="46"/>
      <c r="CD1448" s="46"/>
      <c r="CE1448" s="46"/>
      <c r="CF1448" s="46"/>
      <c r="CG1448" s="46"/>
      <c r="CH1448" s="46"/>
      <c r="CI1448" s="46"/>
      <c r="CJ1448" s="46"/>
      <c r="CK1448" s="46"/>
      <c r="CL1448" s="46"/>
      <c r="CM1448" s="46"/>
      <c r="CN1448" s="46"/>
      <c r="CO1448" s="46"/>
      <c r="CP1448" s="46"/>
      <c r="CQ1448" s="46"/>
      <c r="CR1448" s="46"/>
      <c r="CS1448" s="46"/>
      <c r="CT1448" s="46"/>
      <c r="CU1448" s="46"/>
      <c r="CV1448" s="46"/>
      <c r="CW1448" s="46"/>
      <c r="CX1448" s="46"/>
      <c r="CY1448" s="46"/>
      <c r="CZ1448" s="46"/>
      <c r="DA1448" s="46"/>
      <c r="DB1448" s="46"/>
      <c r="DC1448" s="46"/>
      <c r="DD1448" s="46"/>
      <c r="DE1448" s="46"/>
      <c r="DF1448" s="46"/>
      <c r="DG1448" s="46"/>
      <c r="DH1448" s="46"/>
      <c r="DI1448" s="46"/>
      <c r="DJ1448" s="46"/>
      <c r="DK1448" s="46"/>
      <c r="DL1448" s="46"/>
      <c r="DM1448" s="46"/>
      <c r="DN1448" s="46"/>
      <c r="DO1448" s="46"/>
      <c r="DP1448" s="46"/>
      <c r="DQ1448" s="46"/>
      <c r="DR1448" s="46"/>
      <c r="DS1448" s="46"/>
      <c r="DT1448" s="46"/>
      <c r="DU1448" s="46"/>
      <c r="DV1448" s="46"/>
      <c r="DW1448" s="46"/>
      <c r="DX1448" s="46"/>
      <c r="DY1448" s="46"/>
      <c r="DZ1448" s="46"/>
      <c r="EA1448" s="46"/>
      <c r="EB1448" s="46"/>
      <c r="EC1448" s="46"/>
      <c r="ED1448" s="46"/>
      <c r="EE1448" s="46"/>
      <c r="EF1448" s="46"/>
      <c r="EG1448" s="46"/>
      <c r="EH1448" s="46"/>
      <c r="EI1448" s="46"/>
      <c r="EJ1448" s="46"/>
      <c r="EK1448" s="46"/>
      <c r="EL1448" s="46"/>
      <c r="EM1448" s="46"/>
      <c r="EN1448" s="46"/>
      <c r="EO1448" s="46"/>
      <c r="EP1448" s="46"/>
      <c r="EQ1448" s="46"/>
      <c r="ER1448" s="46"/>
      <c r="ES1448" s="46"/>
      <c r="ET1448" s="46"/>
      <c r="EU1448" s="46"/>
      <c r="EV1448" s="46"/>
      <c r="EW1448" s="46"/>
      <c r="EX1448" s="46"/>
      <c r="EY1448" s="46"/>
      <c r="EZ1448" s="46"/>
      <c r="FA1448" s="46"/>
      <c r="FB1448" s="46"/>
      <c r="FC1448" s="46"/>
      <c r="FD1448" s="46"/>
      <c r="FE1448" s="46"/>
      <c r="FF1448" s="46"/>
      <c r="FG1448" s="46"/>
      <c r="FH1448" s="46"/>
      <c r="FI1448" s="46"/>
      <c r="FJ1448" s="46"/>
      <c r="FK1448" s="46"/>
      <c r="FL1448" s="46"/>
      <c r="FM1448" s="46"/>
      <c r="FN1448" s="46"/>
      <c r="FO1448" s="46"/>
      <c r="FP1448" s="46">
        <v>1</v>
      </c>
      <c r="FQ1448" s="46"/>
      <c r="FR1448" s="46"/>
      <c r="FS1448" s="46"/>
      <c r="FT1448" s="46"/>
      <c r="FU1448" s="46"/>
      <c r="FV1448" s="46"/>
      <c r="FW1448" s="46"/>
      <c r="FX1448" s="46"/>
      <c r="FY1448" s="46"/>
      <c r="FZ1448" s="46"/>
      <c r="GA1448" s="46"/>
      <c r="GB1448" s="46"/>
      <c r="GC1448" s="46"/>
      <c r="GD1448" s="46"/>
      <c r="GE1448" s="46"/>
      <c r="GF1448" s="46"/>
      <c r="GG1448" s="46"/>
      <c r="GH1448" s="46"/>
      <c r="GI1448" s="46"/>
      <c r="GJ1448" s="46"/>
      <c r="GK1448" s="46"/>
      <c r="GL1448" s="46"/>
      <c r="GM1448" s="46"/>
      <c r="GN1448" s="46"/>
      <c r="GO1448" s="46"/>
      <c r="GP1448" s="46"/>
      <c r="GQ1448" s="46"/>
      <c r="GR1448" s="46"/>
      <c r="GS1448" s="46"/>
      <c r="GT1448" s="46"/>
      <c r="GU1448" s="46"/>
      <c r="GV1448" s="46"/>
      <c r="GW1448" s="46"/>
      <c r="GX1448" s="46"/>
      <c r="GY1448" s="46"/>
      <c r="GZ1448" s="46"/>
      <c r="HA1448" s="46"/>
      <c r="HB1448" s="46"/>
      <c r="HC1448" s="46"/>
      <c r="HD1448" s="46"/>
      <c r="HE1448" s="46"/>
      <c r="HF1448" s="46"/>
      <c r="HG1448" s="46"/>
      <c r="HH1448" s="46"/>
      <c r="HI1448" s="46"/>
      <c r="HJ1448" s="46"/>
      <c r="HK1448" s="46"/>
      <c r="HL1448" s="46"/>
      <c r="HM1448" s="46"/>
      <c r="HN1448" s="46"/>
      <c r="HO1448" s="46"/>
      <c r="HP1448" s="46"/>
      <c r="HQ1448" s="46"/>
      <c r="HR1448" s="46"/>
      <c r="HS1448" s="46"/>
      <c r="HT1448" s="46"/>
      <c r="HU1448" s="46"/>
      <c r="HV1448" s="46"/>
      <c r="HW1448" s="46"/>
      <c r="HX1448" s="46"/>
      <c r="HY1448" s="46"/>
      <c r="HZ1448" s="46"/>
      <c r="IA1448" s="46"/>
      <c r="IB1448" s="46"/>
      <c r="IC1448" s="46"/>
      <c r="ID1448" s="46"/>
      <c r="IE1448" s="46"/>
      <c r="IF1448" s="46"/>
      <c r="IG1448" s="46"/>
      <c r="IH1448" s="46"/>
      <c r="II1448" s="46"/>
      <c r="IJ1448" s="46"/>
      <c r="IK1448" s="46"/>
      <c r="IL1448" s="46"/>
      <c r="IM1448" s="46"/>
      <c r="IN1448" s="46"/>
      <c r="IO1448" s="46"/>
      <c r="IP1448" s="46"/>
      <c r="IQ1448" s="46"/>
      <c r="IR1448" s="46"/>
      <c r="IS1448" s="46"/>
      <c r="IT1448" s="46"/>
      <c r="IU1448" s="46"/>
      <c r="IV1448" s="46"/>
      <c r="IW1448" s="46"/>
      <c r="IX1448" s="46"/>
      <c r="IY1448" s="46"/>
      <c r="IZ1448" s="46"/>
      <c r="JA1448" s="46"/>
      <c r="JB1448" s="46"/>
      <c r="JC1448" s="46"/>
      <c r="JD1448" s="46"/>
      <c r="JE1448" s="46"/>
      <c r="JF1448" s="46"/>
      <c r="JG1448" s="46"/>
      <c r="JH1448" s="46"/>
      <c r="JI1448" s="46"/>
      <c r="JJ1448" s="46"/>
      <c r="JK1448" s="46"/>
      <c r="JL1448" s="46"/>
      <c r="JM1448" s="46"/>
      <c r="JN1448" s="46"/>
      <c r="JO1448" s="46"/>
      <c r="JP1448" s="46"/>
      <c r="JQ1448" s="46"/>
      <c r="JR1448" s="46"/>
      <c r="JS1448" s="46"/>
      <c r="JT1448" s="46"/>
      <c r="JU1448" s="46"/>
      <c r="JV1448" s="46"/>
      <c r="JW1448" s="46"/>
      <c r="JX1448" s="46"/>
      <c r="JY1448" s="46"/>
      <c r="JZ1448" s="46">
        <v>1</v>
      </c>
      <c r="KA1448" s="46">
        <v>1</v>
      </c>
      <c r="KB1448" s="46">
        <v>1</v>
      </c>
      <c r="KC1448" s="46"/>
      <c r="KD1448" s="46"/>
      <c r="KE1448" s="46"/>
      <c r="KF1448" s="46"/>
      <c r="KG1448" s="46"/>
      <c r="KH1448" s="46"/>
      <c r="KI1448" s="46"/>
      <c r="KJ1448" s="46"/>
      <c r="KK1448" s="46"/>
      <c r="KL1448" s="46"/>
      <c r="KM1448" s="46"/>
      <c r="KN1448" s="46"/>
      <c r="KO1448" s="46"/>
      <c r="KP1448" s="46"/>
      <c r="KQ1448" s="46"/>
      <c r="KR1448" s="46"/>
      <c r="KS1448" s="46"/>
      <c r="KT1448" s="46"/>
      <c r="KU1448" s="46"/>
      <c r="KV1448" s="46"/>
      <c r="KW1448" s="46">
        <v>10</v>
      </c>
      <c r="KX1448" s="46" t="s">
        <v>444</v>
      </c>
      <c r="KY1448" s="46"/>
      <c r="KZ1448" s="46">
        <v>288.57</v>
      </c>
      <c r="LA1448" s="18"/>
    </row>
    <row r="1449" spans="1:350" s="2" customFormat="1" x14ac:dyDescent="0.15">
      <c r="A1449" s="16">
        <f t="shared" si="227"/>
        <v>3</v>
      </c>
      <c r="B1449" s="16">
        <f t="shared" si="228"/>
        <v>2.083333333333333</v>
      </c>
      <c r="C1449" s="15">
        <v>830.5</v>
      </c>
      <c r="D1449" s="16"/>
      <c r="E1449" s="16"/>
      <c r="F1449" s="16"/>
      <c r="G1449" s="16" t="str">
        <f t="shared" si="239"/>
        <v>Steiermark</v>
      </c>
      <c r="H1449" s="16" t="str">
        <f t="shared" si="240"/>
        <v>Murau</v>
      </c>
      <c r="I1449" s="16" t="str">
        <f t="shared" si="229"/>
        <v/>
      </c>
      <c r="J1449" s="16" t="str">
        <f t="shared" si="230"/>
        <v/>
      </c>
      <c r="K1449" s="16" t="str">
        <f t="shared" si="241"/>
        <v/>
      </c>
      <c r="L1449" s="16">
        <f t="shared" si="242"/>
        <v>0</v>
      </c>
      <c r="M1449" s="46">
        <v>2476</v>
      </c>
      <c r="N1449" s="46" t="s">
        <v>1817</v>
      </c>
      <c r="O1449" s="46">
        <v>1</v>
      </c>
      <c r="P1449" s="46" t="s">
        <v>145</v>
      </c>
      <c r="Q1449" s="46">
        <v>1441509859</v>
      </c>
      <c r="R1449" s="46" t="s">
        <v>1818</v>
      </c>
      <c r="S1449" s="46" t="s">
        <v>1817</v>
      </c>
      <c r="T1449" s="46" t="s">
        <v>1819</v>
      </c>
      <c r="U1449" s="46"/>
      <c r="V1449" s="46" t="s">
        <v>90</v>
      </c>
      <c r="W1449" s="46"/>
      <c r="X1449" s="46"/>
      <c r="Y1449" s="46">
        <v>3</v>
      </c>
      <c r="Z1449" s="46" t="s">
        <v>9</v>
      </c>
      <c r="AA1449" s="46">
        <v>48</v>
      </c>
      <c r="AB1449" s="46">
        <v>0</v>
      </c>
      <c r="AC1449" s="46">
        <v>1</v>
      </c>
      <c r="AD1449" s="46">
        <v>0</v>
      </c>
      <c r="AE1449" s="46">
        <v>1</v>
      </c>
      <c r="AF1449" s="16"/>
      <c r="AG1449" s="51">
        <v>0</v>
      </c>
      <c r="AH1449" s="51">
        <v>0</v>
      </c>
      <c r="AI1449" s="51">
        <v>0</v>
      </c>
      <c r="AJ1449" s="51">
        <v>0</v>
      </c>
      <c r="AK1449" s="51">
        <v>0</v>
      </c>
      <c r="AL1449" s="46">
        <v>0</v>
      </c>
      <c r="AM1449" s="46">
        <v>2</v>
      </c>
      <c r="AN1449" s="46">
        <v>45</v>
      </c>
      <c r="AO1449" s="46">
        <v>20</v>
      </c>
      <c r="AP1449" s="46" t="s">
        <v>153</v>
      </c>
      <c r="AQ1449" s="46" t="s">
        <v>10</v>
      </c>
      <c r="AR1449" s="46" t="s">
        <v>10</v>
      </c>
      <c r="AS1449" s="46" t="s">
        <v>10</v>
      </c>
      <c r="AT1449" s="46" t="s">
        <v>10</v>
      </c>
      <c r="AU1449" s="46" t="s">
        <v>10</v>
      </c>
      <c r="AV1449" s="46" t="s">
        <v>10</v>
      </c>
      <c r="AW1449" s="46"/>
      <c r="AX1449" s="46" t="s">
        <v>10</v>
      </c>
      <c r="AY1449" s="46" t="s">
        <v>9</v>
      </c>
      <c r="AZ1449" s="46" t="s">
        <v>154</v>
      </c>
      <c r="BA1449" s="46" t="s">
        <v>148</v>
      </c>
      <c r="BB1449" s="46" t="s">
        <v>10</v>
      </c>
      <c r="BC1449" s="46" t="s">
        <v>10</v>
      </c>
      <c r="BD1449" s="46" t="s">
        <v>10</v>
      </c>
      <c r="BE1449" s="46" t="s">
        <v>10</v>
      </c>
      <c r="BF1449" s="46" t="s">
        <v>9</v>
      </c>
      <c r="BG1449" s="46" t="s">
        <v>10</v>
      </c>
      <c r="BH1449" s="46" t="s">
        <v>9</v>
      </c>
      <c r="BI1449" s="46" t="s">
        <v>9</v>
      </c>
      <c r="BJ1449" s="46"/>
      <c r="BK1449" s="46"/>
      <c r="BL1449" s="46"/>
      <c r="BM1449" s="46"/>
      <c r="BN1449" s="46">
        <v>1</v>
      </c>
      <c r="BO1449" s="46"/>
      <c r="BP1449" s="46"/>
      <c r="BQ1449" s="46"/>
      <c r="BR1449" s="46"/>
      <c r="BS1449" s="46"/>
      <c r="BT1449" s="46"/>
      <c r="BU1449" s="46"/>
      <c r="BV1449" s="46"/>
      <c r="BW1449" s="46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6"/>
      <c r="CK1449" s="46"/>
      <c r="CL1449" s="46"/>
      <c r="CM1449" s="46"/>
      <c r="CN1449" s="46"/>
      <c r="CO1449" s="46"/>
      <c r="CP1449" s="46"/>
      <c r="CQ1449" s="46"/>
      <c r="CR1449" s="46"/>
      <c r="CS1449" s="46"/>
      <c r="CT1449" s="46"/>
      <c r="CU1449" s="46"/>
      <c r="CV1449" s="46"/>
      <c r="CW1449" s="46"/>
      <c r="CX1449" s="46"/>
      <c r="CY1449" s="46"/>
      <c r="CZ1449" s="46"/>
      <c r="DA1449" s="46"/>
      <c r="DB1449" s="46"/>
      <c r="DC1449" s="46"/>
      <c r="DD1449" s="46"/>
      <c r="DE1449" s="46"/>
      <c r="DF1449" s="46"/>
      <c r="DG1449" s="46"/>
      <c r="DH1449" s="46"/>
      <c r="DI1449" s="46"/>
      <c r="DJ1449" s="46"/>
      <c r="DK1449" s="46"/>
      <c r="DL1449" s="46"/>
      <c r="DM1449" s="46"/>
      <c r="DN1449" s="46">
        <v>1</v>
      </c>
      <c r="DO1449" s="46"/>
      <c r="DP1449" s="46"/>
      <c r="DQ1449" s="46"/>
      <c r="DR1449" s="46"/>
      <c r="DS1449" s="46"/>
      <c r="DT1449" s="46"/>
      <c r="DU1449" s="46"/>
      <c r="DV1449" s="46"/>
      <c r="DW1449" s="46"/>
      <c r="DX1449" s="46"/>
      <c r="DY1449" s="46"/>
      <c r="DZ1449" s="46"/>
      <c r="EA1449" s="46"/>
      <c r="EB1449" s="46"/>
      <c r="EC1449" s="46"/>
      <c r="ED1449" s="46"/>
      <c r="EE1449" s="46"/>
      <c r="EF1449" s="46"/>
      <c r="EG1449" s="46"/>
      <c r="EH1449" s="46"/>
      <c r="EI1449" s="46"/>
      <c r="EJ1449" s="46"/>
      <c r="EK1449" s="46"/>
      <c r="EL1449" s="46"/>
      <c r="EM1449" s="46"/>
      <c r="EN1449" s="46"/>
      <c r="EO1449" s="46"/>
      <c r="EP1449" s="46"/>
      <c r="EQ1449" s="46"/>
      <c r="ER1449" s="46"/>
      <c r="ES1449" s="46"/>
      <c r="ET1449" s="46"/>
      <c r="EU1449" s="46"/>
      <c r="EV1449" s="46"/>
      <c r="EW1449" s="46"/>
      <c r="EX1449" s="46"/>
      <c r="EY1449" s="46"/>
      <c r="EZ1449" s="46"/>
      <c r="FA1449" s="46"/>
      <c r="FB1449" s="46"/>
      <c r="FC1449" s="46"/>
      <c r="FD1449" s="46"/>
      <c r="FE1449" s="46"/>
      <c r="FF1449" s="46"/>
      <c r="FG1449" s="46"/>
      <c r="FH1449" s="46"/>
      <c r="FI1449" s="46"/>
      <c r="FJ1449" s="46"/>
      <c r="FK1449" s="46"/>
      <c r="FL1449" s="46"/>
      <c r="FM1449" s="46"/>
      <c r="FN1449" s="46"/>
      <c r="FO1449" s="46"/>
      <c r="FP1449" s="46"/>
      <c r="FQ1449" s="46"/>
      <c r="FR1449" s="46"/>
      <c r="FS1449" s="46"/>
      <c r="FT1449" s="46"/>
      <c r="FU1449" s="46"/>
      <c r="FV1449" s="46"/>
      <c r="FW1449" s="46"/>
      <c r="FX1449" s="46"/>
      <c r="FY1449" s="46"/>
      <c r="FZ1449" s="46"/>
      <c r="GA1449" s="46"/>
      <c r="GB1449" s="46"/>
      <c r="GC1449" s="46"/>
      <c r="GD1449" s="46">
        <v>1</v>
      </c>
      <c r="GE1449" s="46"/>
      <c r="GF1449" s="46"/>
      <c r="GG1449" s="46"/>
      <c r="GH1449" s="46"/>
      <c r="GI1449" s="46"/>
      <c r="GJ1449" s="46"/>
      <c r="GK1449" s="46"/>
      <c r="GL1449" s="46"/>
      <c r="GM1449" s="46"/>
      <c r="GN1449" s="46"/>
      <c r="GO1449" s="46"/>
      <c r="GP1449" s="46"/>
      <c r="GQ1449" s="46"/>
      <c r="GR1449" s="46"/>
      <c r="GS1449" s="46"/>
      <c r="GT1449" s="46"/>
      <c r="GU1449" s="46"/>
      <c r="GV1449" s="46"/>
      <c r="GW1449" s="46"/>
      <c r="GX1449" s="46"/>
      <c r="GY1449" s="46"/>
      <c r="GZ1449" s="46"/>
      <c r="HA1449" s="46"/>
      <c r="HB1449" s="46"/>
      <c r="HC1449" s="46"/>
      <c r="HD1449" s="46"/>
      <c r="HE1449" s="46"/>
      <c r="HF1449" s="46"/>
      <c r="HG1449" s="46"/>
      <c r="HH1449" s="46"/>
      <c r="HI1449" s="46"/>
      <c r="HJ1449" s="46"/>
      <c r="HK1449" s="46"/>
      <c r="HL1449" s="46"/>
      <c r="HM1449" s="46"/>
      <c r="HN1449" s="46"/>
      <c r="HO1449" s="46"/>
      <c r="HP1449" s="46"/>
      <c r="HQ1449" s="46"/>
      <c r="HR1449" s="46"/>
      <c r="HS1449" s="46"/>
      <c r="HT1449" s="46"/>
      <c r="HU1449" s="46"/>
      <c r="HV1449" s="46"/>
      <c r="HW1449" s="46"/>
      <c r="HX1449" s="46"/>
      <c r="HY1449" s="46"/>
      <c r="HZ1449" s="46"/>
      <c r="IA1449" s="46"/>
      <c r="IB1449" s="46"/>
      <c r="IC1449" s="46"/>
      <c r="ID1449" s="46"/>
      <c r="IE1449" s="46"/>
      <c r="IF1449" s="46"/>
      <c r="IG1449" s="46"/>
      <c r="IH1449" s="46"/>
      <c r="II1449" s="46"/>
      <c r="IJ1449" s="46"/>
      <c r="IK1449" s="46"/>
      <c r="IL1449" s="46"/>
      <c r="IM1449" s="46"/>
      <c r="IN1449" s="46"/>
      <c r="IO1449" s="46"/>
      <c r="IP1449" s="46"/>
      <c r="IQ1449" s="46"/>
      <c r="IR1449" s="46"/>
      <c r="IS1449" s="46"/>
      <c r="IT1449" s="46"/>
      <c r="IU1449" s="46"/>
      <c r="IV1449" s="46"/>
      <c r="IW1449" s="46"/>
      <c r="IX1449" s="46"/>
      <c r="IY1449" s="46"/>
      <c r="IZ1449" s="46"/>
      <c r="JA1449" s="46"/>
      <c r="JB1449" s="46"/>
      <c r="JC1449" s="46"/>
      <c r="JD1449" s="46"/>
      <c r="JE1449" s="46"/>
      <c r="JF1449" s="46"/>
      <c r="JG1449" s="46"/>
      <c r="JH1449" s="46"/>
      <c r="JI1449" s="46"/>
      <c r="JJ1449" s="46"/>
      <c r="JK1449" s="46"/>
      <c r="JL1449" s="46"/>
      <c r="JM1449" s="46"/>
      <c r="JN1449" s="46"/>
      <c r="JO1449" s="46"/>
      <c r="JP1449" s="46"/>
      <c r="JQ1449" s="46"/>
      <c r="JR1449" s="46"/>
      <c r="JS1449" s="46"/>
      <c r="JT1449" s="46"/>
      <c r="JU1449" s="46"/>
      <c r="JV1449" s="46"/>
      <c r="JW1449" s="46"/>
      <c r="JX1449" s="46"/>
      <c r="JY1449" s="46"/>
      <c r="JZ1449" s="46"/>
      <c r="KA1449" s="46"/>
      <c r="KB1449" s="46"/>
      <c r="KC1449" s="46"/>
      <c r="KD1449" s="46"/>
      <c r="KE1449" s="46"/>
      <c r="KF1449" s="46"/>
      <c r="KG1449" s="46"/>
      <c r="KH1449" s="46"/>
      <c r="KI1449" s="46"/>
      <c r="KJ1449" s="46"/>
      <c r="KK1449" s="46"/>
      <c r="KL1449" s="46"/>
      <c r="KM1449" s="46"/>
      <c r="KN1449" s="46"/>
      <c r="KO1449" s="46"/>
      <c r="KP1449" s="46"/>
      <c r="KQ1449" s="46"/>
      <c r="KR1449" s="46"/>
      <c r="KS1449" s="46"/>
      <c r="KT1449" s="46"/>
      <c r="KU1449" s="46"/>
      <c r="KV1449" s="46"/>
      <c r="KW1449" s="46"/>
      <c r="KX1449" s="46" t="s">
        <v>444</v>
      </c>
      <c r="KY1449" s="46"/>
      <c r="KZ1449" s="46">
        <v>1044.21</v>
      </c>
      <c r="LA1449" s="18"/>
    </row>
    <row r="1450" spans="1:350" s="2" customFormat="1" x14ac:dyDescent="0.15">
      <c r="A1450" s="16">
        <f t="shared" si="227"/>
        <v>28</v>
      </c>
      <c r="B1450" s="16">
        <f t="shared" si="228"/>
        <v>10.256410256410255</v>
      </c>
      <c r="C1450" s="15">
        <v>526.20000000000005</v>
      </c>
      <c r="D1450" s="16"/>
      <c r="E1450" s="16"/>
      <c r="F1450" s="16"/>
      <c r="G1450" s="16" t="str">
        <f t="shared" si="239"/>
        <v>Niederösterreich</v>
      </c>
      <c r="H1450" s="16" t="str">
        <f t="shared" si="240"/>
        <v>Waidhofen an der Thaya</v>
      </c>
      <c r="I1450" s="16" t="str">
        <f t="shared" si="229"/>
        <v/>
      </c>
      <c r="J1450" s="16" t="str">
        <f t="shared" si="230"/>
        <v/>
      </c>
      <c r="K1450" s="16" t="str">
        <f t="shared" si="241"/>
        <v/>
      </c>
      <c r="L1450" s="16">
        <f t="shared" si="242"/>
        <v>8</v>
      </c>
      <c r="M1450" s="46">
        <v>2477</v>
      </c>
      <c r="N1450" s="46" t="s">
        <v>1820</v>
      </c>
      <c r="O1450" s="46">
        <v>1</v>
      </c>
      <c r="P1450" s="46" t="s">
        <v>145</v>
      </c>
      <c r="Q1450" s="46">
        <v>333554981</v>
      </c>
      <c r="R1450" s="46" t="s">
        <v>1821</v>
      </c>
      <c r="S1450" s="46" t="s">
        <v>1820</v>
      </c>
      <c r="T1450" s="46" t="s">
        <v>1822</v>
      </c>
      <c r="U1450" s="46"/>
      <c r="V1450" s="46" t="s">
        <v>56</v>
      </c>
      <c r="W1450" s="46"/>
      <c r="X1450" s="46"/>
      <c r="Y1450" s="46">
        <v>7</v>
      </c>
      <c r="Z1450" s="46" t="s">
        <v>9</v>
      </c>
      <c r="AA1450" s="46">
        <v>78</v>
      </c>
      <c r="AB1450" s="46">
        <v>5</v>
      </c>
      <c r="AC1450" s="46">
        <v>0</v>
      </c>
      <c r="AD1450" s="46">
        <v>3</v>
      </c>
      <c r="AE1450" s="46">
        <v>8</v>
      </c>
      <c r="AF1450" s="16"/>
      <c r="AG1450" s="46">
        <v>3</v>
      </c>
      <c r="AH1450" s="46">
        <v>0</v>
      </c>
      <c r="AI1450" s="46">
        <v>0</v>
      </c>
      <c r="AJ1450" s="46">
        <v>0</v>
      </c>
      <c r="AK1450" s="46">
        <v>0</v>
      </c>
      <c r="AL1450" s="46">
        <v>3</v>
      </c>
      <c r="AM1450" s="46">
        <v>5</v>
      </c>
      <c r="AN1450" s="46">
        <v>50</v>
      </c>
      <c r="AO1450" s="46">
        <v>30</v>
      </c>
      <c r="AP1450" s="46" t="s">
        <v>156</v>
      </c>
      <c r="AQ1450" s="46" t="s">
        <v>10</v>
      </c>
      <c r="AR1450" s="46" t="s">
        <v>9</v>
      </c>
      <c r="AS1450" s="46" t="s">
        <v>10</v>
      </c>
      <c r="AT1450" s="46" t="s">
        <v>10</v>
      </c>
      <c r="AU1450" s="46" t="s">
        <v>10</v>
      </c>
      <c r="AV1450" s="46" t="s">
        <v>10</v>
      </c>
      <c r="AW1450" s="46" t="s">
        <v>10</v>
      </c>
      <c r="AX1450" s="46" t="s">
        <v>10</v>
      </c>
      <c r="AY1450" s="46" t="s">
        <v>10</v>
      </c>
      <c r="AZ1450" s="46" t="s">
        <v>147</v>
      </c>
      <c r="BA1450" s="46" t="s">
        <v>150</v>
      </c>
      <c r="BB1450" s="46" t="s">
        <v>9</v>
      </c>
      <c r="BC1450" s="46" t="s">
        <v>12</v>
      </c>
      <c r="BD1450" s="46" t="s">
        <v>10</v>
      </c>
      <c r="BE1450" s="46" t="s">
        <v>9</v>
      </c>
      <c r="BF1450" s="46" t="s">
        <v>10</v>
      </c>
      <c r="BG1450" s="46" t="s">
        <v>10</v>
      </c>
      <c r="BH1450" s="46" t="s">
        <v>9</v>
      </c>
      <c r="BI1450" s="46" t="s">
        <v>9</v>
      </c>
      <c r="BJ1450" s="46"/>
      <c r="BK1450" s="46"/>
      <c r="BL1450" s="46"/>
      <c r="BM1450" s="46">
        <v>1</v>
      </c>
      <c r="BN1450" s="46">
        <v>1</v>
      </c>
      <c r="BO1450" s="46"/>
      <c r="BP1450" s="46"/>
      <c r="BQ1450" s="46"/>
      <c r="BR1450" s="46"/>
      <c r="BS1450" s="46"/>
      <c r="BT1450" s="46"/>
      <c r="BU1450" s="46"/>
      <c r="BV1450" s="46"/>
      <c r="BW1450" s="46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6"/>
      <c r="CK1450" s="46"/>
      <c r="CL1450" s="46"/>
      <c r="CM1450" s="46"/>
      <c r="CN1450" s="46"/>
      <c r="CO1450" s="46"/>
      <c r="CP1450" s="46"/>
      <c r="CQ1450" s="46"/>
      <c r="CR1450" s="46"/>
      <c r="CS1450" s="46"/>
      <c r="CT1450" s="46"/>
      <c r="CU1450" s="46"/>
      <c r="CV1450" s="46"/>
      <c r="CW1450" s="46"/>
      <c r="CX1450" s="46"/>
      <c r="CY1450" s="46"/>
      <c r="CZ1450" s="46"/>
      <c r="DA1450" s="46">
        <v>1</v>
      </c>
      <c r="DB1450" s="46"/>
      <c r="DC1450" s="46"/>
      <c r="DD1450" s="46"/>
      <c r="DE1450" s="46"/>
      <c r="DF1450" s="46"/>
      <c r="DG1450" s="46"/>
      <c r="DH1450" s="46"/>
      <c r="DI1450" s="46"/>
      <c r="DJ1450" s="46"/>
      <c r="DK1450" s="46"/>
      <c r="DL1450" s="46"/>
      <c r="DM1450" s="46"/>
      <c r="DN1450" s="46"/>
      <c r="DO1450" s="46">
        <v>1</v>
      </c>
      <c r="DP1450" s="46">
        <v>1</v>
      </c>
      <c r="DQ1450" s="46"/>
      <c r="DR1450" s="46"/>
      <c r="DS1450" s="46"/>
      <c r="DT1450" s="46"/>
      <c r="DU1450" s="46"/>
      <c r="DV1450" s="46"/>
      <c r="DW1450" s="46"/>
      <c r="DX1450" s="46"/>
      <c r="DY1450" s="46"/>
      <c r="DZ1450" s="46"/>
      <c r="EA1450" s="46"/>
      <c r="EB1450" s="46"/>
      <c r="EC1450" s="46"/>
      <c r="ED1450" s="46"/>
      <c r="EE1450" s="46"/>
      <c r="EF1450" s="46"/>
      <c r="EG1450" s="46"/>
      <c r="EH1450" s="46"/>
      <c r="EI1450" s="46"/>
      <c r="EJ1450" s="46"/>
      <c r="EK1450" s="46"/>
      <c r="EL1450" s="46"/>
      <c r="EM1450" s="46"/>
      <c r="EN1450" s="46"/>
      <c r="EO1450" s="46"/>
      <c r="EP1450" s="46"/>
      <c r="EQ1450" s="46"/>
      <c r="ER1450" s="46"/>
      <c r="ES1450" s="46"/>
      <c r="ET1450" s="46"/>
      <c r="EU1450" s="46"/>
      <c r="EV1450" s="46"/>
      <c r="EW1450" s="46"/>
      <c r="EX1450" s="46"/>
      <c r="EY1450" s="46"/>
      <c r="EZ1450" s="46"/>
      <c r="FA1450" s="46">
        <v>1</v>
      </c>
      <c r="FB1450" s="46"/>
      <c r="FC1450" s="46"/>
      <c r="FD1450" s="46"/>
      <c r="FE1450" s="46">
        <v>1</v>
      </c>
      <c r="FF1450" s="46"/>
      <c r="FG1450" s="46"/>
      <c r="FH1450" s="46"/>
      <c r="FI1450" s="46"/>
      <c r="FJ1450" s="46"/>
      <c r="FK1450" s="46"/>
      <c r="FL1450" s="46"/>
      <c r="FM1450" s="46"/>
      <c r="FN1450" s="46"/>
      <c r="FO1450" s="46"/>
      <c r="FP1450" s="46"/>
      <c r="FQ1450" s="46"/>
      <c r="FR1450" s="46"/>
      <c r="FS1450" s="46"/>
      <c r="FT1450" s="46"/>
      <c r="FU1450" s="46"/>
      <c r="FV1450" s="46"/>
      <c r="FW1450" s="46"/>
      <c r="FX1450" s="46"/>
      <c r="FY1450" s="46"/>
      <c r="FZ1450" s="46"/>
      <c r="GA1450" s="46"/>
      <c r="GB1450" s="46"/>
      <c r="GC1450" s="46"/>
      <c r="GD1450" s="46"/>
      <c r="GE1450" s="46"/>
      <c r="GF1450" s="46"/>
      <c r="GG1450" s="46"/>
      <c r="GH1450" s="46"/>
      <c r="GI1450" s="46"/>
      <c r="GJ1450" s="46"/>
      <c r="GK1450" s="46"/>
      <c r="GL1450" s="46"/>
      <c r="GM1450" s="46"/>
      <c r="GN1450" s="46"/>
      <c r="GO1450" s="46"/>
      <c r="GP1450" s="46"/>
      <c r="GQ1450" s="46"/>
      <c r="GR1450" s="46"/>
      <c r="GS1450" s="46"/>
      <c r="GT1450" s="46"/>
      <c r="GU1450" s="46"/>
      <c r="GV1450" s="46"/>
      <c r="GW1450" s="46"/>
      <c r="GX1450" s="46"/>
      <c r="GY1450" s="46"/>
      <c r="GZ1450" s="46"/>
      <c r="HA1450" s="46"/>
      <c r="HB1450" s="46"/>
      <c r="HC1450" s="46"/>
      <c r="HD1450" s="46"/>
      <c r="HE1450" s="46"/>
      <c r="HF1450" s="46"/>
      <c r="HG1450" s="46"/>
      <c r="HH1450" s="46"/>
      <c r="HI1450" s="46"/>
      <c r="HJ1450" s="46"/>
      <c r="HK1450" s="46"/>
      <c r="HL1450" s="46"/>
      <c r="HM1450" s="46"/>
      <c r="HN1450" s="46"/>
      <c r="HO1450" s="46"/>
      <c r="HP1450" s="46"/>
      <c r="HQ1450" s="46"/>
      <c r="HR1450" s="46"/>
      <c r="HS1450" s="46"/>
      <c r="HT1450" s="46"/>
      <c r="HU1450" s="46"/>
      <c r="HV1450" s="46"/>
      <c r="HW1450" s="46"/>
      <c r="HX1450" s="46"/>
      <c r="HY1450" s="46"/>
      <c r="HZ1450" s="46"/>
      <c r="IA1450" s="46"/>
      <c r="IB1450" s="46"/>
      <c r="IC1450" s="46"/>
      <c r="ID1450" s="46"/>
      <c r="IE1450" s="46"/>
      <c r="IF1450" s="46"/>
      <c r="IG1450" s="46"/>
      <c r="IH1450" s="46"/>
      <c r="II1450" s="46"/>
      <c r="IJ1450" s="46"/>
      <c r="IK1450" s="46"/>
      <c r="IL1450" s="46"/>
      <c r="IM1450" s="46"/>
      <c r="IN1450" s="46"/>
      <c r="IO1450" s="46"/>
      <c r="IP1450" s="46"/>
      <c r="IQ1450" s="46"/>
      <c r="IR1450" s="46"/>
      <c r="IS1450" s="46"/>
      <c r="IT1450" s="46"/>
      <c r="IU1450" s="46"/>
      <c r="IV1450" s="46"/>
      <c r="IW1450" s="46"/>
      <c r="IX1450" s="46"/>
      <c r="IY1450" s="46"/>
      <c r="IZ1450" s="46"/>
      <c r="JA1450" s="46"/>
      <c r="JB1450" s="46"/>
      <c r="JC1450" s="46"/>
      <c r="JD1450" s="46"/>
      <c r="JE1450" s="46"/>
      <c r="JF1450" s="46"/>
      <c r="JG1450" s="46"/>
      <c r="JH1450" s="46"/>
      <c r="JI1450" s="46"/>
      <c r="JJ1450" s="46"/>
      <c r="JK1450" s="46"/>
      <c r="JL1450" s="46"/>
      <c r="JM1450" s="46"/>
      <c r="JN1450" s="46"/>
      <c r="JO1450" s="46"/>
      <c r="JP1450" s="46"/>
      <c r="JQ1450" s="46"/>
      <c r="JR1450" s="46"/>
      <c r="JS1450" s="46"/>
      <c r="JT1450" s="46"/>
      <c r="JU1450" s="46"/>
      <c r="JV1450" s="46"/>
      <c r="JW1450" s="46"/>
      <c r="JX1450" s="46"/>
      <c r="JY1450" s="46"/>
      <c r="JZ1450" s="46"/>
      <c r="KA1450" s="46"/>
      <c r="KB1450" s="46"/>
      <c r="KC1450" s="46"/>
      <c r="KD1450" s="46"/>
      <c r="KE1450" s="46"/>
      <c r="KF1450" s="46"/>
      <c r="KG1450" s="46"/>
      <c r="KH1450" s="46"/>
      <c r="KI1450" s="46"/>
      <c r="KJ1450" s="46"/>
      <c r="KK1450" s="46"/>
      <c r="KL1450" s="46"/>
      <c r="KM1450" s="46"/>
      <c r="KN1450" s="46"/>
      <c r="KO1450" s="46"/>
      <c r="KP1450" s="46"/>
      <c r="KQ1450" s="46"/>
      <c r="KR1450" s="46"/>
      <c r="KS1450" s="46"/>
      <c r="KT1450" s="46"/>
      <c r="KU1450" s="46"/>
      <c r="KV1450" s="46"/>
      <c r="KW1450" s="46">
        <v>5</v>
      </c>
      <c r="KX1450" s="46" t="s">
        <v>161</v>
      </c>
      <c r="KY1450" s="46"/>
      <c r="KZ1450" s="46">
        <v>584.66999999999996</v>
      </c>
      <c r="LA1450" s="18"/>
    </row>
    <row r="1451" spans="1:350" s="2" customFormat="1" x14ac:dyDescent="0.15">
      <c r="A1451" s="16" t="str">
        <f t="shared" si="227"/>
        <v/>
      </c>
      <c r="B1451" s="16">
        <f t="shared" si="228"/>
        <v>100</v>
      </c>
      <c r="C1451" s="15">
        <v>402.1</v>
      </c>
      <c r="D1451" s="16"/>
      <c r="E1451" s="16"/>
      <c r="F1451" s="16"/>
      <c r="G1451" s="16" t="str">
        <f t="shared" si="239"/>
        <v>Oberösterreich</v>
      </c>
      <c r="H1451" s="16" t="str">
        <f t="shared" si="240"/>
        <v>Schärding</v>
      </c>
      <c r="I1451" s="16" t="str">
        <f t="shared" si="229"/>
        <v/>
      </c>
      <c r="J1451" s="16" t="str">
        <f t="shared" si="230"/>
        <v/>
      </c>
      <c r="K1451" s="16" t="str">
        <f t="shared" si="241"/>
        <v/>
      </c>
      <c r="L1451" s="16">
        <f t="shared" si="242"/>
        <v>1</v>
      </c>
      <c r="M1451" s="46">
        <v>2478</v>
      </c>
      <c r="N1451" s="46" t="s">
        <v>1823</v>
      </c>
      <c r="O1451" s="46">
        <v>1</v>
      </c>
      <c r="P1451" s="46" t="s">
        <v>145</v>
      </c>
      <c r="Q1451" s="46">
        <v>888527551</v>
      </c>
      <c r="R1451" s="46" t="s">
        <v>1824</v>
      </c>
      <c r="S1451" s="46" t="s">
        <v>1823</v>
      </c>
      <c r="T1451" s="46" t="s">
        <v>1825</v>
      </c>
      <c r="U1451" s="46"/>
      <c r="V1451" s="46" t="s">
        <v>72</v>
      </c>
      <c r="W1451" s="46"/>
      <c r="X1451" s="46"/>
      <c r="Y1451" s="46">
        <v>1</v>
      </c>
      <c r="Z1451" s="51" t="s">
        <v>9</v>
      </c>
      <c r="AA1451" s="46">
        <v>1</v>
      </c>
      <c r="AB1451" s="46">
        <v>0</v>
      </c>
      <c r="AC1451" s="46">
        <v>0</v>
      </c>
      <c r="AD1451" s="46">
        <v>1</v>
      </c>
      <c r="AE1451" s="46">
        <v>1</v>
      </c>
      <c r="AF1451" s="16"/>
      <c r="AG1451" s="46">
        <v>0</v>
      </c>
      <c r="AH1451" s="46">
        <v>0</v>
      </c>
      <c r="AI1451" s="46">
        <v>0</v>
      </c>
      <c r="AJ1451" s="46">
        <v>1</v>
      </c>
      <c r="AK1451" s="46">
        <v>0</v>
      </c>
      <c r="AL1451" s="46">
        <v>1</v>
      </c>
      <c r="AM1451" s="46">
        <v>0</v>
      </c>
      <c r="AN1451" s="46">
        <v>0</v>
      </c>
      <c r="AO1451" s="46">
        <v>0</v>
      </c>
      <c r="AP1451" s="46"/>
      <c r="AQ1451" s="46" t="s">
        <v>10</v>
      </c>
      <c r="AR1451" s="46" t="s">
        <v>10</v>
      </c>
      <c r="AS1451" s="46" t="s">
        <v>9</v>
      </c>
      <c r="AT1451" s="46" t="s">
        <v>10</v>
      </c>
      <c r="AU1451" s="46" t="s">
        <v>10</v>
      </c>
      <c r="AV1451" s="46"/>
      <c r="AW1451" s="46" t="s">
        <v>10</v>
      </c>
      <c r="AX1451" s="46" t="s">
        <v>10</v>
      </c>
      <c r="AY1451" s="46" t="s">
        <v>9</v>
      </c>
      <c r="AZ1451" s="46"/>
      <c r="BA1451" s="46" t="s">
        <v>148</v>
      </c>
      <c r="BB1451" s="46" t="s">
        <v>12</v>
      </c>
      <c r="BC1451" s="46" t="s">
        <v>12</v>
      </c>
      <c r="BD1451" s="46" t="s">
        <v>12</v>
      </c>
      <c r="BE1451" s="46" t="s">
        <v>9</v>
      </c>
      <c r="BF1451" s="46" t="s">
        <v>12</v>
      </c>
      <c r="BG1451" s="46" t="s">
        <v>12</v>
      </c>
      <c r="BH1451" s="46" t="s">
        <v>9</v>
      </c>
      <c r="BI1451" s="46" t="s">
        <v>9</v>
      </c>
      <c r="BJ1451" s="46"/>
      <c r="BK1451" s="46"/>
      <c r="BL1451" s="46"/>
      <c r="BM1451" s="46"/>
      <c r="BN1451" s="46"/>
      <c r="BO1451" s="46"/>
      <c r="BP1451" s="46">
        <v>1</v>
      </c>
      <c r="BQ1451" s="46"/>
      <c r="BR1451" s="46"/>
      <c r="BS1451" s="46"/>
      <c r="BT1451" s="46"/>
      <c r="BU1451" s="46"/>
      <c r="BV1451" s="46"/>
      <c r="BW1451" s="46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6"/>
      <c r="CK1451" s="46"/>
      <c r="CL1451" s="46"/>
      <c r="CM1451" s="46"/>
      <c r="CN1451" s="46"/>
      <c r="CO1451" s="46"/>
      <c r="CP1451" s="46"/>
      <c r="CQ1451" s="46"/>
      <c r="CR1451" s="46"/>
      <c r="CS1451" s="46"/>
      <c r="CT1451" s="46"/>
      <c r="CU1451" s="46"/>
      <c r="CV1451" s="46"/>
      <c r="CW1451" s="46"/>
      <c r="CX1451" s="46"/>
      <c r="CY1451" s="46"/>
      <c r="CZ1451" s="46"/>
      <c r="DA1451" s="46"/>
      <c r="DB1451" s="46"/>
      <c r="DC1451" s="46"/>
      <c r="DD1451" s="46"/>
      <c r="DE1451" s="46"/>
      <c r="DF1451" s="46"/>
      <c r="DG1451" s="46"/>
      <c r="DH1451" s="46"/>
      <c r="DI1451" s="46"/>
      <c r="DJ1451" s="46"/>
      <c r="DK1451" s="46"/>
      <c r="DL1451" s="46"/>
      <c r="DM1451" s="46"/>
      <c r="DN1451" s="46"/>
      <c r="DO1451" s="46"/>
      <c r="DP1451" s="46"/>
      <c r="DQ1451" s="46"/>
      <c r="DR1451" s="46"/>
      <c r="DS1451" s="46"/>
      <c r="DT1451" s="46"/>
      <c r="DU1451" s="46"/>
      <c r="DV1451" s="46"/>
      <c r="DW1451" s="46"/>
      <c r="DX1451" s="46"/>
      <c r="DY1451" s="46"/>
      <c r="DZ1451" s="46"/>
      <c r="EA1451" s="46"/>
      <c r="EB1451" s="46"/>
      <c r="EC1451" s="46">
        <v>1</v>
      </c>
      <c r="ED1451" s="46"/>
      <c r="EE1451" s="46"/>
      <c r="EF1451" s="46"/>
      <c r="EG1451" s="46"/>
      <c r="EH1451" s="46"/>
      <c r="EI1451" s="46"/>
      <c r="EJ1451" s="46"/>
      <c r="EK1451" s="46"/>
      <c r="EL1451" s="46"/>
      <c r="EM1451" s="46"/>
      <c r="EN1451" s="46"/>
      <c r="EO1451" s="46"/>
      <c r="EP1451" s="46"/>
      <c r="EQ1451" s="46"/>
      <c r="ER1451" s="46"/>
      <c r="ES1451" s="46"/>
      <c r="ET1451" s="46"/>
      <c r="EU1451" s="46"/>
      <c r="EV1451" s="46"/>
      <c r="EW1451" s="46"/>
      <c r="EX1451" s="46"/>
      <c r="EY1451" s="46"/>
      <c r="EZ1451" s="46"/>
      <c r="FA1451" s="46"/>
      <c r="FB1451" s="46"/>
      <c r="FC1451" s="46"/>
      <c r="FD1451" s="46"/>
      <c r="FE1451" s="46"/>
      <c r="FF1451" s="46"/>
      <c r="FG1451" s="46"/>
      <c r="FH1451" s="46"/>
      <c r="FI1451" s="46"/>
      <c r="FJ1451" s="46"/>
      <c r="FK1451" s="46"/>
      <c r="FL1451" s="46"/>
      <c r="FM1451" s="46"/>
      <c r="FN1451" s="46"/>
      <c r="FO1451" s="46"/>
      <c r="FP1451" s="46"/>
      <c r="FQ1451" s="46"/>
      <c r="FR1451" s="46"/>
      <c r="FS1451" s="46"/>
      <c r="FT1451" s="46"/>
      <c r="FU1451" s="46"/>
      <c r="FV1451" s="46"/>
      <c r="FW1451" s="46"/>
      <c r="FX1451" s="46"/>
      <c r="FY1451" s="46"/>
      <c r="FZ1451" s="46"/>
      <c r="GA1451" s="46"/>
      <c r="GB1451" s="46"/>
      <c r="GC1451" s="46"/>
      <c r="GD1451" s="46"/>
      <c r="GE1451" s="46"/>
      <c r="GF1451" s="46"/>
      <c r="GG1451" s="46"/>
      <c r="GH1451" s="46"/>
      <c r="GI1451" s="46"/>
      <c r="GJ1451" s="46"/>
      <c r="GK1451" s="46"/>
      <c r="GL1451" s="46"/>
      <c r="GM1451" s="46"/>
      <c r="GN1451" s="46"/>
      <c r="GO1451" s="46"/>
      <c r="GP1451" s="46"/>
      <c r="GQ1451" s="46"/>
      <c r="GR1451" s="46"/>
      <c r="GS1451" s="46"/>
      <c r="GT1451" s="46"/>
      <c r="GU1451" s="46"/>
      <c r="GV1451" s="46"/>
      <c r="GW1451" s="46"/>
      <c r="GX1451" s="46"/>
      <c r="GY1451" s="46"/>
      <c r="GZ1451" s="46"/>
      <c r="HA1451" s="46"/>
      <c r="HB1451" s="46"/>
      <c r="HC1451" s="46"/>
      <c r="HD1451" s="46"/>
      <c r="HE1451" s="46"/>
      <c r="HF1451" s="46"/>
      <c r="HG1451" s="46"/>
      <c r="HH1451" s="46"/>
      <c r="HI1451" s="46"/>
      <c r="HJ1451" s="46"/>
      <c r="HK1451" s="46"/>
      <c r="HL1451" s="46"/>
      <c r="HM1451" s="46"/>
      <c r="HN1451" s="46"/>
      <c r="HO1451" s="46"/>
      <c r="HP1451" s="46"/>
      <c r="HQ1451" s="46"/>
      <c r="HR1451" s="46"/>
      <c r="HS1451" s="46"/>
      <c r="HT1451" s="46"/>
      <c r="HU1451" s="46"/>
      <c r="HV1451" s="46"/>
      <c r="HW1451" s="46"/>
      <c r="HX1451" s="46"/>
      <c r="HY1451" s="46"/>
      <c r="HZ1451" s="46"/>
      <c r="IA1451" s="46"/>
      <c r="IB1451" s="46"/>
      <c r="IC1451" s="46"/>
      <c r="ID1451" s="46"/>
      <c r="IE1451" s="46"/>
      <c r="IF1451" s="46"/>
      <c r="IG1451" s="46"/>
      <c r="IH1451" s="46"/>
      <c r="II1451" s="46"/>
      <c r="IJ1451" s="46"/>
      <c r="IK1451" s="46"/>
      <c r="IL1451" s="46"/>
      <c r="IM1451" s="46"/>
      <c r="IN1451" s="46"/>
      <c r="IO1451" s="46"/>
      <c r="IP1451" s="46"/>
      <c r="IQ1451" s="46"/>
      <c r="IR1451" s="46"/>
      <c r="IS1451" s="46"/>
      <c r="IT1451" s="46"/>
      <c r="IU1451" s="46"/>
      <c r="IV1451" s="46"/>
      <c r="IW1451" s="46"/>
      <c r="IX1451" s="46"/>
      <c r="IY1451" s="46"/>
      <c r="IZ1451" s="46"/>
      <c r="JA1451" s="46"/>
      <c r="JB1451" s="46"/>
      <c r="JC1451" s="46"/>
      <c r="JD1451" s="46"/>
      <c r="JE1451" s="46"/>
      <c r="JF1451" s="46"/>
      <c r="JG1451" s="46"/>
      <c r="JH1451" s="46"/>
      <c r="JI1451" s="46"/>
      <c r="JJ1451" s="46"/>
      <c r="JK1451" s="46"/>
      <c r="JL1451" s="46"/>
      <c r="JM1451" s="46"/>
      <c r="JN1451" s="46"/>
      <c r="JO1451" s="46"/>
      <c r="JP1451" s="46"/>
      <c r="JQ1451" s="46"/>
      <c r="JR1451" s="46"/>
      <c r="JS1451" s="46"/>
      <c r="JT1451" s="46"/>
      <c r="JU1451" s="46"/>
      <c r="JV1451" s="46"/>
      <c r="JW1451" s="46"/>
      <c r="JX1451" s="46"/>
      <c r="JY1451" s="46"/>
      <c r="JZ1451" s="46"/>
      <c r="KA1451" s="46"/>
      <c r="KB1451" s="46"/>
      <c r="KC1451" s="46"/>
      <c r="KD1451" s="46"/>
      <c r="KE1451" s="46"/>
      <c r="KF1451" s="46"/>
      <c r="KG1451" s="46"/>
      <c r="KH1451" s="46"/>
      <c r="KI1451" s="46"/>
      <c r="KJ1451" s="46"/>
      <c r="KK1451" s="46"/>
      <c r="KL1451" s="46"/>
      <c r="KM1451" s="46"/>
      <c r="KN1451" s="46"/>
      <c r="KO1451" s="46"/>
      <c r="KP1451" s="46"/>
      <c r="KQ1451" s="46"/>
      <c r="KR1451" s="46"/>
      <c r="KS1451" s="46"/>
      <c r="KT1451" s="46"/>
      <c r="KU1451" s="46"/>
      <c r="KV1451" s="46"/>
      <c r="KW1451" s="46">
        <v>30</v>
      </c>
      <c r="KX1451" s="46" t="s">
        <v>444</v>
      </c>
      <c r="KY1451" s="46"/>
      <c r="KZ1451" s="46">
        <v>1695.17</v>
      </c>
      <c r="LA1451" s="18"/>
    </row>
    <row r="1452" spans="1:350" s="2" customFormat="1" x14ac:dyDescent="0.15">
      <c r="A1452" s="16">
        <f t="shared" si="227"/>
        <v>23</v>
      </c>
      <c r="B1452" s="16">
        <f t="shared" si="228"/>
        <v>20.952380952380953</v>
      </c>
      <c r="C1452" s="15">
        <v>411.5</v>
      </c>
      <c r="D1452" s="16"/>
      <c r="E1452" s="16"/>
      <c r="F1452" s="16"/>
      <c r="G1452" s="16" t="str">
        <f t="shared" si="239"/>
        <v>Niederösterreich</v>
      </c>
      <c r="H1452" s="16" t="str">
        <f t="shared" si="240"/>
        <v>Wiener Neustadt-Land</v>
      </c>
      <c r="I1452" s="16" t="str">
        <f t="shared" si="229"/>
        <v/>
      </c>
      <c r="J1452" s="16" t="str">
        <f t="shared" si="230"/>
        <v/>
      </c>
      <c r="K1452" s="16" t="str">
        <f t="shared" si="241"/>
        <v/>
      </c>
      <c r="L1452" s="16">
        <f t="shared" si="242"/>
        <v>22</v>
      </c>
      <c r="M1452" s="46">
        <v>2479</v>
      </c>
      <c r="N1452" s="46" t="s">
        <v>1826</v>
      </c>
      <c r="O1452" s="46">
        <v>1</v>
      </c>
      <c r="P1452" s="46" t="s">
        <v>145</v>
      </c>
      <c r="Q1452" s="46">
        <v>1863497167</v>
      </c>
      <c r="R1452" s="46" t="s">
        <v>1827</v>
      </c>
      <c r="S1452" s="46" t="s">
        <v>1826</v>
      </c>
      <c r="T1452" s="46" t="s">
        <v>1828</v>
      </c>
      <c r="U1452" s="46"/>
      <c r="V1452" s="46" t="s">
        <v>59</v>
      </c>
      <c r="W1452" s="46"/>
      <c r="X1452" s="46"/>
      <c r="Y1452" s="46">
        <v>10</v>
      </c>
      <c r="Z1452" s="46" t="s">
        <v>9</v>
      </c>
      <c r="AA1452" s="46">
        <v>105</v>
      </c>
      <c r="AB1452" s="46">
        <v>7</v>
      </c>
      <c r="AC1452" s="46">
        <v>0</v>
      </c>
      <c r="AD1452" s="46">
        <v>15</v>
      </c>
      <c r="AE1452" s="46">
        <v>22</v>
      </c>
      <c r="AF1452" s="16"/>
      <c r="AG1452" s="46">
        <v>15</v>
      </c>
      <c r="AH1452" s="46">
        <v>0</v>
      </c>
      <c r="AI1452" s="46">
        <v>0</v>
      </c>
      <c r="AJ1452" s="46">
        <v>0</v>
      </c>
      <c r="AK1452" s="46">
        <v>0</v>
      </c>
      <c r="AL1452" s="46">
        <v>15</v>
      </c>
      <c r="AM1452" s="46">
        <v>23</v>
      </c>
      <c r="AN1452" s="46">
        <v>82</v>
      </c>
      <c r="AO1452" s="46">
        <v>56</v>
      </c>
      <c r="AP1452" s="46" t="s">
        <v>153</v>
      </c>
      <c r="AQ1452" s="46" t="s">
        <v>10</v>
      </c>
      <c r="AR1452" s="46" t="s">
        <v>10</v>
      </c>
      <c r="AS1452" s="46" t="s">
        <v>10</v>
      </c>
      <c r="AT1452" s="46" t="s">
        <v>10</v>
      </c>
      <c r="AU1452" s="46" t="s">
        <v>9</v>
      </c>
      <c r="AV1452" s="46" t="s">
        <v>10</v>
      </c>
      <c r="AW1452" s="46" t="s">
        <v>10</v>
      </c>
      <c r="AX1452" s="46" t="s">
        <v>10</v>
      </c>
      <c r="AY1452" s="46" t="s">
        <v>10</v>
      </c>
      <c r="AZ1452" s="46" t="s">
        <v>149</v>
      </c>
      <c r="BA1452" s="46" t="s">
        <v>148</v>
      </c>
      <c r="BB1452" s="46" t="s">
        <v>10</v>
      </c>
      <c r="BC1452" s="46" t="s">
        <v>10</v>
      </c>
      <c r="BD1452" s="46" t="s">
        <v>10</v>
      </c>
      <c r="BE1452" s="46" t="s">
        <v>10</v>
      </c>
      <c r="BF1452" s="46" t="s">
        <v>10</v>
      </c>
      <c r="BG1452" s="46" t="s">
        <v>9</v>
      </c>
      <c r="BH1452" s="46" t="s">
        <v>9</v>
      </c>
      <c r="BI1452" s="46" t="s">
        <v>9</v>
      </c>
      <c r="BJ1452" s="46"/>
      <c r="BK1452" s="46"/>
      <c r="BL1452" s="46">
        <v>1</v>
      </c>
      <c r="BM1452" s="46"/>
      <c r="BN1452" s="46">
        <v>1</v>
      </c>
      <c r="BO1452" s="46"/>
      <c r="BP1452" s="46"/>
      <c r="BQ1452" s="46"/>
      <c r="BR1452" s="46"/>
      <c r="BS1452" s="46"/>
      <c r="BT1452" s="46"/>
      <c r="BU1452" s="46"/>
      <c r="BV1452" s="46"/>
      <c r="BW1452" s="46"/>
      <c r="BX1452" s="46">
        <v>1</v>
      </c>
      <c r="BY1452" s="46">
        <v>1</v>
      </c>
      <c r="BZ1452" s="46">
        <v>1</v>
      </c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6"/>
      <c r="CK1452" s="46"/>
      <c r="CL1452" s="46"/>
      <c r="CM1452" s="46"/>
      <c r="CN1452" s="46"/>
      <c r="CO1452" s="46"/>
      <c r="CP1452" s="46"/>
      <c r="CQ1452" s="46"/>
      <c r="CR1452" s="46"/>
      <c r="CS1452" s="46"/>
      <c r="CT1452" s="46"/>
      <c r="CU1452" s="46"/>
      <c r="CV1452" s="46"/>
      <c r="CW1452" s="46"/>
      <c r="CX1452" s="46"/>
      <c r="CY1452" s="46"/>
      <c r="CZ1452" s="46"/>
      <c r="DA1452" s="46"/>
      <c r="DB1452" s="46"/>
      <c r="DC1452" s="46"/>
      <c r="DD1452" s="46"/>
      <c r="DE1452" s="46"/>
      <c r="DF1452" s="46"/>
      <c r="DG1452" s="46"/>
      <c r="DH1452" s="46"/>
      <c r="DI1452" s="46"/>
      <c r="DJ1452" s="46"/>
      <c r="DK1452" s="46"/>
      <c r="DL1452" s="46"/>
      <c r="DM1452" s="46"/>
      <c r="DN1452" s="46">
        <v>1</v>
      </c>
      <c r="DO1452" s="46">
        <v>1</v>
      </c>
      <c r="DP1452" s="46"/>
      <c r="DQ1452" s="46"/>
      <c r="DR1452" s="46"/>
      <c r="DS1452" s="46"/>
      <c r="DT1452" s="46"/>
      <c r="DU1452" s="46"/>
      <c r="DV1452" s="46"/>
      <c r="DW1452" s="46"/>
      <c r="DX1452" s="46"/>
      <c r="DY1452" s="46"/>
      <c r="DZ1452" s="46"/>
      <c r="EA1452" s="46"/>
      <c r="EB1452" s="46"/>
      <c r="EC1452" s="46"/>
      <c r="ED1452" s="46"/>
      <c r="EE1452" s="46"/>
      <c r="EF1452" s="46"/>
      <c r="EG1452" s="46"/>
      <c r="EH1452" s="46"/>
      <c r="EI1452" s="46"/>
      <c r="EJ1452" s="46"/>
      <c r="EK1452" s="46"/>
      <c r="EL1452" s="46"/>
      <c r="EM1452" s="46"/>
      <c r="EN1452" s="46"/>
      <c r="EO1452" s="46"/>
      <c r="EP1452" s="46"/>
      <c r="EQ1452" s="46"/>
      <c r="ER1452" s="46"/>
      <c r="ES1452" s="46"/>
      <c r="ET1452" s="46"/>
      <c r="EU1452" s="46"/>
      <c r="EV1452" s="46"/>
      <c r="EW1452" s="46"/>
      <c r="EX1452" s="46"/>
      <c r="EY1452" s="46"/>
      <c r="EZ1452" s="46"/>
      <c r="FA1452" s="46"/>
      <c r="FB1452" s="46"/>
      <c r="FC1452" s="46"/>
      <c r="FD1452" s="46"/>
      <c r="FE1452" s="46">
        <v>1</v>
      </c>
      <c r="FF1452" s="46"/>
      <c r="FG1452" s="46"/>
      <c r="FH1452" s="46"/>
      <c r="FI1452" s="46"/>
      <c r="FJ1452" s="46"/>
      <c r="FK1452" s="46"/>
      <c r="FL1452" s="46"/>
      <c r="FM1452" s="46"/>
      <c r="FN1452" s="46"/>
      <c r="FO1452" s="46"/>
      <c r="FP1452" s="46"/>
      <c r="FQ1452" s="46"/>
      <c r="FR1452" s="46"/>
      <c r="FS1452" s="46"/>
      <c r="FT1452" s="46"/>
      <c r="FU1452" s="46"/>
      <c r="FV1452" s="46"/>
      <c r="FW1452" s="46"/>
      <c r="FX1452" s="46"/>
      <c r="FY1452" s="46"/>
      <c r="FZ1452" s="46"/>
      <c r="GA1452" s="46"/>
      <c r="GB1452" s="46"/>
      <c r="GC1452" s="46"/>
      <c r="GD1452" s="46"/>
      <c r="GE1452" s="46"/>
      <c r="GF1452" s="46"/>
      <c r="GG1452" s="46"/>
      <c r="GH1452" s="46"/>
      <c r="GI1452" s="46"/>
      <c r="GJ1452" s="46"/>
      <c r="GK1452" s="46"/>
      <c r="GL1452" s="46"/>
      <c r="GM1452" s="46"/>
      <c r="GN1452" s="46"/>
      <c r="GO1452" s="46"/>
      <c r="GP1452" s="46"/>
      <c r="GQ1452" s="46"/>
      <c r="GR1452" s="46"/>
      <c r="GS1452" s="46"/>
      <c r="GT1452" s="46"/>
      <c r="GU1452" s="46"/>
      <c r="GV1452" s="46"/>
      <c r="GW1452" s="46"/>
      <c r="GX1452" s="46"/>
      <c r="GY1452" s="46"/>
      <c r="GZ1452" s="46"/>
      <c r="HA1452" s="46"/>
      <c r="HB1452" s="46"/>
      <c r="HC1452" s="46"/>
      <c r="HD1452" s="46"/>
      <c r="HE1452" s="46"/>
      <c r="HF1452" s="46"/>
      <c r="HG1452" s="46"/>
      <c r="HH1452" s="46"/>
      <c r="HI1452" s="46"/>
      <c r="HJ1452" s="46"/>
      <c r="HK1452" s="46"/>
      <c r="HL1452" s="46"/>
      <c r="HM1452" s="46"/>
      <c r="HN1452" s="46"/>
      <c r="HO1452" s="46"/>
      <c r="HP1452" s="46"/>
      <c r="HQ1452" s="46"/>
      <c r="HR1452" s="46"/>
      <c r="HS1452" s="46"/>
      <c r="HT1452" s="46"/>
      <c r="HU1452" s="46"/>
      <c r="HV1452" s="46"/>
      <c r="HW1452" s="46"/>
      <c r="HX1452" s="46"/>
      <c r="HY1452" s="46"/>
      <c r="HZ1452" s="46"/>
      <c r="IA1452" s="46"/>
      <c r="IB1452" s="46"/>
      <c r="IC1452" s="46"/>
      <c r="ID1452" s="46"/>
      <c r="IE1452" s="46"/>
      <c r="IF1452" s="46"/>
      <c r="IG1452" s="46"/>
      <c r="IH1452" s="46"/>
      <c r="II1452" s="46"/>
      <c r="IJ1452" s="46"/>
      <c r="IK1452" s="46"/>
      <c r="IL1452" s="46"/>
      <c r="IM1452" s="46"/>
      <c r="IN1452" s="46"/>
      <c r="IO1452" s="46"/>
      <c r="IP1452" s="46"/>
      <c r="IQ1452" s="46"/>
      <c r="IR1452" s="46"/>
      <c r="IS1452" s="46"/>
      <c r="IT1452" s="46"/>
      <c r="IU1452" s="46"/>
      <c r="IV1452" s="46"/>
      <c r="IW1452" s="46"/>
      <c r="IX1452" s="46"/>
      <c r="IY1452" s="46"/>
      <c r="IZ1452" s="46"/>
      <c r="JA1452" s="46"/>
      <c r="JB1452" s="46"/>
      <c r="JC1452" s="46"/>
      <c r="JD1452" s="46"/>
      <c r="JE1452" s="46"/>
      <c r="JF1452" s="46"/>
      <c r="JG1452" s="46"/>
      <c r="JH1452" s="46"/>
      <c r="JI1452" s="46"/>
      <c r="JJ1452" s="46"/>
      <c r="JK1452" s="46"/>
      <c r="JL1452" s="46"/>
      <c r="JM1452" s="46"/>
      <c r="JN1452" s="46"/>
      <c r="JO1452" s="46"/>
      <c r="JP1452" s="46"/>
      <c r="JQ1452" s="46"/>
      <c r="JR1452" s="46"/>
      <c r="JS1452" s="46"/>
      <c r="JT1452" s="46"/>
      <c r="JU1452" s="46"/>
      <c r="JV1452" s="46"/>
      <c r="JW1452" s="46"/>
      <c r="JX1452" s="46"/>
      <c r="JY1452" s="46"/>
      <c r="JZ1452" s="46"/>
      <c r="KA1452" s="46"/>
      <c r="KB1452" s="46"/>
      <c r="KC1452" s="46"/>
      <c r="KD1452" s="46"/>
      <c r="KE1452" s="46"/>
      <c r="KF1452" s="46"/>
      <c r="KG1452" s="46"/>
      <c r="KH1452" s="46"/>
      <c r="KI1452" s="46"/>
      <c r="KJ1452" s="46"/>
      <c r="KK1452" s="46"/>
      <c r="KL1452" s="46"/>
      <c r="KM1452" s="46"/>
      <c r="KN1452" s="46"/>
      <c r="KO1452" s="46"/>
      <c r="KP1452" s="46"/>
      <c r="KQ1452" s="46"/>
      <c r="KR1452" s="46"/>
      <c r="KS1452" s="46"/>
      <c r="KT1452" s="46"/>
      <c r="KU1452" s="46"/>
      <c r="KV1452" s="46"/>
      <c r="KW1452" s="46">
        <v>3.8</v>
      </c>
      <c r="KX1452" s="46" t="s">
        <v>161</v>
      </c>
      <c r="KY1452" s="46"/>
      <c r="KZ1452" s="46">
        <v>1519.34</v>
      </c>
      <c r="LA1452" s="18"/>
    </row>
    <row r="1453" spans="1:350" s="2" customFormat="1" x14ac:dyDescent="0.15">
      <c r="A1453" s="16" t="str">
        <f t="shared" si="227"/>
        <v/>
      </c>
      <c r="B1453" s="16">
        <f t="shared" si="228"/>
        <v>0</v>
      </c>
      <c r="C1453" s="15">
        <v>356.8</v>
      </c>
      <c r="D1453" s="16"/>
      <c r="E1453" s="16"/>
      <c r="F1453" s="16"/>
      <c r="G1453" s="16" t="str">
        <f t="shared" si="239"/>
        <v>Oberösterreich</v>
      </c>
      <c r="H1453" s="16" t="str">
        <f t="shared" si="240"/>
        <v>Braunau am Inn</v>
      </c>
      <c r="I1453" s="16" t="str">
        <f t="shared" si="229"/>
        <v/>
      </c>
      <c r="J1453" s="16" t="str">
        <f t="shared" si="230"/>
        <v/>
      </c>
      <c r="K1453" s="16" t="str">
        <f t="shared" si="241"/>
        <v/>
      </c>
      <c r="L1453" s="16">
        <f t="shared" si="242"/>
        <v>0</v>
      </c>
      <c r="M1453" s="46">
        <v>2480</v>
      </c>
      <c r="N1453" s="46" t="s">
        <v>1829</v>
      </c>
      <c r="O1453" s="46">
        <v>1</v>
      </c>
      <c r="P1453" s="46" t="s">
        <v>145</v>
      </c>
      <c r="Q1453" s="46">
        <v>25528259</v>
      </c>
      <c r="R1453" s="46" t="s">
        <v>1830</v>
      </c>
      <c r="S1453" s="46" t="s">
        <v>1829</v>
      </c>
      <c r="T1453" s="46" t="s">
        <v>1831</v>
      </c>
      <c r="U1453" s="46"/>
      <c r="V1453" s="46" t="s">
        <v>61</v>
      </c>
      <c r="W1453" s="46"/>
      <c r="X1453" s="46"/>
      <c r="Y1453" s="46">
        <v>1</v>
      </c>
      <c r="Z1453" s="51" t="s">
        <v>9</v>
      </c>
      <c r="AA1453" s="46">
        <v>2</v>
      </c>
      <c r="AB1453" s="46">
        <v>0</v>
      </c>
      <c r="AC1453" s="46">
        <v>0</v>
      </c>
      <c r="AD1453" s="46">
        <v>0</v>
      </c>
      <c r="AE1453" s="46">
        <v>0</v>
      </c>
      <c r="AF1453" s="16"/>
      <c r="AG1453" s="51">
        <v>0</v>
      </c>
      <c r="AH1453" s="51">
        <v>0</v>
      </c>
      <c r="AI1453" s="51">
        <v>0</v>
      </c>
      <c r="AJ1453" s="51">
        <v>0</v>
      </c>
      <c r="AK1453" s="51">
        <v>0</v>
      </c>
      <c r="AL1453" s="46">
        <v>0</v>
      </c>
      <c r="AM1453" s="46">
        <v>0</v>
      </c>
      <c r="AN1453" s="46">
        <v>0</v>
      </c>
      <c r="AO1453" s="46">
        <v>2</v>
      </c>
      <c r="AP1453" s="46" t="s">
        <v>146</v>
      </c>
      <c r="AQ1453" s="46" t="s">
        <v>10</v>
      </c>
      <c r="AR1453" s="46" t="s">
        <v>10</v>
      </c>
      <c r="AS1453" s="46" t="s">
        <v>10</v>
      </c>
      <c r="AT1453" s="46" t="s">
        <v>10</v>
      </c>
      <c r="AU1453" s="46" t="s">
        <v>10</v>
      </c>
      <c r="AV1453" s="46" t="s">
        <v>10</v>
      </c>
      <c r="AW1453" s="46" t="s">
        <v>10</v>
      </c>
      <c r="AX1453" s="46" t="s">
        <v>10</v>
      </c>
      <c r="AY1453" s="46" t="s">
        <v>9</v>
      </c>
      <c r="AZ1453" s="46" t="s">
        <v>152</v>
      </c>
      <c r="BA1453" s="46" t="s">
        <v>148</v>
      </c>
      <c r="BB1453" s="46" t="s">
        <v>12</v>
      </c>
      <c r="BC1453" s="46" t="s">
        <v>12</v>
      </c>
      <c r="BD1453" s="46" t="s">
        <v>12</v>
      </c>
      <c r="BE1453" s="46" t="s">
        <v>12</v>
      </c>
      <c r="BF1453" s="46" t="s">
        <v>12</v>
      </c>
      <c r="BG1453" s="46" t="s">
        <v>12</v>
      </c>
      <c r="BH1453" s="46" t="s">
        <v>9</v>
      </c>
      <c r="BI1453" s="46" t="s">
        <v>9</v>
      </c>
      <c r="BJ1453" s="46"/>
      <c r="BK1453" s="46"/>
      <c r="BL1453" s="46"/>
      <c r="BM1453" s="46"/>
      <c r="BN1453" s="46">
        <v>1</v>
      </c>
      <c r="BO1453" s="46"/>
      <c r="BP1453" s="46">
        <v>1</v>
      </c>
      <c r="BQ1453" s="46"/>
      <c r="BR1453" s="46"/>
      <c r="BS1453" s="46">
        <v>1</v>
      </c>
      <c r="BT1453" s="46"/>
      <c r="BU1453" s="46"/>
      <c r="BV1453" s="46"/>
      <c r="BW1453" s="46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>
        <v>1</v>
      </c>
      <c r="CJ1453" s="46"/>
      <c r="CK1453" s="46"/>
      <c r="CL1453" s="46"/>
      <c r="CM1453" s="46"/>
      <c r="CN1453" s="46"/>
      <c r="CO1453" s="46"/>
      <c r="CP1453" s="46"/>
      <c r="CQ1453" s="46"/>
      <c r="CR1453" s="46"/>
      <c r="CS1453" s="46"/>
      <c r="CT1453" s="46"/>
      <c r="CU1453" s="46"/>
      <c r="CV1453" s="46"/>
      <c r="CW1453" s="46"/>
      <c r="CX1453" s="46"/>
      <c r="CY1453" s="46"/>
      <c r="CZ1453" s="46"/>
      <c r="DA1453" s="46"/>
      <c r="DB1453" s="46"/>
      <c r="DC1453" s="46"/>
      <c r="DD1453" s="46"/>
      <c r="DE1453" s="46"/>
      <c r="DF1453" s="46"/>
      <c r="DG1453" s="46"/>
      <c r="DH1453" s="46"/>
      <c r="DI1453" s="46"/>
      <c r="DJ1453" s="46"/>
      <c r="DK1453" s="46"/>
      <c r="DL1453" s="46"/>
      <c r="DM1453" s="46"/>
      <c r="DN1453" s="46">
        <v>1</v>
      </c>
      <c r="DO1453" s="46"/>
      <c r="DP1453" s="46">
        <v>1</v>
      </c>
      <c r="DQ1453" s="46"/>
      <c r="DR1453" s="46"/>
      <c r="DS1453" s="46"/>
      <c r="DT1453" s="46"/>
      <c r="DU1453" s="46"/>
      <c r="DV1453" s="46"/>
      <c r="DW1453" s="46"/>
      <c r="DX1453" s="46"/>
      <c r="DY1453" s="46"/>
      <c r="DZ1453" s="46"/>
      <c r="EA1453" s="46"/>
      <c r="EB1453" s="46"/>
      <c r="EC1453" s="46"/>
      <c r="ED1453" s="46"/>
      <c r="EE1453" s="46"/>
      <c r="EF1453" s="46"/>
      <c r="EG1453" s="46"/>
      <c r="EH1453" s="46"/>
      <c r="EI1453" s="46"/>
      <c r="EJ1453" s="46"/>
      <c r="EK1453" s="46"/>
      <c r="EL1453" s="46"/>
      <c r="EM1453" s="46"/>
      <c r="EN1453" s="46"/>
      <c r="EO1453" s="46"/>
      <c r="EP1453" s="46"/>
      <c r="EQ1453" s="46"/>
      <c r="ER1453" s="46"/>
      <c r="ES1453" s="46"/>
      <c r="ET1453" s="46"/>
      <c r="EU1453" s="46"/>
      <c r="EV1453" s="46"/>
      <c r="EW1453" s="46"/>
      <c r="EX1453" s="46"/>
      <c r="EY1453" s="46"/>
      <c r="EZ1453" s="46"/>
      <c r="FA1453" s="46"/>
      <c r="FB1453" s="46"/>
      <c r="FC1453" s="46"/>
      <c r="FD1453" s="46"/>
      <c r="FE1453" s="46"/>
      <c r="FF1453" s="46">
        <v>1</v>
      </c>
      <c r="FG1453" s="46"/>
      <c r="FH1453" s="46"/>
      <c r="FI1453" s="46"/>
      <c r="FJ1453" s="46"/>
      <c r="FK1453" s="46"/>
      <c r="FL1453" s="46"/>
      <c r="FM1453" s="46"/>
      <c r="FN1453" s="46"/>
      <c r="FO1453" s="46"/>
      <c r="FP1453" s="46"/>
      <c r="FQ1453" s="46"/>
      <c r="FR1453" s="46"/>
      <c r="FS1453" s="46"/>
      <c r="FT1453" s="46"/>
      <c r="FU1453" s="46"/>
      <c r="FV1453" s="46"/>
      <c r="FW1453" s="46"/>
      <c r="FX1453" s="46"/>
      <c r="FY1453" s="46"/>
      <c r="FZ1453" s="46"/>
      <c r="GA1453" s="46"/>
      <c r="GB1453" s="46"/>
      <c r="GC1453" s="46"/>
      <c r="GD1453" s="46"/>
      <c r="GE1453" s="46"/>
      <c r="GF1453" s="46"/>
      <c r="GG1453" s="46"/>
      <c r="GH1453" s="46"/>
      <c r="GI1453" s="46"/>
      <c r="GJ1453" s="46"/>
      <c r="GK1453" s="46"/>
      <c r="GL1453" s="46"/>
      <c r="GM1453" s="46"/>
      <c r="GN1453" s="46"/>
      <c r="GO1453" s="46"/>
      <c r="GP1453" s="46"/>
      <c r="GQ1453" s="46"/>
      <c r="GR1453" s="46"/>
      <c r="GS1453" s="46"/>
      <c r="GT1453" s="46"/>
      <c r="GU1453" s="46"/>
      <c r="GV1453" s="46"/>
      <c r="GW1453" s="46"/>
      <c r="GX1453" s="46"/>
      <c r="GY1453" s="46"/>
      <c r="GZ1453" s="46"/>
      <c r="HA1453" s="46"/>
      <c r="HB1453" s="46"/>
      <c r="HC1453" s="46"/>
      <c r="HD1453" s="46"/>
      <c r="HE1453" s="46"/>
      <c r="HF1453" s="46"/>
      <c r="HG1453" s="46"/>
      <c r="HH1453" s="46"/>
      <c r="HI1453" s="46"/>
      <c r="HJ1453" s="46"/>
      <c r="HK1453" s="46"/>
      <c r="HL1453" s="46"/>
      <c r="HM1453" s="46"/>
      <c r="HN1453" s="46"/>
      <c r="HO1453" s="46"/>
      <c r="HP1453" s="46"/>
      <c r="HQ1453" s="46"/>
      <c r="HR1453" s="46"/>
      <c r="HS1453" s="46"/>
      <c r="HT1453" s="46"/>
      <c r="HU1453" s="46"/>
      <c r="HV1453" s="46"/>
      <c r="HW1453" s="46"/>
      <c r="HX1453" s="46"/>
      <c r="HY1453" s="46"/>
      <c r="HZ1453" s="46"/>
      <c r="IA1453" s="46"/>
      <c r="IB1453" s="46"/>
      <c r="IC1453" s="46"/>
      <c r="ID1453" s="46"/>
      <c r="IE1453" s="46"/>
      <c r="IF1453" s="46"/>
      <c r="IG1453" s="46"/>
      <c r="IH1453" s="46"/>
      <c r="II1453" s="46"/>
      <c r="IJ1453" s="46"/>
      <c r="IK1453" s="46"/>
      <c r="IL1453" s="46"/>
      <c r="IM1453" s="46"/>
      <c r="IN1453" s="46"/>
      <c r="IO1453" s="46"/>
      <c r="IP1453" s="46"/>
      <c r="IQ1453" s="46"/>
      <c r="IR1453" s="46"/>
      <c r="IS1453" s="46"/>
      <c r="IT1453" s="46"/>
      <c r="IU1453" s="46"/>
      <c r="IV1453" s="46"/>
      <c r="IW1453" s="46"/>
      <c r="IX1453" s="46"/>
      <c r="IY1453" s="46"/>
      <c r="IZ1453" s="46"/>
      <c r="JA1453" s="46"/>
      <c r="JB1453" s="46"/>
      <c r="JC1453" s="46"/>
      <c r="JD1453" s="46"/>
      <c r="JE1453" s="46"/>
      <c r="JF1453" s="46"/>
      <c r="JG1453" s="46"/>
      <c r="JH1453" s="46"/>
      <c r="JI1453" s="46"/>
      <c r="JJ1453" s="46"/>
      <c r="JK1453" s="46"/>
      <c r="JL1453" s="46"/>
      <c r="JM1453" s="46"/>
      <c r="JN1453" s="46"/>
      <c r="JO1453" s="46"/>
      <c r="JP1453" s="46"/>
      <c r="JQ1453" s="46"/>
      <c r="JR1453" s="46"/>
      <c r="JS1453" s="46"/>
      <c r="JT1453" s="46"/>
      <c r="JU1453" s="46"/>
      <c r="JV1453" s="46"/>
      <c r="JW1453" s="46"/>
      <c r="JX1453" s="46"/>
      <c r="JY1453" s="46"/>
      <c r="JZ1453" s="46"/>
      <c r="KA1453" s="46"/>
      <c r="KB1453" s="46"/>
      <c r="KC1453" s="46"/>
      <c r="KD1453" s="46"/>
      <c r="KE1453" s="46"/>
      <c r="KF1453" s="46"/>
      <c r="KG1453" s="46"/>
      <c r="KH1453" s="46"/>
      <c r="KI1453" s="46"/>
      <c r="KJ1453" s="46"/>
      <c r="KK1453" s="46"/>
      <c r="KL1453" s="46"/>
      <c r="KM1453" s="46"/>
      <c r="KN1453" s="46"/>
      <c r="KO1453" s="46"/>
      <c r="KP1453" s="46"/>
      <c r="KQ1453" s="46"/>
      <c r="KR1453" s="46"/>
      <c r="KS1453" s="46"/>
      <c r="KT1453" s="46"/>
      <c r="KU1453" s="46"/>
      <c r="KV1453" s="46"/>
      <c r="KW1453" s="46">
        <v>20</v>
      </c>
      <c r="KX1453" s="46" t="s">
        <v>444</v>
      </c>
      <c r="KY1453" s="46"/>
      <c r="KZ1453" s="46">
        <v>279.52</v>
      </c>
      <c r="LA1453" s="18"/>
    </row>
    <row r="1454" spans="1:350" s="2" customFormat="1" x14ac:dyDescent="0.15">
      <c r="A1454" s="16">
        <f t="shared" si="227"/>
        <v>4</v>
      </c>
      <c r="B1454" s="16">
        <f t="shared" si="228"/>
        <v>22.222222222222221</v>
      </c>
      <c r="C1454" s="15">
        <v>207.1</v>
      </c>
      <c r="D1454" s="16"/>
      <c r="E1454" s="16"/>
      <c r="F1454" s="16"/>
      <c r="G1454" s="16" t="str">
        <f t="shared" si="239"/>
        <v>Niederösterreich</v>
      </c>
      <c r="H1454" s="16" t="str">
        <f t="shared" si="240"/>
        <v>Mistelbach</v>
      </c>
      <c r="I1454" s="16" t="str">
        <f t="shared" si="229"/>
        <v/>
      </c>
      <c r="J1454" s="16" t="str">
        <f t="shared" si="230"/>
        <v/>
      </c>
      <c r="K1454" s="16" t="str">
        <f t="shared" si="241"/>
        <v/>
      </c>
      <c r="L1454" s="16">
        <f t="shared" si="242"/>
        <v>2</v>
      </c>
      <c r="M1454" s="46">
        <v>2484</v>
      </c>
      <c r="N1454" s="46" t="s">
        <v>1832</v>
      </c>
      <c r="O1454" s="46">
        <v>1</v>
      </c>
      <c r="P1454" s="46" t="s">
        <v>145</v>
      </c>
      <c r="Q1454" s="46">
        <v>1580746022</v>
      </c>
      <c r="R1454" s="46" t="s">
        <v>1833</v>
      </c>
      <c r="S1454" s="46" t="s">
        <v>1832</v>
      </c>
      <c r="T1454" s="46" t="s">
        <v>1630</v>
      </c>
      <c r="U1454" s="46"/>
      <c r="V1454" s="46" t="s">
        <v>49</v>
      </c>
      <c r="W1454" s="46"/>
      <c r="X1454" s="46"/>
      <c r="Y1454" s="46">
        <v>1</v>
      </c>
      <c r="Z1454" s="46" t="s">
        <v>9</v>
      </c>
      <c r="AA1454" s="46">
        <v>9</v>
      </c>
      <c r="AB1454" s="46">
        <v>1</v>
      </c>
      <c r="AC1454" s="46">
        <v>0</v>
      </c>
      <c r="AD1454" s="46">
        <v>1</v>
      </c>
      <c r="AE1454" s="46">
        <v>2</v>
      </c>
      <c r="AF1454" s="16"/>
      <c r="AG1454" s="46">
        <v>0</v>
      </c>
      <c r="AH1454" s="46">
        <v>0</v>
      </c>
      <c r="AI1454" s="46">
        <v>1</v>
      </c>
      <c r="AJ1454" s="46">
        <v>0</v>
      </c>
      <c r="AK1454" s="46">
        <v>0</v>
      </c>
      <c r="AL1454" s="46">
        <v>1</v>
      </c>
      <c r="AM1454" s="46">
        <v>1</v>
      </c>
      <c r="AN1454" s="46">
        <v>5</v>
      </c>
      <c r="AO1454" s="46">
        <v>5</v>
      </c>
      <c r="AP1454" s="46"/>
      <c r="AQ1454" s="46" t="s">
        <v>10</v>
      </c>
      <c r="AR1454" s="46"/>
      <c r="AS1454" s="46"/>
      <c r="AT1454" s="46"/>
      <c r="AU1454" s="46"/>
      <c r="AV1454" s="46"/>
      <c r="AW1454" s="46"/>
      <c r="AX1454" s="46"/>
      <c r="AY1454" s="46" t="s">
        <v>9</v>
      </c>
      <c r="AZ1454" s="46" t="s">
        <v>147</v>
      </c>
      <c r="BA1454" s="46" t="s">
        <v>148</v>
      </c>
      <c r="BB1454" s="46" t="s">
        <v>9</v>
      </c>
      <c r="BC1454" s="46"/>
      <c r="BD1454" s="46" t="s">
        <v>9</v>
      </c>
      <c r="BE1454" s="46"/>
      <c r="BF1454" s="46"/>
      <c r="BG1454" s="46"/>
      <c r="BH1454" s="46" t="s">
        <v>9</v>
      </c>
      <c r="BI1454" s="46" t="s">
        <v>9</v>
      </c>
      <c r="BJ1454" s="46"/>
      <c r="BK1454" s="46">
        <v>1</v>
      </c>
      <c r="BL1454" s="46">
        <v>1</v>
      </c>
      <c r="BM1454" s="46">
        <v>1</v>
      </c>
      <c r="BN1454" s="46">
        <v>1</v>
      </c>
      <c r="BO1454" s="46"/>
      <c r="BP1454" s="46"/>
      <c r="BQ1454" s="46">
        <v>1</v>
      </c>
      <c r="BR1454" s="46">
        <v>1</v>
      </c>
      <c r="BS1454" s="46"/>
      <c r="BT1454" s="46"/>
      <c r="BU1454" s="46"/>
      <c r="BV1454" s="46"/>
      <c r="BW1454" s="46"/>
      <c r="BX1454" s="46">
        <v>1</v>
      </c>
      <c r="BY1454" s="46">
        <v>1</v>
      </c>
      <c r="BZ1454" s="46">
        <v>1</v>
      </c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6"/>
      <c r="CK1454" s="46"/>
      <c r="CL1454" s="46"/>
      <c r="CM1454" s="46"/>
      <c r="CN1454" s="46"/>
      <c r="CO1454" s="46"/>
      <c r="CP1454" s="46"/>
      <c r="CQ1454" s="46"/>
      <c r="CR1454" s="46"/>
      <c r="CS1454" s="46"/>
      <c r="CT1454" s="46"/>
      <c r="CU1454" s="46"/>
      <c r="CV1454" s="46"/>
      <c r="CW1454" s="46"/>
      <c r="CX1454" s="46"/>
      <c r="CY1454" s="46"/>
      <c r="CZ1454" s="46"/>
      <c r="DA1454" s="46"/>
      <c r="DB1454" s="46"/>
      <c r="DC1454" s="46"/>
      <c r="DD1454" s="46"/>
      <c r="DE1454" s="46"/>
      <c r="DF1454" s="46"/>
      <c r="DG1454" s="46"/>
      <c r="DH1454" s="46"/>
      <c r="DI1454" s="46"/>
      <c r="DJ1454" s="46"/>
      <c r="DK1454" s="46"/>
      <c r="DL1454" s="46"/>
      <c r="DM1454" s="46"/>
      <c r="DN1454" s="46"/>
      <c r="DO1454" s="46">
        <v>1</v>
      </c>
      <c r="DP1454" s="46"/>
      <c r="DQ1454" s="46"/>
      <c r="DR1454" s="46">
        <v>1</v>
      </c>
      <c r="DS1454" s="46"/>
      <c r="DT1454" s="46"/>
      <c r="DU1454" s="46"/>
      <c r="DV1454" s="46"/>
      <c r="DW1454" s="46"/>
      <c r="DX1454" s="46"/>
      <c r="DY1454" s="46"/>
      <c r="DZ1454" s="46"/>
      <c r="EA1454" s="46"/>
      <c r="EB1454" s="46"/>
      <c r="EC1454" s="46"/>
      <c r="ED1454" s="46"/>
      <c r="EE1454" s="46"/>
      <c r="EF1454" s="46"/>
      <c r="EG1454" s="46"/>
      <c r="EH1454" s="46"/>
      <c r="EI1454" s="46"/>
      <c r="EJ1454" s="46"/>
      <c r="EK1454" s="46"/>
      <c r="EL1454" s="46"/>
      <c r="EM1454" s="46"/>
      <c r="EN1454" s="46"/>
      <c r="EO1454" s="46"/>
      <c r="EP1454" s="46"/>
      <c r="EQ1454" s="46"/>
      <c r="ER1454" s="46"/>
      <c r="ES1454" s="46"/>
      <c r="ET1454" s="46"/>
      <c r="EU1454" s="46"/>
      <c r="EV1454" s="46"/>
      <c r="EW1454" s="46"/>
      <c r="EX1454" s="46"/>
      <c r="EY1454" s="46"/>
      <c r="EZ1454" s="46"/>
      <c r="FA1454" s="46"/>
      <c r="FB1454" s="46"/>
      <c r="FC1454" s="46"/>
      <c r="FD1454" s="46"/>
      <c r="FE1454" s="46"/>
      <c r="FF1454" s="46"/>
      <c r="FG1454" s="46"/>
      <c r="FH1454" s="46"/>
      <c r="FI1454" s="46"/>
      <c r="FJ1454" s="46"/>
      <c r="FK1454" s="46"/>
      <c r="FL1454" s="46"/>
      <c r="FM1454" s="46"/>
      <c r="FN1454" s="46"/>
      <c r="FO1454" s="46"/>
      <c r="FP1454" s="46"/>
      <c r="FQ1454" s="46"/>
      <c r="FR1454" s="46"/>
      <c r="FS1454" s="46"/>
      <c r="FT1454" s="46"/>
      <c r="FU1454" s="46"/>
      <c r="FV1454" s="46"/>
      <c r="FW1454" s="46"/>
      <c r="FX1454" s="46"/>
      <c r="FY1454" s="46"/>
      <c r="FZ1454" s="46"/>
      <c r="GA1454" s="46"/>
      <c r="GB1454" s="46"/>
      <c r="GC1454" s="46"/>
      <c r="GD1454" s="46"/>
      <c r="GE1454" s="46"/>
      <c r="GF1454" s="46"/>
      <c r="GG1454" s="46"/>
      <c r="GH1454" s="46"/>
      <c r="GI1454" s="46"/>
      <c r="GJ1454" s="46"/>
      <c r="GK1454" s="46"/>
      <c r="GL1454" s="46"/>
      <c r="GM1454" s="46"/>
      <c r="GN1454" s="46"/>
      <c r="GO1454" s="46"/>
      <c r="GP1454" s="46"/>
      <c r="GQ1454" s="46"/>
      <c r="GR1454" s="46"/>
      <c r="GS1454" s="46"/>
      <c r="GT1454" s="46"/>
      <c r="GU1454" s="46"/>
      <c r="GV1454" s="46"/>
      <c r="GW1454" s="46"/>
      <c r="GX1454" s="46"/>
      <c r="GY1454" s="46"/>
      <c r="GZ1454" s="46"/>
      <c r="HA1454" s="46"/>
      <c r="HB1454" s="46"/>
      <c r="HC1454" s="46"/>
      <c r="HD1454" s="46"/>
      <c r="HE1454" s="46"/>
      <c r="HF1454" s="46"/>
      <c r="HG1454" s="46"/>
      <c r="HH1454" s="46"/>
      <c r="HI1454" s="46"/>
      <c r="HJ1454" s="46"/>
      <c r="HK1454" s="46"/>
      <c r="HL1454" s="46"/>
      <c r="HM1454" s="46"/>
      <c r="HN1454" s="46"/>
      <c r="HO1454" s="46"/>
      <c r="HP1454" s="46"/>
      <c r="HQ1454" s="46"/>
      <c r="HR1454" s="46"/>
      <c r="HS1454" s="46"/>
      <c r="HT1454" s="46"/>
      <c r="HU1454" s="46"/>
      <c r="HV1454" s="46"/>
      <c r="HW1454" s="46"/>
      <c r="HX1454" s="46"/>
      <c r="HY1454" s="46"/>
      <c r="HZ1454" s="46"/>
      <c r="IA1454" s="46"/>
      <c r="IB1454" s="46"/>
      <c r="IC1454" s="46"/>
      <c r="ID1454" s="46"/>
      <c r="IE1454" s="46"/>
      <c r="IF1454" s="46"/>
      <c r="IG1454" s="46"/>
      <c r="IH1454" s="46"/>
      <c r="II1454" s="46"/>
      <c r="IJ1454" s="46"/>
      <c r="IK1454" s="46"/>
      <c r="IL1454" s="46"/>
      <c r="IM1454" s="46"/>
      <c r="IN1454" s="46"/>
      <c r="IO1454" s="46"/>
      <c r="IP1454" s="46"/>
      <c r="IQ1454" s="46"/>
      <c r="IR1454" s="46"/>
      <c r="IS1454" s="46"/>
      <c r="IT1454" s="46"/>
      <c r="IU1454" s="46"/>
      <c r="IV1454" s="46"/>
      <c r="IW1454" s="46"/>
      <c r="IX1454" s="46"/>
      <c r="IY1454" s="46"/>
      <c r="IZ1454" s="46"/>
      <c r="JA1454" s="46"/>
      <c r="JB1454" s="46"/>
      <c r="JC1454" s="46"/>
      <c r="JD1454" s="46"/>
      <c r="JE1454" s="46"/>
      <c r="JF1454" s="46"/>
      <c r="JG1454" s="46"/>
      <c r="JH1454" s="46"/>
      <c r="JI1454" s="46"/>
      <c r="JJ1454" s="46"/>
      <c r="JK1454" s="46"/>
      <c r="JL1454" s="46"/>
      <c r="JM1454" s="46"/>
      <c r="JN1454" s="46"/>
      <c r="JO1454" s="46"/>
      <c r="JP1454" s="46"/>
      <c r="JQ1454" s="46"/>
      <c r="JR1454" s="46"/>
      <c r="JS1454" s="46"/>
      <c r="JT1454" s="46"/>
      <c r="JU1454" s="46"/>
      <c r="JV1454" s="46"/>
      <c r="JW1454" s="46"/>
      <c r="JX1454" s="46"/>
      <c r="JY1454" s="46"/>
      <c r="JZ1454" s="46"/>
      <c r="KA1454" s="46"/>
      <c r="KB1454" s="46"/>
      <c r="KC1454" s="46"/>
      <c r="KD1454" s="46"/>
      <c r="KE1454" s="46"/>
      <c r="KF1454" s="46"/>
      <c r="KG1454" s="46"/>
      <c r="KH1454" s="46"/>
      <c r="KI1454" s="46"/>
      <c r="KJ1454" s="46"/>
      <c r="KK1454" s="46"/>
      <c r="KL1454" s="46"/>
      <c r="KM1454" s="46"/>
      <c r="KN1454" s="46"/>
      <c r="KO1454" s="46"/>
      <c r="KP1454" s="46"/>
      <c r="KQ1454" s="46"/>
      <c r="KR1454" s="46"/>
      <c r="KS1454" s="46"/>
      <c r="KT1454" s="46"/>
      <c r="KU1454" s="46"/>
      <c r="KV1454" s="46"/>
      <c r="KW1454" s="46">
        <v>4</v>
      </c>
      <c r="KX1454" s="46" t="s">
        <v>444</v>
      </c>
      <c r="KY1454" s="46"/>
      <c r="KZ1454" s="46">
        <v>393.55</v>
      </c>
      <c r="LA1454" s="18"/>
    </row>
    <row r="1455" spans="1:350" s="2" customFormat="1" ht="17" x14ac:dyDescent="0.2">
      <c r="A1455" s="16">
        <f t="shared" si="227"/>
        <v>6</v>
      </c>
      <c r="B1455" s="16">
        <f t="shared" si="228"/>
        <v>11.111111111111111</v>
      </c>
      <c r="C1455" s="15">
        <v>266.39999999999998</v>
      </c>
      <c r="F1455" s="16"/>
      <c r="G1455" s="16" t="str">
        <f t="shared" ref="G1455:G1468" si="243">LEFT(V1455,FIND("/ ",V1455,1)-2)</f>
        <v>Niederösterreich</v>
      </c>
      <c r="H1455" s="16" t="str">
        <f t="shared" ref="H1455:H1468" si="244">MID(V1455,FIND("/ ",V1455,1)+2,25)</f>
        <v>Baden</v>
      </c>
      <c r="I1455" s="16" t="str">
        <f t="shared" si="229"/>
        <v/>
      </c>
      <c r="J1455" s="16" t="str">
        <f t="shared" si="230"/>
        <v/>
      </c>
      <c r="K1455" s="16" t="str">
        <f t="shared" ref="K1455:K1468" si="245">IF(MAX(AG1455:AK1455)&gt;AD1455+AB1455+AC1455,"FEHLER","")</f>
        <v/>
      </c>
      <c r="L1455" s="16">
        <f t="shared" ref="L1455:L1468" si="246">AB1455+AD1455</f>
        <v>1</v>
      </c>
      <c r="M1455" s="40" t="s">
        <v>1834</v>
      </c>
      <c r="N1455" s="16"/>
      <c r="O1455" s="16"/>
      <c r="P1455" s="16"/>
      <c r="Q1455" s="16"/>
      <c r="R1455" s="16"/>
      <c r="S1455" s="16"/>
      <c r="T1455" s="16"/>
      <c r="U1455" s="16"/>
      <c r="V1455" s="16" t="s">
        <v>38</v>
      </c>
      <c r="W1455" s="16"/>
      <c r="X1455" s="16"/>
      <c r="Y1455" s="16">
        <v>1</v>
      </c>
      <c r="Z1455" s="51" t="s">
        <v>9</v>
      </c>
      <c r="AA1455" s="16">
        <v>9</v>
      </c>
      <c r="AB1455" s="17">
        <v>1</v>
      </c>
      <c r="AC1455" s="17">
        <v>0</v>
      </c>
      <c r="AD1455" s="17">
        <v>0</v>
      </c>
      <c r="AE1455" s="17">
        <v>1</v>
      </c>
      <c r="AF1455" s="16"/>
      <c r="AG1455" s="51">
        <v>0</v>
      </c>
      <c r="AH1455" s="51">
        <v>0</v>
      </c>
      <c r="AI1455" s="51">
        <v>0</v>
      </c>
      <c r="AJ1455" s="51">
        <v>0</v>
      </c>
      <c r="AK1455" s="51">
        <v>0</v>
      </c>
      <c r="AL1455" s="16">
        <v>0</v>
      </c>
      <c r="AM1455" s="16">
        <v>0</v>
      </c>
      <c r="AN1455" s="16">
        <v>3</v>
      </c>
      <c r="AO1455" s="16">
        <v>4</v>
      </c>
      <c r="AP1455" s="16"/>
      <c r="AQ1455" s="16" t="s">
        <v>10</v>
      </c>
      <c r="AR1455" s="16" t="s">
        <v>9</v>
      </c>
      <c r="AS1455" s="7" t="s">
        <v>10</v>
      </c>
      <c r="AT1455" s="7" t="s">
        <v>10</v>
      </c>
      <c r="AU1455" s="7" t="s">
        <v>10</v>
      </c>
      <c r="AV1455" s="7" t="s">
        <v>10</v>
      </c>
      <c r="AW1455" s="7" t="s">
        <v>10</v>
      </c>
      <c r="AX1455" s="7" t="s">
        <v>10</v>
      </c>
      <c r="AY1455" s="16" t="s">
        <v>9</v>
      </c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/>
      <c r="BJ1455" s="16"/>
      <c r="BK1455" s="16"/>
      <c r="BL1455" s="16"/>
      <c r="BM1455" s="16"/>
      <c r="BN1455" s="16"/>
      <c r="BO1455" s="16"/>
      <c r="BP1455" s="16"/>
      <c r="BQ1455" s="16"/>
      <c r="BR1455" s="16"/>
      <c r="BS1455" s="16"/>
      <c r="BT1455" s="16"/>
      <c r="BU1455" s="16"/>
      <c r="BV1455" s="16"/>
      <c r="BW1455" s="16"/>
      <c r="BX1455" s="16"/>
      <c r="BY1455" s="16"/>
      <c r="BZ1455" s="16"/>
      <c r="CA1455" s="16"/>
      <c r="CB1455" s="16"/>
      <c r="CC1455" s="16"/>
      <c r="CD1455" s="16"/>
      <c r="CE1455" s="16"/>
      <c r="CF1455" s="16"/>
      <c r="CG1455" s="16"/>
      <c r="CH1455" s="16"/>
      <c r="CI1455" s="16"/>
      <c r="CJ1455" s="16"/>
      <c r="CK1455" s="16"/>
      <c r="CL1455" s="16"/>
      <c r="CM1455" s="16"/>
      <c r="CN1455" s="16"/>
      <c r="CO1455" s="16"/>
      <c r="CP1455" s="16"/>
      <c r="CQ1455" s="16"/>
      <c r="CR1455" s="16"/>
      <c r="CS1455" s="16"/>
      <c r="CT1455" s="16"/>
      <c r="CU1455" s="16"/>
      <c r="CV1455" s="16"/>
      <c r="CW1455" s="16"/>
      <c r="CX1455" s="16"/>
      <c r="CY1455" s="16"/>
      <c r="CZ1455" s="16"/>
      <c r="DA1455" s="16"/>
      <c r="DB1455" s="16"/>
      <c r="DC1455" s="16"/>
      <c r="DD1455" s="16"/>
      <c r="DE1455" s="16"/>
      <c r="DF1455" s="16"/>
      <c r="DG1455" s="16"/>
      <c r="DH1455" s="16"/>
      <c r="DI1455" s="16"/>
      <c r="DJ1455" s="16"/>
      <c r="DK1455" s="16"/>
      <c r="DL1455" s="16"/>
      <c r="DM1455" s="16"/>
      <c r="DN1455" s="16"/>
      <c r="DO1455" s="16"/>
      <c r="DP1455" s="16"/>
      <c r="DQ1455" s="16"/>
      <c r="DR1455" s="16"/>
      <c r="DS1455" s="16"/>
      <c r="DT1455" s="16"/>
      <c r="DU1455" s="16"/>
      <c r="DV1455" s="16"/>
      <c r="DW1455" s="16"/>
      <c r="DX1455" s="16"/>
      <c r="DY1455" s="16"/>
      <c r="DZ1455" s="16"/>
      <c r="EA1455" s="16"/>
      <c r="EB1455" s="16"/>
      <c r="EC1455" s="16"/>
      <c r="ED1455" s="16"/>
      <c r="EE1455" s="16"/>
      <c r="EF1455" s="16"/>
      <c r="EG1455" s="16"/>
      <c r="EH1455" s="16"/>
      <c r="EI1455" s="16"/>
      <c r="EJ1455" s="16"/>
      <c r="EK1455" s="16"/>
      <c r="EL1455" s="16"/>
      <c r="EM1455" s="16"/>
      <c r="EN1455" s="16"/>
      <c r="EO1455" s="16"/>
      <c r="EP1455" s="16"/>
      <c r="EQ1455" s="16"/>
      <c r="ER1455" s="16"/>
      <c r="ES1455" s="16"/>
      <c r="ET1455" s="16"/>
      <c r="EU1455" s="16"/>
      <c r="EV1455" s="16"/>
      <c r="EW1455" s="16"/>
      <c r="EX1455" s="16"/>
      <c r="EY1455" s="16"/>
      <c r="EZ1455" s="16"/>
      <c r="FA1455" s="16"/>
      <c r="FB1455" s="16"/>
      <c r="FC1455" s="16"/>
      <c r="FD1455" s="16"/>
      <c r="FE1455" s="16"/>
      <c r="FF1455" s="16"/>
      <c r="FG1455" s="16"/>
      <c r="FH1455" s="16"/>
      <c r="FI1455" s="16"/>
      <c r="FJ1455" s="16"/>
      <c r="FK1455" s="16"/>
      <c r="FL1455" s="16"/>
      <c r="FM1455" s="16"/>
      <c r="FN1455" s="16"/>
      <c r="FO1455" s="16"/>
      <c r="FP1455" s="16"/>
      <c r="FQ1455" s="16"/>
      <c r="FR1455" s="16"/>
      <c r="FS1455" s="16"/>
      <c r="FT1455" s="16"/>
      <c r="FU1455" s="16"/>
      <c r="FV1455" s="16"/>
      <c r="FW1455" s="16"/>
      <c r="FX1455" s="16"/>
      <c r="FY1455" s="16"/>
      <c r="FZ1455" s="16"/>
      <c r="GA1455" s="16"/>
      <c r="GB1455" s="16"/>
      <c r="GC1455" s="16"/>
      <c r="GD1455" s="16"/>
      <c r="GE1455" s="16"/>
      <c r="GF1455" s="16"/>
      <c r="GG1455" s="16"/>
      <c r="GH1455" s="16"/>
      <c r="GI1455" s="16"/>
      <c r="GJ1455" s="16"/>
      <c r="GK1455" s="16"/>
      <c r="GL1455" s="16"/>
      <c r="GM1455" s="16"/>
      <c r="GN1455" s="16"/>
      <c r="GO1455" s="16"/>
      <c r="GP1455" s="16"/>
      <c r="GQ1455" s="16"/>
      <c r="GR1455" s="16"/>
      <c r="GS1455" s="16"/>
      <c r="GT1455" s="16"/>
      <c r="GU1455" s="16"/>
      <c r="GV1455" s="16"/>
      <c r="GW1455" s="16"/>
      <c r="GX1455" s="16"/>
      <c r="GY1455" s="16"/>
      <c r="GZ1455" s="16"/>
      <c r="HA1455" s="16"/>
      <c r="HB1455" s="16"/>
      <c r="HC1455" s="16"/>
      <c r="HD1455" s="16"/>
      <c r="HE1455" s="16"/>
      <c r="HF1455" s="16"/>
      <c r="HG1455" s="16"/>
      <c r="HH1455" s="16"/>
      <c r="HI1455" s="16"/>
      <c r="HJ1455" s="16"/>
      <c r="HK1455" s="16"/>
      <c r="HL1455" s="16"/>
      <c r="HM1455" s="16"/>
      <c r="HN1455" s="16"/>
      <c r="HO1455" s="16"/>
      <c r="HP1455" s="16"/>
      <c r="HQ1455" s="16"/>
      <c r="HR1455" s="16"/>
      <c r="HS1455" s="16"/>
      <c r="HT1455" s="16"/>
      <c r="HU1455" s="16"/>
      <c r="HV1455" s="16"/>
      <c r="HW1455" s="16"/>
      <c r="HX1455" s="16"/>
      <c r="HY1455" s="16"/>
      <c r="HZ1455" s="16"/>
      <c r="IA1455" s="16"/>
      <c r="IB1455" s="16"/>
      <c r="IC1455" s="16"/>
      <c r="ID1455" s="16"/>
      <c r="IE1455" s="16"/>
      <c r="IF1455" s="16"/>
      <c r="IG1455" s="16"/>
      <c r="IH1455" s="16"/>
      <c r="II1455" s="16"/>
      <c r="IJ1455" s="16"/>
      <c r="IK1455" s="16"/>
      <c r="IL1455" s="16"/>
      <c r="IM1455" s="16"/>
      <c r="IN1455" s="16"/>
      <c r="IO1455" s="16"/>
      <c r="IP1455" s="16"/>
      <c r="IQ1455" s="16"/>
      <c r="IR1455" s="16"/>
      <c r="IS1455" s="16"/>
      <c r="IT1455" s="16"/>
      <c r="IU1455" s="16"/>
      <c r="IV1455" s="16"/>
      <c r="IW1455" s="16"/>
      <c r="IX1455" s="16"/>
      <c r="IY1455" s="16"/>
      <c r="IZ1455" s="16"/>
      <c r="JA1455" s="16"/>
      <c r="JB1455" s="16"/>
      <c r="JC1455" s="16"/>
      <c r="JD1455" s="16"/>
      <c r="JE1455" s="16"/>
      <c r="JF1455" s="16"/>
      <c r="JG1455" s="16"/>
      <c r="JH1455" s="16"/>
      <c r="JI1455" s="16"/>
      <c r="JJ1455" s="16"/>
      <c r="JK1455" s="16"/>
      <c r="JL1455" s="16"/>
      <c r="JM1455" s="16"/>
      <c r="JN1455" s="16"/>
      <c r="JO1455" s="16"/>
      <c r="JP1455" s="16"/>
      <c r="JQ1455" s="16"/>
      <c r="JR1455" s="16"/>
      <c r="JS1455" s="16"/>
      <c r="JT1455" s="16"/>
      <c r="JU1455" s="16"/>
      <c r="JV1455" s="16"/>
      <c r="JW1455" s="16"/>
      <c r="JX1455" s="16"/>
      <c r="JY1455" s="16"/>
      <c r="JZ1455" s="16"/>
      <c r="KA1455" s="16"/>
      <c r="KB1455" s="16"/>
      <c r="KC1455" s="16"/>
      <c r="KD1455" s="16"/>
      <c r="KE1455" s="16"/>
      <c r="KF1455" s="16"/>
      <c r="KG1455" s="16"/>
      <c r="KH1455" s="16"/>
      <c r="KI1455" s="16"/>
      <c r="KJ1455" s="16"/>
      <c r="KK1455" s="16"/>
      <c r="KL1455" s="16"/>
      <c r="KM1455" s="16"/>
      <c r="KN1455" s="16"/>
      <c r="KO1455" s="16"/>
      <c r="KP1455" s="16"/>
      <c r="KQ1455" s="16"/>
      <c r="KR1455" s="16"/>
      <c r="KS1455" s="16"/>
      <c r="KT1455" s="16"/>
      <c r="KU1455" s="16"/>
      <c r="KV1455" s="16"/>
      <c r="KW1455" s="16"/>
      <c r="KX1455" s="13" t="s">
        <v>161</v>
      </c>
      <c r="KY1455" s="16"/>
      <c r="KZ1455" s="16"/>
      <c r="LA1455" s="18"/>
    </row>
    <row r="1456" spans="1:350" s="2" customFormat="1" x14ac:dyDescent="0.15">
      <c r="A1456" s="16">
        <f t="shared" si="227"/>
        <v>-6</v>
      </c>
      <c r="B1456" s="16">
        <f t="shared" si="228"/>
        <v>75</v>
      </c>
      <c r="C1456" s="15">
        <v>1084.2</v>
      </c>
      <c r="F1456" s="16"/>
      <c r="G1456" s="16" t="str">
        <f t="shared" si="243"/>
        <v>Kärnten</v>
      </c>
      <c r="H1456" s="16" t="str">
        <f t="shared" si="244"/>
        <v>Spittal an der Drau</v>
      </c>
      <c r="I1456" s="16" t="str">
        <f t="shared" si="229"/>
        <v/>
      </c>
      <c r="J1456" s="16" t="str">
        <f t="shared" si="230"/>
        <v/>
      </c>
      <c r="K1456" s="16" t="str">
        <f t="shared" si="245"/>
        <v/>
      </c>
      <c r="L1456" s="16">
        <f t="shared" si="246"/>
        <v>3</v>
      </c>
      <c r="M1456" s="41" t="s">
        <v>1835</v>
      </c>
      <c r="N1456" s="16"/>
      <c r="O1456" s="16"/>
      <c r="P1456" s="16"/>
      <c r="Q1456" s="16"/>
      <c r="R1456" s="16"/>
      <c r="S1456" s="16"/>
      <c r="T1456" s="16"/>
      <c r="U1456" s="16"/>
      <c r="V1456" s="16" t="s">
        <v>32</v>
      </c>
      <c r="W1456" s="16"/>
      <c r="X1456" s="16"/>
      <c r="Y1456" s="16">
        <v>1</v>
      </c>
      <c r="Z1456" s="51" t="s">
        <v>9</v>
      </c>
      <c r="AA1456" s="16">
        <v>4</v>
      </c>
      <c r="AB1456" s="17">
        <v>0</v>
      </c>
      <c r="AC1456" s="17">
        <v>0</v>
      </c>
      <c r="AD1456" s="17">
        <v>3</v>
      </c>
      <c r="AE1456" s="17">
        <v>3</v>
      </c>
      <c r="AF1456" s="16"/>
      <c r="AG1456" s="16">
        <v>0</v>
      </c>
      <c r="AH1456" s="16">
        <v>3</v>
      </c>
      <c r="AI1456" s="16">
        <v>0</v>
      </c>
      <c r="AJ1456" s="16">
        <v>0</v>
      </c>
      <c r="AK1456" s="16">
        <v>0</v>
      </c>
      <c r="AL1456" s="16">
        <v>3</v>
      </c>
      <c r="AM1456" s="16"/>
      <c r="AN1456" s="16">
        <v>10</v>
      </c>
      <c r="AO1456" s="16">
        <v>0</v>
      </c>
      <c r="AP1456" s="16" t="s">
        <v>146</v>
      </c>
      <c r="AQ1456" s="16" t="s">
        <v>10</v>
      </c>
      <c r="AR1456" s="16" t="s">
        <v>9</v>
      </c>
      <c r="AS1456" s="16"/>
      <c r="AT1456" s="16" t="s">
        <v>9</v>
      </c>
      <c r="AU1456" s="16"/>
      <c r="AV1456" s="16"/>
      <c r="AW1456" s="16"/>
      <c r="AX1456" s="16"/>
      <c r="AY1456" s="16"/>
      <c r="AZ1456" s="16"/>
      <c r="BA1456" s="16" t="s">
        <v>148</v>
      </c>
      <c r="BB1456" s="16"/>
      <c r="BC1456" s="16"/>
      <c r="BD1456" s="16"/>
      <c r="BE1456" s="16"/>
      <c r="BF1456" s="16"/>
      <c r="BG1456" s="16" t="s">
        <v>10</v>
      </c>
      <c r="BH1456" s="16" t="s">
        <v>9</v>
      </c>
      <c r="BI1456" s="16" t="s">
        <v>9</v>
      </c>
      <c r="BJ1456" s="16"/>
      <c r="BK1456" s="16"/>
      <c r="BL1456" s="16"/>
      <c r="BM1456" s="16">
        <v>1</v>
      </c>
      <c r="BN1456" s="16">
        <v>1</v>
      </c>
      <c r="BO1456" s="16"/>
      <c r="BP1456" s="16"/>
      <c r="BQ1456" s="16"/>
      <c r="BR1456" s="16"/>
      <c r="BS1456" s="16"/>
      <c r="BT1456" s="16"/>
      <c r="BU1456" s="16"/>
      <c r="BV1456" s="16"/>
      <c r="BW1456" s="16"/>
      <c r="BX1456" s="16"/>
      <c r="BY1456" s="16"/>
      <c r="BZ1456" s="16"/>
      <c r="CA1456" s="16"/>
      <c r="CB1456" s="16"/>
      <c r="CC1456" s="16"/>
      <c r="CD1456" s="16"/>
      <c r="CE1456" s="16"/>
      <c r="CF1456" s="16"/>
      <c r="CG1456" s="16"/>
      <c r="CH1456" s="16"/>
      <c r="CI1456" s="16"/>
      <c r="CJ1456" s="16"/>
      <c r="CK1456" s="16"/>
      <c r="CL1456" s="16"/>
      <c r="CM1456" s="16"/>
      <c r="CN1456" s="16"/>
      <c r="CO1456" s="16"/>
      <c r="CP1456" s="16"/>
      <c r="CQ1456" s="16"/>
      <c r="CR1456" s="16"/>
      <c r="CS1456" s="16"/>
      <c r="CT1456" s="16"/>
      <c r="CU1456" s="16"/>
      <c r="CV1456" s="16"/>
      <c r="CW1456" s="16"/>
      <c r="CX1456" s="16"/>
      <c r="CY1456" s="16"/>
      <c r="CZ1456" s="16"/>
      <c r="DA1456" s="16"/>
      <c r="DB1456" s="16"/>
      <c r="DC1456" s="16"/>
      <c r="DD1456" s="16"/>
      <c r="DE1456" s="16"/>
      <c r="DF1456" s="16"/>
      <c r="DG1456" s="16"/>
      <c r="DH1456" s="16"/>
      <c r="DI1456" s="16"/>
      <c r="DJ1456" s="16"/>
      <c r="DK1456" s="16"/>
      <c r="DL1456" s="16"/>
      <c r="DM1456" s="16"/>
      <c r="DN1456" s="16"/>
      <c r="DO1456" s="16"/>
      <c r="DP1456" s="16"/>
      <c r="DQ1456" s="16"/>
      <c r="DR1456" s="16"/>
      <c r="DS1456" s="16"/>
      <c r="DT1456" s="16"/>
      <c r="DU1456" s="16"/>
      <c r="DV1456" s="16"/>
      <c r="DW1456" s="16"/>
      <c r="DX1456" s="16"/>
      <c r="DY1456" s="16"/>
      <c r="DZ1456" s="16">
        <v>1</v>
      </c>
      <c r="EA1456" s="16">
        <v>1</v>
      </c>
      <c r="EB1456" s="16"/>
      <c r="EC1456" s="16"/>
      <c r="ED1456" s="16"/>
      <c r="EE1456" s="16"/>
      <c r="EF1456" s="16"/>
      <c r="EG1456" s="16"/>
      <c r="EH1456" s="16"/>
      <c r="EI1456" s="16"/>
      <c r="EJ1456" s="16"/>
      <c r="EK1456" s="16"/>
      <c r="EL1456" s="16"/>
      <c r="EM1456" s="16"/>
      <c r="EN1456" s="16"/>
      <c r="EO1456" s="16"/>
      <c r="EP1456" s="16"/>
      <c r="EQ1456" s="16"/>
      <c r="ER1456" s="16"/>
      <c r="ES1456" s="16"/>
      <c r="ET1456" s="16"/>
      <c r="EU1456" s="16"/>
      <c r="EV1456" s="16"/>
      <c r="EW1456" s="16"/>
      <c r="EX1456" s="16"/>
      <c r="EY1456" s="16"/>
      <c r="EZ1456" s="16">
        <v>1</v>
      </c>
      <c r="FA1456" s="16">
        <v>1</v>
      </c>
      <c r="FB1456" s="16"/>
      <c r="FC1456" s="16"/>
      <c r="FD1456" s="16">
        <v>1</v>
      </c>
      <c r="FE1456" s="16"/>
      <c r="FF1456" s="16"/>
      <c r="FG1456" s="16"/>
      <c r="FH1456" s="16"/>
      <c r="FI1456" s="16"/>
      <c r="FJ1456" s="16"/>
      <c r="FK1456" s="16"/>
      <c r="FL1456" s="16"/>
      <c r="FM1456" s="16"/>
      <c r="FN1456" s="16"/>
      <c r="FO1456" s="16"/>
      <c r="FP1456" s="16"/>
      <c r="FQ1456" s="16"/>
      <c r="FR1456" s="16"/>
      <c r="FS1456" s="16"/>
      <c r="FT1456" s="16"/>
      <c r="FU1456" s="16"/>
      <c r="FV1456" s="16"/>
      <c r="FW1456" s="16"/>
      <c r="FX1456" s="16"/>
      <c r="FY1456" s="16"/>
      <c r="FZ1456" s="16"/>
      <c r="GA1456" s="16"/>
      <c r="GB1456" s="16"/>
      <c r="GC1456" s="16"/>
      <c r="GD1456" s="16"/>
      <c r="GE1456" s="16"/>
      <c r="GF1456" s="16"/>
      <c r="GG1456" s="16"/>
      <c r="GH1456" s="16"/>
      <c r="GI1456" s="16"/>
      <c r="GJ1456" s="16"/>
      <c r="GK1456" s="16"/>
      <c r="GL1456" s="16"/>
      <c r="GM1456" s="16"/>
      <c r="GN1456" s="16"/>
      <c r="GO1456" s="16"/>
      <c r="GP1456" s="16"/>
      <c r="GQ1456" s="16"/>
      <c r="GR1456" s="16"/>
      <c r="GS1456" s="16"/>
      <c r="GT1456" s="16"/>
      <c r="GU1456" s="16"/>
      <c r="GV1456" s="16"/>
      <c r="GW1456" s="16"/>
      <c r="GX1456" s="16"/>
      <c r="GY1456" s="16"/>
      <c r="GZ1456" s="16"/>
      <c r="HA1456" s="16"/>
      <c r="HB1456" s="16"/>
      <c r="HC1456" s="16"/>
      <c r="HD1456" s="16"/>
      <c r="HE1456" s="16"/>
      <c r="HF1456" s="16"/>
      <c r="HG1456" s="16"/>
      <c r="HH1456" s="16"/>
      <c r="HI1456" s="16"/>
      <c r="HJ1456" s="16"/>
      <c r="HK1456" s="16"/>
      <c r="HL1456" s="16"/>
      <c r="HM1456" s="16"/>
      <c r="HN1456" s="16"/>
      <c r="HO1456" s="16"/>
      <c r="HP1456" s="16"/>
      <c r="HQ1456" s="16"/>
      <c r="HR1456" s="16"/>
      <c r="HS1456" s="16"/>
      <c r="HT1456" s="16"/>
      <c r="HU1456" s="16"/>
      <c r="HV1456" s="16"/>
      <c r="HW1456" s="16"/>
      <c r="HX1456" s="16"/>
      <c r="HY1456" s="16"/>
      <c r="HZ1456" s="16"/>
      <c r="IA1456" s="16"/>
      <c r="IB1456" s="16"/>
      <c r="IC1456" s="16"/>
      <c r="ID1456" s="16"/>
      <c r="IE1456" s="16"/>
      <c r="IF1456" s="16"/>
      <c r="IG1456" s="16"/>
      <c r="IH1456" s="16"/>
      <c r="II1456" s="16"/>
      <c r="IJ1456" s="16"/>
      <c r="IK1456" s="16"/>
      <c r="IL1456" s="16"/>
      <c r="IM1456" s="16"/>
      <c r="IN1456" s="16"/>
      <c r="IO1456" s="16"/>
      <c r="IP1456" s="16"/>
      <c r="IQ1456" s="16"/>
      <c r="IR1456" s="16"/>
      <c r="IS1456" s="16"/>
      <c r="IT1456" s="16"/>
      <c r="IU1456" s="16"/>
      <c r="IV1456" s="16"/>
      <c r="IW1456" s="16"/>
      <c r="IX1456" s="16"/>
      <c r="IY1456" s="16"/>
      <c r="IZ1456" s="16"/>
      <c r="JA1456" s="16"/>
      <c r="JB1456" s="16"/>
      <c r="JC1456" s="16"/>
      <c r="JD1456" s="16"/>
      <c r="JE1456" s="16"/>
      <c r="JF1456" s="16"/>
      <c r="JG1456" s="16"/>
      <c r="JH1456" s="16"/>
      <c r="JI1456" s="16"/>
      <c r="JJ1456" s="16"/>
      <c r="JK1456" s="16"/>
      <c r="JL1456" s="16"/>
      <c r="JM1456" s="16"/>
      <c r="JN1456" s="16"/>
      <c r="JO1456" s="16"/>
      <c r="JP1456" s="16"/>
      <c r="JQ1456" s="16"/>
      <c r="JR1456" s="16"/>
      <c r="JS1456" s="16"/>
      <c r="JT1456" s="16"/>
      <c r="JU1456" s="16"/>
      <c r="JV1456" s="16"/>
      <c r="JW1456" s="16"/>
      <c r="JX1456" s="16"/>
      <c r="JY1456" s="16"/>
      <c r="JZ1456" s="16"/>
      <c r="KA1456" s="16"/>
      <c r="KB1456" s="16"/>
      <c r="KC1456" s="16"/>
      <c r="KD1456" s="16"/>
      <c r="KE1456" s="16"/>
      <c r="KF1456" s="16"/>
      <c r="KG1456" s="16"/>
      <c r="KH1456" s="16"/>
      <c r="KI1456" s="16"/>
      <c r="KJ1456" s="16"/>
      <c r="KK1456" s="16"/>
      <c r="KL1456" s="16"/>
      <c r="KM1456" s="16"/>
      <c r="KN1456" s="16"/>
      <c r="KO1456" s="16"/>
      <c r="KP1456" s="16"/>
      <c r="KQ1456" s="16"/>
      <c r="KR1456" s="16"/>
      <c r="KS1456" s="16"/>
      <c r="KT1456" s="16"/>
      <c r="KU1456" s="16"/>
      <c r="KV1456" s="16"/>
      <c r="KW1456" s="16"/>
      <c r="KX1456" s="16" t="s">
        <v>444</v>
      </c>
      <c r="KY1456" s="16"/>
      <c r="KZ1456" s="16"/>
      <c r="LA1456" s="18"/>
    </row>
    <row r="1457" spans="1:313" s="2" customFormat="1" x14ac:dyDescent="0.15">
      <c r="A1457" s="16" t="str">
        <f t="shared" si="227"/>
        <v/>
      </c>
      <c r="B1457" s="16">
        <f t="shared" si="228"/>
        <v>22.222222222222221</v>
      </c>
      <c r="C1457" s="15">
        <v>1084.2</v>
      </c>
      <c r="F1457" s="16"/>
      <c r="G1457" s="16" t="str">
        <f t="shared" si="243"/>
        <v>Kärnten</v>
      </c>
      <c r="H1457" s="16" t="str">
        <f t="shared" si="244"/>
        <v>Spittal an der Drau</v>
      </c>
      <c r="I1457" s="16" t="str">
        <f t="shared" si="229"/>
        <v/>
      </c>
      <c r="J1457" s="16" t="str">
        <f t="shared" si="230"/>
        <v/>
      </c>
      <c r="K1457" s="16" t="str">
        <f t="shared" si="245"/>
        <v/>
      </c>
      <c r="L1457" s="16">
        <f t="shared" si="246"/>
        <v>4</v>
      </c>
      <c r="M1457" s="41" t="s">
        <v>1836</v>
      </c>
      <c r="N1457" s="16"/>
      <c r="O1457" s="16"/>
      <c r="P1457" s="16"/>
      <c r="Q1457" s="16"/>
      <c r="R1457" s="16"/>
      <c r="S1457" s="16"/>
      <c r="T1457" s="16"/>
      <c r="U1457" s="16"/>
      <c r="V1457" s="16" t="s">
        <v>32</v>
      </c>
      <c r="W1457" s="16"/>
      <c r="X1457" s="16"/>
      <c r="Y1457" s="16">
        <v>1</v>
      </c>
      <c r="Z1457" s="51" t="s">
        <v>9</v>
      </c>
      <c r="AA1457" s="16">
        <v>18</v>
      </c>
      <c r="AB1457" s="17">
        <v>0</v>
      </c>
      <c r="AC1457" s="17">
        <v>0</v>
      </c>
      <c r="AD1457" s="17">
        <v>4</v>
      </c>
      <c r="AE1457" s="17">
        <v>4</v>
      </c>
      <c r="AF1457" s="16"/>
      <c r="AG1457" s="16"/>
      <c r="AH1457" s="16"/>
      <c r="AI1457" s="16"/>
      <c r="AJ1457" s="16"/>
      <c r="AK1457" s="16"/>
      <c r="AL1457" s="16"/>
      <c r="AM1457" s="16"/>
      <c r="AN1457" s="16"/>
      <c r="AO1457" s="16"/>
      <c r="AP1457" s="16"/>
      <c r="AQ1457" s="16"/>
      <c r="AR1457" s="16" t="s">
        <v>9</v>
      </c>
      <c r="AS1457" s="16"/>
      <c r="AT1457" s="16"/>
      <c r="AU1457" s="16"/>
      <c r="AV1457" s="16"/>
      <c r="AW1457" s="16"/>
      <c r="AX1457" s="16"/>
      <c r="AY1457" s="16"/>
      <c r="AZ1457" s="16"/>
      <c r="BA1457" s="16" t="s">
        <v>148</v>
      </c>
      <c r="BB1457" s="16"/>
      <c r="BC1457" s="16"/>
      <c r="BD1457" s="16"/>
      <c r="BE1457" s="16"/>
      <c r="BF1457" s="16"/>
      <c r="BG1457" s="16" t="s">
        <v>10</v>
      </c>
      <c r="BH1457" s="16"/>
      <c r="BI1457" s="16" t="s">
        <v>9</v>
      </c>
      <c r="BJ1457" s="16"/>
      <c r="BK1457" s="16"/>
      <c r="BL1457" s="16"/>
      <c r="BM1457" s="16"/>
      <c r="BN1457" s="16"/>
      <c r="BO1457" s="16"/>
      <c r="BP1457" s="16"/>
      <c r="BQ1457" s="16"/>
      <c r="BR1457" s="16"/>
      <c r="BS1457" s="16"/>
      <c r="BT1457" s="16"/>
      <c r="BU1457" s="16"/>
      <c r="BV1457" s="16"/>
      <c r="BW1457" s="16"/>
      <c r="BX1457" s="16"/>
      <c r="BY1457" s="16"/>
      <c r="BZ1457" s="16"/>
      <c r="CA1457" s="16"/>
      <c r="CB1457" s="16"/>
      <c r="CC1457" s="16"/>
      <c r="CD1457" s="16"/>
      <c r="CE1457" s="16"/>
      <c r="CF1457" s="16"/>
      <c r="CG1457" s="16"/>
      <c r="CH1457" s="16"/>
      <c r="CI1457" s="16"/>
      <c r="CJ1457" s="16"/>
      <c r="CK1457" s="16"/>
      <c r="CL1457" s="16"/>
      <c r="CM1457" s="16"/>
      <c r="CN1457" s="16"/>
      <c r="CO1457" s="16"/>
      <c r="CP1457" s="16"/>
      <c r="CQ1457" s="16"/>
      <c r="CR1457" s="16"/>
      <c r="CS1457" s="16"/>
      <c r="CT1457" s="16"/>
      <c r="CU1457" s="16"/>
      <c r="CV1457" s="16"/>
      <c r="CW1457" s="16"/>
      <c r="CX1457" s="16"/>
      <c r="CY1457" s="16"/>
      <c r="CZ1457" s="16"/>
      <c r="DA1457" s="16"/>
      <c r="DB1457" s="16"/>
      <c r="DC1457" s="16"/>
      <c r="DD1457" s="16"/>
      <c r="DE1457" s="16"/>
      <c r="DF1457" s="16"/>
      <c r="DG1457" s="16"/>
      <c r="DH1457" s="16"/>
      <c r="DI1457" s="16"/>
      <c r="DJ1457" s="16"/>
      <c r="DK1457" s="16"/>
      <c r="DL1457" s="16"/>
      <c r="DM1457" s="16"/>
      <c r="DN1457" s="16"/>
      <c r="DO1457" s="16"/>
      <c r="DP1457" s="16"/>
      <c r="DQ1457" s="16"/>
      <c r="DR1457" s="16"/>
      <c r="DS1457" s="16"/>
      <c r="DT1457" s="16"/>
      <c r="DU1457" s="16"/>
      <c r="DV1457" s="16"/>
      <c r="DW1457" s="16"/>
      <c r="DX1457" s="16"/>
      <c r="DY1457" s="16"/>
      <c r="DZ1457" s="16"/>
      <c r="EA1457" s="16"/>
      <c r="EB1457" s="16"/>
      <c r="EC1457" s="16"/>
      <c r="ED1457" s="16"/>
      <c r="EE1457" s="16"/>
      <c r="EF1457" s="16"/>
      <c r="EG1457" s="16"/>
      <c r="EH1457" s="16"/>
      <c r="EI1457" s="16"/>
      <c r="EJ1457" s="16"/>
      <c r="EK1457" s="16"/>
      <c r="EL1457" s="16"/>
      <c r="EM1457" s="16"/>
      <c r="EN1457" s="16"/>
      <c r="EO1457" s="16"/>
      <c r="EP1457" s="16"/>
      <c r="EQ1457" s="16"/>
      <c r="ER1457" s="16"/>
      <c r="ES1457" s="16"/>
      <c r="ET1457" s="16"/>
      <c r="EU1457" s="16"/>
      <c r="EV1457" s="16"/>
      <c r="EW1457" s="16"/>
      <c r="EX1457" s="16"/>
      <c r="EY1457" s="16"/>
      <c r="EZ1457" s="16"/>
      <c r="FA1457" s="16"/>
      <c r="FB1457" s="16"/>
      <c r="FC1457" s="16"/>
      <c r="FD1457" s="16"/>
      <c r="FE1457" s="16"/>
      <c r="FF1457" s="16"/>
      <c r="FG1457" s="16"/>
      <c r="FH1457" s="16"/>
      <c r="FI1457" s="16"/>
      <c r="FJ1457" s="16"/>
      <c r="FK1457" s="16"/>
      <c r="FL1457" s="16"/>
      <c r="FM1457" s="16"/>
      <c r="FN1457" s="16"/>
      <c r="FO1457" s="16"/>
      <c r="FP1457" s="16"/>
      <c r="FQ1457" s="16"/>
      <c r="FR1457" s="16"/>
      <c r="FS1457" s="16"/>
      <c r="FT1457" s="16"/>
      <c r="FU1457" s="16"/>
      <c r="FV1457" s="16"/>
      <c r="FW1457" s="16"/>
      <c r="FX1457" s="16"/>
      <c r="FY1457" s="16"/>
      <c r="FZ1457" s="16"/>
      <c r="GA1457" s="16"/>
      <c r="GB1457" s="16"/>
      <c r="GC1457" s="16"/>
      <c r="GD1457" s="16"/>
      <c r="GE1457" s="16"/>
      <c r="GF1457" s="16"/>
      <c r="GG1457" s="16"/>
      <c r="GH1457" s="16"/>
      <c r="GI1457" s="16"/>
      <c r="GJ1457" s="16"/>
      <c r="GK1457" s="16"/>
      <c r="GL1457" s="16"/>
      <c r="GM1457" s="16"/>
      <c r="GN1457" s="16"/>
      <c r="GO1457" s="16"/>
      <c r="GP1457" s="16"/>
      <c r="GQ1457" s="16"/>
      <c r="GR1457" s="16"/>
      <c r="GS1457" s="16"/>
      <c r="GT1457" s="16"/>
      <c r="GU1457" s="16"/>
      <c r="GV1457" s="16"/>
      <c r="GW1457" s="16"/>
      <c r="GX1457" s="16"/>
      <c r="GY1457" s="16"/>
      <c r="GZ1457" s="16"/>
      <c r="HA1457" s="16"/>
      <c r="HB1457" s="16"/>
      <c r="HC1457" s="16"/>
      <c r="HD1457" s="16"/>
      <c r="HE1457" s="16"/>
      <c r="HF1457" s="16"/>
      <c r="HG1457" s="16"/>
      <c r="HH1457" s="16"/>
      <c r="HI1457" s="16"/>
      <c r="HJ1457" s="16"/>
      <c r="HK1457" s="16"/>
      <c r="HL1457" s="16"/>
      <c r="HM1457" s="16"/>
      <c r="HN1457" s="16"/>
      <c r="HO1457" s="16"/>
      <c r="HP1457" s="16"/>
      <c r="HQ1457" s="16"/>
      <c r="HR1457" s="16"/>
      <c r="HS1457" s="16"/>
      <c r="HT1457" s="16"/>
      <c r="HU1457" s="16"/>
      <c r="HV1457" s="16"/>
      <c r="HW1457" s="16"/>
      <c r="HX1457" s="16"/>
      <c r="HY1457" s="16"/>
      <c r="HZ1457" s="16"/>
      <c r="IA1457" s="16"/>
      <c r="IB1457" s="16"/>
      <c r="IC1457" s="16"/>
      <c r="ID1457" s="16"/>
      <c r="IE1457" s="16"/>
      <c r="IF1457" s="16"/>
      <c r="IG1457" s="16"/>
      <c r="IH1457" s="16"/>
      <c r="II1457" s="16"/>
      <c r="IJ1457" s="16"/>
      <c r="IK1457" s="16"/>
      <c r="IL1457" s="16"/>
      <c r="IM1457" s="16"/>
      <c r="IN1457" s="16"/>
      <c r="IO1457" s="16"/>
      <c r="IP1457" s="16"/>
      <c r="IQ1457" s="16"/>
      <c r="IR1457" s="16"/>
      <c r="IS1457" s="16"/>
      <c r="IT1457" s="16"/>
      <c r="IU1457" s="16"/>
      <c r="IV1457" s="16"/>
      <c r="IW1457" s="16"/>
      <c r="IX1457" s="16"/>
      <c r="IY1457" s="16"/>
      <c r="IZ1457" s="16"/>
      <c r="JA1457" s="16"/>
      <c r="JB1457" s="16"/>
      <c r="JC1457" s="16"/>
      <c r="JD1457" s="16"/>
      <c r="JE1457" s="16"/>
      <c r="JF1457" s="16"/>
      <c r="JG1457" s="16"/>
      <c r="JH1457" s="16"/>
      <c r="JI1457" s="16"/>
      <c r="JJ1457" s="16"/>
      <c r="JK1457" s="16"/>
      <c r="JL1457" s="16"/>
      <c r="JM1457" s="16"/>
      <c r="JN1457" s="16"/>
      <c r="JO1457" s="16"/>
      <c r="JP1457" s="16"/>
      <c r="JQ1457" s="16"/>
      <c r="JR1457" s="16"/>
      <c r="JS1457" s="16"/>
      <c r="JT1457" s="16"/>
      <c r="JU1457" s="16"/>
      <c r="JV1457" s="16"/>
      <c r="JW1457" s="16"/>
      <c r="JX1457" s="16"/>
      <c r="JY1457" s="16"/>
      <c r="JZ1457" s="16"/>
      <c r="KA1457" s="16"/>
      <c r="KB1457" s="16"/>
      <c r="KC1457" s="16"/>
      <c r="KD1457" s="16"/>
      <c r="KE1457" s="16"/>
      <c r="KF1457" s="16"/>
      <c r="KG1457" s="16"/>
      <c r="KH1457" s="16"/>
      <c r="KI1457" s="16"/>
      <c r="KJ1457" s="16"/>
      <c r="KK1457" s="16"/>
      <c r="KL1457" s="16"/>
      <c r="KM1457" s="16"/>
      <c r="KN1457" s="16"/>
      <c r="KO1457" s="16"/>
      <c r="KP1457" s="16"/>
      <c r="KQ1457" s="16"/>
      <c r="KR1457" s="16"/>
      <c r="KS1457" s="16"/>
      <c r="KT1457" s="16"/>
      <c r="KU1457" s="16"/>
      <c r="KV1457" s="16"/>
      <c r="KW1457" s="16"/>
      <c r="KX1457" s="16" t="s">
        <v>444</v>
      </c>
      <c r="KY1457" s="16"/>
      <c r="KZ1457" s="16"/>
      <c r="LA1457" s="18"/>
    </row>
    <row r="1458" spans="1:313" s="2" customFormat="1" x14ac:dyDescent="0.15">
      <c r="A1458" s="16" t="str">
        <f t="shared" si="227"/>
        <v/>
      </c>
      <c r="B1458" s="16">
        <f t="shared" si="228"/>
        <v>3.3333333333333335</v>
      </c>
      <c r="C1458" s="15">
        <v>1233.5</v>
      </c>
      <c r="F1458" s="16"/>
      <c r="G1458" s="16" t="str">
        <f t="shared" si="243"/>
        <v>Kärnten</v>
      </c>
      <c r="H1458" s="16" t="str">
        <f t="shared" si="244"/>
        <v>Spittal an der Drau</v>
      </c>
      <c r="I1458" s="16" t="str">
        <f t="shared" si="229"/>
        <v/>
      </c>
      <c r="J1458" s="16" t="str">
        <f t="shared" si="230"/>
        <v/>
      </c>
      <c r="K1458" s="16" t="str">
        <f t="shared" si="245"/>
        <v/>
      </c>
      <c r="L1458" s="16">
        <f t="shared" si="246"/>
        <v>1</v>
      </c>
      <c r="M1458" s="41" t="s">
        <v>1837</v>
      </c>
      <c r="N1458" s="16"/>
      <c r="O1458" s="16"/>
      <c r="P1458" s="16"/>
      <c r="Q1458" s="16"/>
      <c r="R1458" s="16"/>
      <c r="S1458" s="16"/>
      <c r="T1458" s="16"/>
      <c r="U1458" s="16"/>
      <c r="V1458" s="16" t="s">
        <v>32</v>
      </c>
      <c r="W1458" s="16"/>
      <c r="X1458" s="16"/>
      <c r="Y1458" s="16">
        <v>2</v>
      </c>
      <c r="Z1458" s="16" t="s">
        <v>9</v>
      </c>
      <c r="AA1458" s="16">
        <v>30</v>
      </c>
      <c r="AB1458" s="17">
        <v>1</v>
      </c>
      <c r="AC1458" s="17">
        <v>0</v>
      </c>
      <c r="AD1458" s="17">
        <v>0</v>
      </c>
      <c r="AE1458" s="17">
        <v>1</v>
      </c>
      <c r="AF1458" s="16"/>
      <c r="AG1458" s="51">
        <v>0</v>
      </c>
      <c r="AH1458" s="51">
        <v>0</v>
      </c>
      <c r="AI1458" s="51">
        <v>0</v>
      </c>
      <c r="AJ1458" s="51">
        <v>0</v>
      </c>
      <c r="AK1458" s="51">
        <v>0</v>
      </c>
      <c r="AL1458" s="16">
        <v>0</v>
      </c>
      <c r="AM1458" s="16">
        <v>2</v>
      </c>
      <c r="AN1458" s="16"/>
      <c r="AO1458" s="16">
        <v>15</v>
      </c>
      <c r="AP1458" s="16" t="s">
        <v>146</v>
      </c>
      <c r="AQ1458" s="16"/>
      <c r="AR1458" s="16" t="s">
        <v>10</v>
      </c>
      <c r="AS1458" s="16" t="s">
        <v>10</v>
      </c>
      <c r="AT1458" s="16" t="s">
        <v>10</v>
      </c>
      <c r="AU1458" s="16" t="s">
        <v>10</v>
      </c>
      <c r="AV1458" s="16" t="s">
        <v>10</v>
      </c>
      <c r="AW1458" s="16" t="s">
        <v>10</v>
      </c>
      <c r="AX1458" s="16" t="s">
        <v>10</v>
      </c>
      <c r="AY1458" s="16" t="s">
        <v>10</v>
      </c>
      <c r="AZ1458" s="16" t="s">
        <v>147</v>
      </c>
      <c r="BA1458" s="16" t="s">
        <v>148</v>
      </c>
      <c r="BB1458" s="7" t="s">
        <v>10</v>
      </c>
      <c r="BC1458" s="7" t="s">
        <v>10</v>
      </c>
      <c r="BD1458" s="7" t="s">
        <v>10</v>
      </c>
      <c r="BE1458" s="7" t="s">
        <v>10</v>
      </c>
      <c r="BF1458" s="7" t="s">
        <v>10</v>
      </c>
      <c r="BG1458" s="7" t="s">
        <v>10</v>
      </c>
      <c r="BH1458" s="16" t="s">
        <v>9</v>
      </c>
      <c r="BI1458" s="16" t="s">
        <v>9</v>
      </c>
      <c r="BJ1458" s="16"/>
      <c r="BK1458" s="16"/>
      <c r="BL1458" s="16">
        <v>1</v>
      </c>
      <c r="BM1458" s="16"/>
      <c r="BN1458" s="16">
        <v>1</v>
      </c>
      <c r="BO1458" s="16"/>
      <c r="BP1458" s="16"/>
      <c r="BQ1458" s="16"/>
      <c r="BR1458" s="16"/>
      <c r="BS1458" s="16"/>
      <c r="BT1458" s="16"/>
      <c r="BU1458" s="16"/>
      <c r="BV1458" s="16"/>
      <c r="BW1458" s="16"/>
      <c r="BX1458" s="16"/>
      <c r="BY1458" s="16"/>
      <c r="BZ1458" s="16">
        <v>1</v>
      </c>
      <c r="CA1458" s="16"/>
      <c r="CB1458" s="16"/>
      <c r="CC1458" s="16"/>
      <c r="CD1458" s="16"/>
      <c r="CE1458" s="16"/>
      <c r="CF1458" s="16"/>
      <c r="CG1458" s="16"/>
      <c r="CH1458" s="16"/>
      <c r="CI1458" s="16"/>
      <c r="CJ1458" s="16"/>
      <c r="CK1458" s="16"/>
      <c r="CL1458" s="16"/>
      <c r="CM1458" s="16"/>
      <c r="CN1458" s="16"/>
      <c r="CO1458" s="16"/>
      <c r="CP1458" s="16"/>
      <c r="CQ1458" s="16"/>
      <c r="CR1458" s="16"/>
      <c r="CS1458" s="16"/>
      <c r="CT1458" s="16"/>
      <c r="CU1458" s="16"/>
      <c r="CV1458" s="16"/>
      <c r="CW1458" s="16"/>
      <c r="CX1458" s="16"/>
      <c r="CY1458" s="16"/>
      <c r="CZ1458" s="16"/>
      <c r="DA1458" s="16"/>
      <c r="DB1458" s="16"/>
      <c r="DC1458" s="16"/>
      <c r="DD1458" s="16"/>
      <c r="DE1458" s="16"/>
      <c r="DF1458" s="16"/>
      <c r="DG1458" s="16"/>
      <c r="DH1458" s="16"/>
      <c r="DI1458" s="16"/>
      <c r="DJ1458" s="16"/>
      <c r="DK1458" s="16"/>
      <c r="DL1458" s="16"/>
      <c r="DM1458" s="16"/>
      <c r="DN1458" s="16"/>
      <c r="DO1458" s="16"/>
      <c r="DP1458" s="16"/>
      <c r="DQ1458" s="16"/>
      <c r="DR1458" s="16"/>
      <c r="DS1458" s="16"/>
      <c r="DT1458" s="16"/>
      <c r="DU1458" s="16"/>
      <c r="DV1458" s="16"/>
      <c r="DW1458" s="16"/>
      <c r="DX1458" s="16"/>
      <c r="DY1458" s="16"/>
      <c r="DZ1458" s="16"/>
      <c r="EA1458" s="16"/>
      <c r="EB1458" s="16"/>
      <c r="EC1458" s="16"/>
      <c r="ED1458" s="16"/>
      <c r="EE1458" s="16"/>
      <c r="EF1458" s="16"/>
      <c r="EG1458" s="16"/>
      <c r="EH1458" s="16"/>
      <c r="EI1458" s="16"/>
      <c r="EJ1458" s="16"/>
      <c r="EK1458" s="16"/>
      <c r="EL1458" s="16"/>
      <c r="EM1458" s="16"/>
      <c r="EN1458" s="16">
        <v>1</v>
      </c>
      <c r="EO1458" s="16"/>
      <c r="EP1458" s="16"/>
      <c r="EQ1458" s="16"/>
      <c r="ER1458" s="16"/>
      <c r="ES1458" s="16"/>
      <c r="ET1458" s="16"/>
      <c r="EU1458" s="16"/>
      <c r="EV1458" s="16"/>
      <c r="EW1458" s="16"/>
      <c r="EX1458" s="16"/>
      <c r="EY1458" s="16"/>
      <c r="EZ1458" s="16"/>
      <c r="FA1458" s="16"/>
      <c r="FB1458" s="16"/>
      <c r="FC1458" s="16"/>
      <c r="FD1458" s="16"/>
      <c r="FE1458" s="16"/>
      <c r="FF1458" s="16"/>
      <c r="FG1458" s="16"/>
      <c r="FH1458" s="16"/>
      <c r="FI1458" s="16"/>
      <c r="FJ1458" s="16"/>
      <c r="FK1458" s="16"/>
      <c r="FL1458" s="16"/>
      <c r="FM1458" s="16"/>
      <c r="FN1458" s="16"/>
      <c r="FO1458" s="16"/>
      <c r="FP1458" s="16"/>
      <c r="FQ1458" s="16"/>
      <c r="FR1458" s="16"/>
      <c r="FS1458" s="16"/>
      <c r="FT1458" s="16"/>
      <c r="FU1458" s="16"/>
      <c r="FV1458" s="16"/>
      <c r="FW1458" s="16"/>
      <c r="FX1458" s="16"/>
      <c r="FY1458" s="16"/>
      <c r="FZ1458" s="16"/>
      <c r="GA1458" s="16"/>
      <c r="GB1458" s="16"/>
      <c r="GC1458" s="16">
        <v>1</v>
      </c>
      <c r="GD1458" s="16"/>
      <c r="GE1458" s="16">
        <v>1</v>
      </c>
      <c r="GF1458" s="16"/>
      <c r="GG1458" s="16"/>
      <c r="GH1458" s="16"/>
      <c r="GI1458" s="16"/>
      <c r="GJ1458" s="16"/>
      <c r="GK1458" s="16"/>
      <c r="GL1458" s="16"/>
      <c r="GM1458" s="16"/>
      <c r="GN1458" s="16"/>
      <c r="GO1458" s="16"/>
      <c r="GP1458" s="16"/>
      <c r="GQ1458" s="16"/>
      <c r="GR1458" s="16"/>
      <c r="GS1458" s="16"/>
      <c r="GT1458" s="16"/>
      <c r="GU1458" s="16"/>
      <c r="GV1458" s="16"/>
      <c r="GW1458" s="16"/>
      <c r="GX1458" s="16"/>
      <c r="GY1458" s="16"/>
      <c r="GZ1458" s="16"/>
      <c r="HA1458" s="16"/>
      <c r="HB1458" s="16"/>
      <c r="HC1458" s="16"/>
      <c r="HD1458" s="16"/>
      <c r="HE1458" s="16"/>
      <c r="HF1458" s="16"/>
      <c r="HG1458" s="16"/>
      <c r="HH1458" s="16"/>
      <c r="HI1458" s="16"/>
      <c r="HJ1458" s="16"/>
      <c r="HK1458" s="16"/>
      <c r="HL1458" s="16"/>
      <c r="HM1458" s="16"/>
      <c r="HN1458" s="16"/>
      <c r="HO1458" s="16"/>
      <c r="HP1458" s="16"/>
      <c r="HQ1458" s="16"/>
      <c r="HR1458" s="16"/>
      <c r="HS1458" s="16"/>
      <c r="HT1458" s="16"/>
      <c r="HU1458" s="16"/>
      <c r="HV1458" s="16"/>
      <c r="HW1458" s="16"/>
      <c r="HX1458" s="16"/>
      <c r="HY1458" s="16"/>
      <c r="HZ1458" s="16"/>
      <c r="IA1458" s="16"/>
      <c r="IB1458" s="16"/>
      <c r="IC1458" s="16"/>
      <c r="ID1458" s="16"/>
      <c r="IE1458" s="16"/>
      <c r="IF1458" s="16"/>
      <c r="IG1458" s="16"/>
      <c r="IH1458" s="16"/>
      <c r="II1458" s="16"/>
      <c r="IJ1458" s="16"/>
      <c r="IK1458" s="16"/>
      <c r="IL1458" s="16"/>
      <c r="IM1458" s="16"/>
      <c r="IN1458" s="16"/>
      <c r="IO1458" s="16"/>
      <c r="IP1458" s="16"/>
      <c r="IQ1458" s="16"/>
      <c r="IR1458" s="16"/>
      <c r="IS1458" s="16"/>
      <c r="IT1458" s="16"/>
      <c r="IU1458" s="16"/>
      <c r="IV1458" s="16"/>
      <c r="IW1458" s="16"/>
      <c r="IX1458" s="16"/>
      <c r="IY1458" s="16"/>
      <c r="IZ1458" s="16"/>
      <c r="JA1458" s="16"/>
      <c r="JB1458" s="16"/>
      <c r="JC1458" s="16"/>
      <c r="JD1458" s="16"/>
      <c r="JE1458" s="16"/>
      <c r="JF1458" s="16"/>
      <c r="JG1458" s="16"/>
      <c r="JH1458" s="16"/>
      <c r="JI1458" s="16"/>
      <c r="JJ1458" s="16"/>
      <c r="JK1458" s="16"/>
      <c r="JL1458" s="16"/>
      <c r="JM1458" s="16"/>
      <c r="JN1458" s="16"/>
      <c r="JO1458" s="16"/>
      <c r="JP1458" s="16"/>
      <c r="JQ1458" s="16"/>
      <c r="JR1458" s="16"/>
      <c r="JS1458" s="16"/>
      <c r="JT1458" s="16"/>
      <c r="JU1458" s="16"/>
      <c r="JV1458" s="16"/>
      <c r="JW1458" s="16"/>
      <c r="JX1458" s="16"/>
      <c r="JY1458" s="16"/>
      <c r="JZ1458" s="16"/>
      <c r="KA1458" s="16"/>
      <c r="KB1458" s="16"/>
      <c r="KC1458" s="16"/>
      <c r="KD1458" s="16"/>
      <c r="KE1458" s="16"/>
      <c r="KF1458" s="16"/>
      <c r="KG1458" s="16"/>
      <c r="KH1458" s="16"/>
      <c r="KI1458" s="16"/>
      <c r="KJ1458" s="16"/>
      <c r="KK1458" s="16"/>
      <c r="KL1458" s="16"/>
      <c r="KM1458" s="16"/>
      <c r="KN1458" s="16"/>
      <c r="KO1458" s="16"/>
      <c r="KP1458" s="16"/>
      <c r="KQ1458" s="16"/>
      <c r="KR1458" s="16"/>
      <c r="KS1458" s="16"/>
      <c r="KT1458" s="16"/>
      <c r="KU1458" s="16"/>
      <c r="KV1458" s="16"/>
      <c r="KW1458" s="16"/>
      <c r="KX1458" s="16" t="s">
        <v>444</v>
      </c>
      <c r="KY1458" s="16"/>
      <c r="KZ1458" s="16"/>
      <c r="LA1458" s="18"/>
    </row>
    <row r="1459" spans="1:313" s="2" customFormat="1" x14ac:dyDescent="0.15">
      <c r="A1459" s="16">
        <f t="shared" si="227"/>
        <v>4</v>
      </c>
      <c r="B1459" s="16">
        <f t="shared" si="228"/>
        <v>0</v>
      </c>
      <c r="C1459" s="15">
        <v>814.5</v>
      </c>
      <c r="F1459" s="16"/>
      <c r="G1459" s="16" t="str">
        <f t="shared" si="243"/>
        <v>Kärnten</v>
      </c>
      <c r="H1459" s="16" t="str">
        <f t="shared" si="244"/>
        <v>Spittal an der Drau</v>
      </c>
      <c r="I1459" s="16" t="str">
        <f t="shared" si="229"/>
        <v/>
      </c>
      <c r="J1459" s="16" t="str">
        <f t="shared" si="230"/>
        <v/>
      </c>
      <c r="K1459" s="16" t="str">
        <f t="shared" si="245"/>
        <v/>
      </c>
      <c r="L1459" s="16">
        <f t="shared" si="246"/>
        <v>0</v>
      </c>
      <c r="M1459" s="41" t="s">
        <v>1838</v>
      </c>
      <c r="N1459" s="16"/>
      <c r="O1459" s="16"/>
      <c r="P1459" s="16"/>
      <c r="Q1459" s="16"/>
      <c r="R1459" s="16"/>
      <c r="S1459" s="16"/>
      <c r="T1459" s="16"/>
      <c r="U1459" s="16"/>
      <c r="V1459" s="16" t="s">
        <v>32</v>
      </c>
      <c r="W1459" s="16"/>
      <c r="X1459" s="16"/>
      <c r="Y1459" s="16">
        <v>1</v>
      </c>
      <c r="Z1459" s="51" t="s">
        <v>9</v>
      </c>
      <c r="AA1459" s="16">
        <v>7</v>
      </c>
      <c r="AB1459" s="17">
        <v>0</v>
      </c>
      <c r="AC1459" s="17">
        <v>0</v>
      </c>
      <c r="AD1459" s="17">
        <v>0</v>
      </c>
      <c r="AE1459" s="17">
        <v>0</v>
      </c>
      <c r="AF1459" s="16"/>
      <c r="AG1459" s="51">
        <v>0</v>
      </c>
      <c r="AH1459" s="51">
        <v>0</v>
      </c>
      <c r="AI1459" s="51">
        <v>0</v>
      </c>
      <c r="AJ1459" s="51">
        <v>0</v>
      </c>
      <c r="AK1459" s="51">
        <v>0</v>
      </c>
      <c r="AL1459" s="16">
        <v>0</v>
      </c>
      <c r="AM1459" s="16">
        <v>1</v>
      </c>
      <c r="AN1459" s="16">
        <v>3</v>
      </c>
      <c r="AO1459" s="16">
        <v>4</v>
      </c>
      <c r="AP1459" s="16" t="s">
        <v>146</v>
      </c>
      <c r="AQ1459" s="16" t="s">
        <v>10</v>
      </c>
      <c r="AR1459" s="16" t="s">
        <v>10</v>
      </c>
      <c r="AS1459" s="16" t="s">
        <v>10</v>
      </c>
      <c r="AT1459" s="16" t="s">
        <v>10</v>
      </c>
      <c r="AU1459" s="16" t="s">
        <v>10</v>
      </c>
      <c r="AV1459" s="16" t="s">
        <v>10</v>
      </c>
      <c r="AW1459" s="16" t="s">
        <v>10</v>
      </c>
      <c r="AX1459" s="16" t="s">
        <v>10</v>
      </c>
      <c r="AY1459" s="16" t="s">
        <v>10</v>
      </c>
      <c r="AZ1459" s="16" t="s">
        <v>147</v>
      </c>
      <c r="BA1459" s="16" t="s">
        <v>148</v>
      </c>
      <c r="BB1459" s="7" t="s">
        <v>10</v>
      </c>
      <c r="BC1459" s="7" t="s">
        <v>10</v>
      </c>
      <c r="BD1459" s="7" t="s">
        <v>10</v>
      </c>
      <c r="BE1459" s="7" t="s">
        <v>10</v>
      </c>
      <c r="BF1459" s="7" t="s">
        <v>10</v>
      </c>
      <c r="BG1459" s="7" t="s">
        <v>10</v>
      </c>
      <c r="BH1459" s="16" t="s">
        <v>12</v>
      </c>
      <c r="BI1459" s="16" t="s">
        <v>9</v>
      </c>
      <c r="BJ1459" s="16"/>
      <c r="BK1459" s="16"/>
      <c r="BL1459" s="16"/>
      <c r="BM1459" s="16"/>
      <c r="BN1459" s="16"/>
      <c r="BO1459" s="16"/>
      <c r="BP1459" s="16"/>
      <c r="BQ1459" s="16"/>
      <c r="BR1459" s="16"/>
      <c r="BS1459" s="16"/>
      <c r="BT1459" s="16"/>
      <c r="BU1459" s="16"/>
      <c r="BV1459" s="16"/>
      <c r="BW1459" s="16"/>
      <c r="BX1459" s="16"/>
      <c r="BY1459" s="16"/>
      <c r="BZ1459" s="16"/>
      <c r="CA1459" s="16"/>
      <c r="CB1459" s="16"/>
      <c r="CC1459" s="16"/>
      <c r="CD1459" s="16"/>
      <c r="CE1459" s="16"/>
      <c r="CF1459" s="16"/>
      <c r="CG1459" s="16"/>
      <c r="CH1459" s="16"/>
      <c r="CI1459" s="16"/>
      <c r="CJ1459" s="16"/>
      <c r="CK1459" s="16"/>
      <c r="CL1459" s="16"/>
      <c r="CM1459" s="16"/>
      <c r="CN1459" s="16"/>
      <c r="CO1459" s="16"/>
      <c r="CP1459" s="16"/>
      <c r="CQ1459" s="16"/>
      <c r="CR1459" s="16"/>
      <c r="CS1459" s="16"/>
      <c r="CT1459" s="16"/>
      <c r="CU1459" s="16"/>
      <c r="CV1459" s="16"/>
      <c r="CW1459" s="16"/>
      <c r="CX1459" s="16"/>
      <c r="CY1459" s="16"/>
      <c r="CZ1459" s="16"/>
      <c r="DA1459" s="16"/>
      <c r="DB1459" s="16"/>
      <c r="DC1459" s="16"/>
      <c r="DD1459" s="16"/>
      <c r="DE1459" s="16"/>
      <c r="DF1459" s="16"/>
      <c r="DG1459" s="16"/>
      <c r="DH1459" s="16"/>
      <c r="DI1459" s="16"/>
      <c r="DJ1459" s="16"/>
      <c r="DK1459" s="16"/>
      <c r="DL1459" s="16"/>
      <c r="DM1459" s="16"/>
      <c r="DN1459" s="16"/>
      <c r="DO1459" s="16">
        <v>1</v>
      </c>
      <c r="DP1459" s="16"/>
      <c r="DQ1459" s="16"/>
      <c r="DR1459" s="16"/>
      <c r="DS1459" s="16"/>
      <c r="DT1459" s="16"/>
      <c r="DU1459" s="16"/>
      <c r="DV1459" s="16"/>
      <c r="DW1459" s="16"/>
      <c r="DX1459" s="16"/>
      <c r="DY1459" s="16"/>
      <c r="DZ1459" s="16"/>
      <c r="EA1459" s="16"/>
      <c r="EB1459" s="16"/>
      <c r="EC1459" s="16"/>
      <c r="ED1459" s="16"/>
      <c r="EE1459" s="16"/>
      <c r="EF1459" s="16"/>
      <c r="EG1459" s="16"/>
      <c r="EH1459" s="16"/>
      <c r="EI1459" s="16"/>
      <c r="EJ1459" s="16"/>
      <c r="EK1459" s="16"/>
      <c r="EL1459" s="16"/>
      <c r="EM1459" s="16"/>
      <c r="EN1459" s="16"/>
      <c r="EO1459" s="16"/>
      <c r="EP1459" s="16"/>
      <c r="EQ1459" s="16"/>
      <c r="ER1459" s="16"/>
      <c r="ES1459" s="16"/>
      <c r="ET1459" s="16"/>
      <c r="EU1459" s="16"/>
      <c r="EV1459" s="16"/>
      <c r="EW1459" s="16"/>
      <c r="EX1459" s="16"/>
      <c r="EY1459" s="16"/>
      <c r="EZ1459" s="16"/>
      <c r="FA1459" s="16"/>
      <c r="FB1459" s="16"/>
      <c r="FC1459" s="16"/>
      <c r="FD1459" s="16"/>
      <c r="FE1459" s="16">
        <v>1</v>
      </c>
      <c r="FF1459" s="16"/>
      <c r="FG1459" s="16"/>
      <c r="FH1459" s="16"/>
      <c r="FI1459" s="16"/>
      <c r="FJ1459" s="16"/>
      <c r="FK1459" s="16"/>
      <c r="FL1459" s="16"/>
      <c r="FM1459" s="16"/>
      <c r="FN1459" s="16"/>
      <c r="FO1459" s="16"/>
      <c r="FP1459" s="16"/>
      <c r="FQ1459" s="16"/>
      <c r="FR1459" s="16"/>
      <c r="FS1459" s="16"/>
      <c r="FT1459" s="16"/>
      <c r="FU1459" s="16"/>
      <c r="FV1459" s="16"/>
      <c r="FW1459" s="16"/>
      <c r="FX1459" s="16"/>
      <c r="FY1459" s="16"/>
      <c r="FZ1459" s="16"/>
      <c r="GA1459" s="16"/>
      <c r="GB1459" s="16"/>
      <c r="GC1459" s="16"/>
      <c r="GD1459" s="16"/>
      <c r="GE1459" s="16"/>
      <c r="GF1459" s="16"/>
      <c r="GG1459" s="16"/>
      <c r="GH1459" s="16"/>
      <c r="GI1459" s="16">
        <v>1</v>
      </c>
      <c r="GJ1459" s="16"/>
      <c r="GK1459" s="16"/>
      <c r="GL1459" s="16"/>
      <c r="GM1459" s="16"/>
      <c r="GN1459" s="16"/>
      <c r="GO1459" s="16"/>
      <c r="GP1459" s="16"/>
      <c r="GQ1459" s="16"/>
      <c r="GR1459" s="16"/>
      <c r="GS1459" s="16"/>
      <c r="GT1459" s="16"/>
      <c r="GU1459" s="16"/>
      <c r="GV1459" s="16"/>
      <c r="GW1459" s="16"/>
      <c r="GX1459" s="16"/>
      <c r="GY1459" s="16"/>
      <c r="GZ1459" s="16"/>
      <c r="HA1459" s="16"/>
      <c r="HB1459" s="16"/>
      <c r="HC1459" s="16"/>
      <c r="HD1459" s="16"/>
      <c r="HE1459" s="16"/>
      <c r="HF1459" s="16"/>
      <c r="HG1459" s="16"/>
      <c r="HH1459" s="16"/>
      <c r="HI1459" s="16"/>
      <c r="HJ1459" s="16"/>
      <c r="HK1459" s="16"/>
      <c r="HL1459" s="16"/>
      <c r="HM1459" s="16"/>
      <c r="HN1459" s="16"/>
      <c r="HO1459" s="16"/>
      <c r="HP1459" s="16"/>
      <c r="HQ1459" s="16"/>
      <c r="HR1459" s="16"/>
      <c r="HS1459" s="16"/>
      <c r="HT1459" s="16"/>
      <c r="HU1459" s="16"/>
      <c r="HV1459" s="16"/>
      <c r="HW1459" s="16"/>
      <c r="HX1459" s="16"/>
      <c r="HY1459" s="16"/>
      <c r="HZ1459" s="16"/>
      <c r="IA1459" s="16"/>
      <c r="IB1459" s="16"/>
      <c r="IC1459" s="16"/>
      <c r="ID1459" s="16"/>
      <c r="IE1459" s="16"/>
      <c r="IF1459" s="16"/>
      <c r="IG1459" s="16"/>
      <c r="IH1459" s="16"/>
      <c r="II1459" s="16"/>
      <c r="IJ1459" s="16"/>
      <c r="IK1459" s="16"/>
      <c r="IL1459" s="16"/>
      <c r="IM1459" s="16"/>
      <c r="IN1459" s="16"/>
      <c r="IO1459" s="16"/>
      <c r="IP1459" s="16"/>
      <c r="IQ1459" s="16"/>
      <c r="IR1459" s="16"/>
      <c r="IS1459" s="16"/>
      <c r="IT1459" s="16"/>
      <c r="IU1459" s="16"/>
      <c r="IV1459" s="16"/>
      <c r="IW1459" s="16"/>
      <c r="IX1459" s="16"/>
      <c r="IY1459" s="16"/>
      <c r="IZ1459" s="16"/>
      <c r="JA1459" s="16"/>
      <c r="JB1459" s="16"/>
      <c r="JC1459" s="16"/>
      <c r="JD1459" s="16"/>
      <c r="JE1459" s="16"/>
      <c r="JF1459" s="16"/>
      <c r="JG1459" s="16"/>
      <c r="JH1459" s="16"/>
      <c r="JI1459" s="16"/>
      <c r="JJ1459" s="16"/>
      <c r="JK1459" s="16"/>
      <c r="JL1459" s="16"/>
      <c r="JM1459" s="16"/>
      <c r="JN1459" s="16"/>
      <c r="JO1459" s="16"/>
      <c r="JP1459" s="16"/>
      <c r="JQ1459" s="16"/>
      <c r="JR1459" s="16"/>
      <c r="JS1459" s="16"/>
      <c r="JT1459" s="16"/>
      <c r="JU1459" s="16"/>
      <c r="JV1459" s="16"/>
      <c r="JW1459" s="16"/>
      <c r="JX1459" s="16"/>
      <c r="JY1459" s="16"/>
      <c r="JZ1459" s="16"/>
      <c r="KA1459" s="16"/>
      <c r="KB1459" s="16"/>
      <c r="KC1459" s="16"/>
      <c r="KD1459" s="16"/>
      <c r="KE1459" s="16"/>
      <c r="KF1459" s="16"/>
      <c r="KG1459" s="16"/>
      <c r="KH1459" s="16"/>
      <c r="KI1459" s="16"/>
      <c r="KJ1459" s="16"/>
      <c r="KK1459" s="16"/>
      <c r="KL1459" s="16"/>
      <c r="KM1459" s="16"/>
      <c r="KN1459" s="16"/>
      <c r="KO1459" s="16"/>
      <c r="KP1459" s="16"/>
      <c r="KQ1459" s="16"/>
      <c r="KR1459" s="16"/>
      <c r="KS1459" s="16"/>
      <c r="KT1459" s="16"/>
      <c r="KU1459" s="16"/>
      <c r="KV1459" s="16"/>
      <c r="KW1459" s="16"/>
      <c r="KX1459" s="16" t="s">
        <v>444</v>
      </c>
      <c r="KY1459" s="16"/>
      <c r="KZ1459" s="16"/>
      <c r="LA1459" s="18"/>
    </row>
    <row r="1460" spans="1:313" s="2" customFormat="1" x14ac:dyDescent="0.15">
      <c r="A1460" s="16">
        <f t="shared" si="227"/>
        <v>-2</v>
      </c>
      <c r="B1460" s="16">
        <f t="shared" si="228"/>
        <v>0</v>
      </c>
      <c r="C1460" s="15">
        <v>951.8</v>
      </c>
      <c r="F1460" s="16"/>
      <c r="G1460" s="16" t="str">
        <f t="shared" si="243"/>
        <v>Kärnten</v>
      </c>
      <c r="H1460" s="16" t="str">
        <f t="shared" si="244"/>
        <v>Spittal an der Drau</v>
      </c>
      <c r="I1460" s="16" t="str">
        <f t="shared" si="229"/>
        <v/>
      </c>
      <c r="J1460" s="16" t="str">
        <f t="shared" si="230"/>
        <v/>
      </c>
      <c r="K1460" s="16" t="str">
        <f t="shared" si="245"/>
        <v/>
      </c>
      <c r="L1460" s="16">
        <f t="shared" si="246"/>
        <v>0</v>
      </c>
      <c r="M1460" s="41" t="s">
        <v>1839</v>
      </c>
      <c r="N1460" s="16"/>
      <c r="O1460" s="16"/>
      <c r="P1460" s="16"/>
      <c r="Q1460" s="16"/>
      <c r="R1460" s="16"/>
      <c r="S1460" s="16"/>
      <c r="T1460" s="16"/>
      <c r="U1460" s="16"/>
      <c r="V1460" s="16" t="s">
        <v>32</v>
      </c>
      <c r="W1460" s="16"/>
      <c r="X1460" s="16"/>
      <c r="Y1460" s="16">
        <v>1</v>
      </c>
      <c r="Z1460" s="51" t="s">
        <v>9</v>
      </c>
      <c r="AA1460" s="16">
        <v>2</v>
      </c>
      <c r="AB1460" s="17">
        <v>0</v>
      </c>
      <c r="AC1460" s="17">
        <v>0</v>
      </c>
      <c r="AD1460" s="17">
        <v>0</v>
      </c>
      <c r="AE1460" s="17">
        <v>0</v>
      </c>
      <c r="AF1460" s="16"/>
      <c r="AG1460" s="51">
        <v>0</v>
      </c>
      <c r="AH1460" s="51">
        <v>0</v>
      </c>
      <c r="AI1460" s="51">
        <v>0</v>
      </c>
      <c r="AJ1460" s="51">
        <v>0</v>
      </c>
      <c r="AK1460" s="51">
        <v>0</v>
      </c>
      <c r="AL1460" s="16">
        <v>0</v>
      </c>
      <c r="AM1460" s="16">
        <v>0</v>
      </c>
      <c r="AN1460" s="16">
        <v>4</v>
      </c>
      <c r="AO1460" s="16"/>
      <c r="AP1460" s="16" t="s">
        <v>153</v>
      </c>
      <c r="AQ1460" s="16" t="s">
        <v>10</v>
      </c>
      <c r="AR1460" s="16" t="s">
        <v>9</v>
      </c>
      <c r="AS1460" s="16" t="s">
        <v>9</v>
      </c>
      <c r="AT1460" s="7" t="s">
        <v>10</v>
      </c>
      <c r="AU1460" s="7" t="s">
        <v>10</v>
      </c>
      <c r="AV1460" s="7" t="s">
        <v>10</v>
      </c>
      <c r="AW1460" s="7" t="s">
        <v>10</v>
      </c>
      <c r="AX1460" s="7" t="s">
        <v>10</v>
      </c>
      <c r="AY1460" s="7" t="s">
        <v>10</v>
      </c>
      <c r="AZ1460" s="16" t="s">
        <v>154</v>
      </c>
      <c r="BA1460" s="16" t="s">
        <v>148</v>
      </c>
      <c r="BB1460" s="7" t="s">
        <v>10</v>
      </c>
      <c r="BC1460" s="7" t="s">
        <v>10</v>
      </c>
      <c r="BD1460" s="7" t="s">
        <v>10</v>
      </c>
      <c r="BE1460" s="7" t="s">
        <v>10</v>
      </c>
      <c r="BF1460" s="7" t="s">
        <v>10</v>
      </c>
      <c r="BG1460" s="7" t="s">
        <v>10</v>
      </c>
      <c r="BH1460" s="16" t="s">
        <v>9</v>
      </c>
      <c r="BI1460" s="16" t="s">
        <v>9</v>
      </c>
      <c r="BJ1460" s="16"/>
      <c r="BK1460" s="16"/>
      <c r="BL1460" s="16"/>
      <c r="BM1460" s="16"/>
      <c r="BN1460" s="16"/>
      <c r="BO1460" s="16"/>
      <c r="BP1460" s="16"/>
      <c r="BQ1460" s="16"/>
      <c r="BR1460" s="16"/>
      <c r="BS1460" s="16"/>
      <c r="BT1460" s="16"/>
      <c r="BU1460" s="16"/>
      <c r="BV1460" s="16"/>
      <c r="BW1460" s="16"/>
      <c r="BX1460" s="16"/>
      <c r="BY1460" s="16"/>
      <c r="BZ1460" s="16"/>
      <c r="CA1460" s="16"/>
      <c r="CB1460" s="16"/>
      <c r="CC1460" s="16"/>
      <c r="CD1460" s="16"/>
      <c r="CE1460" s="16"/>
      <c r="CF1460" s="16"/>
      <c r="CG1460" s="16"/>
      <c r="CH1460" s="16"/>
      <c r="CI1460" s="16"/>
      <c r="CJ1460" s="16"/>
      <c r="CK1460" s="16"/>
      <c r="CL1460" s="16"/>
      <c r="CM1460" s="16"/>
      <c r="CN1460" s="16"/>
      <c r="CO1460" s="16"/>
      <c r="CP1460" s="16"/>
      <c r="CQ1460" s="16"/>
      <c r="CR1460" s="16"/>
      <c r="CS1460" s="16"/>
      <c r="CT1460" s="16"/>
      <c r="CU1460" s="16"/>
      <c r="CV1460" s="16"/>
      <c r="CW1460" s="16"/>
      <c r="CX1460" s="16"/>
      <c r="CY1460" s="16"/>
      <c r="CZ1460" s="16"/>
      <c r="DA1460" s="16"/>
      <c r="DB1460" s="16"/>
      <c r="DC1460" s="16"/>
      <c r="DD1460" s="16"/>
      <c r="DE1460" s="16"/>
      <c r="DF1460" s="16"/>
      <c r="DG1460" s="16"/>
      <c r="DH1460" s="16"/>
      <c r="DI1460" s="16"/>
      <c r="DJ1460" s="16"/>
      <c r="DK1460" s="16"/>
      <c r="DL1460" s="16"/>
      <c r="DM1460" s="16">
        <v>1</v>
      </c>
      <c r="DN1460" s="16">
        <v>1</v>
      </c>
      <c r="DO1460" s="16">
        <v>1</v>
      </c>
      <c r="DP1460" s="16"/>
      <c r="DQ1460" s="16"/>
      <c r="DR1460" s="16"/>
      <c r="DS1460" s="16"/>
      <c r="DT1460" s="16"/>
      <c r="DU1460" s="16"/>
      <c r="DV1460" s="16"/>
      <c r="DW1460" s="16"/>
      <c r="DX1460" s="16"/>
      <c r="DY1460" s="16"/>
      <c r="DZ1460" s="16"/>
      <c r="EA1460" s="16"/>
      <c r="EB1460" s="16"/>
      <c r="EC1460" s="16"/>
      <c r="ED1460" s="16"/>
      <c r="EE1460" s="16"/>
      <c r="EF1460" s="16"/>
      <c r="EG1460" s="16"/>
      <c r="EH1460" s="16"/>
      <c r="EI1460" s="16"/>
      <c r="EJ1460" s="16"/>
      <c r="EK1460" s="16"/>
      <c r="EL1460" s="16"/>
      <c r="EM1460" s="16"/>
      <c r="EN1460" s="16"/>
      <c r="EO1460" s="16"/>
      <c r="EP1460" s="16"/>
      <c r="EQ1460" s="16"/>
      <c r="ER1460" s="16"/>
      <c r="ES1460" s="16"/>
      <c r="ET1460" s="16"/>
      <c r="EU1460" s="16"/>
      <c r="EV1460" s="16"/>
      <c r="EW1460" s="16"/>
      <c r="EX1460" s="16"/>
      <c r="EY1460" s="16"/>
      <c r="EZ1460" s="16"/>
      <c r="FA1460" s="16"/>
      <c r="FB1460" s="16"/>
      <c r="FC1460" s="16"/>
      <c r="FD1460" s="16">
        <v>1</v>
      </c>
      <c r="FE1460" s="16">
        <v>1</v>
      </c>
      <c r="FF1460" s="16"/>
      <c r="FG1460" s="16"/>
      <c r="FH1460" s="16"/>
      <c r="FI1460" s="16"/>
      <c r="FJ1460" s="16"/>
      <c r="FK1460" s="16"/>
      <c r="FL1460" s="16"/>
      <c r="FM1460" s="16"/>
      <c r="FN1460" s="16"/>
      <c r="FO1460" s="16"/>
      <c r="FP1460" s="16"/>
      <c r="FQ1460" s="16"/>
      <c r="FR1460" s="16"/>
      <c r="FS1460" s="16"/>
      <c r="FT1460" s="16"/>
      <c r="FU1460" s="16"/>
      <c r="FV1460" s="16"/>
      <c r="FW1460" s="16"/>
      <c r="FX1460" s="16"/>
      <c r="FY1460" s="16"/>
      <c r="FZ1460" s="16"/>
      <c r="GA1460" s="16"/>
      <c r="GB1460" s="16"/>
      <c r="GC1460" s="16"/>
      <c r="GD1460" s="16"/>
      <c r="GE1460" s="16"/>
      <c r="GF1460" s="16"/>
      <c r="GG1460" s="16"/>
      <c r="GH1460" s="16"/>
      <c r="GI1460" s="16"/>
      <c r="GJ1460" s="16"/>
      <c r="GK1460" s="16"/>
      <c r="GL1460" s="16"/>
      <c r="GM1460" s="16"/>
      <c r="GN1460" s="16"/>
      <c r="GO1460" s="16"/>
      <c r="GP1460" s="16"/>
      <c r="GQ1460" s="16"/>
      <c r="GR1460" s="16"/>
      <c r="GS1460" s="16"/>
      <c r="GT1460" s="16"/>
      <c r="GU1460" s="16"/>
      <c r="GV1460" s="16"/>
      <c r="GW1460" s="16"/>
      <c r="GX1460" s="16"/>
      <c r="GY1460" s="16"/>
      <c r="GZ1460" s="16"/>
      <c r="HA1460" s="16"/>
      <c r="HB1460" s="16"/>
      <c r="HC1460" s="16"/>
      <c r="HD1460" s="16"/>
      <c r="HE1460" s="16"/>
      <c r="HF1460" s="16"/>
      <c r="HG1460" s="16"/>
      <c r="HH1460" s="16"/>
      <c r="HI1460" s="16"/>
      <c r="HJ1460" s="16"/>
      <c r="HK1460" s="16"/>
      <c r="HL1460" s="16"/>
      <c r="HM1460" s="16"/>
      <c r="HN1460" s="16"/>
      <c r="HO1460" s="16"/>
      <c r="HP1460" s="16"/>
      <c r="HQ1460" s="16"/>
      <c r="HR1460" s="16"/>
      <c r="HS1460" s="16"/>
      <c r="HT1460" s="16"/>
      <c r="HU1460" s="16"/>
      <c r="HV1460" s="16"/>
      <c r="HW1460" s="16"/>
      <c r="HX1460" s="16"/>
      <c r="HY1460" s="16"/>
      <c r="HZ1460" s="16"/>
      <c r="IA1460" s="16"/>
      <c r="IB1460" s="16"/>
      <c r="IC1460" s="16"/>
      <c r="ID1460" s="16"/>
      <c r="IE1460" s="16"/>
      <c r="IF1460" s="16"/>
      <c r="IG1460" s="16"/>
      <c r="IH1460" s="16"/>
      <c r="II1460" s="16"/>
      <c r="IJ1460" s="16"/>
      <c r="IK1460" s="16"/>
      <c r="IL1460" s="16"/>
      <c r="IM1460" s="16"/>
      <c r="IN1460" s="16"/>
      <c r="IO1460" s="16"/>
      <c r="IP1460" s="16"/>
      <c r="IQ1460" s="16"/>
      <c r="IR1460" s="16"/>
      <c r="IS1460" s="16"/>
      <c r="IT1460" s="16"/>
      <c r="IU1460" s="16"/>
      <c r="IV1460" s="16"/>
      <c r="IW1460" s="16"/>
      <c r="IX1460" s="16"/>
      <c r="IY1460" s="16"/>
      <c r="IZ1460" s="16"/>
      <c r="JA1460" s="16"/>
      <c r="JB1460" s="16"/>
      <c r="JC1460" s="16"/>
      <c r="JD1460" s="16"/>
      <c r="JE1460" s="16"/>
      <c r="JF1460" s="16"/>
      <c r="JG1460" s="16"/>
      <c r="JH1460" s="16"/>
      <c r="JI1460" s="16"/>
      <c r="JJ1460" s="16"/>
      <c r="JK1460" s="16"/>
      <c r="JL1460" s="16"/>
      <c r="JM1460" s="16"/>
      <c r="JN1460" s="16"/>
      <c r="JO1460" s="16"/>
      <c r="JP1460" s="16"/>
      <c r="JQ1460" s="16"/>
      <c r="JR1460" s="16"/>
      <c r="JS1460" s="16"/>
      <c r="JT1460" s="16"/>
      <c r="JU1460" s="16"/>
      <c r="JV1460" s="16"/>
      <c r="JW1460" s="16"/>
      <c r="JX1460" s="16"/>
      <c r="JY1460" s="16"/>
      <c r="JZ1460" s="16"/>
      <c r="KA1460" s="16"/>
      <c r="KB1460" s="16"/>
      <c r="KC1460" s="16"/>
      <c r="KD1460" s="16"/>
      <c r="KE1460" s="16"/>
      <c r="KF1460" s="16"/>
      <c r="KG1460" s="16"/>
      <c r="KH1460" s="16"/>
      <c r="KI1460" s="16"/>
      <c r="KJ1460" s="16"/>
      <c r="KK1460" s="16"/>
      <c r="KL1460" s="16"/>
      <c r="KM1460" s="16"/>
      <c r="KN1460" s="16"/>
      <c r="KO1460" s="16"/>
      <c r="KP1460" s="16"/>
      <c r="KQ1460" s="16"/>
      <c r="KR1460" s="16"/>
      <c r="KS1460" s="16"/>
      <c r="KT1460" s="16"/>
      <c r="KU1460" s="16"/>
      <c r="KV1460" s="16"/>
      <c r="KW1460" s="16"/>
      <c r="KX1460" s="16" t="s">
        <v>444</v>
      </c>
      <c r="KY1460" s="16"/>
      <c r="KZ1460" s="16"/>
      <c r="LA1460" s="18"/>
    </row>
    <row r="1461" spans="1:313" s="2" customFormat="1" x14ac:dyDescent="0.15">
      <c r="A1461" s="16" t="str">
        <f t="shared" si="227"/>
        <v/>
      </c>
      <c r="B1461" s="16">
        <f t="shared" si="228"/>
        <v>20</v>
      </c>
      <c r="C1461" s="15">
        <v>951.8</v>
      </c>
      <c r="F1461" s="16"/>
      <c r="G1461" s="16" t="str">
        <f t="shared" si="243"/>
        <v>Kärnten</v>
      </c>
      <c r="H1461" s="16" t="str">
        <f t="shared" si="244"/>
        <v>Spittal an der Drau</v>
      </c>
      <c r="I1461" s="16" t="str">
        <f t="shared" si="229"/>
        <v/>
      </c>
      <c r="J1461" s="16" t="str">
        <f t="shared" si="230"/>
        <v/>
      </c>
      <c r="K1461" s="16" t="str">
        <f t="shared" si="245"/>
        <v/>
      </c>
      <c r="L1461" s="16">
        <f t="shared" si="246"/>
        <v>6</v>
      </c>
      <c r="M1461" s="41" t="s">
        <v>1840</v>
      </c>
      <c r="N1461" s="16"/>
      <c r="O1461" s="16"/>
      <c r="P1461" s="16"/>
      <c r="Q1461" s="16"/>
      <c r="R1461" s="16"/>
      <c r="S1461" s="16"/>
      <c r="T1461" s="16"/>
      <c r="U1461" s="16"/>
      <c r="V1461" s="16" t="s">
        <v>32</v>
      </c>
      <c r="W1461" s="16"/>
      <c r="X1461" s="16"/>
      <c r="Y1461" s="16">
        <v>2</v>
      </c>
      <c r="Z1461" s="16" t="s">
        <v>9</v>
      </c>
      <c r="AA1461" s="16">
        <v>30</v>
      </c>
      <c r="AB1461" s="17">
        <v>6</v>
      </c>
      <c r="AC1461" s="17">
        <v>0</v>
      </c>
      <c r="AD1461" s="17">
        <v>0</v>
      </c>
      <c r="AE1461" s="17">
        <v>6</v>
      </c>
      <c r="AF1461" s="16"/>
      <c r="AG1461" s="51">
        <v>0</v>
      </c>
      <c r="AH1461" s="51">
        <v>0</v>
      </c>
      <c r="AI1461" s="51">
        <v>0</v>
      </c>
      <c r="AJ1461" s="51">
        <v>0</v>
      </c>
      <c r="AK1461" s="51">
        <v>0</v>
      </c>
      <c r="AL1461" s="16"/>
      <c r="AM1461" s="16">
        <v>4</v>
      </c>
      <c r="AN1461" s="16"/>
      <c r="AO1461" s="16">
        <v>10</v>
      </c>
      <c r="AP1461" s="16" t="s">
        <v>153</v>
      </c>
      <c r="AQ1461" s="16" t="s">
        <v>10</v>
      </c>
      <c r="AR1461" s="16" t="s">
        <v>10</v>
      </c>
      <c r="AS1461" s="16" t="s">
        <v>10</v>
      </c>
      <c r="AT1461" s="16" t="s">
        <v>10</v>
      </c>
      <c r="AU1461" s="16" t="s">
        <v>10</v>
      </c>
      <c r="AV1461" s="16"/>
      <c r="AW1461" s="16" t="s">
        <v>12</v>
      </c>
      <c r="AX1461" s="16" t="s">
        <v>12</v>
      </c>
      <c r="AY1461" s="7" t="s">
        <v>10</v>
      </c>
      <c r="AZ1461" s="16" t="s">
        <v>154</v>
      </c>
      <c r="BA1461" s="16" t="s">
        <v>148</v>
      </c>
      <c r="BB1461" s="16"/>
      <c r="BC1461" s="16"/>
      <c r="BD1461" s="16"/>
      <c r="BE1461" s="16"/>
      <c r="BF1461" s="16"/>
      <c r="BG1461" s="16"/>
      <c r="BH1461" s="16" t="s">
        <v>9</v>
      </c>
      <c r="BI1461" s="16" t="s">
        <v>9</v>
      </c>
      <c r="BJ1461" s="16"/>
      <c r="BK1461" s="16"/>
      <c r="BL1461" s="16"/>
      <c r="BM1461" s="16"/>
      <c r="BN1461" s="16"/>
      <c r="BO1461" s="16">
        <v>1</v>
      </c>
      <c r="BP1461" s="16">
        <v>1</v>
      </c>
      <c r="BQ1461" s="16"/>
      <c r="BR1461" s="16">
        <v>1</v>
      </c>
      <c r="BS1461" s="16"/>
      <c r="BT1461" s="16">
        <v>1</v>
      </c>
      <c r="BU1461" s="16"/>
      <c r="BV1461" s="16"/>
      <c r="BW1461" s="16"/>
      <c r="BX1461" s="16"/>
      <c r="BY1461" s="16"/>
      <c r="BZ1461" s="16"/>
      <c r="CA1461" s="16"/>
      <c r="CB1461" s="16"/>
      <c r="CC1461" s="16"/>
      <c r="CD1461" s="16"/>
      <c r="CE1461" s="16"/>
      <c r="CF1461" s="16"/>
      <c r="CG1461" s="16"/>
      <c r="CH1461" s="16"/>
      <c r="CI1461" s="16"/>
      <c r="CJ1461" s="16"/>
      <c r="CK1461" s="16"/>
      <c r="CL1461" s="16"/>
      <c r="CM1461" s="16"/>
      <c r="CN1461" s="16"/>
      <c r="CO1461" s="16"/>
      <c r="CP1461" s="16"/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  <c r="DN1461" s="16"/>
      <c r="DO1461" s="16">
        <v>1</v>
      </c>
      <c r="DP1461" s="16"/>
      <c r="DQ1461" s="16"/>
      <c r="DR1461" s="16">
        <v>1</v>
      </c>
      <c r="DS1461" s="16"/>
      <c r="DT1461" s="16"/>
      <c r="DU1461" s="16"/>
      <c r="DV1461" s="16"/>
      <c r="DW1461" s="16"/>
      <c r="DX1461" s="16"/>
      <c r="DY1461" s="16"/>
      <c r="DZ1461" s="16"/>
      <c r="EA1461" s="16"/>
      <c r="EB1461" s="16"/>
      <c r="EC1461" s="16"/>
      <c r="ED1461" s="16"/>
      <c r="EE1461" s="16"/>
      <c r="EF1461" s="16"/>
      <c r="EG1461" s="16"/>
      <c r="EH1461" s="16"/>
      <c r="EI1461" s="16"/>
      <c r="EJ1461" s="16"/>
      <c r="EK1461" s="16"/>
      <c r="EL1461" s="16"/>
      <c r="EM1461" s="16"/>
      <c r="EN1461" s="16"/>
      <c r="EO1461" s="16"/>
      <c r="EP1461" s="16"/>
      <c r="EQ1461" s="16"/>
      <c r="ER1461" s="16"/>
      <c r="ES1461" s="16"/>
      <c r="ET1461" s="16"/>
      <c r="EU1461" s="16"/>
      <c r="EV1461" s="16"/>
      <c r="EW1461" s="16"/>
      <c r="EX1461" s="16"/>
      <c r="EY1461" s="16"/>
      <c r="EZ1461" s="16"/>
      <c r="FA1461" s="16"/>
      <c r="FB1461" s="16"/>
      <c r="FC1461" s="16"/>
      <c r="FD1461" s="16"/>
      <c r="FE1461" s="16">
        <v>1</v>
      </c>
      <c r="FF1461" s="16"/>
      <c r="FG1461" s="16">
        <v>1</v>
      </c>
      <c r="FH1461" s="16"/>
      <c r="FI1461" s="16"/>
      <c r="FJ1461" s="16"/>
      <c r="FK1461" s="16"/>
      <c r="FL1461" s="16"/>
      <c r="FM1461" s="16"/>
      <c r="FN1461" s="16"/>
      <c r="FO1461" s="16"/>
      <c r="FP1461" s="16"/>
      <c r="FQ1461" s="16"/>
      <c r="FR1461" s="16"/>
      <c r="FS1461" s="16"/>
      <c r="FT1461" s="16"/>
      <c r="FU1461" s="16"/>
      <c r="FV1461" s="16"/>
      <c r="FW1461" s="16"/>
      <c r="FX1461" s="16"/>
      <c r="FY1461" s="16"/>
      <c r="FZ1461" s="16"/>
      <c r="GA1461" s="16"/>
      <c r="GB1461" s="16"/>
      <c r="GC1461" s="16"/>
      <c r="GD1461" s="16"/>
      <c r="GE1461" s="16"/>
      <c r="GF1461" s="16"/>
      <c r="GG1461" s="16"/>
      <c r="GH1461" s="16"/>
      <c r="GI1461" s="16"/>
      <c r="GJ1461" s="16"/>
      <c r="GK1461" s="16"/>
      <c r="GL1461" s="16"/>
      <c r="GM1461" s="16"/>
      <c r="GN1461" s="16"/>
      <c r="GO1461" s="16"/>
      <c r="GP1461" s="16"/>
      <c r="GQ1461" s="16"/>
      <c r="GR1461" s="16"/>
      <c r="GS1461" s="16"/>
      <c r="GT1461" s="16"/>
      <c r="GU1461" s="16"/>
      <c r="GV1461" s="16"/>
      <c r="GW1461" s="16"/>
      <c r="GX1461" s="16"/>
      <c r="GY1461" s="16"/>
      <c r="GZ1461" s="16"/>
      <c r="HA1461" s="16"/>
      <c r="HB1461" s="16"/>
      <c r="HC1461" s="16"/>
      <c r="HD1461" s="16"/>
      <c r="HE1461" s="16"/>
      <c r="HF1461" s="16"/>
      <c r="HG1461" s="16"/>
      <c r="HH1461" s="16"/>
      <c r="HI1461" s="16"/>
      <c r="HJ1461" s="16"/>
      <c r="HK1461" s="16"/>
      <c r="HL1461" s="16"/>
      <c r="HM1461" s="16"/>
      <c r="HN1461" s="16"/>
      <c r="HO1461" s="16"/>
      <c r="HP1461" s="16"/>
      <c r="HQ1461" s="16"/>
      <c r="HR1461" s="16"/>
      <c r="HS1461" s="16"/>
      <c r="HT1461" s="16"/>
      <c r="HU1461" s="16"/>
      <c r="HV1461" s="16"/>
      <c r="HW1461" s="16"/>
      <c r="HX1461" s="16"/>
      <c r="HY1461" s="16"/>
      <c r="HZ1461" s="16"/>
      <c r="IA1461" s="16"/>
      <c r="IB1461" s="16"/>
      <c r="IC1461" s="16"/>
      <c r="ID1461" s="16"/>
      <c r="IE1461" s="16"/>
      <c r="IF1461" s="16"/>
      <c r="IG1461" s="16"/>
      <c r="IH1461" s="16"/>
      <c r="II1461" s="16"/>
      <c r="IJ1461" s="16"/>
      <c r="IK1461" s="16"/>
      <c r="IL1461" s="16"/>
      <c r="IM1461" s="16"/>
      <c r="IN1461" s="16"/>
      <c r="IO1461" s="16"/>
      <c r="IP1461" s="16"/>
      <c r="IQ1461" s="16"/>
      <c r="IR1461" s="16"/>
      <c r="IS1461" s="16"/>
      <c r="IT1461" s="16"/>
      <c r="IU1461" s="16"/>
      <c r="IV1461" s="16"/>
      <c r="IW1461" s="16"/>
      <c r="IX1461" s="16"/>
      <c r="IY1461" s="16"/>
      <c r="IZ1461" s="16"/>
      <c r="JA1461" s="16"/>
      <c r="JB1461" s="16"/>
      <c r="JC1461" s="16"/>
      <c r="JD1461" s="16"/>
      <c r="JE1461" s="16"/>
      <c r="JF1461" s="16"/>
      <c r="JG1461" s="16"/>
      <c r="JH1461" s="16"/>
      <c r="JI1461" s="16"/>
      <c r="JJ1461" s="16"/>
      <c r="JK1461" s="16"/>
      <c r="JL1461" s="16"/>
      <c r="JM1461" s="16"/>
      <c r="JN1461" s="16"/>
      <c r="JO1461" s="16"/>
      <c r="JP1461" s="16"/>
      <c r="JQ1461" s="16"/>
      <c r="JR1461" s="16"/>
      <c r="JS1461" s="16"/>
      <c r="JT1461" s="16"/>
      <c r="JU1461" s="16"/>
      <c r="JV1461" s="16"/>
      <c r="JW1461" s="16"/>
      <c r="JX1461" s="16"/>
      <c r="JY1461" s="16"/>
      <c r="JZ1461" s="16"/>
      <c r="KA1461" s="16"/>
      <c r="KB1461" s="16"/>
      <c r="KC1461" s="16"/>
      <c r="KD1461" s="16"/>
      <c r="KE1461" s="16"/>
      <c r="KF1461" s="16"/>
      <c r="KG1461" s="16"/>
      <c r="KH1461" s="16"/>
      <c r="KI1461" s="16"/>
      <c r="KJ1461" s="16"/>
      <c r="KK1461" s="16"/>
      <c r="KL1461" s="16"/>
      <c r="KM1461" s="16"/>
      <c r="KN1461" s="16"/>
      <c r="KO1461" s="16"/>
      <c r="KP1461" s="16"/>
      <c r="KQ1461" s="16"/>
      <c r="KR1461" s="16"/>
      <c r="KS1461" s="16"/>
      <c r="KT1461" s="16"/>
      <c r="KU1461" s="16"/>
      <c r="KV1461" s="16"/>
      <c r="KW1461" s="16"/>
      <c r="KX1461" s="16" t="s">
        <v>444</v>
      </c>
      <c r="KY1461" s="16"/>
      <c r="KZ1461" s="16"/>
      <c r="LA1461" s="18"/>
    </row>
    <row r="1462" spans="1:313" s="2" customFormat="1" x14ac:dyDescent="0.15">
      <c r="A1462" s="16">
        <f t="shared" si="227"/>
        <v>0</v>
      </c>
      <c r="B1462" s="16">
        <f t="shared" si="228"/>
        <v>0</v>
      </c>
      <c r="C1462" s="15">
        <v>951.8</v>
      </c>
      <c r="F1462" s="16"/>
      <c r="G1462" s="16" t="str">
        <f t="shared" si="243"/>
        <v>Kärnten</v>
      </c>
      <c r="H1462" s="16" t="str">
        <f t="shared" si="244"/>
        <v>Spittal an der Drau</v>
      </c>
      <c r="I1462" s="16" t="str">
        <f t="shared" si="229"/>
        <v/>
      </c>
      <c r="J1462" s="16" t="str">
        <f t="shared" si="230"/>
        <v/>
      </c>
      <c r="K1462" s="16" t="str">
        <f t="shared" si="245"/>
        <v/>
      </c>
      <c r="L1462" s="16">
        <f t="shared" si="246"/>
        <v>0</v>
      </c>
      <c r="M1462" s="41" t="s">
        <v>1841</v>
      </c>
      <c r="N1462" s="16"/>
      <c r="O1462" s="16"/>
      <c r="P1462" s="16"/>
      <c r="Q1462" s="16"/>
      <c r="R1462" s="16"/>
      <c r="S1462" s="16"/>
      <c r="T1462" s="16"/>
      <c r="U1462" s="16"/>
      <c r="V1462" s="16" t="s">
        <v>32</v>
      </c>
      <c r="W1462" s="16"/>
      <c r="X1462" s="16"/>
      <c r="Y1462" s="16"/>
      <c r="Z1462" s="16"/>
      <c r="AA1462" s="16">
        <v>2</v>
      </c>
      <c r="AB1462" s="17">
        <v>0</v>
      </c>
      <c r="AC1462" s="17">
        <v>0</v>
      </c>
      <c r="AD1462" s="17">
        <v>0</v>
      </c>
      <c r="AE1462" s="17">
        <v>0</v>
      </c>
      <c r="AF1462" s="16"/>
      <c r="AG1462" s="51">
        <v>0</v>
      </c>
      <c r="AH1462" s="51">
        <v>0</v>
      </c>
      <c r="AI1462" s="51">
        <v>0</v>
      </c>
      <c r="AJ1462" s="51">
        <v>0</v>
      </c>
      <c r="AK1462" s="51">
        <v>0</v>
      </c>
      <c r="AL1462" s="16">
        <v>0</v>
      </c>
      <c r="AM1462" s="16">
        <v>0</v>
      </c>
      <c r="AN1462" s="16">
        <v>2</v>
      </c>
      <c r="AO1462" s="16">
        <v>1</v>
      </c>
      <c r="AP1462" s="16" t="s">
        <v>153</v>
      </c>
      <c r="AQ1462" s="16" t="s">
        <v>10</v>
      </c>
      <c r="AR1462" s="16" t="s">
        <v>10</v>
      </c>
      <c r="AS1462" s="16" t="s">
        <v>10</v>
      </c>
      <c r="AT1462" s="16" t="s">
        <v>10</v>
      </c>
      <c r="AU1462" s="16" t="s">
        <v>10</v>
      </c>
      <c r="AV1462" s="16" t="s">
        <v>10</v>
      </c>
      <c r="AW1462" s="16" t="s">
        <v>10</v>
      </c>
      <c r="AX1462" s="16" t="s">
        <v>10</v>
      </c>
      <c r="AY1462" s="16" t="s">
        <v>10</v>
      </c>
      <c r="AZ1462" s="16" t="s">
        <v>154</v>
      </c>
      <c r="BA1462" s="16" t="s">
        <v>148</v>
      </c>
      <c r="BB1462" s="16"/>
      <c r="BC1462" s="16"/>
      <c r="BD1462" s="16"/>
      <c r="BE1462" s="16"/>
      <c r="BF1462" s="16" t="s">
        <v>9</v>
      </c>
      <c r="BG1462" s="16"/>
      <c r="BH1462" s="16" t="s">
        <v>9</v>
      </c>
      <c r="BI1462" s="16" t="s">
        <v>9</v>
      </c>
      <c r="BJ1462" s="16"/>
      <c r="BK1462" s="16"/>
      <c r="BL1462" s="16"/>
      <c r="BM1462" s="16"/>
      <c r="BN1462" s="16"/>
      <c r="BO1462" s="16"/>
      <c r="BP1462" s="16"/>
      <c r="BQ1462" s="16"/>
      <c r="BR1462" s="16"/>
      <c r="BS1462" s="16"/>
      <c r="BT1462" s="16"/>
      <c r="BU1462" s="16"/>
      <c r="BV1462" s="16"/>
      <c r="BW1462" s="16"/>
      <c r="BX1462" s="16"/>
      <c r="BY1462" s="16"/>
      <c r="BZ1462" s="16"/>
      <c r="CA1462" s="16"/>
      <c r="CB1462" s="16"/>
      <c r="CC1462" s="16"/>
      <c r="CD1462" s="16"/>
      <c r="CE1462" s="16"/>
      <c r="CF1462" s="16"/>
      <c r="CG1462" s="16"/>
      <c r="CH1462" s="16"/>
      <c r="CI1462" s="16"/>
      <c r="CJ1462" s="16"/>
      <c r="CK1462" s="16"/>
      <c r="CL1462" s="16"/>
      <c r="CM1462" s="16"/>
      <c r="CN1462" s="16"/>
      <c r="CO1462" s="16"/>
      <c r="CP1462" s="16"/>
      <c r="CQ1462" s="16"/>
      <c r="CR1462" s="16"/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  <c r="DL1462" s="16"/>
      <c r="DM1462" s="16"/>
      <c r="DN1462" s="16">
        <v>1</v>
      </c>
      <c r="DO1462" s="16"/>
      <c r="DP1462" s="16"/>
      <c r="DQ1462" s="16"/>
      <c r="DR1462" s="16"/>
      <c r="DS1462" s="16"/>
      <c r="DT1462" s="16"/>
      <c r="DU1462" s="16"/>
      <c r="DV1462" s="16"/>
      <c r="DW1462" s="16"/>
      <c r="DX1462" s="16"/>
      <c r="DY1462" s="16"/>
      <c r="DZ1462" s="16"/>
      <c r="EA1462" s="16"/>
      <c r="EB1462" s="16"/>
      <c r="EC1462" s="16"/>
      <c r="ED1462" s="16"/>
      <c r="EE1462" s="16"/>
      <c r="EF1462" s="16"/>
      <c r="EG1462" s="16"/>
      <c r="EH1462" s="16"/>
      <c r="EI1462" s="16"/>
      <c r="EJ1462" s="16"/>
      <c r="EK1462" s="16"/>
      <c r="EL1462" s="16"/>
      <c r="EM1462" s="16"/>
      <c r="EN1462" s="16"/>
      <c r="EO1462" s="16"/>
      <c r="EP1462" s="16"/>
      <c r="EQ1462" s="16"/>
      <c r="ER1462" s="16"/>
      <c r="ES1462" s="16"/>
      <c r="ET1462" s="16"/>
      <c r="EU1462" s="16"/>
      <c r="EV1462" s="16"/>
      <c r="EW1462" s="16"/>
      <c r="EX1462" s="16"/>
      <c r="EY1462" s="16"/>
      <c r="EZ1462" s="16"/>
      <c r="FA1462" s="16"/>
      <c r="FB1462" s="16"/>
      <c r="FC1462" s="16"/>
      <c r="FD1462" s="16"/>
      <c r="FE1462" s="16"/>
      <c r="FF1462" s="16"/>
      <c r="FG1462" s="16"/>
      <c r="FH1462" s="16"/>
      <c r="FI1462" s="16"/>
      <c r="FJ1462" s="16"/>
      <c r="FK1462" s="16"/>
      <c r="FL1462" s="16"/>
      <c r="FM1462" s="16"/>
      <c r="FN1462" s="16"/>
      <c r="FO1462" s="16"/>
      <c r="FP1462" s="16"/>
      <c r="FQ1462" s="16"/>
      <c r="FR1462" s="16"/>
      <c r="FS1462" s="16"/>
      <c r="FT1462" s="16"/>
      <c r="FU1462" s="16"/>
      <c r="FV1462" s="16"/>
      <c r="FW1462" s="16"/>
      <c r="FX1462" s="16"/>
      <c r="FY1462" s="16"/>
      <c r="FZ1462" s="16"/>
      <c r="GA1462" s="16"/>
      <c r="GB1462" s="16"/>
      <c r="GC1462" s="16"/>
      <c r="GD1462" s="16"/>
      <c r="GE1462" s="16">
        <v>1</v>
      </c>
      <c r="GF1462" s="16"/>
      <c r="GG1462" s="16"/>
      <c r="GH1462" s="16"/>
      <c r="GI1462" s="16"/>
      <c r="GJ1462" s="16"/>
      <c r="GK1462" s="16"/>
      <c r="GL1462" s="16"/>
      <c r="GM1462" s="16"/>
      <c r="GN1462" s="16"/>
      <c r="GO1462" s="16">
        <v>1</v>
      </c>
      <c r="GP1462" s="16"/>
      <c r="GQ1462" s="16"/>
      <c r="GR1462" s="16"/>
      <c r="GS1462" s="16"/>
      <c r="GT1462" s="16"/>
      <c r="GU1462" s="16"/>
      <c r="GV1462" s="16"/>
      <c r="GW1462" s="16"/>
      <c r="GX1462" s="16"/>
      <c r="GY1462" s="16"/>
      <c r="GZ1462" s="16"/>
      <c r="HA1462" s="16"/>
      <c r="HB1462" s="16"/>
      <c r="HC1462" s="16"/>
      <c r="HD1462" s="16"/>
      <c r="HE1462" s="16"/>
      <c r="HF1462" s="16"/>
      <c r="HG1462" s="16"/>
      <c r="HH1462" s="16"/>
      <c r="HI1462" s="16"/>
      <c r="HJ1462" s="16"/>
      <c r="HK1462" s="16"/>
      <c r="HL1462" s="16"/>
      <c r="HM1462" s="16"/>
      <c r="HN1462" s="16"/>
      <c r="HO1462" s="16"/>
      <c r="HP1462" s="16"/>
      <c r="HQ1462" s="16"/>
      <c r="HR1462" s="16"/>
      <c r="HS1462" s="16"/>
      <c r="HT1462" s="16"/>
      <c r="HU1462" s="16"/>
      <c r="HV1462" s="16"/>
      <c r="HW1462" s="16"/>
      <c r="HX1462" s="16"/>
      <c r="HY1462" s="16"/>
      <c r="HZ1462" s="16"/>
      <c r="IA1462" s="16"/>
      <c r="IB1462" s="16"/>
      <c r="IC1462" s="16"/>
      <c r="ID1462" s="16"/>
      <c r="IE1462" s="16"/>
      <c r="IF1462" s="16"/>
      <c r="IG1462" s="16"/>
      <c r="IH1462" s="16"/>
      <c r="II1462" s="16"/>
      <c r="IJ1462" s="16"/>
      <c r="IK1462" s="16"/>
      <c r="IL1462" s="16"/>
      <c r="IM1462" s="16"/>
      <c r="IN1462" s="16"/>
      <c r="IO1462" s="16"/>
      <c r="IP1462" s="16"/>
      <c r="IQ1462" s="16"/>
      <c r="IR1462" s="16"/>
      <c r="IS1462" s="16"/>
      <c r="IT1462" s="16"/>
      <c r="IU1462" s="16"/>
      <c r="IV1462" s="16"/>
      <c r="IW1462" s="16"/>
      <c r="IX1462" s="16"/>
      <c r="IY1462" s="16"/>
      <c r="IZ1462" s="16"/>
      <c r="JA1462" s="16"/>
      <c r="JB1462" s="16"/>
      <c r="JC1462" s="16"/>
      <c r="JD1462" s="16"/>
      <c r="JE1462" s="16"/>
      <c r="JF1462" s="16"/>
      <c r="JG1462" s="16"/>
      <c r="JH1462" s="16"/>
      <c r="JI1462" s="16"/>
      <c r="JJ1462" s="16"/>
      <c r="JK1462" s="16"/>
      <c r="JL1462" s="16"/>
      <c r="JM1462" s="16"/>
      <c r="JN1462" s="16"/>
      <c r="JO1462" s="16"/>
      <c r="JP1462" s="16"/>
      <c r="JQ1462" s="16"/>
      <c r="JR1462" s="16"/>
      <c r="JS1462" s="16"/>
      <c r="JT1462" s="16"/>
      <c r="JU1462" s="16"/>
      <c r="JV1462" s="16"/>
      <c r="JW1462" s="16"/>
      <c r="JX1462" s="16"/>
      <c r="JY1462" s="16"/>
      <c r="JZ1462" s="16"/>
      <c r="KA1462" s="16"/>
      <c r="KB1462" s="16"/>
      <c r="KC1462" s="16"/>
      <c r="KD1462" s="16"/>
      <c r="KE1462" s="16"/>
      <c r="KF1462" s="16"/>
      <c r="KG1462" s="16"/>
      <c r="KH1462" s="16"/>
      <c r="KI1462" s="16"/>
      <c r="KJ1462" s="16"/>
      <c r="KK1462" s="16"/>
      <c r="KL1462" s="16"/>
      <c r="KM1462" s="16"/>
      <c r="KN1462" s="16"/>
      <c r="KO1462" s="16"/>
      <c r="KP1462" s="16"/>
      <c r="KQ1462" s="16"/>
      <c r="KR1462" s="16"/>
      <c r="KS1462" s="16"/>
      <c r="KT1462" s="16"/>
      <c r="KU1462" s="16"/>
      <c r="KV1462" s="16"/>
      <c r="KW1462" s="16"/>
      <c r="KX1462" s="16" t="s">
        <v>444</v>
      </c>
      <c r="KY1462" s="16"/>
      <c r="KZ1462" s="16"/>
      <c r="LA1462" s="18"/>
    </row>
    <row r="1463" spans="1:313" s="2" customFormat="1" x14ac:dyDescent="0.15">
      <c r="A1463" s="16">
        <f t="shared" si="227"/>
        <v>0</v>
      </c>
      <c r="B1463" s="16">
        <f t="shared" si="228"/>
        <v>0</v>
      </c>
      <c r="C1463" s="15">
        <v>1314.6</v>
      </c>
      <c r="F1463" s="16"/>
      <c r="G1463" s="16" t="str">
        <f t="shared" si="243"/>
        <v>Kärnten</v>
      </c>
      <c r="H1463" s="16" t="str">
        <f t="shared" si="244"/>
        <v>Spittal an der Drau</v>
      </c>
      <c r="I1463" s="16" t="str">
        <f t="shared" si="229"/>
        <v/>
      </c>
      <c r="J1463" s="16" t="str">
        <f t="shared" si="230"/>
        <v/>
      </c>
      <c r="K1463" s="16" t="str">
        <f t="shared" si="245"/>
        <v/>
      </c>
      <c r="L1463" s="16">
        <f t="shared" si="246"/>
        <v>0</v>
      </c>
      <c r="M1463" s="41" t="s">
        <v>1842</v>
      </c>
      <c r="N1463" s="16"/>
      <c r="O1463" s="16"/>
      <c r="P1463" s="16"/>
      <c r="Q1463" s="16"/>
      <c r="R1463" s="16"/>
      <c r="S1463" s="16"/>
      <c r="T1463" s="16"/>
      <c r="U1463" s="16"/>
      <c r="V1463" s="16" t="s">
        <v>32</v>
      </c>
      <c r="W1463" s="16"/>
      <c r="X1463" s="16"/>
      <c r="Y1463" s="16">
        <v>1</v>
      </c>
      <c r="Z1463" s="51" t="s">
        <v>9</v>
      </c>
      <c r="AA1463" s="16">
        <v>10</v>
      </c>
      <c r="AB1463" s="17">
        <v>0</v>
      </c>
      <c r="AC1463" s="17">
        <v>0</v>
      </c>
      <c r="AD1463" s="17">
        <v>0</v>
      </c>
      <c r="AE1463" s="17">
        <v>0</v>
      </c>
      <c r="AF1463" s="16"/>
      <c r="AG1463" s="51">
        <v>0</v>
      </c>
      <c r="AH1463" s="51">
        <v>0</v>
      </c>
      <c r="AI1463" s="51">
        <v>0</v>
      </c>
      <c r="AJ1463" s="51">
        <v>0</v>
      </c>
      <c r="AK1463" s="51">
        <v>0</v>
      </c>
      <c r="AL1463" s="16">
        <v>0</v>
      </c>
      <c r="AM1463" s="16">
        <v>1</v>
      </c>
      <c r="AN1463" s="16">
        <v>10</v>
      </c>
      <c r="AO1463" s="16"/>
      <c r="AP1463" s="16" t="s">
        <v>151</v>
      </c>
      <c r="AQ1463" s="16" t="s">
        <v>10</v>
      </c>
      <c r="AR1463" s="16" t="s">
        <v>10</v>
      </c>
      <c r="AS1463" s="16" t="s">
        <v>10</v>
      </c>
      <c r="AT1463" s="16" t="s">
        <v>10</v>
      </c>
      <c r="AU1463" s="16" t="s">
        <v>10</v>
      </c>
      <c r="AV1463" s="16" t="s">
        <v>10</v>
      </c>
      <c r="AW1463" s="16" t="s">
        <v>10</v>
      </c>
      <c r="AX1463" s="16" t="s">
        <v>10</v>
      </c>
      <c r="AY1463" s="16" t="s">
        <v>10</v>
      </c>
      <c r="AZ1463" s="16" t="s">
        <v>154</v>
      </c>
      <c r="BA1463" s="16" t="s">
        <v>148</v>
      </c>
      <c r="BB1463" s="7" t="s">
        <v>10</v>
      </c>
      <c r="BC1463" s="7" t="s">
        <v>10</v>
      </c>
      <c r="BD1463" s="7" t="s">
        <v>10</v>
      </c>
      <c r="BE1463" s="7" t="s">
        <v>10</v>
      </c>
      <c r="BF1463" s="7" t="s">
        <v>10</v>
      </c>
      <c r="BG1463" s="7" t="s">
        <v>10</v>
      </c>
      <c r="BH1463" s="16" t="s">
        <v>9</v>
      </c>
      <c r="BI1463" s="16" t="s">
        <v>9</v>
      </c>
      <c r="BJ1463" s="16"/>
      <c r="BK1463" s="16"/>
      <c r="BL1463" s="16"/>
      <c r="BM1463" s="16"/>
      <c r="BN1463" s="16">
        <v>1</v>
      </c>
      <c r="BO1463" s="16"/>
      <c r="BP1463" s="16"/>
      <c r="BQ1463" s="16"/>
      <c r="BR1463" s="16"/>
      <c r="BS1463" s="16"/>
      <c r="BT1463" s="16"/>
      <c r="BU1463" s="16"/>
      <c r="BV1463" s="16"/>
      <c r="BW1463" s="16"/>
      <c r="BX1463" s="16"/>
      <c r="BY1463" s="16"/>
      <c r="BZ1463" s="16"/>
      <c r="CA1463" s="16"/>
      <c r="CB1463" s="16"/>
      <c r="CC1463" s="16"/>
      <c r="CD1463" s="16"/>
      <c r="CE1463" s="16"/>
      <c r="CF1463" s="16"/>
      <c r="CG1463" s="16"/>
      <c r="CH1463" s="16"/>
      <c r="CI1463" s="16"/>
      <c r="CJ1463" s="16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  <c r="DL1463" s="16"/>
      <c r="DM1463" s="16"/>
      <c r="DN1463" s="16">
        <v>1</v>
      </c>
      <c r="DO1463" s="16"/>
      <c r="DP1463" s="16"/>
      <c r="DQ1463" s="16"/>
      <c r="DR1463" s="16"/>
      <c r="DS1463" s="16"/>
      <c r="DT1463" s="16"/>
      <c r="DU1463" s="16"/>
      <c r="DV1463" s="16"/>
      <c r="DW1463" s="16"/>
      <c r="DX1463" s="16"/>
      <c r="DY1463" s="16"/>
      <c r="DZ1463" s="16"/>
      <c r="EA1463" s="16"/>
      <c r="EB1463" s="16"/>
      <c r="EC1463" s="16"/>
      <c r="ED1463" s="16"/>
      <c r="EE1463" s="16"/>
      <c r="EF1463" s="16"/>
      <c r="EG1463" s="16"/>
      <c r="EH1463" s="16"/>
      <c r="EI1463" s="16"/>
      <c r="EJ1463" s="16"/>
      <c r="EK1463" s="16"/>
      <c r="EL1463" s="16"/>
      <c r="EM1463" s="16"/>
      <c r="EN1463" s="16"/>
      <c r="EO1463" s="16"/>
      <c r="EP1463" s="16"/>
      <c r="EQ1463" s="16"/>
      <c r="ER1463" s="16"/>
      <c r="ES1463" s="16"/>
      <c r="ET1463" s="16"/>
      <c r="EU1463" s="16"/>
      <c r="EV1463" s="16"/>
      <c r="EW1463" s="16"/>
      <c r="EX1463" s="16"/>
      <c r="EY1463" s="16"/>
      <c r="EZ1463" s="16"/>
      <c r="FA1463" s="16"/>
      <c r="FB1463" s="16"/>
      <c r="FC1463" s="16">
        <v>1</v>
      </c>
      <c r="FD1463" s="16"/>
      <c r="FE1463" s="16">
        <v>1</v>
      </c>
      <c r="FF1463" s="16"/>
      <c r="FG1463" s="16"/>
      <c r="FH1463" s="16"/>
      <c r="FI1463" s="16"/>
      <c r="FJ1463" s="16"/>
      <c r="FK1463" s="16"/>
      <c r="FL1463" s="16"/>
      <c r="FM1463" s="16"/>
      <c r="FN1463" s="16"/>
      <c r="FO1463" s="16"/>
      <c r="FP1463" s="16"/>
      <c r="FQ1463" s="16"/>
      <c r="FR1463" s="16"/>
      <c r="FS1463" s="16"/>
      <c r="FT1463" s="16"/>
      <c r="FU1463" s="16"/>
      <c r="FV1463" s="16"/>
      <c r="FW1463" s="16"/>
      <c r="FX1463" s="16"/>
      <c r="FY1463" s="16"/>
      <c r="FZ1463" s="16"/>
      <c r="GA1463" s="16"/>
      <c r="GB1463" s="16"/>
      <c r="GC1463" s="16">
        <v>1</v>
      </c>
      <c r="GD1463" s="16"/>
      <c r="GE1463" s="16">
        <v>1</v>
      </c>
      <c r="GF1463" s="16"/>
      <c r="GG1463" s="16"/>
      <c r="GH1463" s="16"/>
      <c r="GI1463" s="16"/>
      <c r="GJ1463" s="16"/>
      <c r="GK1463" s="16"/>
      <c r="GL1463" s="16"/>
      <c r="GM1463" s="16"/>
      <c r="GN1463" s="16"/>
      <c r="GO1463" s="16"/>
      <c r="GP1463" s="16"/>
      <c r="GQ1463" s="16"/>
      <c r="GR1463" s="16"/>
      <c r="GS1463" s="16"/>
      <c r="GT1463" s="16"/>
      <c r="GU1463" s="16"/>
      <c r="GV1463" s="16"/>
      <c r="GW1463" s="16"/>
      <c r="GX1463" s="16"/>
      <c r="GY1463" s="16"/>
      <c r="GZ1463" s="16"/>
      <c r="HA1463" s="16"/>
      <c r="HB1463" s="16"/>
      <c r="HC1463" s="16"/>
      <c r="HD1463" s="16"/>
      <c r="HE1463" s="16"/>
      <c r="HF1463" s="16"/>
      <c r="HG1463" s="16"/>
      <c r="HH1463" s="16"/>
      <c r="HI1463" s="16"/>
      <c r="HJ1463" s="16"/>
      <c r="HK1463" s="16"/>
      <c r="HL1463" s="16"/>
      <c r="HM1463" s="16"/>
      <c r="HN1463" s="16"/>
      <c r="HO1463" s="16"/>
      <c r="HP1463" s="16"/>
      <c r="HQ1463" s="16"/>
      <c r="HR1463" s="16"/>
      <c r="HS1463" s="16"/>
      <c r="HT1463" s="16"/>
      <c r="HU1463" s="16"/>
      <c r="HV1463" s="16"/>
      <c r="HW1463" s="16"/>
      <c r="HX1463" s="16"/>
      <c r="HY1463" s="16"/>
      <c r="HZ1463" s="16"/>
      <c r="IA1463" s="16"/>
      <c r="IB1463" s="16"/>
      <c r="IC1463" s="16"/>
      <c r="ID1463" s="16"/>
      <c r="IE1463" s="16"/>
      <c r="IF1463" s="16"/>
      <c r="IG1463" s="16"/>
      <c r="IH1463" s="16"/>
      <c r="II1463" s="16"/>
      <c r="IJ1463" s="16"/>
      <c r="IK1463" s="16"/>
      <c r="IL1463" s="16"/>
      <c r="IM1463" s="16"/>
      <c r="IN1463" s="16"/>
      <c r="IO1463" s="16"/>
      <c r="IP1463" s="16"/>
      <c r="IQ1463" s="16"/>
      <c r="IR1463" s="16"/>
      <c r="IS1463" s="16"/>
      <c r="IT1463" s="16"/>
      <c r="IU1463" s="16"/>
      <c r="IV1463" s="16"/>
      <c r="IW1463" s="16"/>
      <c r="IX1463" s="16"/>
      <c r="IY1463" s="16"/>
      <c r="IZ1463" s="16"/>
      <c r="JA1463" s="16"/>
      <c r="JB1463" s="16"/>
      <c r="JC1463" s="16"/>
      <c r="JD1463" s="16"/>
      <c r="JE1463" s="16"/>
      <c r="JF1463" s="16"/>
      <c r="JG1463" s="16"/>
      <c r="JH1463" s="16"/>
      <c r="JI1463" s="16"/>
      <c r="JJ1463" s="16"/>
      <c r="JK1463" s="16"/>
      <c r="JL1463" s="16"/>
      <c r="JM1463" s="16"/>
      <c r="JN1463" s="16"/>
      <c r="JO1463" s="16"/>
      <c r="JP1463" s="16"/>
      <c r="JQ1463" s="16"/>
      <c r="JR1463" s="16"/>
      <c r="JS1463" s="16"/>
      <c r="JT1463" s="16"/>
      <c r="JU1463" s="16"/>
      <c r="JV1463" s="16"/>
      <c r="JW1463" s="16"/>
      <c r="JX1463" s="16"/>
      <c r="JY1463" s="16"/>
      <c r="JZ1463" s="16"/>
      <c r="KA1463" s="16"/>
      <c r="KB1463" s="16"/>
      <c r="KC1463" s="16"/>
      <c r="KD1463" s="16"/>
      <c r="KE1463" s="16"/>
      <c r="KF1463" s="16"/>
      <c r="KG1463" s="16"/>
      <c r="KH1463" s="16"/>
      <c r="KI1463" s="16"/>
      <c r="KJ1463" s="16"/>
      <c r="KK1463" s="16"/>
      <c r="KL1463" s="16"/>
      <c r="KM1463" s="16"/>
      <c r="KN1463" s="16"/>
      <c r="KO1463" s="16"/>
      <c r="KP1463" s="16"/>
      <c r="KQ1463" s="16"/>
      <c r="KR1463" s="16"/>
      <c r="KS1463" s="16"/>
      <c r="KT1463" s="16"/>
      <c r="KU1463" s="16"/>
      <c r="KV1463" s="16"/>
      <c r="KW1463" s="16"/>
      <c r="KX1463" s="16" t="s">
        <v>444</v>
      </c>
      <c r="KY1463" s="16"/>
      <c r="KZ1463" s="16"/>
      <c r="LA1463" s="18"/>
    </row>
    <row r="1464" spans="1:313" s="2" customFormat="1" x14ac:dyDescent="0.15">
      <c r="A1464" s="16">
        <f t="shared" si="227"/>
        <v>0</v>
      </c>
      <c r="B1464" s="16">
        <f t="shared" si="228"/>
        <v>0</v>
      </c>
      <c r="C1464" s="15">
        <v>977.8</v>
      </c>
      <c r="F1464" s="16"/>
      <c r="G1464" s="16" t="str">
        <f t="shared" si="243"/>
        <v>Kärnten</v>
      </c>
      <c r="H1464" s="16" t="str">
        <f t="shared" si="244"/>
        <v>Spittal an der Drau</v>
      </c>
      <c r="I1464" s="16" t="str">
        <f t="shared" si="229"/>
        <v/>
      </c>
      <c r="J1464" s="16" t="str">
        <f t="shared" si="230"/>
        <v/>
      </c>
      <c r="K1464" s="16" t="str">
        <f t="shared" si="245"/>
        <v/>
      </c>
      <c r="L1464" s="16">
        <f t="shared" si="246"/>
        <v>0</v>
      </c>
      <c r="M1464" s="41" t="s">
        <v>1843</v>
      </c>
      <c r="N1464" s="16"/>
      <c r="O1464" s="16"/>
      <c r="P1464" s="16"/>
      <c r="Q1464" s="16"/>
      <c r="R1464" s="16"/>
      <c r="S1464" s="16"/>
      <c r="T1464" s="16"/>
      <c r="U1464" s="16"/>
      <c r="V1464" s="16" t="s">
        <v>32</v>
      </c>
      <c r="W1464" s="16"/>
      <c r="X1464" s="16"/>
      <c r="Y1464" s="16"/>
      <c r="Z1464" s="16" t="s">
        <v>9</v>
      </c>
      <c r="AA1464" s="16">
        <v>4</v>
      </c>
      <c r="AB1464" s="17">
        <v>0</v>
      </c>
      <c r="AC1464" s="17">
        <v>0</v>
      </c>
      <c r="AD1464" s="17">
        <v>0</v>
      </c>
      <c r="AE1464" s="17">
        <v>0</v>
      </c>
      <c r="AF1464" s="16"/>
      <c r="AG1464" s="51">
        <v>0</v>
      </c>
      <c r="AH1464" s="51">
        <v>0</v>
      </c>
      <c r="AI1464" s="51">
        <v>0</v>
      </c>
      <c r="AJ1464" s="51">
        <v>0</v>
      </c>
      <c r="AK1464" s="51">
        <v>0</v>
      </c>
      <c r="AL1464" s="16">
        <v>0</v>
      </c>
      <c r="AM1464" s="16">
        <v>0</v>
      </c>
      <c r="AN1464" s="16">
        <v>4</v>
      </c>
      <c r="AO1464" s="16"/>
      <c r="AP1464" s="16" t="s">
        <v>151</v>
      </c>
      <c r="AQ1464" s="16" t="s">
        <v>10</v>
      </c>
      <c r="AR1464" s="16"/>
      <c r="AS1464" s="16" t="s">
        <v>9</v>
      </c>
      <c r="AT1464" s="16"/>
      <c r="AU1464" s="16"/>
      <c r="AV1464" s="16"/>
      <c r="AW1464" s="16"/>
      <c r="AX1464" s="16"/>
      <c r="AY1464" s="16"/>
      <c r="AZ1464" s="16" t="s">
        <v>147</v>
      </c>
      <c r="BA1464" s="16" t="s">
        <v>148</v>
      </c>
      <c r="BB1464" s="16"/>
      <c r="BC1464" s="16"/>
      <c r="BD1464" s="16"/>
      <c r="BE1464" s="16"/>
      <c r="BF1464" s="16" t="s">
        <v>9</v>
      </c>
      <c r="BG1464" s="16"/>
      <c r="BH1464" s="16" t="s">
        <v>9</v>
      </c>
      <c r="BI1464" s="16" t="s">
        <v>9</v>
      </c>
      <c r="BJ1464" s="16"/>
      <c r="BK1464" s="16"/>
      <c r="BL1464" s="16"/>
      <c r="BM1464" s="16"/>
      <c r="BN1464" s="16"/>
      <c r="BO1464" s="16">
        <v>1</v>
      </c>
      <c r="BP1464" s="16"/>
      <c r="BQ1464" s="16"/>
      <c r="BR1464" s="16"/>
      <c r="BS1464" s="16"/>
      <c r="BT1464" s="16"/>
      <c r="BU1464" s="16">
        <v>1</v>
      </c>
      <c r="BV1464" s="16"/>
      <c r="BW1464" s="16"/>
      <c r="BX1464" s="16"/>
      <c r="BY1464" s="16"/>
      <c r="BZ1464" s="16"/>
      <c r="CA1464" s="16"/>
      <c r="CB1464" s="16"/>
      <c r="CC1464" s="16"/>
      <c r="CD1464" s="16"/>
      <c r="CE1464" s="16"/>
      <c r="CF1464" s="16"/>
      <c r="CG1464" s="16"/>
      <c r="CH1464" s="16"/>
      <c r="CI1464" s="16"/>
      <c r="CJ1464" s="16"/>
      <c r="CK1464" s="16"/>
      <c r="CL1464" s="16"/>
      <c r="CM1464" s="16"/>
      <c r="CN1464" s="16"/>
      <c r="CO1464" s="16"/>
      <c r="CP1464" s="16"/>
      <c r="CQ1464" s="16"/>
      <c r="CR1464" s="16"/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  <c r="DL1464" s="16"/>
      <c r="DM1464" s="16"/>
      <c r="DN1464" s="16"/>
      <c r="DO1464" s="16">
        <v>1</v>
      </c>
      <c r="DP1464" s="16"/>
      <c r="DQ1464" s="16"/>
      <c r="DR1464" s="16"/>
      <c r="DS1464" s="16"/>
      <c r="DT1464" s="16"/>
      <c r="DU1464" s="16">
        <v>1</v>
      </c>
      <c r="DV1464" s="16"/>
      <c r="DW1464" s="16"/>
      <c r="DX1464" s="16"/>
      <c r="DY1464" s="16"/>
      <c r="DZ1464" s="16"/>
      <c r="EA1464" s="16"/>
      <c r="EB1464" s="16"/>
      <c r="EC1464" s="16"/>
      <c r="ED1464" s="16"/>
      <c r="EE1464" s="16"/>
      <c r="EF1464" s="16"/>
      <c r="EG1464" s="16"/>
      <c r="EH1464" s="16"/>
      <c r="EI1464" s="16"/>
      <c r="EJ1464" s="16"/>
      <c r="EK1464" s="16"/>
      <c r="EL1464" s="16"/>
      <c r="EM1464" s="16"/>
      <c r="EN1464" s="16"/>
      <c r="EO1464" s="16"/>
      <c r="EP1464" s="16"/>
      <c r="EQ1464" s="16"/>
      <c r="ER1464" s="16"/>
      <c r="ES1464" s="16"/>
      <c r="ET1464" s="16"/>
      <c r="EU1464" s="16"/>
      <c r="EV1464" s="16"/>
      <c r="EW1464" s="16"/>
      <c r="EX1464" s="16"/>
      <c r="EY1464" s="16"/>
      <c r="EZ1464" s="16"/>
      <c r="FA1464" s="16"/>
      <c r="FB1464" s="16"/>
      <c r="FC1464" s="16"/>
      <c r="FD1464" s="16"/>
      <c r="FE1464" s="16"/>
      <c r="FF1464" s="16"/>
      <c r="FG1464" s="16"/>
      <c r="FH1464" s="16"/>
      <c r="FI1464" s="16"/>
      <c r="FJ1464" s="16"/>
      <c r="FK1464" s="16"/>
      <c r="FL1464" s="16"/>
      <c r="FM1464" s="16"/>
      <c r="FN1464" s="16"/>
      <c r="FO1464" s="16"/>
      <c r="FP1464" s="16"/>
      <c r="FQ1464" s="16"/>
      <c r="FR1464" s="16"/>
      <c r="FS1464" s="16"/>
      <c r="FT1464" s="16"/>
      <c r="FU1464" s="16"/>
      <c r="FV1464" s="16"/>
      <c r="FW1464" s="16"/>
      <c r="FX1464" s="16"/>
      <c r="FY1464" s="16"/>
      <c r="FZ1464" s="16"/>
      <c r="GA1464" s="16"/>
      <c r="GB1464" s="16"/>
      <c r="GC1464" s="16"/>
      <c r="GD1464" s="16"/>
      <c r="GE1464" s="16"/>
      <c r="GF1464" s="16"/>
      <c r="GG1464" s="16"/>
      <c r="GH1464" s="16"/>
      <c r="GI1464" s="16"/>
      <c r="GJ1464" s="16"/>
      <c r="GK1464" s="16"/>
      <c r="GL1464" s="16"/>
      <c r="GM1464" s="16"/>
      <c r="GN1464" s="16"/>
      <c r="GO1464" s="16"/>
      <c r="GP1464" s="16"/>
      <c r="GQ1464" s="16"/>
      <c r="GR1464" s="16"/>
      <c r="GS1464" s="16"/>
      <c r="GT1464" s="16"/>
      <c r="GU1464" s="16"/>
      <c r="GV1464" s="16"/>
      <c r="GW1464" s="16"/>
      <c r="GX1464" s="16"/>
      <c r="GY1464" s="16"/>
      <c r="GZ1464" s="16"/>
      <c r="HA1464" s="16"/>
      <c r="HB1464" s="16"/>
      <c r="HC1464" s="16"/>
      <c r="HD1464" s="16"/>
      <c r="HE1464" s="16"/>
      <c r="HF1464" s="16"/>
      <c r="HG1464" s="16"/>
      <c r="HH1464" s="16"/>
      <c r="HI1464" s="16"/>
      <c r="HJ1464" s="16"/>
      <c r="HK1464" s="16"/>
      <c r="HL1464" s="16"/>
      <c r="HM1464" s="16"/>
      <c r="HN1464" s="16"/>
      <c r="HO1464" s="16"/>
      <c r="HP1464" s="16"/>
      <c r="HQ1464" s="16"/>
      <c r="HR1464" s="16"/>
      <c r="HS1464" s="16"/>
      <c r="HT1464" s="16"/>
      <c r="HU1464" s="16"/>
      <c r="HV1464" s="16"/>
      <c r="HW1464" s="16"/>
      <c r="HX1464" s="16"/>
      <c r="HY1464" s="16"/>
      <c r="HZ1464" s="16"/>
      <c r="IA1464" s="16"/>
      <c r="IB1464" s="16"/>
      <c r="IC1464" s="16"/>
      <c r="ID1464" s="16"/>
      <c r="IE1464" s="16"/>
      <c r="IF1464" s="16"/>
      <c r="IG1464" s="16"/>
      <c r="IH1464" s="16"/>
      <c r="II1464" s="16"/>
      <c r="IJ1464" s="16"/>
      <c r="IK1464" s="16"/>
      <c r="IL1464" s="16"/>
      <c r="IM1464" s="16"/>
      <c r="IN1464" s="16"/>
      <c r="IO1464" s="16"/>
      <c r="IP1464" s="16"/>
      <c r="IQ1464" s="16"/>
      <c r="IR1464" s="16"/>
      <c r="IS1464" s="16"/>
      <c r="IT1464" s="16"/>
      <c r="IU1464" s="16"/>
      <c r="IV1464" s="16"/>
      <c r="IW1464" s="16"/>
      <c r="IX1464" s="16"/>
      <c r="IY1464" s="16"/>
      <c r="IZ1464" s="16"/>
      <c r="JA1464" s="16"/>
      <c r="JB1464" s="16"/>
      <c r="JC1464" s="16"/>
      <c r="JD1464" s="16"/>
      <c r="JE1464" s="16"/>
      <c r="JF1464" s="16"/>
      <c r="JG1464" s="16"/>
      <c r="JH1464" s="16"/>
      <c r="JI1464" s="16"/>
      <c r="JJ1464" s="16"/>
      <c r="JK1464" s="16"/>
      <c r="JL1464" s="16"/>
      <c r="JM1464" s="16"/>
      <c r="JN1464" s="16"/>
      <c r="JO1464" s="16"/>
      <c r="JP1464" s="16"/>
      <c r="JQ1464" s="16"/>
      <c r="JR1464" s="16"/>
      <c r="JS1464" s="16"/>
      <c r="JT1464" s="16"/>
      <c r="JU1464" s="16"/>
      <c r="JV1464" s="16"/>
      <c r="JW1464" s="16"/>
      <c r="JX1464" s="16"/>
      <c r="JY1464" s="16"/>
      <c r="JZ1464" s="16"/>
      <c r="KA1464" s="16"/>
      <c r="KB1464" s="16"/>
      <c r="KC1464" s="16"/>
      <c r="KD1464" s="16"/>
      <c r="KE1464" s="16"/>
      <c r="KF1464" s="16"/>
      <c r="KG1464" s="16"/>
      <c r="KH1464" s="16"/>
      <c r="KI1464" s="16"/>
      <c r="KJ1464" s="16"/>
      <c r="KK1464" s="16"/>
      <c r="KL1464" s="16"/>
      <c r="KM1464" s="16"/>
      <c r="KN1464" s="16"/>
      <c r="KO1464" s="16"/>
      <c r="KP1464" s="16"/>
      <c r="KQ1464" s="16"/>
      <c r="KR1464" s="16"/>
      <c r="KS1464" s="16"/>
      <c r="KT1464" s="16"/>
      <c r="KU1464" s="16"/>
      <c r="KV1464" s="16"/>
      <c r="KW1464" s="16"/>
      <c r="KX1464" s="16" t="s">
        <v>444</v>
      </c>
      <c r="KY1464" s="16"/>
      <c r="KZ1464" s="16"/>
      <c r="LA1464" s="18"/>
    </row>
    <row r="1465" spans="1:313" s="2" customFormat="1" x14ac:dyDescent="0.15">
      <c r="A1465" s="16" t="str">
        <f t="shared" si="227"/>
        <v/>
      </c>
      <c r="B1465" s="16">
        <f t="shared" si="228"/>
        <v>5.5555555555555554</v>
      </c>
      <c r="C1465" s="15">
        <v>814.5</v>
      </c>
      <c r="F1465" s="16"/>
      <c r="G1465" s="16" t="str">
        <f t="shared" si="243"/>
        <v>Kärnten</v>
      </c>
      <c r="H1465" s="16" t="str">
        <f t="shared" si="244"/>
        <v>Spittal an der Drau</v>
      </c>
      <c r="I1465" s="16" t="str">
        <f t="shared" si="229"/>
        <v/>
      </c>
      <c r="J1465" s="16" t="str">
        <f t="shared" si="230"/>
        <v/>
      </c>
      <c r="K1465" s="16" t="str">
        <f t="shared" si="245"/>
        <v/>
      </c>
      <c r="L1465" s="16">
        <f t="shared" si="246"/>
        <v>5</v>
      </c>
      <c r="M1465" s="41" t="s">
        <v>1844</v>
      </c>
      <c r="N1465" s="16"/>
      <c r="O1465" s="16"/>
      <c r="P1465" s="16"/>
      <c r="Q1465" s="16"/>
      <c r="R1465" s="16"/>
      <c r="S1465" s="16"/>
      <c r="T1465" s="16"/>
      <c r="U1465" s="16"/>
      <c r="V1465" s="16" t="s">
        <v>32</v>
      </c>
      <c r="W1465" s="16"/>
      <c r="X1465" s="16"/>
      <c r="Y1465" s="16">
        <v>6</v>
      </c>
      <c r="Z1465" s="16" t="s">
        <v>9</v>
      </c>
      <c r="AA1465" s="16">
        <v>90</v>
      </c>
      <c r="AB1465" s="17">
        <v>3</v>
      </c>
      <c r="AC1465" s="17">
        <v>0</v>
      </c>
      <c r="AD1465" s="17">
        <v>2</v>
      </c>
      <c r="AE1465" s="17">
        <v>5</v>
      </c>
      <c r="AF1465" s="16"/>
      <c r="AG1465" s="16">
        <v>0</v>
      </c>
      <c r="AH1465" s="16">
        <v>0</v>
      </c>
      <c r="AI1465" s="16">
        <v>2</v>
      </c>
      <c r="AJ1465" s="16">
        <v>0</v>
      </c>
      <c r="AK1465" s="16">
        <v>0</v>
      </c>
      <c r="AL1465" s="16">
        <v>2</v>
      </c>
      <c r="AM1465" s="16">
        <v>5</v>
      </c>
      <c r="AN1465" s="16"/>
      <c r="AO1465" s="16">
        <v>70</v>
      </c>
      <c r="AP1465" s="16" t="s">
        <v>146</v>
      </c>
      <c r="AQ1465" s="16" t="s">
        <v>10</v>
      </c>
      <c r="AR1465" s="16" t="s">
        <v>10</v>
      </c>
      <c r="AS1465" s="16" t="s">
        <v>10</v>
      </c>
      <c r="AT1465" s="16" t="s">
        <v>10</v>
      </c>
      <c r="AU1465" s="16" t="s">
        <v>10</v>
      </c>
      <c r="AV1465" s="16" t="s">
        <v>9</v>
      </c>
      <c r="AW1465" s="7" t="s">
        <v>10</v>
      </c>
      <c r="AX1465" s="7" t="s">
        <v>10</v>
      </c>
      <c r="AY1465" s="7" t="s">
        <v>10</v>
      </c>
      <c r="AZ1465" s="16" t="s">
        <v>147</v>
      </c>
      <c r="BA1465" s="16" t="s">
        <v>148</v>
      </c>
      <c r="BB1465" s="7" t="s">
        <v>10</v>
      </c>
      <c r="BC1465" s="7" t="s">
        <v>10</v>
      </c>
      <c r="BD1465" s="7" t="s">
        <v>10</v>
      </c>
      <c r="BE1465" s="7" t="s">
        <v>10</v>
      </c>
      <c r="BF1465" s="7" t="s">
        <v>10</v>
      </c>
      <c r="BG1465" s="7" t="s">
        <v>10</v>
      </c>
      <c r="BH1465" s="16" t="s">
        <v>9</v>
      </c>
      <c r="BI1465" s="16" t="s">
        <v>9</v>
      </c>
      <c r="BJ1465" s="16"/>
      <c r="BK1465" s="16"/>
      <c r="BL1465" s="16"/>
      <c r="BM1465" s="16"/>
      <c r="BN1465" s="16"/>
      <c r="BO1465" s="16"/>
      <c r="BP1465" s="16"/>
      <c r="BQ1465" s="16"/>
      <c r="BR1465" s="16"/>
      <c r="BS1465" s="16"/>
      <c r="BT1465" s="16"/>
      <c r="BU1465" s="16"/>
      <c r="BV1465" s="16"/>
      <c r="BW1465" s="16"/>
      <c r="BX1465" s="16"/>
      <c r="BY1465" s="16"/>
      <c r="BZ1465" s="16"/>
      <c r="CA1465" s="16"/>
      <c r="CB1465" s="16"/>
      <c r="CC1465" s="16"/>
      <c r="CD1465" s="16"/>
      <c r="CE1465" s="16"/>
      <c r="CF1465" s="16"/>
      <c r="CG1465" s="16"/>
      <c r="CH1465" s="16"/>
      <c r="CI1465" s="16"/>
      <c r="CJ1465" s="16"/>
      <c r="CK1465" s="16"/>
      <c r="CL1465" s="16"/>
      <c r="CM1465" s="16"/>
      <c r="CN1465" s="16"/>
      <c r="CO1465" s="16"/>
      <c r="CP1465" s="16"/>
      <c r="CQ1465" s="16"/>
      <c r="CR1465" s="16"/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  <c r="DL1465" s="16"/>
      <c r="DM1465" s="16">
        <v>1</v>
      </c>
      <c r="DN1465" s="16">
        <v>1</v>
      </c>
      <c r="DO1465" s="16"/>
      <c r="DP1465" s="16"/>
      <c r="DQ1465" s="16"/>
      <c r="DR1465" s="16"/>
      <c r="DS1465" s="16"/>
      <c r="DT1465" s="16"/>
      <c r="DU1465" s="16"/>
      <c r="DV1465" s="16"/>
      <c r="DW1465" s="16"/>
      <c r="DX1465" s="16"/>
      <c r="DY1465" s="16"/>
      <c r="DZ1465" s="16"/>
      <c r="EA1465" s="16"/>
      <c r="EB1465" s="16"/>
      <c r="EC1465" s="16"/>
      <c r="ED1465" s="16"/>
      <c r="EE1465" s="16"/>
      <c r="EF1465" s="16"/>
      <c r="EG1465" s="16"/>
      <c r="EH1465" s="16"/>
      <c r="EI1465" s="16"/>
      <c r="EJ1465" s="16"/>
      <c r="EK1465" s="16"/>
      <c r="EL1465" s="16"/>
      <c r="EM1465" s="16"/>
      <c r="EN1465" s="16"/>
      <c r="EO1465" s="16"/>
      <c r="EP1465" s="16"/>
      <c r="EQ1465" s="16"/>
      <c r="ER1465" s="16"/>
      <c r="ES1465" s="16"/>
      <c r="ET1465" s="16"/>
      <c r="EU1465" s="16"/>
      <c r="EV1465" s="16"/>
      <c r="EW1465" s="16"/>
      <c r="EX1465" s="16"/>
      <c r="EY1465" s="16"/>
      <c r="EZ1465" s="16"/>
      <c r="FA1465" s="16"/>
      <c r="FB1465" s="16"/>
      <c r="FC1465" s="16">
        <v>1</v>
      </c>
      <c r="FD1465" s="16"/>
      <c r="FE1465" s="16">
        <v>1</v>
      </c>
      <c r="FF1465" s="16"/>
      <c r="FG1465" s="16"/>
      <c r="FH1465" s="16">
        <v>1</v>
      </c>
      <c r="FI1465" s="16"/>
      <c r="FJ1465" s="16"/>
      <c r="FK1465" s="16"/>
      <c r="FL1465" s="16"/>
      <c r="FM1465" s="16"/>
      <c r="FN1465" s="16"/>
      <c r="FO1465" s="16"/>
      <c r="FP1465" s="16"/>
      <c r="FQ1465" s="16"/>
      <c r="FR1465" s="16"/>
      <c r="FS1465" s="16"/>
      <c r="FT1465" s="16"/>
      <c r="FU1465" s="16"/>
      <c r="FV1465" s="16"/>
      <c r="FW1465" s="16"/>
      <c r="FX1465" s="16"/>
      <c r="FY1465" s="16"/>
      <c r="FZ1465" s="16"/>
      <c r="GA1465" s="16"/>
      <c r="GB1465" s="16"/>
      <c r="GC1465" s="16"/>
      <c r="GD1465" s="16"/>
      <c r="GE1465" s="16"/>
      <c r="GF1465" s="16"/>
      <c r="GG1465" s="16"/>
      <c r="GH1465" s="16"/>
      <c r="GI1465" s="16"/>
      <c r="GJ1465" s="16"/>
      <c r="GK1465" s="16"/>
      <c r="GL1465" s="16"/>
      <c r="GM1465" s="16"/>
      <c r="GN1465" s="16"/>
      <c r="GO1465" s="16"/>
      <c r="GP1465" s="16"/>
      <c r="GQ1465" s="16"/>
      <c r="GR1465" s="16"/>
      <c r="GS1465" s="16"/>
      <c r="GT1465" s="16"/>
      <c r="GU1465" s="16"/>
      <c r="GV1465" s="16"/>
      <c r="GW1465" s="16"/>
      <c r="GX1465" s="16"/>
      <c r="GY1465" s="16"/>
      <c r="GZ1465" s="16"/>
      <c r="HA1465" s="16"/>
      <c r="HB1465" s="16"/>
      <c r="HC1465" s="16"/>
      <c r="HD1465" s="16"/>
      <c r="HE1465" s="16"/>
      <c r="HF1465" s="16"/>
      <c r="HG1465" s="16"/>
      <c r="HH1465" s="16"/>
      <c r="HI1465" s="16"/>
      <c r="HJ1465" s="16"/>
      <c r="HK1465" s="16"/>
      <c r="HL1465" s="16"/>
      <c r="HM1465" s="16"/>
      <c r="HN1465" s="16"/>
      <c r="HO1465" s="16"/>
      <c r="HP1465" s="16"/>
      <c r="HQ1465" s="16"/>
      <c r="HR1465" s="16"/>
      <c r="HS1465" s="16"/>
      <c r="HT1465" s="16"/>
      <c r="HU1465" s="16"/>
      <c r="HV1465" s="16"/>
      <c r="HW1465" s="16"/>
      <c r="HX1465" s="16"/>
      <c r="HY1465" s="16"/>
      <c r="HZ1465" s="16"/>
      <c r="IA1465" s="16"/>
      <c r="IB1465" s="16"/>
      <c r="IC1465" s="16"/>
      <c r="ID1465" s="16"/>
      <c r="IE1465" s="16"/>
      <c r="IF1465" s="16"/>
      <c r="IG1465" s="16"/>
      <c r="IH1465" s="16"/>
      <c r="II1465" s="16"/>
      <c r="IJ1465" s="16"/>
      <c r="IK1465" s="16"/>
      <c r="IL1465" s="16"/>
      <c r="IM1465" s="16"/>
      <c r="IN1465" s="16"/>
      <c r="IO1465" s="16"/>
      <c r="IP1465" s="16"/>
      <c r="IQ1465" s="16"/>
      <c r="IR1465" s="16"/>
      <c r="IS1465" s="16"/>
      <c r="IT1465" s="16"/>
      <c r="IU1465" s="16"/>
      <c r="IV1465" s="16"/>
      <c r="IW1465" s="16"/>
      <c r="IX1465" s="16"/>
      <c r="IY1465" s="16"/>
      <c r="IZ1465" s="16"/>
      <c r="JA1465" s="16"/>
      <c r="JB1465" s="16"/>
      <c r="JC1465" s="16"/>
      <c r="JD1465" s="16"/>
      <c r="JE1465" s="16"/>
      <c r="JF1465" s="16"/>
      <c r="JG1465" s="16"/>
      <c r="JH1465" s="16"/>
      <c r="JI1465" s="16"/>
      <c r="JJ1465" s="16"/>
      <c r="JK1465" s="16"/>
      <c r="JL1465" s="16"/>
      <c r="JM1465" s="16"/>
      <c r="JN1465" s="16"/>
      <c r="JO1465" s="16"/>
      <c r="JP1465" s="16"/>
      <c r="JQ1465" s="16"/>
      <c r="JR1465" s="16"/>
      <c r="JS1465" s="16"/>
      <c r="JT1465" s="16"/>
      <c r="JU1465" s="16"/>
      <c r="JV1465" s="16"/>
      <c r="JW1465" s="16"/>
      <c r="JX1465" s="16"/>
      <c r="JY1465" s="16"/>
      <c r="JZ1465" s="16"/>
      <c r="KA1465" s="16"/>
      <c r="KB1465" s="16"/>
      <c r="KC1465" s="16"/>
      <c r="KD1465" s="16"/>
      <c r="KE1465" s="16"/>
      <c r="KF1465" s="16"/>
      <c r="KG1465" s="16"/>
      <c r="KH1465" s="16"/>
      <c r="KI1465" s="16"/>
      <c r="KJ1465" s="16"/>
      <c r="KK1465" s="16"/>
      <c r="KL1465" s="16"/>
      <c r="KM1465" s="16"/>
      <c r="KN1465" s="16"/>
      <c r="KO1465" s="16"/>
      <c r="KP1465" s="16"/>
      <c r="KQ1465" s="16"/>
      <c r="KR1465" s="16"/>
      <c r="KS1465" s="16"/>
      <c r="KT1465" s="16"/>
      <c r="KU1465" s="16"/>
      <c r="KV1465" s="16"/>
      <c r="KW1465" s="16"/>
      <c r="KX1465" s="16" t="s">
        <v>444</v>
      </c>
      <c r="KY1465" s="16"/>
      <c r="KZ1465" s="16"/>
      <c r="LA1465" s="18"/>
    </row>
    <row r="1466" spans="1:313" s="2" customFormat="1" x14ac:dyDescent="0.15">
      <c r="A1466" s="16" t="str">
        <f t="shared" si="227"/>
        <v/>
      </c>
      <c r="B1466" s="16">
        <f t="shared" si="228"/>
        <v>0</v>
      </c>
      <c r="C1466" s="15">
        <v>1058</v>
      </c>
      <c r="F1466" s="16"/>
      <c r="G1466" s="16" t="str">
        <f t="shared" si="243"/>
        <v>Kärnten</v>
      </c>
      <c r="H1466" s="16" t="str">
        <f t="shared" si="244"/>
        <v>Spittal an der Drau</v>
      </c>
      <c r="I1466" s="16" t="str">
        <f t="shared" si="229"/>
        <v/>
      </c>
      <c r="J1466" s="16" t="str">
        <f t="shared" si="230"/>
        <v/>
      </c>
      <c r="K1466" s="16" t="str">
        <f t="shared" si="245"/>
        <v/>
      </c>
      <c r="L1466" s="16">
        <f t="shared" si="246"/>
        <v>0</v>
      </c>
      <c r="M1466" s="41" t="s">
        <v>1845</v>
      </c>
      <c r="N1466" s="16"/>
      <c r="O1466" s="16"/>
      <c r="P1466" s="16"/>
      <c r="Q1466" s="16"/>
      <c r="R1466" s="16"/>
      <c r="S1466" s="16"/>
      <c r="T1466" s="16"/>
      <c r="U1466" s="16"/>
      <c r="V1466" s="16" t="s">
        <v>32</v>
      </c>
      <c r="W1466" s="16"/>
      <c r="X1466" s="16"/>
      <c r="Y1466" s="16">
        <v>2</v>
      </c>
      <c r="Z1466" s="16" t="s">
        <v>9</v>
      </c>
      <c r="AA1466" s="16">
        <v>20</v>
      </c>
      <c r="AB1466" s="17">
        <v>0</v>
      </c>
      <c r="AC1466" s="17">
        <v>0</v>
      </c>
      <c r="AD1466" s="17">
        <v>0</v>
      </c>
      <c r="AE1466" s="17">
        <v>0</v>
      </c>
      <c r="AF1466" s="16"/>
      <c r="AG1466" s="51">
        <v>0</v>
      </c>
      <c r="AH1466" s="51">
        <v>0</v>
      </c>
      <c r="AI1466" s="51">
        <v>0</v>
      </c>
      <c r="AJ1466" s="51">
        <v>0</v>
      </c>
      <c r="AK1466" s="51">
        <v>0</v>
      </c>
      <c r="AL1466" s="16">
        <v>0</v>
      </c>
      <c r="AM1466" s="16">
        <v>2</v>
      </c>
      <c r="AN1466" s="16"/>
      <c r="AO1466" s="16"/>
      <c r="AP1466" s="16" t="s">
        <v>146</v>
      </c>
      <c r="AQ1466" s="16" t="s">
        <v>10</v>
      </c>
      <c r="AR1466" s="16" t="s">
        <v>10</v>
      </c>
      <c r="AS1466" s="16" t="s">
        <v>9</v>
      </c>
      <c r="AT1466" s="16" t="s">
        <v>9</v>
      </c>
      <c r="AU1466" s="7" t="s">
        <v>10</v>
      </c>
      <c r="AV1466" s="16" t="s">
        <v>9</v>
      </c>
      <c r="AW1466" s="7" t="s">
        <v>10</v>
      </c>
      <c r="AX1466" s="7" t="s">
        <v>10</v>
      </c>
      <c r="AY1466" s="7" t="s">
        <v>10</v>
      </c>
      <c r="AZ1466" s="16" t="s">
        <v>154</v>
      </c>
      <c r="BA1466" s="16" t="s">
        <v>148</v>
      </c>
      <c r="BB1466" s="7" t="s">
        <v>10</v>
      </c>
      <c r="BC1466" s="7" t="s">
        <v>10</v>
      </c>
      <c r="BD1466" s="7" t="s">
        <v>10</v>
      </c>
      <c r="BE1466" s="7" t="s">
        <v>10</v>
      </c>
      <c r="BF1466" s="7" t="s">
        <v>10</v>
      </c>
      <c r="BG1466" s="7" t="s">
        <v>10</v>
      </c>
      <c r="BH1466" s="16" t="s">
        <v>10</v>
      </c>
      <c r="BI1466" s="16" t="s">
        <v>9</v>
      </c>
      <c r="BJ1466" s="16"/>
      <c r="BK1466" s="16"/>
      <c r="BL1466" s="16"/>
      <c r="BM1466" s="16"/>
      <c r="BN1466" s="16"/>
      <c r="BO1466" s="16"/>
      <c r="BP1466" s="16"/>
      <c r="BQ1466" s="16"/>
      <c r="BR1466" s="16"/>
      <c r="BS1466" s="16"/>
      <c r="BT1466" s="16"/>
      <c r="BU1466" s="16"/>
      <c r="BV1466" s="16"/>
      <c r="BW1466" s="16"/>
      <c r="BX1466" s="16"/>
      <c r="BY1466" s="16">
        <v>1</v>
      </c>
      <c r="BZ1466" s="16"/>
      <c r="CA1466" s="16"/>
      <c r="CB1466" s="16"/>
      <c r="CC1466" s="16"/>
      <c r="CD1466" s="16"/>
      <c r="CE1466" s="16"/>
      <c r="CF1466" s="16"/>
      <c r="CG1466" s="16"/>
      <c r="CH1466" s="16"/>
      <c r="CI1466" s="16"/>
      <c r="CJ1466" s="16"/>
      <c r="CK1466" s="16"/>
      <c r="CL1466" s="16"/>
      <c r="CM1466" s="16"/>
      <c r="CN1466" s="16"/>
      <c r="CO1466" s="16"/>
      <c r="CP1466" s="16"/>
      <c r="CQ1466" s="16"/>
      <c r="CR1466" s="16"/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  <c r="DL1466" s="16"/>
      <c r="DM1466" s="16"/>
      <c r="DN1466" s="16"/>
      <c r="DO1466" s="16">
        <v>1</v>
      </c>
      <c r="DP1466" s="16"/>
      <c r="DQ1466" s="16"/>
      <c r="DR1466" s="16"/>
      <c r="DS1466" s="16"/>
      <c r="DT1466" s="16"/>
      <c r="DU1466" s="16"/>
      <c r="DV1466" s="16"/>
      <c r="DW1466" s="16"/>
      <c r="DX1466" s="16"/>
      <c r="DY1466" s="16"/>
      <c r="DZ1466" s="16"/>
      <c r="EA1466" s="16"/>
      <c r="EB1466" s="16"/>
      <c r="EC1466" s="16"/>
      <c r="ED1466" s="16"/>
      <c r="EE1466" s="16"/>
      <c r="EF1466" s="16"/>
      <c r="EG1466" s="16"/>
      <c r="EH1466" s="16"/>
      <c r="EI1466" s="16"/>
      <c r="EJ1466" s="16"/>
      <c r="EK1466" s="16"/>
      <c r="EL1466" s="16"/>
      <c r="EM1466" s="16"/>
      <c r="EN1466" s="16"/>
      <c r="EO1466" s="16"/>
      <c r="EP1466" s="16"/>
      <c r="EQ1466" s="16"/>
      <c r="ER1466" s="16"/>
      <c r="ES1466" s="16"/>
      <c r="ET1466" s="16"/>
      <c r="EU1466" s="16"/>
      <c r="EV1466" s="16"/>
      <c r="EW1466" s="16"/>
      <c r="EX1466" s="16"/>
      <c r="EY1466" s="16"/>
      <c r="EZ1466" s="16"/>
      <c r="FA1466" s="16"/>
      <c r="FB1466" s="16"/>
      <c r="FC1466" s="16">
        <v>1</v>
      </c>
      <c r="FD1466" s="16"/>
      <c r="FE1466" s="16">
        <v>1</v>
      </c>
      <c r="FF1466" s="16"/>
      <c r="FG1466" s="16"/>
      <c r="FH1466" s="16"/>
      <c r="FI1466" s="16"/>
      <c r="FJ1466" s="16"/>
      <c r="FK1466" s="16"/>
      <c r="FL1466" s="16"/>
      <c r="FM1466" s="16"/>
      <c r="FN1466" s="16"/>
      <c r="FO1466" s="16"/>
      <c r="FP1466" s="16"/>
      <c r="FQ1466" s="16"/>
      <c r="FR1466" s="16"/>
      <c r="FS1466" s="16"/>
      <c r="FT1466" s="16"/>
      <c r="FU1466" s="16"/>
      <c r="FV1466" s="16"/>
      <c r="FW1466" s="16"/>
      <c r="FX1466" s="16"/>
      <c r="FY1466" s="16"/>
      <c r="FZ1466" s="16"/>
      <c r="GA1466" s="16"/>
      <c r="GB1466" s="16"/>
      <c r="GC1466" s="16"/>
      <c r="GD1466" s="16"/>
      <c r="GE1466" s="16">
        <v>1</v>
      </c>
      <c r="GF1466" s="16"/>
      <c r="GG1466" s="16"/>
      <c r="GH1466" s="16"/>
      <c r="GI1466" s="16"/>
      <c r="GJ1466" s="16"/>
      <c r="GK1466" s="16"/>
      <c r="GL1466" s="16"/>
      <c r="GM1466" s="16"/>
      <c r="GN1466" s="16"/>
      <c r="GO1466" s="16"/>
      <c r="GP1466" s="16"/>
      <c r="GQ1466" s="16"/>
      <c r="GR1466" s="16"/>
      <c r="GS1466" s="16"/>
      <c r="GT1466" s="16"/>
      <c r="GU1466" s="16"/>
      <c r="GV1466" s="16"/>
      <c r="GW1466" s="16"/>
      <c r="GX1466" s="16"/>
      <c r="GY1466" s="16"/>
      <c r="GZ1466" s="16"/>
      <c r="HA1466" s="16"/>
      <c r="HB1466" s="16"/>
      <c r="HC1466" s="16"/>
      <c r="HD1466" s="16"/>
      <c r="HE1466" s="16"/>
      <c r="HF1466" s="16"/>
      <c r="HG1466" s="16"/>
      <c r="HH1466" s="16"/>
      <c r="HI1466" s="16"/>
      <c r="HJ1466" s="16"/>
      <c r="HK1466" s="16"/>
      <c r="HL1466" s="16"/>
      <c r="HM1466" s="16"/>
      <c r="HN1466" s="16"/>
      <c r="HO1466" s="16"/>
      <c r="HP1466" s="16"/>
      <c r="HQ1466" s="16"/>
      <c r="HR1466" s="16"/>
      <c r="HS1466" s="16"/>
      <c r="HT1466" s="16"/>
      <c r="HU1466" s="16"/>
      <c r="HV1466" s="16"/>
      <c r="HW1466" s="16"/>
      <c r="HX1466" s="16"/>
      <c r="HY1466" s="16"/>
      <c r="HZ1466" s="16"/>
      <c r="IA1466" s="16"/>
      <c r="IB1466" s="16"/>
      <c r="IC1466" s="16"/>
      <c r="ID1466" s="16"/>
      <c r="IE1466" s="16"/>
      <c r="IF1466" s="16"/>
      <c r="IG1466" s="16"/>
      <c r="IH1466" s="16"/>
      <c r="II1466" s="16"/>
      <c r="IJ1466" s="16"/>
      <c r="IK1466" s="16"/>
      <c r="IL1466" s="16"/>
      <c r="IM1466" s="16"/>
      <c r="IN1466" s="16"/>
      <c r="IO1466" s="16"/>
      <c r="IP1466" s="16"/>
      <c r="IQ1466" s="16"/>
      <c r="IR1466" s="16"/>
      <c r="IS1466" s="16"/>
      <c r="IT1466" s="16"/>
      <c r="IU1466" s="16"/>
      <c r="IV1466" s="16"/>
      <c r="IW1466" s="16"/>
      <c r="IX1466" s="16"/>
      <c r="IY1466" s="16"/>
      <c r="IZ1466" s="16"/>
      <c r="JA1466" s="16"/>
      <c r="JB1466" s="16"/>
      <c r="JC1466" s="16"/>
      <c r="JD1466" s="16"/>
      <c r="JE1466" s="16"/>
      <c r="JF1466" s="16"/>
      <c r="JG1466" s="16"/>
      <c r="JH1466" s="16"/>
      <c r="JI1466" s="16"/>
      <c r="JJ1466" s="16"/>
      <c r="JK1466" s="16"/>
      <c r="JL1466" s="16"/>
      <c r="JM1466" s="16"/>
      <c r="JN1466" s="16"/>
      <c r="JO1466" s="16"/>
      <c r="JP1466" s="16"/>
      <c r="JQ1466" s="16"/>
      <c r="JR1466" s="16"/>
      <c r="JS1466" s="16"/>
      <c r="JT1466" s="16"/>
      <c r="JU1466" s="16"/>
      <c r="JV1466" s="16"/>
      <c r="JW1466" s="16"/>
      <c r="JX1466" s="16"/>
      <c r="JY1466" s="16"/>
      <c r="JZ1466" s="16"/>
      <c r="KA1466" s="16"/>
      <c r="KB1466" s="16"/>
      <c r="KC1466" s="16"/>
      <c r="KD1466" s="16"/>
      <c r="KE1466" s="16"/>
      <c r="KF1466" s="16"/>
      <c r="KG1466" s="16"/>
      <c r="KH1466" s="16"/>
      <c r="KI1466" s="16"/>
      <c r="KJ1466" s="16"/>
      <c r="KK1466" s="16"/>
      <c r="KL1466" s="16"/>
      <c r="KM1466" s="16"/>
      <c r="KN1466" s="16"/>
      <c r="KO1466" s="16"/>
      <c r="KP1466" s="16"/>
      <c r="KQ1466" s="16"/>
      <c r="KR1466" s="16"/>
      <c r="KS1466" s="16"/>
      <c r="KT1466" s="16"/>
      <c r="KU1466" s="16"/>
      <c r="KV1466" s="16"/>
      <c r="KW1466" s="16"/>
      <c r="KX1466" s="16" t="s">
        <v>444</v>
      </c>
      <c r="KY1466" s="16"/>
      <c r="KZ1466" s="16"/>
      <c r="LA1466" s="18"/>
    </row>
    <row r="1467" spans="1:313" s="2" customFormat="1" x14ac:dyDescent="0.15">
      <c r="A1467" s="16">
        <f t="shared" si="227"/>
        <v>0</v>
      </c>
      <c r="B1467" s="16">
        <f t="shared" si="228"/>
        <v>50</v>
      </c>
      <c r="C1467" s="15">
        <v>814.5</v>
      </c>
      <c r="F1467" s="16"/>
      <c r="G1467" s="16" t="str">
        <f t="shared" si="243"/>
        <v>Kärnten</v>
      </c>
      <c r="H1467" s="16" t="str">
        <f t="shared" si="244"/>
        <v>Spittal an der Drau</v>
      </c>
      <c r="I1467" s="16" t="str">
        <f t="shared" si="229"/>
        <v/>
      </c>
      <c r="J1467" s="16" t="str">
        <f t="shared" si="230"/>
        <v/>
      </c>
      <c r="K1467" s="16" t="str">
        <f t="shared" si="245"/>
        <v/>
      </c>
      <c r="L1467" s="16">
        <f t="shared" si="246"/>
        <v>1</v>
      </c>
      <c r="M1467" s="41" t="s">
        <v>1846</v>
      </c>
      <c r="N1467" s="16"/>
      <c r="O1467" s="16"/>
      <c r="P1467" s="16"/>
      <c r="Q1467" s="16"/>
      <c r="R1467" s="16"/>
      <c r="S1467" s="16"/>
      <c r="T1467" s="16"/>
      <c r="U1467" s="16"/>
      <c r="V1467" s="16" t="s">
        <v>32</v>
      </c>
      <c r="W1467" s="16"/>
      <c r="X1467" s="16"/>
      <c r="Y1467" s="16"/>
      <c r="Z1467" s="16" t="s">
        <v>9</v>
      </c>
      <c r="AA1467" s="16">
        <v>2</v>
      </c>
      <c r="AB1467" s="17">
        <v>1</v>
      </c>
      <c r="AC1467" s="17">
        <v>0</v>
      </c>
      <c r="AD1467" s="17">
        <v>0</v>
      </c>
      <c r="AE1467" s="17">
        <v>1</v>
      </c>
      <c r="AF1467" s="16"/>
      <c r="AG1467" s="51">
        <v>0</v>
      </c>
      <c r="AH1467" s="51">
        <v>0</v>
      </c>
      <c r="AI1467" s="51">
        <v>0</v>
      </c>
      <c r="AJ1467" s="51">
        <v>0</v>
      </c>
      <c r="AK1467" s="51">
        <v>0</v>
      </c>
      <c r="AL1467" s="16">
        <v>0</v>
      </c>
      <c r="AM1467" s="16">
        <v>0</v>
      </c>
      <c r="AN1467" s="16">
        <v>2</v>
      </c>
      <c r="AO1467" s="16">
        <v>2</v>
      </c>
      <c r="AP1467" s="16" t="s">
        <v>151</v>
      </c>
      <c r="AQ1467" s="16" t="s">
        <v>10</v>
      </c>
      <c r="AR1467" s="16"/>
      <c r="AS1467" s="16"/>
      <c r="AT1467" s="16"/>
      <c r="AU1467" s="16"/>
      <c r="AV1467" s="16"/>
      <c r="AW1467" s="16"/>
      <c r="AX1467" s="16"/>
      <c r="AY1467" s="16" t="s">
        <v>9</v>
      </c>
      <c r="AZ1467" s="16" t="s">
        <v>154</v>
      </c>
      <c r="BA1467" s="16" t="s">
        <v>148</v>
      </c>
      <c r="BB1467" s="7" t="s">
        <v>10</v>
      </c>
      <c r="BC1467" s="7" t="s">
        <v>10</v>
      </c>
      <c r="BD1467" s="7" t="s">
        <v>10</v>
      </c>
      <c r="BE1467" s="7" t="s">
        <v>10</v>
      </c>
      <c r="BF1467" s="7" t="s">
        <v>9</v>
      </c>
      <c r="BG1467" s="16" t="s">
        <v>12</v>
      </c>
      <c r="BH1467" s="16" t="s">
        <v>9</v>
      </c>
      <c r="BI1467" s="16" t="s">
        <v>9</v>
      </c>
      <c r="BJ1467" s="16">
        <v>1</v>
      </c>
      <c r="BK1467" s="16">
        <v>1</v>
      </c>
      <c r="BL1467" s="16">
        <v>1</v>
      </c>
      <c r="BM1467" s="16">
        <v>1</v>
      </c>
      <c r="BN1467" s="16">
        <v>1</v>
      </c>
      <c r="BO1467" s="16">
        <v>1</v>
      </c>
      <c r="BP1467" s="16">
        <v>1</v>
      </c>
      <c r="BQ1467" s="16"/>
      <c r="BR1467" s="16"/>
      <c r="BS1467" s="16"/>
      <c r="BT1467" s="16">
        <v>1</v>
      </c>
      <c r="BU1467" s="16">
        <v>1</v>
      </c>
      <c r="BV1467" s="16">
        <v>1</v>
      </c>
      <c r="BW1467" s="16"/>
      <c r="BX1467" s="16"/>
      <c r="BY1467" s="16"/>
      <c r="BZ1467" s="16"/>
      <c r="CA1467" s="16"/>
      <c r="CB1467" s="16"/>
      <c r="CC1467" s="16"/>
      <c r="CD1467" s="16"/>
      <c r="CE1467" s="16"/>
      <c r="CF1467" s="16"/>
      <c r="CG1467" s="16"/>
      <c r="CH1467" s="16"/>
      <c r="CI1467" s="16"/>
      <c r="CJ1467" s="16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  <c r="DL1467" s="16"/>
      <c r="DM1467" s="16"/>
      <c r="DN1467" s="16"/>
      <c r="DO1467" s="16"/>
      <c r="DP1467" s="16">
        <v>1</v>
      </c>
      <c r="DQ1467" s="16"/>
      <c r="DR1467" s="16"/>
      <c r="DS1467" s="16"/>
      <c r="DT1467" s="16"/>
      <c r="DU1467" s="16"/>
      <c r="DV1467" s="16"/>
      <c r="DW1467" s="16"/>
      <c r="DX1467" s="16"/>
      <c r="DY1467" s="16"/>
      <c r="DZ1467" s="16"/>
      <c r="EA1467" s="16"/>
      <c r="EB1467" s="16"/>
      <c r="EC1467" s="16"/>
      <c r="ED1467" s="16"/>
      <c r="EE1467" s="16"/>
      <c r="EF1467" s="16"/>
      <c r="EG1467" s="16"/>
      <c r="EH1467" s="16"/>
      <c r="EI1467" s="16"/>
      <c r="EJ1467" s="16"/>
      <c r="EK1467" s="16"/>
      <c r="EL1467" s="16"/>
      <c r="EM1467" s="16"/>
      <c r="EN1467" s="16"/>
      <c r="EO1467" s="16"/>
      <c r="EP1467" s="16"/>
      <c r="EQ1467" s="16"/>
      <c r="ER1467" s="16"/>
      <c r="ES1467" s="16"/>
      <c r="ET1467" s="16"/>
      <c r="EU1467" s="16"/>
      <c r="EV1467" s="16"/>
      <c r="EW1467" s="16"/>
      <c r="EX1467" s="16"/>
      <c r="EY1467" s="16"/>
      <c r="EZ1467" s="16"/>
      <c r="FA1467" s="16"/>
      <c r="FB1467" s="16"/>
      <c r="FC1467" s="16"/>
      <c r="FD1467" s="16"/>
      <c r="FE1467" s="16">
        <v>1</v>
      </c>
      <c r="FF1467" s="16"/>
      <c r="FG1467" s="16"/>
      <c r="FH1467" s="16"/>
      <c r="FI1467" s="16"/>
      <c r="FJ1467" s="16"/>
      <c r="FK1467" s="16"/>
      <c r="FL1467" s="16"/>
      <c r="FM1467" s="16"/>
      <c r="FN1467" s="16"/>
      <c r="FO1467" s="16"/>
      <c r="FP1467" s="16"/>
      <c r="FQ1467" s="16"/>
      <c r="FR1467" s="16"/>
      <c r="FS1467" s="16"/>
      <c r="FT1467" s="16"/>
      <c r="FU1467" s="16"/>
      <c r="FV1467" s="16"/>
      <c r="FW1467" s="16"/>
      <c r="FX1467" s="16"/>
      <c r="FY1467" s="16"/>
      <c r="FZ1467" s="16"/>
      <c r="GA1467" s="16"/>
      <c r="GB1467" s="16"/>
      <c r="GC1467" s="16"/>
      <c r="GD1467" s="16"/>
      <c r="GE1467" s="16">
        <v>1</v>
      </c>
      <c r="GF1467" s="16"/>
      <c r="GG1467" s="16"/>
      <c r="GH1467" s="16"/>
      <c r="GI1467" s="16"/>
      <c r="GJ1467" s="16"/>
      <c r="GK1467" s="16"/>
      <c r="GL1467" s="16"/>
      <c r="GM1467" s="16"/>
      <c r="GN1467" s="16"/>
      <c r="GO1467" s="16"/>
      <c r="GP1467" s="16"/>
      <c r="GQ1467" s="16"/>
      <c r="GR1467" s="16"/>
      <c r="GS1467" s="16"/>
      <c r="GT1467" s="16"/>
      <c r="GU1467" s="16"/>
      <c r="GV1467" s="16"/>
      <c r="GW1467" s="16"/>
      <c r="GX1467" s="16"/>
      <c r="GY1467" s="16"/>
      <c r="GZ1467" s="16"/>
      <c r="HA1467" s="16"/>
      <c r="HB1467" s="16"/>
      <c r="HC1467" s="16"/>
      <c r="HD1467" s="16"/>
      <c r="HE1467" s="16"/>
      <c r="HF1467" s="16"/>
      <c r="HG1467" s="16"/>
      <c r="HH1467" s="16"/>
      <c r="HI1467" s="16"/>
      <c r="HJ1467" s="16"/>
      <c r="HK1467" s="16"/>
      <c r="HL1467" s="16"/>
      <c r="HM1467" s="16"/>
      <c r="HN1467" s="16"/>
      <c r="HO1467" s="16"/>
      <c r="HP1467" s="16"/>
      <c r="HQ1467" s="16"/>
      <c r="HR1467" s="16"/>
      <c r="HS1467" s="16"/>
      <c r="HT1467" s="16"/>
      <c r="HU1467" s="16"/>
      <c r="HV1467" s="16"/>
      <c r="HW1467" s="16"/>
      <c r="HX1467" s="16"/>
      <c r="HY1467" s="16"/>
      <c r="HZ1467" s="16"/>
      <c r="IA1467" s="16"/>
      <c r="IB1467" s="16"/>
      <c r="IC1467" s="16"/>
      <c r="ID1467" s="16"/>
      <c r="IE1467" s="16"/>
      <c r="IF1467" s="16"/>
      <c r="IG1467" s="16"/>
      <c r="IH1467" s="16"/>
      <c r="II1467" s="16"/>
      <c r="IJ1467" s="16"/>
      <c r="IK1467" s="16"/>
      <c r="IL1467" s="16"/>
      <c r="IM1467" s="16"/>
      <c r="IN1467" s="16"/>
      <c r="IO1467" s="16"/>
      <c r="IP1467" s="16"/>
      <c r="IQ1467" s="16"/>
      <c r="IR1467" s="16"/>
      <c r="IS1467" s="16"/>
      <c r="IT1467" s="16"/>
      <c r="IU1467" s="16"/>
      <c r="IV1467" s="16"/>
      <c r="IW1467" s="16"/>
      <c r="IX1467" s="16"/>
      <c r="IY1467" s="16"/>
      <c r="IZ1467" s="16"/>
      <c r="JA1467" s="16"/>
      <c r="JB1467" s="16"/>
      <c r="JC1467" s="16"/>
      <c r="JD1467" s="16"/>
      <c r="JE1467" s="16"/>
      <c r="JF1467" s="16"/>
      <c r="JG1467" s="16"/>
      <c r="JH1467" s="16"/>
      <c r="JI1467" s="16"/>
      <c r="JJ1467" s="16"/>
      <c r="JK1467" s="16"/>
      <c r="JL1467" s="16"/>
      <c r="JM1467" s="16"/>
      <c r="JN1467" s="16"/>
      <c r="JO1467" s="16"/>
      <c r="JP1467" s="16"/>
      <c r="JQ1467" s="16"/>
      <c r="JR1467" s="16"/>
      <c r="JS1467" s="16"/>
      <c r="JT1467" s="16"/>
      <c r="JU1467" s="16"/>
      <c r="JV1467" s="16"/>
      <c r="JW1467" s="16"/>
      <c r="JX1467" s="16"/>
      <c r="JY1467" s="16"/>
      <c r="JZ1467" s="16"/>
      <c r="KA1467" s="16"/>
      <c r="KB1467" s="16"/>
      <c r="KC1467" s="16"/>
      <c r="KD1467" s="16"/>
      <c r="KE1467" s="16"/>
      <c r="KF1467" s="16"/>
      <c r="KG1467" s="16"/>
      <c r="KH1467" s="16"/>
      <c r="KI1467" s="16"/>
      <c r="KJ1467" s="16"/>
      <c r="KK1467" s="16"/>
      <c r="KL1467" s="16"/>
      <c r="KM1467" s="16"/>
      <c r="KN1467" s="16"/>
      <c r="KO1467" s="16"/>
      <c r="KP1467" s="16"/>
      <c r="KQ1467" s="16"/>
      <c r="KR1467" s="16"/>
      <c r="KS1467" s="16"/>
      <c r="KT1467" s="16"/>
      <c r="KU1467" s="16"/>
      <c r="KV1467" s="16"/>
      <c r="KW1467" s="16"/>
      <c r="KX1467" s="16" t="s">
        <v>444</v>
      </c>
      <c r="KY1467" s="16"/>
      <c r="KZ1467" s="16"/>
      <c r="LA1467" s="18"/>
    </row>
    <row r="1468" spans="1:313" s="2" customFormat="1" ht="17" x14ac:dyDescent="0.2">
      <c r="A1468" s="16">
        <f t="shared" si="227"/>
        <v>4</v>
      </c>
      <c r="B1468" s="16">
        <f t="shared" si="228"/>
        <v>0</v>
      </c>
      <c r="C1468" s="15">
        <v>225.3</v>
      </c>
      <c r="F1468" s="16"/>
      <c r="G1468" s="16" t="str">
        <f t="shared" si="243"/>
        <v>Niederösterreich</v>
      </c>
      <c r="H1468" s="16" t="str">
        <f t="shared" si="244"/>
        <v>Mistelbach</v>
      </c>
      <c r="I1468" s="16" t="str">
        <f t="shared" si="229"/>
        <v/>
      </c>
      <c r="J1468" s="16" t="str">
        <f t="shared" si="230"/>
        <v/>
      </c>
      <c r="K1468" s="16" t="str">
        <f t="shared" si="245"/>
        <v/>
      </c>
      <c r="L1468" s="16">
        <f t="shared" si="246"/>
        <v>0</v>
      </c>
      <c r="M1468" s="41" t="s">
        <v>1847</v>
      </c>
      <c r="N1468" s="16"/>
      <c r="O1468" s="16"/>
      <c r="P1468" s="16"/>
      <c r="Q1468" s="16"/>
      <c r="R1468" s="16"/>
      <c r="S1468" s="16"/>
      <c r="T1468" s="16"/>
      <c r="U1468" s="16"/>
      <c r="V1468" s="16" t="s">
        <v>49</v>
      </c>
      <c r="W1468" s="16"/>
      <c r="X1468" s="16"/>
      <c r="Y1468" s="16"/>
      <c r="Z1468" s="16" t="s">
        <v>9</v>
      </c>
      <c r="AA1468" s="16">
        <v>5</v>
      </c>
      <c r="AB1468" s="17">
        <v>0</v>
      </c>
      <c r="AC1468" s="17">
        <v>0</v>
      </c>
      <c r="AD1468" s="17">
        <v>0</v>
      </c>
      <c r="AE1468" s="17">
        <v>0</v>
      </c>
      <c r="AF1468" s="16"/>
      <c r="AG1468" s="51">
        <v>0</v>
      </c>
      <c r="AH1468" s="51">
        <v>0</v>
      </c>
      <c r="AI1468" s="51">
        <v>0</v>
      </c>
      <c r="AJ1468" s="51">
        <v>0</v>
      </c>
      <c r="AK1468" s="51">
        <v>0</v>
      </c>
      <c r="AL1468" s="16">
        <v>0</v>
      </c>
      <c r="AM1468" s="16">
        <v>2</v>
      </c>
      <c r="AN1468" s="16">
        <v>1</v>
      </c>
      <c r="AO1468" s="16">
        <v>3</v>
      </c>
      <c r="AP1468" s="16" t="s">
        <v>153</v>
      </c>
      <c r="AQ1468" s="16" t="s">
        <v>10</v>
      </c>
      <c r="AR1468" s="16" t="s">
        <v>10</v>
      </c>
      <c r="AS1468" s="16" t="s">
        <v>9</v>
      </c>
      <c r="AT1468" s="7" t="s">
        <v>10</v>
      </c>
      <c r="AU1468" s="7" t="s">
        <v>10</v>
      </c>
      <c r="AV1468" s="7" t="s">
        <v>10</v>
      </c>
      <c r="AW1468" s="7" t="s">
        <v>12</v>
      </c>
      <c r="AX1468" s="7" t="s">
        <v>10</v>
      </c>
      <c r="AY1468" s="7" t="s">
        <v>10</v>
      </c>
      <c r="AZ1468" s="16" t="s">
        <v>149</v>
      </c>
      <c r="BA1468" s="16" t="s">
        <v>148</v>
      </c>
      <c r="BB1468" s="7" t="s">
        <v>10</v>
      </c>
      <c r="BC1468" s="16" t="s">
        <v>12</v>
      </c>
      <c r="BD1468" s="16" t="s">
        <v>9</v>
      </c>
      <c r="BE1468" s="16" t="s">
        <v>9</v>
      </c>
      <c r="BF1468" s="7" t="s">
        <v>10</v>
      </c>
      <c r="BG1468" s="7" t="s">
        <v>10</v>
      </c>
      <c r="BH1468" s="16" t="s">
        <v>9</v>
      </c>
      <c r="BI1468" s="16" t="s">
        <v>9</v>
      </c>
      <c r="BJ1468" s="16"/>
      <c r="BK1468" s="16"/>
      <c r="BL1468" s="16"/>
      <c r="BM1468" s="16"/>
      <c r="BN1468" s="16">
        <v>1</v>
      </c>
      <c r="BO1468" s="16">
        <v>1</v>
      </c>
      <c r="BP1468" s="16">
        <v>1</v>
      </c>
      <c r="BQ1468" s="16">
        <v>1</v>
      </c>
      <c r="BR1468" s="16">
        <v>1</v>
      </c>
      <c r="BS1468" s="16">
        <v>1</v>
      </c>
      <c r="BT1468" s="16">
        <v>1</v>
      </c>
      <c r="BU1468" s="16">
        <v>1</v>
      </c>
      <c r="BV1468" s="16"/>
      <c r="BW1468" s="16"/>
      <c r="BX1468" s="16">
        <v>1</v>
      </c>
      <c r="BY1468" s="16">
        <v>1</v>
      </c>
      <c r="BZ1468" s="16"/>
      <c r="CA1468" s="16"/>
      <c r="CB1468" s="16"/>
      <c r="CC1468" s="16"/>
      <c r="CD1468" s="16"/>
      <c r="CE1468" s="16"/>
      <c r="CF1468" s="16"/>
      <c r="CG1468" s="16"/>
      <c r="CH1468" s="16"/>
      <c r="CI1468" s="16"/>
      <c r="CJ1468" s="16"/>
      <c r="CK1468" s="16"/>
      <c r="CL1468" s="16"/>
      <c r="CM1468" s="16"/>
      <c r="CN1468" s="16"/>
      <c r="CO1468" s="16"/>
      <c r="CP1468" s="16"/>
      <c r="CQ1468" s="16"/>
      <c r="CR1468" s="16"/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  <c r="DL1468" s="16"/>
      <c r="DM1468" s="16"/>
      <c r="DN1468" s="16"/>
      <c r="DO1468" s="16"/>
      <c r="DP1468" s="16"/>
      <c r="DQ1468" s="16"/>
      <c r="DR1468" s="16"/>
      <c r="DS1468" s="16"/>
      <c r="DT1468" s="16"/>
      <c r="DU1468" s="16"/>
      <c r="DV1468" s="16"/>
      <c r="DW1468" s="16"/>
      <c r="DX1468" s="16"/>
      <c r="DY1468" s="16"/>
      <c r="DZ1468" s="16"/>
      <c r="EA1468" s="16">
        <v>1</v>
      </c>
      <c r="EB1468" s="16">
        <v>1</v>
      </c>
      <c r="EC1468" s="16"/>
      <c r="ED1468" s="16"/>
      <c r="EE1468" s="16"/>
      <c r="EF1468" s="16"/>
      <c r="EG1468" s="16"/>
      <c r="EH1468" s="16"/>
      <c r="EI1468" s="16"/>
      <c r="EJ1468" s="16"/>
      <c r="EK1468" s="16"/>
      <c r="EL1468" s="16"/>
      <c r="EM1468" s="16"/>
      <c r="EN1468" s="16"/>
      <c r="EO1468" s="16"/>
      <c r="EP1468" s="16"/>
      <c r="EQ1468" s="16"/>
      <c r="ER1468" s="16"/>
      <c r="ES1468" s="16"/>
      <c r="ET1468" s="16"/>
      <c r="EU1468" s="16"/>
      <c r="EV1468" s="16"/>
      <c r="EW1468" s="16"/>
      <c r="EX1468" s="16"/>
      <c r="EY1468" s="16"/>
      <c r="EZ1468" s="16"/>
      <c r="FA1468" s="16"/>
      <c r="FB1468" s="16"/>
      <c r="FC1468" s="16"/>
      <c r="FD1468" s="16"/>
      <c r="FE1468" s="16"/>
      <c r="FF1468" s="16"/>
      <c r="FG1468" s="16"/>
      <c r="FH1468" s="16"/>
      <c r="FI1468" s="16"/>
      <c r="FJ1468" s="16"/>
      <c r="FK1468" s="16"/>
      <c r="FL1468" s="16"/>
      <c r="FM1468" s="16"/>
      <c r="FN1468" s="16"/>
      <c r="FO1468" s="16"/>
      <c r="FP1468" s="16"/>
      <c r="FQ1468" s="16">
        <v>1</v>
      </c>
      <c r="FR1468" s="16">
        <v>1</v>
      </c>
      <c r="FS1468" s="16"/>
      <c r="FT1468" s="16"/>
      <c r="FU1468" s="16"/>
      <c r="FV1468" s="16"/>
      <c r="FW1468" s="16"/>
      <c r="FX1468" s="16"/>
      <c r="FY1468" s="16"/>
      <c r="FZ1468" s="16"/>
      <c r="GA1468" s="16"/>
      <c r="GB1468" s="16"/>
      <c r="GC1468" s="16"/>
      <c r="GD1468" s="16"/>
      <c r="GE1468" s="16"/>
      <c r="GF1468" s="16"/>
      <c r="GG1468" s="16"/>
      <c r="GH1468" s="16"/>
      <c r="GI1468" s="16"/>
      <c r="GJ1468" s="16"/>
      <c r="GK1468" s="16"/>
      <c r="GL1468" s="16"/>
      <c r="GM1468" s="16"/>
      <c r="GN1468" s="16"/>
      <c r="GO1468" s="16"/>
      <c r="GP1468" s="16"/>
      <c r="GQ1468" s="16"/>
      <c r="GR1468" s="16"/>
      <c r="GS1468" s="16"/>
      <c r="GT1468" s="16"/>
      <c r="GU1468" s="16"/>
      <c r="GV1468" s="16"/>
      <c r="GW1468" s="16"/>
      <c r="GX1468" s="16"/>
      <c r="GY1468" s="16"/>
      <c r="GZ1468" s="16"/>
      <c r="HA1468" s="16"/>
      <c r="HB1468" s="16"/>
      <c r="HC1468" s="16"/>
      <c r="HD1468" s="16"/>
      <c r="HE1468" s="16"/>
      <c r="HF1468" s="16"/>
      <c r="HG1468" s="16"/>
      <c r="HH1468" s="16"/>
      <c r="HI1468" s="16"/>
      <c r="HJ1468" s="16"/>
      <c r="HK1468" s="16"/>
      <c r="HL1468" s="16"/>
      <c r="HM1468" s="16"/>
      <c r="HN1468" s="16"/>
      <c r="HO1468" s="16"/>
      <c r="HP1468" s="16"/>
      <c r="HQ1468" s="16"/>
      <c r="HR1468" s="16"/>
      <c r="HS1468" s="16"/>
      <c r="HT1468" s="16"/>
      <c r="HU1468" s="16"/>
      <c r="HV1468" s="16"/>
      <c r="HW1468" s="16"/>
      <c r="HX1468" s="16"/>
      <c r="HY1468" s="16"/>
      <c r="HZ1468" s="16"/>
      <c r="IA1468" s="16"/>
      <c r="IB1468" s="16"/>
      <c r="IC1468" s="16"/>
      <c r="ID1468" s="16"/>
      <c r="IE1468" s="16"/>
      <c r="IF1468" s="16"/>
      <c r="IG1468" s="16"/>
      <c r="IH1468" s="16"/>
      <c r="II1468" s="16"/>
      <c r="IJ1468" s="16"/>
      <c r="IK1468" s="16"/>
      <c r="IL1468" s="16"/>
      <c r="IM1468" s="16"/>
      <c r="IN1468" s="16"/>
      <c r="IO1468" s="16"/>
      <c r="IP1468" s="16"/>
      <c r="IQ1468" s="16"/>
      <c r="IR1468" s="16"/>
      <c r="IS1468" s="16"/>
      <c r="IT1468" s="16"/>
      <c r="IU1468" s="16"/>
      <c r="IV1468" s="16"/>
      <c r="IW1468" s="16"/>
      <c r="IX1468" s="16"/>
      <c r="IY1468" s="16"/>
      <c r="IZ1468" s="16"/>
      <c r="JA1468" s="16"/>
      <c r="JB1468" s="16"/>
      <c r="JC1468" s="16"/>
      <c r="JD1468" s="16"/>
      <c r="JE1468" s="16"/>
      <c r="JF1468" s="16"/>
      <c r="JG1468" s="16"/>
      <c r="JH1468" s="16"/>
      <c r="JI1468" s="16"/>
      <c r="JJ1468" s="16"/>
      <c r="JK1468" s="16"/>
      <c r="JL1468" s="16"/>
      <c r="JM1468" s="16"/>
      <c r="JN1468" s="16"/>
      <c r="JO1468" s="16"/>
      <c r="JP1468" s="16"/>
      <c r="JQ1468" s="16"/>
      <c r="JR1468" s="16"/>
      <c r="JS1468" s="16"/>
      <c r="JT1468" s="16"/>
      <c r="JU1468" s="16"/>
      <c r="JV1468" s="16"/>
      <c r="JW1468" s="16"/>
      <c r="JX1468" s="16"/>
      <c r="JY1468" s="16"/>
      <c r="JZ1468" s="16"/>
      <c r="KA1468" s="16"/>
      <c r="KB1468" s="16"/>
      <c r="KC1468" s="16"/>
      <c r="KD1468" s="16"/>
      <c r="KE1468" s="16"/>
      <c r="KF1468" s="16"/>
      <c r="KG1468" s="16"/>
      <c r="KH1468" s="16"/>
      <c r="KI1468" s="16"/>
      <c r="KJ1468" s="16"/>
      <c r="KK1468" s="16"/>
      <c r="KL1468" s="16"/>
      <c r="KM1468" s="16"/>
      <c r="KN1468" s="16"/>
      <c r="KO1468" s="16"/>
      <c r="KP1468" s="16"/>
      <c r="KQ1468" s="16"/>
      <c r="KR1468" s="16"/>
      <c r="KS1468" s="16"/>
      <c r="KT1468" s="16"/>
      <c r="KU1468" s="16"/>
      <c r="KV1468" s="16"/>
      <c r="KW1468" s="16"/>
      <c r="KX1468" s="13" t="s">
        <v>161</v>
      </c>
      <c r="KY1468" s="16"/>
      <c r="KZ1468" s="16"/>
      <c r="LA1468" s="18"/>
    </row>
    <row r="1469" spans="1:313" s="2" customFormat="1" x14ac:dyDescent="0.15">
      <c r="A1469" s="16">
        <f t="shared" si="227"/>
        <v>5</v>
      </c>
      <c r="B1469" s="16">
        <f t="shared" si="228"/>
        <v>0</v>
      </c>
      <c r="C1469" s="15">
        <v>456</v>
      </c>
      <c r="D1469" s="16"/>
      <c r="E1469" s="16"/>
      <c r="F1469" s="16"/>
      <c r="G1469" s="16" t="str">
        <f t="shared" ref="G1469:G1479" si="247">LEFT(V1469,FIND("/ ",V1469,1)-2)</f>
        <v>Oberösterreich</v>
      </c>
      <c r="H1469" s="16" t="str">
        <f t="shared" ref="H1469:H1479" si="248">MID(V1469,FIND("/ ",V1469,1)+2,25)</f>
        <v>Vöcklabruck</v>
      </c>
      <c r="I1469" s="16" t="str">
        <f t="shared" si="229"/>
        <v/>
      </c>
      <c r="J1469" s="16" t="str">
        <f t="shared" si="230"/>
        <v/>
      </c>
      <c r="K1469" s="16" t="str">
        <f t="shared" ref="K1469:K1479" si="249">IF(MAX(AG1469:AK1469)&gt;AD1469+AB1469+AC1469,"FEHLER","")</f>
        <v/>
      </c>
      <c r="L1469" s="16">
        <f t="shared" ref="L1469:L1479" si="250">AB1469+AD1469</f>
        <v>0</v>
      </c>
      <c r="M1469" s="47">
        <v>2485</v>
      </c>
      <c r="N1469" s="47" t="s">
        <v>1848</v>
      </c>
      <c r="O1469" s="47">
        <v>1</v>
      </c>
      <c r="P1469" s="47" t="s">
        <v>145</v>
      </c>
      <c r="Q1469" s="47">
        <v>460745565</v>
      </c>
      <c r="R1469" s="47" t="s">
        <v>1849</v>
      </c>
      <c r="S1469" s="47" t="s">
        <v>1848</v>
      </c>
      <c r="T1469" s="47" t="s">
        <v>1850</v>
      </c>
      <c r="U1469" s="47"/>
      <c r="V1469" s="47" t="s">
        <v>75</v>
      </c>
      <c r="W1469" s="47"/>
      <c r="X1469" s="47"/>
      <c r="Y1469" s="47">
        <v>3</v>
      </c>
      <c r="Z1469" s="47" t="s">
        <v>9</v>
      </c>
      <c r="AA1469" s="47">
        <v>22</v>
      </c>
      <c r="AB1469" s="47">
        <v>0</v>
      </c>
      <c r="AC1469" s="47">
        <v>0</v>
      </c>
      <c r="AD1469" s="47">
        <v>0</v>
      </c>
      <c r="AE1469" s="47">
        <v>0</v>
      </c>
      <c r="AF1469" s="16"/>
      <c r="AG1469" s="51">
        <v>0</v>
      </c>
      <c r="AH1469" s="51">
        <v>0</v>
      </c>
      <c r="AI1469" s="51">
        <v>0</v>
      </c>
      <c r="AJ1469" s="51">
        <v>0</v>
      </c>
      <c r="AK1469" s="51">
        <v>0</v>
      </c>
      <c r="AL1469" s="47">
        <v>0</v>
      </c>
      <c r="AM1469" s="47">
        <v>0</v>
      </c>
      <c r="AN1469" s="47">
        <v>17</v>
      </c>
      <c r="AO1469" s="47">
        <v>5</v>
      </c>
      <c r="AP1469" s="47" t="s">
        <v>146</v>
      </c>
      <c r="AQ1469" s="47" t="s">
        <v>10</v>
      </c>
      <c r="AR1469" s="47" t="s">
        <v>9</v>
      </c>
      <c r="AS1469" s="47" t="s">
        <v>10</v>
      </c>
      <c r="AT1469" s="47" t="s">
        <v>10</v>
      </c>
      <c r="AU1469" s="47" t="s">
        <v>10</v>
      </c>
      <c r="AV1469" s="47" t="s">
        <v>10</v>
      </c>
      <c r="AW1469" s="47" t="s">
        <v>10</v>
      </c>
      <c r="AX1469" s="47" t="s">
        <v>10</v>
      </c>
      <c r="AY1469" s="47" t="s">
        <v>10</v>
      </c>
      <c r="AZ1469" s="47" t="s">
        <v>149</v>
      </c>
      <c r="BA1469" s="47" t="s">
        <v>150</v>
      </c>
      <c r="BB1469" s="47" t="s">
        <v>10</v>
      </c>
      <c r="BC1469" s="47" t="s">
        <v>10</v>
      </c>
      <c r="BD1469" s="47" t="s">
        <v>12</v>
      </c>
      <c r="BE1469" s="47" t="s">
        <v>10</v>
      </c>
      <c r="BF1469" s="47" t="s">
        <v>12</v>
      </c>
      <c r="BG1469" s="47" t="s">
        <v>10</v>
      </c>
      <c r="BH1469" s="47" t="s">
        <v>9</v>
      </c>
      <c r="BI1469" s="47" t="s">
        <v>9</v>
      </c>
      <c r="BJ1469" s="47"/>
      <c r="BK1469" s="47">
        <v>1</v>
      </c>
      <c r="BL1469" s="47">
        <v>1</v>
      </c>
      <c r="BM1469" s="47">
        <v>1</v>
      </c>
      <c r="BN1469" s="47">
        <v>1</v>
      </c>
      <c r="BO1469" s="47">
        <v>1</v>
      </c>
      <c r="BP1469" s="47">
        <v>1</v>
      </c>
      <c r="BQ1469" s="47">
        <v>1</v>
      </c>
      <c r="BR1469" s="47">
        <v>1</v>
      </c>
      <c r="BS1469" s="47"/>
      <c r="BT1469" s="47">
        <v>1</v>
      </c>
      <c r="BU1469" s="47"/>
      <c r="BV1469" s="47"/>
      <c r="BW1469" s="47"/>
      <c r="BX1469" s="47">
        <v>1</v>
      </c>
      <c r="BY1469" s="47">
        <v>1</v>
      </c>
      <c r="BZ1469" s="47">
        <v>1</v>
      </c>
      <c r="CA1469" s="47"/>
      <c r="CB1469" s="47"/>
      <c r="CC1469" s="47"/>
      <c r="CD1469" s="47"/>
      <c r="CE1469" s="47"/>
      <c r="CF1469" s="47"/>
      <c r="CG1469" s="47"/>
      <c r="CH1469" s="47"/>
      <c r="CI1469" s="47"/>
      <c r="CJ1469" s="47"/>
      <c r="CK1469" s="47"/>
      <c r="CL1469" s="47"/>
      <c r="CM1469" s="47"/>
      <c r="CN1469" s="47"/>
      <c r="CO1469" s="47"/>
      <c r="CP1469" s="47"/>
      <c r="CQ1469" s="47"/>
      <c r="CR1469" s="47"/>
      <c r="CS1469" s="47"/>
      <c r="CT1469" s="47"/>
      <c r="CU1469" s="47"/>
      <c r="CV1469" s="47"/>
      <c r="CW1469" s="47"/>
      <c r="CX1469" s="47"/>
      <c r="CY1469" s="47"/>
      <c r="CZ1469" s="47"/>
      <c r="DA1469" s="47"/>
      <c r="DB1469" s="47"/>
      <c r="DC1469" s="47"/>
      <c r="DD1469" s="47"/>
      <c r="DE1469" s="47"/>
      <c r="DF1469" s="47"/>
      <c r="DG1469" s="47"/>
      <c r="DH1469" s="47"/>
      <c r="DI1469" s="47"/>
      <c r="DJ1469" s="47"/>
      <c r="DK1469" s="47"/>
      <c r="DL1469" s="47"/>
      <c r="DM1469" s="47">
        <v>1</v>
      </c>
      <c r="DN1469" s="47"/>
      <c r="DO1469" s="47"/>
      <c r="DP1469" s="47"/>
      <c r="DQ1469" s="47"/>
      <c r="DR1469" s="47"/>
      <c r="DS1469" s="47"/>
      <c r="DT1469" s="47"/>
      <c r="DU1469" s="47"/>
      <c r="DV1469" s="47"/>
      <c r="DW1469" s="47"/>
      <c r="DX1469" s="47"/>
      <c r="DY1469" s="47"/>
      <c r="DZ1469" s="47"/>
      <c r="EA1469" s="47"/>
      <c r="EB1469" s="47">
        <v>1</v>
      </c>
      <c r="EC1469" s="47"/>
      <c r="ED1469" s="47"/>
      <c r="EE1469" s="47"/>
      <c r="EF1469" s="47"/>
      <c r="EG1469" s="47"/>
      <c r="EH1469" s="47"/>
      <c r="EI1469" s="47"/>
      <c r="EJ1469" s="47"/>
      <c r="EK1469" s="47"/>
      <c r="EL1469" s="47"/>
      <c r="EM1469" s="47"/>
      <c r="EN1469" s="47"/>
      <c r="EO1469" s="47"/>
      <c r="EP1469" s="47"/>
      <c r="EQ1469" s="47"/>
      <c r="ER1469" s="47"/>
      <c r="ES1469" s="47"/>
      <c r="ET1469" s="47"/>
      <c r="EU1469" s="47"/>
      <c r="EV1469" s="47"/>
      <c r="EW1469" s="47"/>
      <c r="EX1469" s="47"/>
      <c r="EY1469" s="47"/>
      <c r="EZ1469" s="47"/>
      <c r="FA1469" s="47"/>
      <c r="FB1469" s="47"/>
      <c r="FC1469" s="47"/>
      <c r="FD1469" s="47"/>
      <c r="FE1469" s="47"/>
      <c r="FF1469" s="47"/>
      <c r="FG1469" s="47"/>
      <c r="FH1469" s="47"/>
      <c r="FI1469" s="47"/>
      <c r="FJ1469" s="47"/>
      <c r="FK1469" s="47"/>
      <c r="FL1469" s="47"/>
      <c r="FM1469" s="47">
        <v>1</v>
      </c>
      <c r="FN1469" s="47"/>
      <c r="FO1469" s="47">
        <v>1</v>
      </c>
      <c r="FP1469" s="47"/>
      <c r="FQ1469" s="47"/>
      <c r="FR1469" s="47"/>
      <c r="FS1469" s="47"/>
      <c r="FT1469" s="47"/>
      <c r="FU1469" s="47"/>
      <c r="FV1469" s="47"/>
      <c r="FW1469" s="47"/>
      <c r="FX1469" s="47"/>
      <c r="FY1469" s="47"/>
      <c r="FZ1469" s="47"/>
      <c r="GA1469" s="47"/>
      <c r="GB1469" s="47"/>
      <c r="GC1469" s="47"/>
      <c r="GD1469" s="47"/>
      <c r="GE1469" s="47"/>
      <c r="GF1469" s="47"/>
      <c r="GG1469" s="47"/>
      <c r="GH1469" s="47"/>
      <c r="GI1469" s="47"/>
      <c r="GJ1469" s="47"/>
      <c r="GK1469" s="47"/>
      <c r="GL1469" s="47"/>
      <c r="GM1469" s="47"/>
      <c r="GN1469" s="47"/>
      <c r="GO1469" s="47"/>
      <c r="GP1469" s="47"/>
      <c r="GQ1469" s="47"/>
      <c r="GR1469" s="47"/>
      <c r="GS1469" s="47"/>
      <c r="GT1469" s="47"/>
      <c r="GU1469" s="47"/>
      <c r="GV1469" s="47"/>
      <c r="GW1469" s="47"/>
      <c r="GX1469" s="47"/>
      <c r="GY1469" s="47"/>
      <c r="GZ1469" s="47"/>
      <c r="HA1469" s="47"/>
      <c r="HB1469" s="47"/>
      <c r="HC1469" s="47"/>
      <c r="HD1469" s="47"/>
      <c r="HE1469" s="47"/>
      <c r="HF1469" s="47"/>
      <c r="HG1469" s="47"/>
      <c r="HH1469" s="47"/>
      <c r="HI1469" s="47"/>
      <c r="HJ1469" s="47"/>
      <c r="HK1469" s="47"/>
      <c r="HL1469" s="47"/>
      <c r="HM1469" s="47"/>
      <c r="HN1469" s="47"/>
      <c r="HO1469" s="47"/>
      <c r="HP1469" s="47"/>
      <c r="HQ1469" s="47"/>
      <c r="HR1469" s="47"/>
      <c r="HS1469" s="47"/>
      <c r="HT1469" s="47"/>
      <c r="HU1469" s="47"/>
      <c r="HV1469" s="47"/>
      <c r="HW1469" s="47"/>
      <c r="HX1469" s="47"/>
      <c r="HY1469" s="47"/>
      <c r="HZ1469" s="47"/>
      <c r="IA1469" s="47"/>
      <c r="IB1469" s="47"/>
      <c r="IC1469" s="47"/>
      <c r="ID1469" s="47"/>
      <c r="IE1469" s="47"/>
      <c r="IF1469" s="47"/>
      <c r="IG1469" s="47"/>
      <c r="IH1469" s="47"/>
      <c r="II1469" s="47"/>
      <c r="IJ1469" s="47"/>
      <c r="IK1469" s="47"/>
      <c r="IL1469" s="47"/>
      <c r="IM1469" s="47"/>
      <c r="IN1469" s="47"/>
      <c r="IO1469" s="47"/>
      <c r="IP1469" s="47"/>
      <c r="IQ1469" s="47"/>
      <c r="IR1469" s="47"/>
      <c r="IS1469" s="47"/>
      <c r="IT1469" s="47"/>
      <c r="IU1469" s="47"/>
      <c r="IV1469" s="47"/>
      <c r="IW1469" s="47"/>
      <c r="IX1469" s="47"/>
      <c r="IY1469" s="47"/>
      <c r="IZ1469" s="47"/>
      <c r="JA1469" s="47"/>
      <c r="JB1469" s="47"/>
      <c r="JC1469" s="47"/>
      <c r="JD1469" s="47"/>
      <c r="JE1469" s="47"/>
      <c r="JF1469" s="47"/>
      <c r="JG1469" s="47"/>
      <c r="JH1469" s="47"/>
      <c r="JI1469" s="47"/>
      <c r="JJ1469" s="47"/>
      <c r="JK1469" s="47"/>
      <c r="JL1469" s="47"/>
      <c r="JM1469" s="47"/>
      <c r="JN1469" s="47"/>
      <c r="JO1469" s="47"/>
      <c r="JP1469" s="47"/>
      <c r="JQ1469" s="47"/>
      <c r="JR1469" s="47"/>
      <c r="JS1469" s="47"/>
      <c r="JT1469" s="47"/>
      <c r="JU1469" s="47"/>
      <c r="JV1469" s="47"/>
      <c r="JW1469" s="47"/>
      <c r="JX1469" s="47"/>
      <c r="JY1469" s="47"/>
      <c r="JZ1469" s="47"/>
      <c r="KA1469" s="47"/>
      <c r="KB1469" s="47"/>
      <c r="KC1469" s="47"/>
      <c r="KD1469" s="47"/>
      <c r="KE1469" s="47"/>
      <c r="KF1469" s="47"/>
      <c r="KG1469" s="47"/>
      <c r="KH1469" s="47"/>
      <c r="KI1469" s="47"/>
      <c r="KJ1469" s="47"/>
      <c r="KK1469" s="47"/>
      <c r="KL1469" s="47"/>
      <c r="KM1469" s="47"/>
      <c r="KN1469" s="47"/>
      <c r="KO1469" s="47"/>
      <c r="KP1469" s="47"/>
      <c r="KQ1469" s="47"/>
      <c r="KR1469" s="47"/>
      <c r="KS1469" s="47"/>
      <c r="KT1469" s="47"/>
      <c r="KU1469" s="47"/>
      <c r="KV1469" s="47"/>
      <c r="KW1469" s="47"/>
      <c r="KX1469" s="47" t="s">
        <v>161</v>
      </c>
      <c r="KY1469" s="47"/>
      <c r="KZ1469" s="47">
        <v>554.91999999999996</v>
      </c>
      <c r="LA1469" s="18"/>
    </row>
    <row r="1470" spans="1:313" s="2" customFormat="1" x14ac:dyDescent="0.15">
      <c r="A1470" s="16">
        <f t="shared" si="227"/>
        <v>20</v>
      </c>
      <c r="B1470" s="16">
        <f t="shared" si="228"/>
        <v>40.54054054054054</v>
      </c>
      <c r="C1470" s="15">
        <v>367.8</v>
      </c>
      <c r="D1470" s="16"/>
      <c r="E1470" s="16"/>
      <c r="F1470" s="16"/>
      <c r="G1470" s="16" t="s">
        <v>4</v>
      </c>
      <c r="H1470" s="16" t="str">
        <f t="shared" si="248"/>
        <v>In mehr als einem Bezirk</v>
      </c>
      <c r="I1470" s="16" t="str">
        <f t="shared" si="229"/>
        <v/>
      </c>
      <c r="J1470" s="16" t="str">
        <f t="shared" si="230"/>
        <v/>
      </c>
      <c r="K1470" s="16" t="str">
        <f t="shared" si="249"/>
        <v/>
      </c>
      <c r="L1470" s="16">
        <f t="shared" si="250"/>
        <v>150</v>
      </c>
      <c r="M1470" s="47">
        <v>2486</v>
      </c>
      <c r="N1470" s="47" t="s">
        <v>1851</v>
      </c>
      <c r="O1470" s="47">
        <v>1</v>
      </c>
      <c r="P1470" s="47" t="s">
        <v>145</v>
      </c>
      <c r="Q1470" s="47">
        <v>613403083</v>
      </c>
      <c r="R1470" s="47" t="s">
        <v>1852</v>
      </c>
      <c r="S1470" s="47" t="s">
        <v>1851</v>
      </c>
      <c r="T1470" s="47" t="s">
        <v>1853</v>
      </c>
      <c r="U1470" s="47"/>
      <c r="V1470" s="47" t="s">
        <v>155</v>
      </c>
      <c r="W1470" s="47"/>
      <c r="X1470" s="47"/>
      <c r="Y1470" s="47">
        <v>24</v>
      </c>
      <c r="Z1470" s="47" t="s">
        <v>10</v>
      </c>
      <c r="AA1470" s="47">
        <v>370</v>
      </c>
      <c r="AB1470" s="47">
        <v>70</v>
      </c>
      <c r="AC1470" s="47">
        <v>0</v>
      </c>
      <c r="AD1470" s="47">
        <v>80</v>
      </c>
      <c r="AE1470" s="47">
        <v>150</v>
      </c>
      <c r="AF1470" s="16"/>
      <c r="AG1470" s="47">
        <v>60</v>
      </c>
      <c r="AH1470" s="47">
        <v>0</v>
      </c>
      <c r="AI1470" s="47">
        <v>5</v>
      </c>
      <c r="AJ1470" s="47">
        <v>0</v>
      </c>
      <c r="AK1470" s="47">
        <v>15</v>
      </c>
      <c r="AL1470" s="47">
        <v>80</v>
      </c>
      <c r="AM1470" s="47">
        <v>30</v>
      </c>
      <c r="AN1470" s="47">
        <v>350</v>
      </c>
      <c r="AO1470" s="47">
        <v>50</v>
      </c>
      <c r="AP1470" s="47" t="s">
        <v>153</v>
      </c>
      <c r="AQ1470" s="47" t="s">
        <v>10</v>
      </c>
      <c r="AR1470" s="47"/>
      <c r="AS1470" s="47"/>
      <c r="AT1470" s="47"/>
      <c r="AU1470" s="47" t="s">
        <v>9</v>
      </c>
      <c r="AV1470" s="47"/>
      <c r="AW1470" s="47"/>
      <c r="AX1470" s="47"/>
      <c r="AY1470" s="47"/>
      <c r="AZ1470" s="47" t="s">
        <v>154</v>
      </c>
      <c r="BA1470" s="47" t="s">
        <v>150</v>
      </c>
      <c r="BB1470" s="47" t="s">
        <v>9</v>
      </c>
      <c r="BC1470" s="47"/>
      <c r="BD1470" s="47" t="s">
        <v>9</v>
      </c>
      <c r="BE1470" s="47"/>
      <c r="BF1470" s="47"/>
      <c r="BG1470" s="47" t="s">
        <v>9</v>
      </c>
      <c r="BH1470" s="47" t="s">
        <v>10</v>
      </c>
      <c r="BI1470" s="47" t="s">
        <v>9</v>
      </c>
      <c r="BJ1470" s="47"/>
      <c r="BK1470" s="47"/>
      <c r="BL1470" s="47"/>
      <c r="BM1470" s="47"/>
      <c r="BN1470" s="47"/>
      <c r="BO1470" s="47"/>
      <c r="BP1470" s="47"/>
      <c r="BQ1470" s="47"/>
      <c r="BR1470" s="47"/>
      <c r="BS1470" s="47"/>
      <c r="BT1470" s="47"/>
      <c r="BU1470" s="47"/>
      <c r="BV1470" s="47"/>
      <c r="BW1470" s="47"/>
      <c r="BX1470" s="47"/>
      <c r="BY1470" s="47"/>
      <c r="BZ1470" s="47"/>
      <c r="CA1470" s="47"/>
      <c r="CB1470" s="47"/>
      <c r="CC1470" s="47"/>
      <c r="CD1470" s="47"/>
      <c r="CE1470" s="47"/>
      <c r="CF1470" s="47"/>
      <c r="CG1470" s="47"/>
      <c r="CH1470" s="47"/>
      <c r="CI1470" s="47"/>
      <c r="CJ1470" s="47"/>
      <c r="CK1470" s="47"/>
      <c r="CL1470" s="47"/>
      <c r="CM1470" s="47"/>
      <c r="CN1470" s="47"/>
      <c r="CO1470" s="47"/>
      <c r="CP1470" s="47"/>
      <c r="CQ1470" s="47"/>
      <c r="CR1470" s="47"/>
      <c r="CS1470" s="47"/>
      <c r="CT1470" s="47"/>
      <c r="CU1470" s="47"/>
      <c r="CV1470" s="47"/>
      <c r="CW1470" s="47"/>
      <c r="CX1470" s="47"/>
      <c r="CY1470" s="47"/>
      <c r="CZ1470" s="47"/>
      <c r="DA1470" s="47"/>
      <c r="DB1470" s="47"/>
      <c r="DC1470" s="47"/>
      <c r="DD1470" s="47"/>
      <c r="DE1470" s="47"/>
      <c r="DF1470" s="47"/>
      <c r="DG1470" s="47"/>
      <c r="DH1470" s="47"/>
      <c r="DI1470" s="47"/>
      <c r="DJ1470" s="47"/>
      <c r="DK1470" s="47"/>
      <c r="DL1470" s="47"/>
      <c r="DM1470" s="47"/>
      <c r="DN1470" s="47"/>
      <c r="DO1470" s="47"/>
      <c r="DP1470" s="47"/>
      <c r="DQ1470" s="47"/>
      <c r="DR1470" s="47"/>
      <c r="DS1470" s="47"/>
      <c r="DT1470" s="47"/>
      <c r="DU1470" s="47"/>
      <c r="DV1470" s="47"/>
      <c r="DW1470" s="47"/>
      <c r="DX1470" s="47"/>
      <c r="DY1470" s="47">
        <v>1</v>
      </c>
      <c r="DZ1470" s="47"/>
      <c r="EA1470" s="47"/>
      <c r="EB1470" s="47"/>
      <c r="EC1470" s="47"/>
      <c r="ED1470" s="47"/>
      <c r="EE1470" s="47"/>
      <c r="EF1470" s="47"/>
      <c r="EG1470" s="47"/>
      <c r="EH1470" s="47"/>
      <c r="EI1470" s="47"/>
      <c r="EJ1470" s="47"/>
      <c r="EK1470" s="47"/>
      <c r="EL1470" s="47"/>
      <c r="EM1470" s="47"/>
      <c r="EN1470" s="47"/>
      <c r="EO1470" s="47"/>
      <c r="EP1470" s="47"/>
      <c r="EQ1470" s="47"/>
      <c r="ER1470" s="47"/>
      <c r="ES1470" s="47"/>
      <c r="ET1470" s="47"/>
      <c r="EU1470" s="47"/>
      <c r="EV1470" s="47"/>
      <c r="EW1470" s="47"/>
      <c r="EX1470" s="47"/>
      <c r="EY1470" s="47"/>
      <c r="EZ1470" s="47"/>
      <c r="FA1470" s="47"/>
      <c r="FB1470" s="47"/>
      <c r="FC1470" s="47"/>
      <c r="FD1470" s="47"/>
      <c r="FE1470" s="47"/>
      <c r="FF1470" s="47"/>
      <c r="FG1470" s="47"/>
      <c r="FH1470" s="47"/>
      <c r="FI1470" s="47"/>
      <c r="FJ1470" s="47"/>
      <c r="FK1470" s="47"/>
      <c r="FL1470" s="47"/>
      <c r="FM1470" s="47"/>
      <c r="FN1470" s="47">
        <v>1</v>
      </c>
      <c r="FO1470" s="47"/>
      <c r="FP1470" s="47"/>
      <c r="FQ1470" s="47"/>
      <c r="FR1470" s="47">
        <v>1</v>
      </c>
      <c r="FS1470" s="47"/>
      <c r="FT1470" s="47"/>
      <c r="FU1470" s="47"/>
      <c r="FV1470" s="47"/>
      <c r="FW1470" s="47"/>
      <c r="FX1470" s="47"/>
      <c r="FY1470" s="47"/>
      <c r="FZ1470" s="47"/>
      <c r="GA1470" s="47"/>
      <c r="GB1470" s="47"/>
      <c r="GC1470" s="47"/>
      <c r="GD1470" s="47"/>
      <c r="GE1470" s="47"/>
      <c r="GF1470" s="47"/>
      <c r="GG1470" s="47"/>
      <c r="GH1470" s="47"/>
      <c r="GI1470" s="47"/>
      <c r="GJ1470" s="47"/>
      <c r="GK1470" s="47"/>
      <c r="GL1470" s="47"/>
      <c r="GM1470" s="47"/>
      <c r="GN1470" s="47"/>
      <c r="GO1470" s="47"/>
      <c r="GP1470" s="47"/>
      <c r="GQ1470" s="47"/>
      <c r="GR1470" s="47"/>
      <c r="GS1470" s="47"/>
      <c r="GT1470" s="47"/>
      <c r="GU1470" s="47"/>
      <c r="GV1470" s="47"/>
      <c r="GW1470" s="47"/>
      <c r="GX1470" s="47"/>
      <c r="GY1470" s="47"/>
      <c r="GZ1470" s="47"/>
      <c r="HA1470" s="47"/>
      <c r="HB1470" s="47"/>
      <c r="HC1470" s="47"/>
      <c r="HD1470" s="47"/>
      <c r="HE1470" s="47"/>
      <c r="HF1470" s="47"/>
      <c r="HG1470" s="47"/>
      <c r="HH1470" s="47"/>
      <c r="HI1470" s="47"/>
      <c r="HJ1470" s="47"/>
      <c r="HK1470" s="47"/>
      <c r="HL1470" s="47"/>
      <c r="HM1470" s="47"/>
      <c r="HN1470" s="47"/>
      <c r="HO1470" s="47"/>
      <c r="HP1470" s="47"/>
      <c r="HQ1470" s="47"/>
      <c r="HR1470" s="47"/>
      <c r="HS1470" s="47"/>
      <c r="HT1470" s="47"/>
      <c r="HU1470" s="47"/>
      <c r="HV1470" s="47"/>
      <c r="HW1470" s="47"/>
      <c r="HX1470" s="47"/>
      <c r="HY1470" s="47"/>
      <c r="HZ1470" s="47"/>
      <c r="IA1470" s="47"/>
      <c r="IB1470" s="47"/>
      <c r="IC1470" s="47"/>
      <c r="ID1470" s="47"/>
      <c r="IE1470" s="47"/>
      <c r="IF1470" s="47"/>
      <c r="IG1470" s="47"/>
      <c r="IH1470" s="47"/>
      <c r="II1470" s="47"/>
      <c r="IJ1470" s="47"/>
      <c r="IK1470" s="47"/>
      <c r="IL1470" s="47"/>
      <c r="IM1470" s="47"/>
      <c r="IN1470" s="47"/>
      <c r="IO1470" s="47"/>
      <c r="IP1470" s="47"/>
      <c r="IQ1470" s="47"/>
      <c r="IR1470" s="47"/>
      <c r="IS1470" s="47"/>
      <c r="IT1470" s="47"/>
      <c r="IU1470" s="47"/>
      <c r="IV1470" s="47"/>
      <c r="IW1470" s="47"/>
      <c r="IX1470" s="47"/>
      <c r="IY1470" s="47"/>
      <c r="IZ1470" s="47"/>
      <c r="JA1470" s="47"/>
      <c r="JB1470" s="47"/>
      <c r="JC1470" s="47"/>
      <c r="JD1470" s="47"/>
      <c r="JE1470" s="47"/>
      <c r="JF1470" s="47"/>
      <c r="JG1470" s="47"/>
      <c r="JH1470" s="47"/>
      <c r="JI1470" s="47"/>
      <c r="JJ1470" s="47"/>
      <c r="JK1470" s="47"/>
      <c r="JL1470" s="47"/>
      <c r="JM1470" s="47"/>
      <c r="JN1470" s="47"/>
      <c r="JO1470" s="47"/>
      <c r="JP1470" s="47"/>
      <c r="JQ1470" s="47"/>
      <c r="JR1470" s="47"/>
      <c r="JS1470" s="47"/>
      <c r="JT1470" s="47"/>
      <c r="JU1470" s="47"/>
      <c r="JV1470" s="47"/>
      <c r="JW1470" s="47"/>
      <c r="JX1470" s="47"/>
      <c r="JY1470" s="47"/>
      <c r="JZ1470" s="47"/>
      <c r="KA1470" s="47"/>
      <c r="KB1470" s="47"/>
      <c r="KC1470" s="47"/>
      <c r="KD1470" s="47"/>
      <c r="KE1470" s="47"/>
      <c r="KF1470" s="47"/>
      <c r="KG1470" s="47"/>
      <c r="KH1470" s="47"/>
      <c r="KI1470" s="47"/>
      <c r="KJ1470" s="47"/>
      <c r="KK1470" s="47"/>
      <c r="KL1470" s="47"/>
      <c r="KM1470" s="47"/>
      <c r="KN1470" s="47"/>
      <c r="KO1470" s="47"/>
      <c r="KP1470" s="47"/>
      <c r="KQ1470" s="47"/>
      <c r="KR1470" s="47"/>
      <c r="KS1470" s="47"/>
      <c r="KT1470" s="47"/>
      <c r="KU1470" s="47"/>
      <c r="KV1470" s="47"/>
      <c r="KW1470" s="47">
        <v>1</v>
      </c>
      <c r="KX1470" s="47" t="s">
        <v>444</v>
      </c>
      <c r="KY1470" s="47"/>
      <c r="KZ1470" s="47">
        <v>688.48</v>
      </c>
      <c r="LA1470" s="18"/>
    </row>
    <row r="1471" spans="1:313" s="2" customFormat="1" x14ac:dyDescent="0.15">
      <c r="A1471" s="16" t="str">
        <f t="shared" si="227"/>
        <v/>
      </c>
      <c r="B1471" s="16">
        <f t="shared" si="228"/>
        <v>37.5</v>
      </c>
      <c r="C1471" s="15">
        <v>415.9</v>
      </c>
      <c r="D1471" s="16"/>
      <c r="E1471" s="16"/>
      <c r="F1471" s="16"/>
      <c r="G1471" s="16" t="str">
        <f t="shared" si="247"/>
        <v>Niederösterreich</v>
      </c>
      <c r="H1471" s="16" t="str">
        <f t="shared" si="248"/>
        <v>Horn</v>
      </c>
      <c r="I1471" s="16" t="str">
        <f t="shared" si="229"/>
        <v/>
      </c>
      <c r="J1471" s="16" t="str">
        <f t="shared" si="230"/>
        <v/>
      </c>
      <c r="K1471" s="16" t="str">
        <f t="shared" si="249"/>
        <v/>
      </c>
      <c r="L1471" s="16">
        <f t="shared" si="250"/>
        <v>3</v>
      </c>
      <c r="M1471" s="47">
        <v>2490</v>
      </c>
      <c r="N1471" s="47" t="s">
        <v>1854</v>
      </c>
      <c r="O1471" s="47">
        <v>1</v>
      </c>
      <c r="P1471" s="47" t="s">
        <v>145</v>
      </c>
      <c r="Q1471" s="47">
        <v>73655723</v>
      </c>
      <c r="R1471" s="47" t="s">
        <v>1855</v>
      </c>
      <c r="S1471" s="47" t="s">
        <v>1854</v>
      </c>
      <c r="T1471" s="47" t="s">
        <v>1856</v>
      </c>
      <c r="U1471" s="47"/>
      <c r="V1471" s="47" t="s">
        <v>43</v>
      </c>
      <c r="W1471" s="47"/>
      <c r="X1471" s="47"/>
      <c r="Y1471" s="47">
        <v>1</v>
      </c>
      <c r="Z1471" s="51" t="s">
        <v>9</v>
      </c>
      <c r="AA1471" s="47">
        <v>8</v>
      </c>
      <c r="AB1471" s="47">
        <v>2</v>
      </c>
      <c r="AC1471" s="47">
        <v>0</v>
      </c>
      <c r="AD1471" s="47">
        <v>1</v>
      </c>
      <c r="AE1471" s="47">
        <v>3</v>
      </c>
      <c r="AF1471" s="16"/>
      <c r="AG1471" s="47">
        <v>0</v>
      </c>
      <c r="AH1471" s="47">
        <v>1</v>
      </c>
      <c r="AI1471" s="47">
        <v>0</v>
      </c>
      <c r="AJ1471" s="47">
        <v>0</v>
      </c>
      <c r="AK1471" s="47">
        <v>0</v>
      </c>
      <c r="AL1471" s="47">
        <v>1</v>
      </c>
      <c r="AM1471" s="47">
        <v>2</v>
      </c>
      <c r="AN1471" s="47">
        <v>0</v>
      </c>
      <c r="AO1471" s="47">
        <v>8</v>
      </c>
      <c r="AP1471" s="47"/>
      <c r="AQ1471" s="47" t="s">
        <v>9</v>
      </c>
      <c r="AR1471" s="47" t="s">
        <v>10</v>
      </c>
      <c r="AS1471" s="47" t="s">
        <v>10</v>
      </c>
      <c r="AT1471" s="47" t="s">
        <v>10</v>
      </c>
      <c r="AU1471" s="47" t="s">
        <v>10</v>
      </c>
      <c r="AV1471" s="47" t="s">
        <v>10</v>
      </c>
      <c r="AW1471" s="47" t="s">
        <v>10</v>
      </c>
      <c r="AX1471" s="47" t="s">
        <v>10</v>
      </c>
      <c r="AY1471" s="47" t="s">
        <v>10</v>
      </c>
      <c r="AZ1471" s="47" t="s">
        <v>147</v>
      </c>
      <c r="BA1471" s="47" t="s">
        <v>148</v>
      </c>
      <c r="BB1471" s="47" t="s">
        <v>9</v>
      </c>
      <c r="BC1471" s="47" t="s">
        <v>12</v>
      </c>
      <c r="BD1471" s="47" t="s">
        <v>10</v>
      </c>
      <c r="BE1471" s="47" t="s">
        <v>9</v>
      </c>
      <c r="BF1471" s="47" t="s">
        <v>10</v>
      </c>
      <c r="BG1471" s="47" t="s">
        <v>10</v>
      </c>
      <c r="BH1471" s="47" t="s">
        <v>9</v>
      </c>
      <c r="BI1471" s="47" t="s">
        <v>9</v>
      </c>
      <c r="BJ1471" s="47"/>
      <c r="BK1471" s="47"/>
      <c r="BL1471" s="47"/>
      <c r="BM1471" s="47">
        <v>1</v>
      </c>
      <c r="BN1471" s="47"/>
      <c r="BO1471" s="47"/>
      <c r="BP1471" s="47"/>
      <c r="BQ1471" s="47"/>
      <c r="BR1471" s="47"/>
      <c r="BS1471" s="47"/>
      <c r="BT1471" s="47"/>
      <c r="BU1471" s="47"/>
      <c r="BV1471" s="47"/>
      <c r="BW1471" s="47"/>
      <c r="BX1471" s="47">
        <v>1</v>
      </c>
      <c r="BY1471" s="47"/>
      <c r="BZ1471" s="47"/>
      <c r="CA1471" s="47"/>
      <c r="CB1471" s="47"/>
      <c r="CC1471" s="47"/>
      <c r="CD1471" s="47"/>
      <c r="CE1471" s="47"/>
      <c r="CF1471" s="47"/>
      <c r="CG1471" s="47"/>
      <c r="CH1471" s="47"/>
      <c r="CI1471" s="47"/>
      <c r="CJ1471" s="47"/>
      <c r="CK1471" s="47"/>
      <c r="CL1471" s="47"/>
      <c r="CM1471" s="47"/>
      <c r="CN1471" s="47"/>
      <c r="CO1471" s="47"/>
      <c r="CP1471" s="47"/>
      <c r="CQ1471" s="47"/>
      <c r="CR1471" s="47"/>
      <c r="CS1471" s="47"/>
      <c r="CT1471" s="47"/>
      <c r="CU1471" s="47"/>
      <c r="CV1471" s="47"/>
      <c r="CW1471" s="47"/>
      <c r="CX1471" s="47"/>
      <c r="CY1471" s="47"/>
      <c r="CZ1471" s="47"/>
      <c r="DA1471" s="47"/>
      <c r="DB1471" s="47"/>
      <c r="DC1471" s="47"/>
      <c r="DD1471" s="47"/>
      <c r="DE1471" s="47"/>
      <c r="DF1471" s="47"/>
      <c r="DG1471" s="47"/>
      <c r="DH1471" s="47"/>
      <c r="DI1471" s="47"/>
      <c r="DJ1471" s="47"/>
      <c r="DK1471" s="47"/>
      <c r="DL1471" s="47"/>
      <c r="DM1471" s="47">
        <v>1</v>
      </c>
      <c r="DN1471" s="47"/>
      <c r="DO1471" s="47"/>
      <c r="DP1471" s="47"/>
      <c r="DQ1471" s="47"/>
      <c r="DR1471" s="47"/>
      <c r="DS1471" s="47"/>
      <c r="DT1471" s="47"/>
      <c r="DU1471" s="47"/>
      <c r="DV1471" s="47"/>
      <c r="DW1471" s="47"/>
      <c r="DX1471" s="47"/>
      <c r="DY1471" s="47"/>
      <c r="DZ1471" s="47"/>
      <c r="EA1471" s="47"/>
      <c r="EB1471" s="47"/>
      <c r="EC1471" s="47"/>
      <c r="ED1471" s="47"/>
      <c r="EE1471" s="47"/>
      <c r="EF1471" s="47"/>
      <c r="EG1471" s="47"/>
      <c r="EH1471" s="47"/>
      <c r="EI1471" s="47"/>
      <c r="EJ1471" s="47"/>
      <c r="EK1471" s="47"/>
      <c r="EL1471" s="47"/>
      <c r="EM1471" s="47"/>
      <c r="EN1471" s="47"/>
      <c r="EO1471" s="47"/>
      <c r="EP1471" s="47"/>
      <c r="EQ1471" s="47"/>
      <c r="ER1471" s="47"/>
      <c r="ES1471" s="47"/>
      <c r="ET1471" s="47"/>
      <c r="EU1471" s="47"/>
      <c r="EV1471" s="47"/>
      <c r="EW1471" s="47"/>
      <c r="EX1471" s="47"/>
      <c r="EY1471" s="47"/>
      <c r="EZ1471" s="47"/>
      <c r="FA1471" s="47"/>
      <c r="FB1471" s="47"/>
      <c r="FC1471" s="47"/>
      <c r="FD1471" s="47"/>
      <c r="FE1471" s="47"/>
      <c r="FF1471" s="47"/>
      <c r="FG1471" s="47"/>
      <c r="FH1471" s="47"/>
      <c r="FI1471" s="47"/>
      <c r="FJ1471" s="47"/>
      <c r="FK1471" s="47"/>
      <c r="FL1471" s="47"/>
      <c r="FM1471" s="47"/>
      <c r="FN1471" s="47"/>
      <c r="FO1471" s="47"/>
      <c r="FP1471" s="47"/>
      <c r="FQ1471" s="47"/>
      <c r="FR1471" s="47">
        <v>1</v>
      </c>
      <c r="FS1471" s="47"/>
      <c r="FT1471" s="47"/>
      <c r="FU1471" s="47"/>
      <c r="FV1471" s="47"/>
      <c r="FW1471" s="47"/>
      <c r="FX1471" s="47"/>
      <c r="FY1471" s="47"/>
      <c r="FZ1471" s="47"/>
      <c r="GA1471" s="47"/>
      <c r="GB1471" s="47"/>
      <c r="GC1471" s="47"/>
      <c r="GD1471" s="47"/>
      <c r="GE1471" s="47"/>
      <c r="GF1471" s="47"/>
      <c r="GG1471" s="47"/>
      <c r="GH1471" s="47"/>
      <c r="GI1471" s="47"/>
      <c r="GJ1471" s="47"/>
      <c r="GK1471" s="47"/>
      <c r="GL1471" s="47"/>
      <c r="GM1471" s="47"/>
      <c r="GN1471" s="47"/>
      <c r="GO1471" s="47"/>
      <c r="GP1471" s="47"/>
      <c r="GQ1471" s="47"/>
      <c r="GR1471" s="47"/>
      <c r="GS1471" s="47"/>
      <c r="GT1471" s="47"/>
      <c r="GU1471" s="47"/>
      <c r="GV1471" s="47"/>
      <c r="GW1471" s="47"/>
      <c r="GX1471" s="47"/>
      <c r="GY1471" s="47"/>
      <c r="GZ1471" s="47"/>
      <c r="HA1471" s="47"/>
      <c r="HB1471" s="47"/>
      <c r="HC1471" s="47"/>
      <c r="HD1471" s="47"/>
      <c r="HE1471" s="47"/>
      <c r="HF1471" s="47"/>
      <c r="HG1471" s="47"/>
      <c r="HH1471" s="47"/>
      <c r="HI1471" s="47"/>
      <c r="HJ1471" s="47"/>
      <c r="HK1471" s="47"/>
      <c r="HL1471" s="47"/>
      <c r="HM1471" s="47"/>
      <c r="HN1471" s="47"/>
      <c r="HO1471" s="47"/>
      <c r="HP1471" s="47"/>
      <c r="HQ1471" s="47"/>
      <c r="HR1471" s="47"/>
      <c r="HS1471" s="47"/>
      <c r="HT1471" s="47"/>
      <c r="HU1471" s="47"/>
      <c r="HV1471" s="47"/>
      <c r="HW1471" s="47"/>
      <c r="HX1471" s="47"/>
      <c r="HY1471" s="47"/>
      <c r="HZ1471" s="47"/>
      <c r="IA1471" s="47"/>
      <c r="IB1471" s="47"/>
      <c r="IC1471" s="47"/>
      <c r="ID1471" s="47"/>
      <c r="IE1471" s="47"/>
      <c r="IF1471" s="47"/>
      <c r="IG1471" s="47"/>
      <c r="IH1471" s="47"/>
      <c r="II1471" s="47"/>
      <c r="IJ1471" s="47"/>
      <c r="IK1471" s="47"/>
      <c r="IL1471" s="47"/>
      <c r="IM1471" s="47"/>
      <c r="IN1471" s="47"/>
      <c r="IO1471" s="47"/>
      <c r="IP1471" s="47"/>
      <c r="IQ1471" s="47"/>
      <c r="IR1471" s="47"/>
      <c r="IS1471" s="47"/>
      <c r="IT1471" s="47"/>
      <c r="IU1471" s="47"/>
      <c r="IV1471" s="47"/>
      <c r="IW1471" s="47"/>
      <c r="IX1471" s="47"/>
      <c r="IY1471" s="47"/>
      <c r="IZ1471" s="47"/>
      <c r="JA1471" s="47"/>
      <c r="JB1471" s="47"/>
      <c r="JC1471" s="47"/>
      <c r="JD1471" s="47"/>
      <c r="JE1471" s="47"/>
      <c r="JF1471" s="47"/>
      <c r="JG1471" s="47"/>
      <c r="JH1471" s="47"/>
      <c r="JI1471" s="47"/>
      <c r="JJ1471" s="47"/>
      <c r="JK1471" s="47"/>
      <c r="JL1471" s="47"/>
      <c r="JM1471" s="47"/>
      <c r="JN1471" s="47"/>
      <c r="JO1471" s="47"/>
      <c r="JP1471" s="47"/>
      <c r="JQ1471" s="47"/>
      <c r="JR1471" s="47"/>
      <c r="JS1471" s="47"/>
      <c r="JT1471" s="47"/>
      <c r="JU1471" s="47"/>
      <c r="JV1471" s="47"/>
      <c r="JW1471" s="47"/>
      <c r="JX1471" s="47"/>
      <c r="JY1471" s="47"/>
      <c r="JZ1471" s="47"/>
      <c r="KA1471" s="47"/>
      <c r="KB1471" s="47"/>
      <c r="KC1471" s="47"/>
      <c r="KD1471" s="47"/>
      <c r="KE1471" s="47"/>
      <c r="KF1471" s="47"/>
      <c r="KG1471" s="47"/>
      <c r="KH1471" s="47"/>
      <c r="KI1471" s="47"/>
      <c r="KJ1471" s="47"/>
      <c r="KK1471" s="47"/>
      <c r="KL1471" s="47"/>
      <c r="KM1471" s="47"/>
      <c r="KN1471" s="47"/>
      <c r="KO1471" s="47"/>
      <c r="KP1471" s="47"/>
      <c r="KQ1471" s="47"/>
      <c r="KR1471" s="47"/>
      <c r="KS1471" s="47"/>
      <c r="KT1471" s="47"/>
      <c r="KU1471" s="47"/>
      <c r="KV1471" s="47"/>
      <c r="KW1471" s="47">
        <v>5</v>
      </c>
      <c r="KX1471" s="47" t="s">
        <v>161</v>
      </c>
      <c r="KY1471" s="47"/>
      <c r="KZ1471" s="47">
        <v>836.6</v>
      </c>
      <c r="LA1471" s="18"/>
    </row>
    <row r="1472" spans="1:313" s="2" customFormat="1" x14ac:dyDescent="0.15">
      <c r="A1472" s="16">
        <f t="shared" si="227"/>
        <v>2</v>
      </c>
      <c r="B1472" s="16">
        <f t="shared" si="228"/>
        <v>14.285714285714285</v>
      </c>
      <c r="C1472" s="15">
        <v>255.2</v>
      </c>
      <c r="D1472" s="16"/>
      <c r="E1472" s="16"/>
      <c r="F1472" s="16"/>
      <c r="G1472" s="16" t="s">
        <v>4</v>
      </c>
      <c r="H1472" s="16" t="str">
        <f t="shared" si="248"/>
        <v>In mehr als einem Bezirk</v>
      </c>
      <c r="I1472" s="16" t="str">
        <f t="shared" si="229"/>
        <v/>
      </c>
      <c r="J1472" s="16" t="str">
        <f t="shared" si="230"/>
        <v/>
      </c>
      <c r="K1472" s="16" t="str">
        <f t="shared" si="249"/>
        <v/>
      </c>
      <c r="L1472" s="16">
        <f t="shared" si="250"/>
        <v>1</v>
      </c>
      <c r="M1472" s="47">
        <v>2494</v>
      </c>
      <c r="N1472" s="47" t="s">
        <v>1857</v>
      </c>
      <c r="O1472" s="47">
        <v>1</v>
      </c>
      <c r="P1472" s="47" t="s">
        <v>145</v>
      </c>
      <c r="Q1472" s="47">
        <v>1109895862</v>
      </c>
      <c r="R1472" s="47" t="s">
        <v>1858</v>
      </c>
      <c r="S1472" s="47" t="s">
        <v>1857</v>
      </c>
      <c r="T1472" s="47" t="s">
        <v>1859</v>
      </c>
      <c r="U1472" s="47"/>
      <c r="V1472" s="47" t="s">
        <v>155</v>
      </c>
      <c r="W1472" s="47"/>
      <c r="X1472" s="47"/>
      <c r="Y1472" s="47">
        <v>2</v>
      </c>
      <c r="Z1472" s="47" t="s">
        <v>10</v>
      </c>
      <c r="AA1472" s="47">
        <v>7</v>
      </c>
      <c r="AB1472" s="47">
        <v>0</v>
      </c>
      <c r="AC1472" s="47">
        <v>0</v>
      </c>
      <c r="AD1472" s="47">
        <v>1</v>
      </c>
      <c r="AE1472" s="47">
        <v>1</v>
      </c>
      <c r="AF1472" s="16"/>
      <c r="AG1472" s="47">
        <v>1</v>
      </c>
      <c r="AH1472" s="47">
        <v>0</v>
      </c>
      <c r="AI1472" s="47">
        <v>0</v>
      </c>
      <c r="AJ1472" s="47">
        <v>0</v>
      </c>
      <c r="AK1472" s="47">
        <v>0</v>
      </c>
      <c r="AL1472" s="47">
        <v>1</v>
      </c>
      <c r="AM1472" s="47">
        <v>0</v>
      </c>
      <c r="AN1472" s="47">
        <v>5</v>
      </c>
      <c r="AO1472" s="47">
        <v>5</v>
      </c>
      <c r="AP1472" s="47" t="s">
        <v>156</v>
      </c>
      <c r="AQ1472" s="47" t="s">
        <v>10</v>
      </c>
      <c r="AR1472" s="47" t="s">
        <v>10</v>
      </c>
      <c r="AS1472" s="47" t="s">
        <v>9</v>
      </c>
      <c r="AT1472" s="47" t="s">
        <v>10</v>
      </c>
      <c r="AU1472" s="47" t="s">
        <v>10</v>
      </c>
      <c r="AV1472" s="47" t="s">
        <v>10</v>
      </c>
      <c r="AW1472" s="47" t="s">
        <v>10</v>
      </c>
      <c r="AX1472" s="47" t="s">
        <v>10</v>
      </c>
      <c r="AY1472" s="47" t="s">
        <v>9</v>
      </c>
      <c r="AZ1472" s="47" t="s">
        <v>147</v>
      </c>
      <c r="BA1472" s="47" t="s">
        <v>150</v>
      </c>
      <c r="BB1472" s="47" t="s">
        <v>10</v>
      </c>
      <c r="BC1472" s="47" t="s">
        <v>10</v>
      </c>
      <c r="BD1472" s="47" t="s">
        <v>10</v>
      </c>
      <c r="BE1472" s="47" t="s">
        <v>10</v>
      </c>
      <c r="BF1472" s="47" t="s">
        <v>10</v>
      </c>
      <c r="BG1472" s="47" t="s">
        <v>10</v>
      </c>
      <c r="BH1472" s="47" t="s">
        <v>9</v>
      </c>
      <c r="BI1472" s="47" t="s">
        <v>9</v>
      </c>
      <c r="BJ1472" s="47">
        <v>1</v>
      </c>
      <c r="BK1472" s="47"/>
      <c r="BL1472" s="47"/>
      <c r="BM1472" s="47"/>
      <c r="BN1472" s="47"/>
      <c r="BO1472" s="47"/>
      <c r="BP1472" s="47"/>
      <c r="BQ1472" s="47"/>
      <c r="BR1472" s="47"/>
      <c r="BS1472" s="47"/>
      <c r="BT1472" s="47"/>
      <c r="BU1472" s="47"/>
      <c r="BV1472" s="47"/>
      <c r="BW1472" s="47"/>
      <c r="BX1472" s="47"/>
      <c r="BY1472" s="47"/>
      <c r="BZ1472" s="47"/>
      <c r="CA1472" s="47"/>
      <c r="CB1472" s="47"/>
      <c r="CC1472" s="47"/>
      <c r="CD1472" s="47"/>
      <c r="CE1472" s="47"/>
      <c r="CF1472" s="47"/>
      <c r="CG1472" s="47"/>
      <c r="CH1472" s="47"/>
      <c r="CI1472" s="47"/>
      <c r="CJ1472" s="47"/>
      <c r="CK1472" s="47"/>
      <c r="CL1472" s="47"/>
      <c r="CM1472" s="47"/>
      <c r="CN1472" s="47"/>
      <c r="CO1472" s="47"/>
      <c r="CP1472" s="47"/>
      <c r="CQ1472" s="47"/>
      <c r="CR1472" s="47"/>
      <c r="CS1472" s="47"/>
      <c r="CT1472" s="47"/>
      <c r="CU1472" s="47"/>
      <c r="CV1472" s="47"/>
      <c r="CW1472" s="47"/>
      <c r="CX1472" s="47"/>
      <c r="CY1472" s="47"/>
      <c r="CZ1472" s="47"/>
      <c r="DA1472" s="47"/>
      <c r="DB1472" s="47"/>
      <c r="DC1472" s="47"/>
      <c r="DD1472" s="47"/>
      <c r="DE1472" s="47"/>
      <c r="DF1472" s="47"/>
      <c r="DG1472" s="47"/>
      <c r="DH1472" s="47"/>
      <c r="DI1472" s="47"/>
      <c r="DJ1472" s="47"/>
      <c r="DK1472" s="47"/>
      <c r="DL1472" s="47"/>
      <c r="DM1472" s="47"/>
      <c r="DN1472" s="47"/>
      <c r="DO1472" s="47"/>
      <c r="DP1472" s="47"/>
      <c r="DQ1472" s="47"/>
      <c r="DR1472" s="47"/>
      <c r="DS1472" s="47"/>
      <c r="DT1472" s="47"/>
      <c r="DU1472" s="47"/>
      <c r="DV1472" s="47"/>
      <c r="DW1472" s="47"/>
      <c r="DX1472" s="47"/>
      <c r="DY1472" s="47"/>
      <c r="DZ1472" s="47">
        <v>1</v>
      </c>
      <c r="EA1472" s="47"/>
      <c r="EB1472" s="47"/>
      <c r="EC1472" s="47"/>
      <c r="ED1472" s="47"/>
      <c r="EE1472" s="47"/>
      <c r="EF1472" s="47"/>
      <c r="EG1472" s="47"/>
      <c r="EH1472" s="47"/>
      <c r="EI1472" s="47"/>
      <c r="EJ1472" s="47"/>
      <c r="EK1472" s="47"/>
      <c r="EL1472" s="47"/>
      <c r="EM1472" s="47"/>
      <c r="EN1472" s="47"/>
      <c r="EO1472" s="47"/>
      <c r="EP1472" s="47"/>
      <c r="EQ1472" s="47"/>
      <c r="ER1472" s="47"/>
      <c r="ES1472" s="47"/>
      <c r="ET1472" s="47"/>
      <c r="EU1472" s="47"/>
      <c r="EV1472" s="47"/>
      <c r="EW1472" s="47"/>
      <c r="EX1472" s="47"/>
      <c r="EY1472" s="47"/>
      <c r="EZ1472" s="47"/>
      <c r="FA1472" s="47"/>
      <c r="FB1472" s="47"/>
      <c r="FC1472" s="47"/>
      <c r="FD1472" s="47"/>
      <c r="FE1472" s="47"/>
      <c r="FF1472" s="47"/>
      <c r="FG1472" s="47"/>
      <c r="FH1472" s="47"/>
      <c r="FI1472" s="47"/>
      <c r="FJ1472" s="47"/>
      <c r="FK1472" s="47"/>
      <c r="FL1472" s="47"/>
      <c r="FM1472" s="47"/>
      <c r="FN1472" s="47"/>
      <c r="FO1472" s="47"/>
      <c r="FP1472" s="47"/>
      <c r="FQ1472" s="47"/>
      <c r="FR1472" s="47">
        <v>1</v>
      </c>
      <c r="FS1472" s="47"/>
      <c r="FT1472" s="47"/>
      <c r="FU1472" s="47"/>
      <c r="FV1472" s="47"/>
      <c r="FW1472" s="47"/>
      <c r="FX1472" s="47"/>
      <c r="FY1472" s="47"/>
      <c r="FZ1472" s="47"/>
      <c r="GA1472" s="47"/>
      <c r="GB1472" s="47"/>
      <c r="GC1472" s="47"/>
      <c r="GD1472" s="47"/>
      <c r="GE1472" s="47"/>
      <c r="GF1472" s="47"/>
      <c r="GG1472" s="47"/>
      <c r="GH1472" s="47"/>
      <c r="GI1472" s="47"/>
      <c r="GJ1472" s="47"/>
      <c r="GK1472" s="47"/>
      <c r="GL1472" s="47"/>
      <c r="GM1472" s="47"/>
      <c r="GN1472" s="47"/>
      <c r="GO1472" s="47"/>
      <c r="GP1472" s="47"/>
      <c r="GQ1472" s="47"/>
      <c r="GR1472" s="47"/>
      <c r="GS1472" s="47"/>
      <c r="GT1472" s="47"/>
      <c r="GU1472" s="47"/>
      <c r="GV1472" s="47"/>
      <c r="GW1472" s="47"/>
      <c r="GX1472" s="47"/>
      <c r="GY1472" s="47"/>
      <c r="GZ1472" s="47"/>
      <c r="HA1472" s="47"/>
      <c r="HB1472" s="47"/>
      <c r="HC1472" s="47"/>
      <c r="HD1472" s="47"/>
      <c r="HE1472" s="47"/>
      <c r="HF1472" s="47"/>
      <c r="HG1472" s="47"/>
      <c r="HH1472" s="47"/>
      <c r="HI1472" s="47"/>
      <c r="HJ1472" s="47"/>
      <c r="HK1472" s="47"/>
      <c r="HL1472" s="47"/>
      <c r="HM1472" s="47"/>
      <c r="HN1472" s="47"/>
      <c r="HO1472" s="47"/>
      <c r="HP1472" s="47"/>
      <c r="HQ1472" s="47"/>
      <c r="HR1472" s="47"/>
      <c r="HS1472" s="47"/>
      <c r="HT1472" s="47"/>
      <c r="HU1472" s="47"/>
      <c r="HV1472" s="47"/>
      <c r="HW1472" s="47"/>
      <c r="HX1472" s="47"/>
      <c r="HY1472" s="47"/>
      <c r="HZ1472" s="47"/>
      <c r="IA1472" s="47"/>
      <c r="IB1472" s="47"/>
      <c r="IC1472" s="47"/>
      <c r="ID1472" s="47"/>
      <c r="IE1472" s="47"/>
      <c r="IF1472" s="47"/>
      <c r="IG1472" s="47"/>
      <c r="IH1472" s="47"/>
      <c r="II1472" s="47"/>
      <c r="IJ1472" s="47"/>
      <c r="IK1472" s="47"/>
      <c r="IL1472" s="47"/>
      <c r="IM1472" s="47"/>
      <c r="IN1472" s="47"/>
      <c r="IO1472" s="47"/>
      <c r="IP1472" s="47"/>
      <c r="IQ1472" s="47"/>
      <c r="IR1472" s="47"/>
      <c r="IS1472" s="47"/>
      <c r="IT1472" s="47"/>
      <c r="IU1472" s="47"/>
      <c r="IV1472" s="47"/>
      <c r="IW1472" s="47"/>
      <c r="IX1472" s="47"/>
      <c r="IY1472" s="47"/>
      <c r="IZ1472" s="47"/>
      <c r="JA1472" s="47"/>
      <c r="JB1472" s="47"/>
      <c r="JC1472" s="47"/>
      <c r="JD1472" s="47"/>
      <c r="JE1472" s="47"/>
      <c r="JF1472" s="47"/>
      <c r="JG1472" s="47"/>
      <c r="JH1472" s="47"/>
      <c r="JI1472" s="47"/>
      <c r="JJ1472" s="47"/>
      <c r="JK1472" s="47"/>
      <c r="JL1472" s="47"/>
      <c r="JM1472" s="47"/>
      <c r="JN1472" s="47"/>
      <c r="JO1472" s="47"/>
      <c r="JP1472" s="47"/>
      <c r="JQ1472" s="47"/>
      <c r="JR1472" s="47"/>
      <c r="JS1472" s="47"/>
      <c r="JT1472" s="47"/>
      <c r="JU1472" s="47"/>
      <c r="JV1472" s="47"/>
      <c r="JW1472" s="47"/>
      <c r="JX1472" s="47"/>
      <c r="JY1472" s="47"/>
      <c r="JZ1472" s="47"/>
      <c r="KA1472" s="47"/>
      <c r="KB1472" s="47"/>
      <c r="KC1472" s="47"/>
      <c r="KD1472" s="47"/>
      <c r="KE1472" s="47"/>
      <c r="KF1472" s="47"/>
      <c r="KG1472" s="47"/>
      <c r="KH1472" s="47"/>
      <c r="KI1472" s="47"/>
      <c r="KJ1472" s="47"/>
      <c r="KK1472" s="47"/>
      <c r="KL1472" s="47"/>
      <c r="KM1472" s="47"/>
      <c r="KN1472" s="47"/>
      <c r="KO1472" s="47"/>
      <c r="KP1472" s="47"/>
      <c r="KQ1472" s="47"/>
      <c r="KR1472" s="47"/>
      <c r="KS1472" s="47"/>
      <c r="KT1472" s="47"/>
      <c r="KU1472" s="47"/>
      <c r="KV1472" s="47"/>
      <c r="KW1472" s="47">
        <v>10</v>
      </c>
      <c r="KX1472" s="47" t="s">
        <v>161</v>
      </c>
      <c r="KY1472" s="47"/>
      <c r="KZ1472" s="47">
        <v>1475.28</v>
      </c>
      <c r="LA1472" s="18"/>
    </row>
    <row r="1473" spans="1:313" s="2" customFormat="1" x14ac:dyDescent="0.15">
      <c r="A1473" s="16">
        <f t="shared" si="227"/>
        <v>1</v>
      </c>
      <c r="B1473" s="16">
        <f t="shared" si="228"/>
        <v>0</v>
      </c>
      <c r="C1473" s="15">
        <v>377.4</v>
      </c>
      <c r="D1473" s="16"/>
      <c r="E1473" s="16"/>
      <c r="F1473" s="16"/>
      <c r="G1473" s="16" t="str">
        <f t="shared" si="247"/>
        <v>Niederösterreich</v>
      </c>
      <c r="H1473" s="16" t="str">
        <f t="shared" si="248"/>
        <v>Scheibbs</v>
      </c>
      <c r="I1473" s="16" t="str">
        <f t="shared" si="229"/>
        <v/>
      </c>
      <c r="J1473" s="16" t="str">
        <f t="shared" si="230"/>
        <v/>
      </c>
      <c r="K1473" s="16" t="str">
        <f t="shared" si="249"/>
        <v/>
      </c>
      <c r="L1473" s="16">
        <f t="shared" si="250"/>
        <v>0</v>
      </c>
      <c r="M1473" s="47">
        <v>2502</v>
      </c>
      <c r="N1473" s="47" t="s">
        <v>1860</v>
      </c>
      <c r="O1473" s="47">
        <v>1</v>
      </c>
      <c r="P1473" s="47" t="s">
        <v>145</v>
      </c>
      <c r="Q1473" s="47">
        <v>1526488026</v>
      </c>
      <c r="R1473" s="47" t="s">
        <v>1861</v>
      </c>
      <c r="S1473" s="47" t="s">
        <v>1860</v>
      </c>
      <c r="T1473" s="47" t="s">
        <v>1862</v>
      </c>
      <c r="U1473" s="47"/>
      <c r="V1473" s="47" t="s">
        <v>54</v>
      </c>
      <c r="W1473" s="47"/>
      <c r="X1473" s="47"/>
      <c r="Y1473" s="47">
        <v>1</v>
      </c>
      <c r="Z1473" s="51" t="s">
        <v>9</v>
      </c>
      <c r="AA1473" s="47">
        <v>4</v>
      </c>
      <c r="AB1473" s="47">
        <v>0</v>
      </c>
      <c r="AC1473" s="47">
        <v>0</v>
      </c>
      <c r="AD1473" s="47">
        <v>0</v>
      </c>
      <c r="AE1473" s="47">
        <v>0</v>
      </c>
      <c r="AF1473" s="16"/>
      <c r="AG1473" s="51">
        <v>0</v>
      </c>
      <c r="AH1473" s="51">
        <v>0</v>
      </c>
      <c r="AI1473" s="51">
        <v>0</v>
      </c>
      <c r="AJ1473" s="51">
        <v>0</v>
      </c>
      <c r="AK1473" s="51">
        <v>0</v>
      </c>
      <c r="AL1473" s="47">
        <v>0</v>
      </c>
      <c r="AM1473" s="47">
        <v>0</v>
      </c>
      <c r="AN1473" s="47">
        <v>3</v>
      </c>
      <c r="AO1473" s="47">
        <v>1</v>
      </c>
      <c r="AP1473" s="47" t="s">
        <v>146</v>
      </c>
      <c r="AQ1473" s="47" t="s">
        <v>10</v>
      </c>
      <c r="AR1473" s="47" t="s">
        <v>9</v>
      </c>
      <c r="AS1473" s="47" t="s">
        <v>9</v>
      </c>
      <c r="AT1473" s="47" t="s">
        <v>10</v>
      </c>
      <c r="AU1473" s="47" t="s">
        <v>10</v>
      </c>
      <c r="AV1473" s="47" t="s">
        <v>12</v>
      </c>
      <c r="AW1473" s="47" t="s">
        <v>10</v>
      </c>
      <c r="AX1473" s="47" t="s">
        <v>10</v>
      </c>
      <c r="AY1473" s="47" t="s">
        <v>10</v>
      </c>
      <c r="AZ1473" s="47" t="s">
        <v>149</v>
      </c>
      <c r="BA1473" s="47" t="s">
        <v>148</v>
      </c>
      <c r="BB1473" s="47" t="s">
        <v>10</v>
      </c>
      <c r="BC1473" s="47" t="s">
        <v>12</v>
      </c>
      <c r="BD1473" s="47" t="s">
        <v>10</v>
      </c>
      <c r="BE1473" s="47" t="s">
        <v>10</v>
      </c>
      <c r="BF1473" s="47" t="s">
        <v>9</v>
      </c>
      <c r="BG1473" s="47" t="s">
        <v>12</v>
      </c>
      <c r="BH1473" s="47" t="s">
        <v>9</v>
      </c>
      <c r="BI1473" s="47" t="s">
        <v>9</v>
      </c>
      <c r="BJ1473" s="47">
        <v>1</v>
      </c>
      <c r="BK1473" s="47"/>
      <c r="BL1473" s="47"/>
      <c r="BM1473" s="47">
        <v>1</v>
      </c>
      <c r="BN1473" s="47">
        <v>1</v>
      </c>
      <c r="BO1473" s="47">
        <v>1</v>
      </c>
      <c r="BP1473" s="47">
        <v>1</v>
      </c>
      <c r="BQ1473" s="47">
        <v>1</v>
      </c>
      <c r="BR1473" s="47">
        <v>1</v>
      </c>
      <c r="BS1473" s="47">
        <v>1</v>
      </c>
      <c r="BT1473" s="47"/>
      <c r="BU1473" s="47"/>
      <c r="BV1473" s="47"/>
      <c r="BW1473" s="47"/>
      <c r="BX1473" s="47">
        <v>1</v>
      </c>
      <c r="BY1473" s="47">
        <v>1</v>
      </c>
      <c r="BZ1473" s="47">
        <v>1</v>
      </c>
      <c r="CA1473" s="47"/>
      <c r="CB1473" s="47"/>
      <c r="CC1473" s="47"/>
      <c r="CD1473" s="47"/>
      <c r="CE1473" s="47"/>
      <c r="CF1473" s="47"/>
      <c r="CG1473" s="47"/>
      <c r="CH1473" s="47"/>
      <c r="CI1473" s="47"/>
      <c r="CJ1473" s="47"/>
      <c r="CK1473" s="47"/>
      <c r="CL1473" s="47"/>
      <c r="CM1473" s="47"/>
      <c r="CN1473" s="47"/>
      <c r="CO1473" s="47"/>
      <c r="CP1473" s="47"/>
      <c r="CQ1473" s="47"/>
      <c r="CR1473" s="47"/>
      <c r="CS1473" s="47"/>
      <c r="CT1473" s="47"/>
      <c r="CU1473" s="47"/>
      <c r="CV1473" s="47"/>
      <c r="CW1473" s="47"/>
      <c r="CX1473" s="47"/>
      <c r="CY1473" s="47"/>
      <c r="CZ1473" s="47"/>
      <c r="DA1473" s="47"/>
      <c r="DB1473" s="47"/>
      <c r="DC1473" s="47"/>
      <c r="DD1473" s="47"/>
      <c r="DE1473" s="47"/>
      <c r="DF1473" s="47"/>
      <c r="DG1473" s="47"/>
      <c r="DH1473" s="47"/>
      <c r="DI1473" s="47"/>
      <c r="DJ1473" s="47"/>
      <c r="DK1473" s="47"/>
      <c r="DL1473" s="47"/>
      <c r="DM1473" s="47">
        <v>1</v>
      </c>
      <c r="DN1473" s="47">
        <v>1</v>
      </c>
      <c r="DO1473" s="47"/>
      <c r="DP1473" s="47"/>
      <c r="DQ1473" s="47"/>
      <c r="DR1473" s="47"/>
      <c r="DS1473" s="47"/>
      <c r="DT1473" s="47"/>
      <c r="DU1473" s="47"/>
      <c r="DV1473" s="47"/>
      <c r="DW1473" s="47"/>
      <c r="DX1473" s="47"/>
      <c r="DY1473" s="47"/>
      <c r="DZ1473" s="47"/>
      <c r="EA1473" s="47"/>
      <c r="EB1473" s="47"/>
      <c r="EC1473" s="47"/>
      <c r="ED1473" s="47"/>
      <c r="EE1473" s="47"/>
      <c r="EF1473" s="47"/>
      <c r="EG1473" s="47"/>
      <c r="EH1473" s="47"/>
      <c r="EI1473" s="47"/>
      <c r="EJ1473" s="47"/>
      <c r="EK1473" s="47"/>
      <c r="EL1473" s="47"/>
      <c r="EM1473" s="47"/>
      <c r="EN1473" s="47"/>
      <c r="EO1473" s="47"/>
      <c r="EP1473" s="47"/>
      <c r="EQ1473" s="47"/>
      <c r="ER1473" s="47"/>
      <c r="ES1473" s="47"/>
      <c r="ET1473" s="47"/>
      <c r="EU1473" s="47"/>
      <c r="EV1473" s="47"/>
      <c r="EW1473" s="47"/>
      <c r="EX1473" s="47"/>
      <c r="EY1473" s="47"/>
      <c r="EZ1473" s="47"/>
      <c r="FA1473" s="47"/>
      <c r="FB1473" s="47"/>
      <c r="FC1473" s="47"/>
      <c r="FD1473" s="47"/>
      <c r="FE1473" s="47"/>
      <c r="FF1473" s="47"/>
      <c r="FG1473" s="47"/>
      <c r="FH1473" s="47"/>
      <c r="FI1473" s="47"/>
      <c r="FJ1473" s="47"/>
      <c r="FK1473" s="47"/>
      <c r="FL1473" s="47"/>
      <c r="FM1473" s="47"/>
      <c r="FN1473" s="47"/>
      <c r="FO1473" s="47"/>
      <c r="FP1473" s="47"/>
      <c r="FQ1473" s="47"/>
      <c r="FR1473" s="47"/>
      <c r="FS1473" s="47">
        <v>1</v>
      </c>
      <c r="FT1473" s="47"/>
      <c r="FU1473" s="47"/>
      <c r="FV1473" s="47"/>
      <c r="FW1473" s="47"/>
      <c r="FX1473" s="47"/>
      <c r="FY1473" s="47"/>
      <c r="FZ1473" s="47"/>
      <c r="GA1473" s="47"/>
      <c r="GB1473" s="47"/>
      <c r="GC1473" s="47"/>
      <c r="GD1473" s="47"/>
      <c r="GE1473" s="47"/>
      <c r="GF1473" s="47"/>
      <c r="GG1473" s="47"/>
      <c r="GH1473" s="47"/>
      <c r="GI1473" s="47"/>
      <c r="GJ1473" s="47"/>
      <c r="GK1473" s="47"/>
      <c r="GL1473" s="47"/>
      <c r="GM1473" s="47"/>
      <c r="GN1473" s="47"/>
      <c r="GO1473" s="47"/>
      <c r="GP1473" s="47"/>
      <c r="GQ1473" s="47"/>
      <c r="GR1473" s="47"/>
      <c r="GS1473" s="47"/>
      <c r="GT1473" s="47"/>
      <c r="GU1473" s="47"/>
      <c r="GV1473" s="47"/>
      <c r="GW1473" s="47"/>
      <c r="GX1473" s="47"/>
      <c r="GY1473" s="47"/>
      <c r="GZ1473" s="47"/>
      <c r="HA1473" s="47"/>
      <c r="HB1473" s="47"/>
      <c r="HC1473" s="47"/>
      <c r="HD1473" s="47"/>
      <c r="HE1473" s="47"/>
      <c r="HF1473" s="47"/>
      <c r="HG1473" s="47"/>
      <c r="HH1473" s="47"/>
      <c r="HI1473" s="47"/>
      <c r="HJ1473" s="47"/>
      <c r="HK1473" s="47"/>
      <c r="HL1473" s="47"/>
      <c r="HM1473" s="47"/>
      <c r="HN1473" s="47"/>
      <c r="HO1473" s="47"/>
      <c r="HP1473" s="47"/>
      <c r="HQ1473" s="47"/>
      <c r="HR1473" s="47"/>
      <c r="HS1473" s="47"/>
      <c r="HT1473" s="47"/>
      <c r="HU1473" s="47"/>
      <c r="HV1473" s="47"/>
      <c r="HW1473" s="47"/>
      <c r="HX1473" s="47"/>
      <c r="HY1473" s="47"/>
      <c r="HZ1473" s="47"/>
      <c r="IA1473" s="47"/>
      <c r="IB1473" s="47"/>
      <c r="IC1473" s="47"/>
      <c r="ID1473" s="47"/>
      <c r="IE1473" s="47"/>
      <c r="IF1473" s="47"/>
      <c r="IG1473" s="47"/>
      <c r="IH1473" s="47"/>
      <c r="II1473" s="47"/>
      <c r="IJ1473" s="47"/>
      <c r="IK1473" s="47"/>
      <c r="IL1473" s="47"/>
      <c r="IM1473" s="47"/>
      <c r="IN1473" s="47"/>
      <c r="IO1473" s="47"/>
      <c r="IP1473" s="47"/>
      <c r="IQ1473" s="47"/>
      <c r="IR1473" s="47"/>
      <c r="IS1473" s="47"/>
      <c r="IT1473" s="47"/>
      <c r="IU1473" s="47"/>
      <c r="IV1473" s="47"/>
      <c r="IW1473" s="47"/>
      <c r="IX1473" s="47"/>
      <c r="IY1473" s="47"/>
      <c r="IZ1473" s="47"/>
      <c r="JA1473" s="47"/>
      <c r="JB1473" s="47"/>
      <c r="JC1473" s="47"/>
      <c r="JD1473" s="47"/>
      <c r="JE1473" s="47"/>
      <c r="JF1473" s="47"/>
      <c r="JG1473" s="47"/>
      <c r="JH1473" s="47"/>
      <c r="JI1473" s="47"/>
      <c r="JJ1473" s="47"/>
      <c r="JK1473" s="47"/>
      <c r="JL1473" s="47"/>
      <c r="JM1473" s="47"/>
      <c r="JN1473" s="47"/>
      <c r="JO1473" s="47"/>
      <c r="JP1473" s="47"/>
      <c r="JQ1473" s="47"/>
      <c r="JR1473" s="47"/>
      <c r="JS1473" s="47"/>
      <c r="JT1473" s="47"/>
      <c r="JU1473" s="47"/>
      <c r="JV1473" s="47"/>
      <c r="JW1473" s="47"/>
      <c r="JX1473" s="47"/>
      <c r="JY1473" s="47"/>
      <c r="JZ1473" s="47"/>
      <c r="KA1473" s="47"/>
      <c r="KB1473" s="47"/>
      <c r="KC1473" s="47"/>
      <c r="KD1473" s="47"/>
      <c r="KE1473" s="47"/>
      <c r="KF1473" s="47"/>
      <c r="KG1473" s="47"/>
      <c r="KH1473" s="47"/>
      <c r="KI1473" s="47"/>
      <c r="KJ1473" s="47"/>
      <c r="KK1473" s="47"/>
      <c r="KL1473" s="47"/>
      <c r="KM1473" s="47">
        <v>1</v>
      </c>
      <c r="KN1473" s="47">
        <v>1</v>
      </c>
      <c r="KO1473" s="47">
        <v>1</v>
      </c>
      <c r="KP1473" s="47"/>
      <c r="KQ1473" s="47"/>
      <c r="KR1473" s="47"/>
      <c r="KS1473" s="47"/>
      <c r="KT1473" s="47"/>
      <c r="KU1473" s="47"/>
      <c r="KV1473" s="47"/>
      <c r="KW1473" s="47">
        <v>10</v>
      </c>
      <c r="KX1473" s="47" t="s">
        <v>161</v>
      </c>
      <c r="KY1473" s="47"/>
      <c r="KZ1473" s="47">
        <v>842.9</v>
      </c>
      <c r="LA1473" s="18"/>
    </row>
    <row r="1474" spans="1:313" s="2" customFormat="1" x14ac:dyDescent="0.15">
      <c r="A1474" s="16">
        <f t="shared" si="227"/>
        <v>10</v>
      </c>
      <c r="B1474" s="16">
        <f t="shared" si="228"/>
        <v>6.8965517241379306</v>
      </c>
      <c r="C1474" s="15">
        <v>310.8</v>
      </c>
      <c r="D1474" s="16"/>
      <c r="E1474" s="16"/>
      <c r="F1474" s="16"/>
      <c r="G1474" s="16" t="str">
        <f t="shared" si="247"/>
        <v>Niederösterreich</v>
      </c>
      <c r="H1474" s="16" t="str">
        <f t="shared" si="248"/>
        <v>Wiener Neustadt-Land</v>
      </c>
      <c r="I1474" s="16" t="str">
        <f t="shared" si="229"/>
        <v/>
      </c>
      <c r="J1474" s="16" t="str">
        <f t="shared" si="230"/>
        <v/>
      </c>
      <c r="K1474" s="16" t="str">
        <f t="shared" si="249"/>
        <v/>
      </c>
      <c r="L1474" s="16">
        <f t="shared" si="250"/>
        <v>2</v>
      </c>
      <c r="M1474" s="47">
        <v>2503</v>
      </c>
      <c r="N1474" s="47" t="s">
        <v>1863</v>
      </c>
      <c r="O1474" s="47">
        <v>1</v>
      </c>
      <c r="P1474" s="47" t="s">
        <v>145</v>
      </c>
      <c r="Q1474" s="47">
        <v>2076749289</v>
      </c>
      <c r="R1474" s="47" t="s">
        <v>1864</v>
      </c>
      <c r="S1474" s="47" t="s">
        <v>1863</v>
      </c>
      <c r="T1474" s="47" t="s">
        <v>1865</v>
      </c>
      <c r="U1474" s="47"/>
      <c r="V1474" s="47" t="s">
        <v>59</v>
      </c>
      <c r="W1474" s="47"/>
      <c r="X1474" s="47"/>
      <c r="Y1474" s="47"/>
      <c r="Z1474" s="47" t="s">
        <v>9</v>
      </c>
      <c r="AA1474" s="47">
        <v>29</v>
      </c>
      <c r="AB1474" s="47">
        <v>1</v>
      </c>
      <c r="AC1474" s="47">
        <v>0</v>
      </c>
      <c r="AD1474" s="47">
        <v>1</v>
      </c>
      <c r="AE1474" s="47">
        <v>2</v>
      </c>
      <c r="AF1474" s="16"/>
      <c r="AG1474" s="47">
        <v>0</v>
      </c>
      <c r="AH1474" s="47">
        <v>1</v>
      </c>
      <c r="AI1474" s="47">
        <v>0</v>
      </c>
      <c r="AJ1474" s="47">
        <v>0</v>
      </c>
      <c r="AK1474" s="47">
        <v>0</v>
      </c>
      <c r="AL1474" s="47">
        <v>1</v>
      </c>
      <c r="AM1474" s="47">
        <v>3</v>
      </c>
      <c r="AN1474" s="47">
        <v>19</v>
      </c>
      <c r="AO1474" s="47">
        <v>20</v>
      </c>
      <c r="AP1474" s="47" t="s">
        <v>153</v>
      </c>
      <c r="AQ1474" s="47" t="s">
        <v>9</v>
      </c>
      <c r="AR1474" s="47" t="s">
        <v>10</v>
      </c>
      <c r="AS1474" s="47" t="s">
        <v>10</v>
      </c>
      <c r="AT1474" s="47" t="s">
        <v>10</v>
      </c>
      <c r="AU1474" s="47" t="s">
        <v>10</v>
      </c>
      <c r="AV1474" s="47" t="s">
        <v>10</v>
      </c>
      <c r="AW1474" s="47" t="s">
        <v>10</v>
      </c>
      <c r="AX1474" s="47" t="s">
        <v>10</v>
      </c>
      <c r="AY1474" s="47" t="s">
        <v>10</v>
      </c>
      <c r="AZ1474" s="47" t="s">
        <v>149</v>
      </c>
      <c r="BA1474" s="47" t="s">
        <v>148</v>
      </c>
      <c r="BB1474" s="47" t="s">
        <v>9</v>
      </c>
      <c r="BC1474" s="47" t="s">
        <v>12</v>
      </c>
      <c r="BD1474" s="47" t="s">
        <v>10</v>
      </c>
      <c r="BE1474" s="47" t="s">
        <v>10</v>
      </c>
      <c r="BF1474" s="47" t="s">
        <v>9</v>
      </c>
      <c r="BG1474" s="47" t="s">
        <v>10</v>
      </c>
      <c r="BH1474" s="47" t="s">
        <v>9</v>
      </c>
      <c r="BI1474" s="47" t="s">
        <v>9</v>
      </c>
      <c r="BJ1474" s="47"/>
      <c r="BK1474" s="47"/>
      <c r="BL1474" s="47">
        <v>1</v>
      </c>
      <c r="BM1474" s="47">
        <v>1</v>
      </c>
      <c r="BN1474" s="47">
        <v>1</v>
      </c>
      <c r="BO1474" s="47">
        <v>1</v>
      </c>
      <c r="BP1474" s="47">
        <v>1</v>
      </c>
      <c r="BQ1474" s="47">
        <v>1</v>
      </c>
      <c r="BR1474" s="47">
        <v>1</v>
      </c>
      <c r="BS1474" s="47"/>
      <c r="BT1474" s="47"/>
      <c r="BU1474" s="47"/>
      <c r="BV1474" s="47"/>
      <c r="BW1474" s="47"/>
      <c r="BX1474" s="47">
        <v>1</v>
      </c>
      <c r="BY1474" s="47">
        <v>1</v>
      </c>
      <c r="BZ1474" s="47"/>
      <c r="CA1474" s="47"/>
      <c r="CB1474" s="47"/>
      <c r="CC1474" s="47"/>
      <c r="CD1474" s="47"/>
      <c r="CE1474" s="47"/>
      <c r="CF1474" s="47"/>
      <c r="CG1474" s="47"/>
      <c r="CH1474" s="47"/>
      <c r="CI1474" s="47"/>
      <c r="CJ1474" s="47"/>
      <c r="CK1474" s="47"/>
      <c r="CL1474" s="47"/>
      <c r="CM1474" s="47"/>
      <c r="CN1474" s="47"/>
      <c r="CO1474" s="47"/>
      <c r="CP1474" s="47"/>
      <c r="CQ1474" s="47"/>
      <c r="CR1474" s="47"/>
      <c r="CS1474" s="47"/>
      <c r="CT1474" s="47"/>
      <c r="CU1474" s="47"/>
      <c r="CV1474" s="47"/>
      <c r="CW1474" s="47"/>
      <c r="CX1474" s="47"/>
      <c r="CY1474" s="47">
        <v>1</v>
      </c>
      <c r="CZ1474" s="47"/>
      <c r="DA1474" s="47"/>
      <c r="DB1474" s="47"/>
      <c r="DC1474" s="47"/>
      <c r="DD1474" s="47"/>
      <c r="DE1474" s="47"/>
      <c r="DF1474" s="47"/>
      <c r="DG1474" s="47"/>
      <c r="DH1474" s="47"/>
      <c r="DI1474" s="47"/>
      <c r="DJ1474" s="47"/>
      <c r="DK1474" s="47"/>
      <c r="DL1474" s="47"/>
      <c r="DM1474" s="47"/>
      <c r="DN1474" s="47"/>
      <c r="DO1474" s="47"/>
      <c r="DP1474" s="47"/>
      <c r="DQ1474" s="47"/>
      <c r="DR1474" s="47"/>
      <c r="DS1474" s="47"/>
      <c r="DT1474" s="47"/>
      <c r="DU1474" s="47"/>
      <c r="DV1474" s="47"/>
      <c r="DW1474" s="47"/>
      <c r="DX1474" s="47"/>
      <c r="DY1474" s="47"/>
      <c r="DZ1474" s="47">
        <v>1</v>
      </c>
      <c r="EA1474" s="47">
        <v>1</v>
      </c>
      <c r="EB1474" s="47">
        <v>1</v>
      </c>
      <c r="EC1474" s="47"/>
      <c r="ED1474" s="47"/>
      <c r="EE1474" s="47"/>
      <c r="EF1474" s="47"/>
      <c r="EG1474" s="47"/>
      <c r="EH1474" s="47"/>
      <c r="EI1474" s="47"/>
      <c r="EJ1474" s="47"/>
      <c r="EK1474" s="47"/>
      <c r="EL1474" s="47"/>
      <c r="EM1474" s="47"/>
      <c r="EN1474" s="47"/>
      <c r="EO1474" s="47"/>
      <c r="EP1474" s="47"/>
      <c r="EQ1474" s="47"/>
      <c r="ER1474" s="47"/>
      <c r="ES1474" s="47"/>
      <c r="ET1474" s="47"/>
      <c r="EU1474" s="47"/>
      <c r="EV1474" s="47"/>
      <c r="EW1474" s="47"/>
      <c r="EX1474" s="47"/>
      <c r="EY1474" s="47"/>
      <c r="EZ1474" s="47"/>
      <c r="FA1474" s="47"/>
      <c r="FB1474" s="47"/>
      <c r="FC1474" s="47"/>
      <c r="FD1474" s="47"/>
      <c r="FE1474" s="47">
        <v>1</v>
      </c>
      <c r="FF1474" s="47"/>
      <c r="FG1474" s="47"/>
      <c r="FH1474" s="47"/>
      <c r="FI1474" s="47"/>
      <c r="FJ1474" s="47"/>
      <c r="FK1474" s="47"/>
      <c r="FL1474" s="47"/>
      <c r="FM1474" s="47"/>
      <c r="FN1474" s="47"/>
      <c r="FO1474" s="47"/>
      <c r="FP1474" s="47"/>
      <c r="FQ1474" s="47"/>
      <c r="FR1474" s="47"/>
      <c r="FS1474" s="47"/>
      <c r="FT1474" s="47"/>
      <c r="FU1474" s="47"/>
      <c r="FV1474" s="47"/>
      <c r="FW1474" s="47"/>
      <c r="FX1474" s="47"/>
      <c r="FY1474" s="47"/>
      <c r="FZ1474" s="47"/>
      <c r="GA1474" s="47"/>
      <c r="GB1474" s="47"/>
      <c r="GC1474" s="47"/>
      <c r="GD1474" s="47"/>
      <c r="GE1474" s="47"/>
      <c r="GF1474" s="47"/>
      <c r="GG1474" s="47"/>
      <c r="GH1474" s="47"/>
      <c r="GI1474" s="47"/>
      <c r="GJ1474" s="47"/>
      <c r="GK1474" s="47"/>
      <c r="GL1474" s="47"/>
      <c r="GM1474" s="47"/>
      <c r="GN1474" s="47"/>
      <c r="GO1474" s="47"/>
      <c r="GP1474" s="47"/>
      <c r="GQ1474" s="47"/>
      <c r="GR1474" s="47"/>
      <c r="GS1474" s="47"/>
      <c r="GT1474" s="47"/>
      <c r="GU1474" s="47"/>
      <c r="GV1474" s="47"/>
      <c r="GW1474" s="47"/>
      <c r="GX1474" s="47"/>
      <c r="GY1474" s="47"/>
      <c r="GZ1474" s="47"/>
      <c r="HA1474" s="47"/>
      <c r="HB1474" s="47"/>
      <c r="HC1474" s="47"/>
      <c r="HD1474" s="47"/>
      <c r="HE1474" s="47"/>
      <c r="HF1474" s="47"/>
      <c r="HG1474" s="47"/>
      <c r="HH1474" s="47"/>
      <c r="HI1474" s="47"/>
      <c r="HJ1474" s="47"/>
      <c r="HK1474" s="47"/>
      <c r="HL1474" s="47"/>
      <c r="HM1474" s="47"/>
      <c r="HN1474" s="47"/>
      <c r="HO1474" s="47"/>
      <c r="HP1474" s="47"/>
      <c r="HQ1474" s="47"/>
      <c r="HR1474" s="47"/>
      <c r="HS1474" s="47"/>
      <c r="HT1474" s="47"/>
      <c r="HU1474" s="47"/>
      <c r="HV1474" s="47"/>
      <c r="HW1474" s="47"/>
      <c r="HX1474" s="47"/>
      <c r="HY1474" s="47"/>
      <c r="HZ1474" s="47"/>
      <c r="IA1474" s="47"/>
      <c r="IB1474" s="47"/>
      <c r="IC1474" s="47"/>
      <c r="ID1474" s="47"/>
      <c r="IE1474" s="47"/>
      <c r="IF1474" s="47"/>
      <c r="IG1474" s="47"/>
      <c r="IH1474" s="47"/>
      <c r="II1474" s="47"/>
      <c r="IJ1474" s="47"/>
      <c r="IK1474" s="47"/>
      <c r="IL1474" s="47"/>
      <c r="IM1474" s="47"/>
      <c r="IN1474" s="47"/>
      <c r="IO1474" s="47"/>
      <c r="IP1474" s="47"/>
      <c r="IQ1474" s="47"/>
      <c r="IR1474" s="47"/>
      <c r="IS1474" s="47"/>
      <c r="IT1474" s="47"/>
      <c r="IU1474" s="47"/>
      <c r="IV1474" s="47"/>
      <c r="IW1474" s="47"/>
      <c r="IX1474" s="47"/>
      <c r="IY1474" s="47"/>
      <c r="IZ1474" s="47"/>
      <c r="JA1474" s="47"/>
      <c r="JB1474" s="47"/>
      <c r="JC1474" s="47"/>
      <c r="JD1474" s="47"/>
      <c r="JE1474" s="47"/>
      <c r="JF1474" s="47"/>
      <c r="JG1474" s="47"/>
      <c r="JH1474" s="47"/>
      <c r="JI1474" s="47"/>
      <c r="JJ1474" s="47"/>
      <c r="JK1474" s="47"/>
      <c r="JL1474" s="47"/>
      <c r="JM1474" s="47"/>
      <c r="JN1474" s="47"/>
      <c r="JO1474" s="47"/>
      <c r="JP1474" s="47"/>
      <c r="JQ1474" s="47"/>
      <c r="JR1474" s="47"/>
      <c r="JS1474" s="47"/>
      <c r="JT1474" s="47"/>
      <c r="JU1474" s="47"/>
      <c r="JV1474" s="47"/>
      <c r="JW1474" s="47"/>
      <c r="JX1474" s="47"/>
      <c r="JY1474" s="47"/>
      <c r="JZ1474" s="47"/>
      <c r="KA1474" s="47"/>
      <c r="KB1474" s="47"/>
      <c r="KC1474" s="47"/>
      <c r="KD1474" s="47"/>
      <c r="KE1474" s="47"/>
      <c r="KF1474" s="47"/>
      <c r="KG1474" s="47"/>
      <c r="KH1474" s="47"/>
      <c r="KI1474" s="47"/>
      <c r="KJ1474" s="47"/>
      <c r="KK1474" s="47"/>
      <c r="KL1474" s="47"/>
      <c r="KM1474" s="47"/>
      <c r="KN1474" s="47"/>
      <c r="KO1474" s="47"/>
      <c r="KP1474" s="47"/>
      <c r="KQ1474" s="47"/>
      <c r="KR1474" s="47"/>
      <c r="KS1474" s="47"/>
      <c r="KT1474" s="47"/>
      <c r="KU1474" s="47"/>
      <c r="KV1474" s="47"/>
      <c r="KW1474" s="47"/>
      <c r="KX1474" s="47" t="s">
        <v>161</v>
      </c>
      <c r="KY1474" s="47"/>
      <c r="KZ1474" s="47">
        <v>654.11</v>
      </c>
      <c r="LA1474" s="18"/>
    </row>
    <row r="1475" spans="1:313" s="2" customFormat="1" x14ac:dyDescent="0.15">
      <c r="A1475" s="16">
        <f t="shared" ref="A1475:A1536" si="251">IF(AN1475&gt;0,AA1475-AN1475,"")</f>
        <v>1</v>
      </c>
      <c r="B1475" s="16">
        <f t="shared" ref="B1475:B1536" si="252">(AE1475)/AA1475*100</f>
        <v>0</v>
      </c>
      <c r="C1475" s="15">
        <v>687.4</v>
      </c>
      <c r="D1475" s="16"/>
      <c r="E1475" s="16"/>
      <c r="F1475" s="16"/>
      <c r="G1475" s="16" t="str">
        <f t="shared" si="247"/>
        <v>Oberösterreich</v>
      </c>
      <c r="H1475" s="16" t="str">
        <f t="shared" si="248"/>
        <v>Freistadt</v>
      </c>
      <c r="I1475" s="16" t="str">
        <f t="shared" ref="I1475:I1536" si="253">IF(SUM(AB1475:AD1475)&gt;AA1475,"FEHLER","")</f>
        <v/>
      </c>
      <c r="J1475" s="16" t="str">
        <f t="shared" ref="J1475:J1536" si="254">IF(SUM(AB1475:AD1475,AM1475)&gt;AA1475,"FEHLER","")</f>
        <v/>
      </c>
      <c r="K1475" s="16" t="str">
        <f t="shared" si="249"/>
        <v/>
      </c>
      <c r="L1475" s="16">
        <f t="shared" si="250"/>
        <v>0</v>
      </c>
      <c r="M1475" s="47">
        <v>2507</v>
      </c>
      <c r="N1475" s="47" t="s">
        <v>1866</v>
      </c>
      <c r="O1475" s="47">
        <v>1</v>
      </c>
      <c r="P1475" s="47" t="s">
        <v>145</v>
      </c>
      <c r="Q1475" s="47">
        <v>398586810</v>
      </c>
      <c r="R1475" s="47" t="s">
        <v>1867</v>
      </c>
      <c r="S1475" s="47" t="s">
        <v>1866</v>
      </c>
      <c r="T1475" s="47" t="s">
        <v>1868</v>
      </c>
      <c r="U1475" s="47"/>
      <c r="V1475" s="47" t="s">
        <v>63</v>
      </c>
      <c r="W1475" s="47"/>
      <c r="X1475" s="47"/>
      <c r="Y1475" s="47">
        <v>1</v>
      </c>
      <c r="Z1475" s="47" t="s">
        <v>9</v>
      </c>
      <c r="AA1475" s="47">
        <v>3</v>
      </c>
      <c r="AB1475" s="47">
        <v>0</v>
      </c>
      <c r="AC1475" s="47">
        <v>0</v>
      </c>
      <c r="AD1475" s="47">
        <v>0</v>
      </c>
      <c r="AE1475" s="47">
        <v>0</v>
      </c>
      <c r="AF1475" s="16"/>
      <c r="AG1475" s="51">
        <v>0</v>
      </c>
      <c r="AH1475" s="51">
        <v>0</v>
      </c>
      <c r="AI1475" s="51">
        <v>0</v>
      </c>
      <c r="AJ1475" s="51">
        <v>0</v>
      </c>
      <c r="AK1475" s="51">
        <v>0</v>
      </c>
      <c r="AL1475" s="47">
        <v>0</v>
      </c>
      <c r="AM1475" s="47">
        <v>0</v>
      </c>
      <c r="AN1475" s="47">
        <v>2</v>
      </c>
      <c r="AO1475" s="47">
        <v>0</v>
      </c>
      <c r="AP1475" s="47"/>
      <c r="AQ1475" s="47" t="s">
        <v>10</v>
      </c>
      <c r="AR1475" s="47" t="s">
        <v>10</v>
      </c>
      <c r="AS1475" s="47" t="s">
        <v>9</v>
      </c>
      <c r="AT1475" s="47" t="s">
        <v>10</v>
      </c>
      <c r="AU1475" s="47" t="s">
        <v>10</v>
      </c>
      <c r="AV1475" s="47" t="s">
        <v>10</v>
      </c>
      <c r="AW1475" s="47" t="s">
        <v>10</v>
      </c>
      <c r="AX1475" s="47" t="s">
        <v>9</v>
      </c>
      <c r="AY1475" s="47" t="s">
        <v>10</v>
      </c>
      <c r="AZ1475" s="47" t="s">
        <v>152</v>
      </c>
      <c r="BA1475" s="47" t="s">
        <v>150</v>
      </c>
      <c r="BB1475" s="47" t="s">
        <v>9</v>
      </c>
      <c r="BC1475" s="47" t="s">
        <v>12</v>
      </c>
      <c r="BD1475" s="47" t="s">
        <v>9</v>
      </c>
      <c r="BE1475" s="47" t="s">
        <v>12</v>
      </c>
      <c r="BF1475" s="47" t="s">
        <v>10</v>
      </c>
      <c r="BG1475" s="47" t="s">
        <v>10</v>
      </c>
      <c r="BH1475" s="47" t="s">
        <v>9</v>
      </c>
      <c r="BI1475" s="47" t="s">
        <v>9</v>
      </c>
      <c r="BJ1475" s="47">
        <v>1</v>
      </c>
      <c r="BK1475" s="47"/>
      <c r="BL1475" s="47"/>
      <c r="BM1475" s="47"/>
      <c r="BN1475" s="47"/>
      <c r="BO1475" s="47"/>
      <c r="BP1475" s="47"/>
      <c r="BQ1475" s="47"/>
      <c r="BR1475" s="47"/>
      <c r="BS1475" s="47"/>
      <c r="BT1475" s="47"/>
      <c r="BU1475" s="47"/>
      <c r="BV1475" s="47"/>
      <c r="BW1475" s="47"/>
      <c r="BX1475" s="47"/>
      <c r="BY1475" s="47"/>
      <c r="BZ1475" s="47"/>
      <c r="CA1475" s="47"/>
      <c r="CB1475" s="47"/>
      <c r="CC1475" s="47"/>
      <c r="CD1475" s="47"/>
      <c r="CE1475" s="47"/>
      <c r="CF1475" s="47"/>
      <c r="CG1475" s="47"/>
      <c r="CH1475" s="47"/>
      <c r="CI1475" s="47"/>
      <c r="CJ1475" s="47"/>
      <c r="CK1475" s="47"/>
      <c r="CL1475" s="47"/>
      <c r="CM1475" s="47"/>
      <c r="CN1475" s="47"/>
      <c r="CO1475" s="47"/>
      <c r="CP1475" s="47"/>
      <c r="CQ1475" s="47"/>
      <c r="CR1475" s="47"/>
      <c r="CS1475" s="47"/>
      <c r="CT1475" s="47"/>
      <c r="CU1475" s="47"/>
      <c r="CV1475" s="47"/>
      <c r="CW1475" s="47"/>
      <c r="CX1475" s="47"/>
      <c r="CY1475" s="47"/>
      <c r="CZ1475" s="47"/>
      <c r="DA1475" s="47"/>
      <c r="DB1475" s="47"/>
      <c r="DC1475" s="47"/>
      <c r="DD1475" s="47"/>
      <c r="DE1475" s="47"/>
      <c r="DF1475" s="47"/>
      <c r="DG1475" s="47"/>
      <c r="DH1475" s="47"/>
      <c r="DI1475" s="47"/>
      <c r="DJ1475" s="47"/>
      <c r="DK1475" s="47"/>
      <c r="DL1475" s="47"/>
      <c r="DM1475" s="47"/>
      <c r="DN1475" s="47"/>
      <c r="DO1475" s="47"/>
      <c r="DP1475" s="47"/>
      <c r="DQ1475" s="47"/>
      <c r="DR1475" s="47"/>
      <c r="DS1475" s="47"/>
      <c r="DT1475" s="47"/>
      <c r="DU1475" s="47"/>
      <c r="DV1475" s="47"/>
      <c r="DW1475" s="47"/>
      <c r="DX1475" s="47"/>
      <c r="DY1475" s="47"/>
      <c r="DZ1475" s="47"/>
      <c r="EA1475" s="47">
        <v>1</v>
      </c>
      <c r="EB1475" s="47"/>
      <c r="EC1475" s="47"/>
      <c r="ED1475" s="47"/>
      <c r="EE1475" s="47"/>
      <c r="EF1475" s="47"/>
      <c r="EG1475" s="47"/>
      <c r="EH1475" s="47"/>
      <c r="EI1475" s="47"/>
      <c r="EJ1475" s="47"/>
      <c r="EK1475" s="47"/>
      <c r="EL1475" s="47"/>
      <c r="EM1475" s="47"/>
      <c r="EN1475" s="47"/>
      <c r="EO1475" s="47"/>
      <c r="EP1475" s="47"/>
      <c r="EQ1475" s="47"/>
      <c r="ER1475" s="47"/>
      <c r="ES1475" s="47"/>
      <c r="ET1475" s="47"/>
      <c r="EU1475" s="47"/>
      <c r="EV1475" s="47"/>
      <c r="EW1475" s="47"/>
      <c r="EX1475" s="47"/>
      <c r="EY1475" s="47"/>
      <c r="EZ1475" s="47"/>
      <c r="FA1475" s="47"/>
      <c r="FB1475" s="47"/>
      <c r="FC1475" s="47"/>
      <c r="FD1475" s="47"/>
      <c r="FE1475" s="47"/>
      <c r="FF1475" s="47"/>
      <c r="FG1475" s="47"/>
      <c r="FH1475" s="47"/>
      <c r="FI1475" s="47"/>
      <c r="FJ1475" s="47"/>
      <c r="FK1475" s="47"/>
      <c r="FL1475" s="47"/>
      <c r="FM1475" s="47"/>
      <c r="FN1475" s="47"/>
      <c r="FO1475" s="47"/>
      <c r="FP1475" s="47"/>
      <c r="FQ1475" s="47"/>
      <c r="FR1475" s="47">
        <v>1</v>
      </c>
      <c r="FS1475" s="47"/>
      <c r="FT1475" s="47"/>
      <c r="FU1475" s="47"/>
      <c r="FV1475" s="47"/>
      <c r="FW1475" s="47"/>
      <c r="FX1475" s="47"/>
      <c r="FY1475" s="47"/>
      <c r="FZ1475" s="47"/>
      <c r="GA1475" s="47"/>
      <c r="GB1475" s="47"/>
      <c r="GC1475" s="47"/>
      <c r="GD1475" s="47"/>
      <c r="GE1475" s="47"/>
      <c r="GF1475" s="47"/>
      <c r="GG1475" s="47"/>
      <c r="GH1475" s="47"/>
      <c r="GI1475" s="47"/>
      <c r="GJ1475" s="47"/>
      <c r="GK1475" s="47"/>
      <c r="GL1475" s="47"/>
      <c r="GM1475" s="47"/>
      <c r="GN1475" s="47"/>
      <c r="GO1475" s="47"/>
      <c r="GP1475" s="47"/>
      <c r="GQ1475" s="47"/>
      <c r="GR1475" s="47"/>
      <c r="GS1475" s="47"/>
      <c r="GT1475" s="47"/>
      <c r="GU1475" s="47"/>
      <c r="GV1475" s="47"/>
      <c r="GW1475" s="47"/>
      <c r="GX1475" s="47"/>
      <c r="GY1475" s="47"/>
      <c r="GZ1475" s="47"/>
      <c r="HA1475" s="47"/>
      <c r="HB1475" s="47"/>
      <c r="HC1475" s="47"/>
      <c r="HD1475" s="47"/>
      <c r="HE1475" s="47"/>
      <c r="HF1475" s="47"/>
      <c r="HG1475" s="47"/>
      <c r="HH1475" s="47"/>
      <c r="HI1475" s="47"/>
      <c r="HJ1475" s="47"/>
      <c r="HK1475" s="47"/>
      <c r="HL1475" s="47"/>
      <c r="HM1475" s="47"/>
      <c r="HN1475" s="47"/>
      <c r="HO1475" s="47"/>
      <c r="HP1475" s="47"/>
      <c r="HQ1475" s="47"/>
      <c r="HR1475" s="47"/>
      <c r="HS1475" s="47"/>
      <c r="HT1475" s="47"/>
      <c r="HU1475" s="47"/>
      <c r="HV1475" s="47"/>
      <c r="HW1475" s="47"/>
      <c r="HX1475" s="47"/>
      <c r="HY1475" s="47"/>
      <c r="HZ1475" s="47"/>
      <c r="IA1475" s="47"/>
      <c r="IB1475" s="47"/>
      <c r="IC1475" s="47"/>
      <c r="ID1475" s="47"/>
      <c r="IE1475" s="47"/>
      <c r="IF1475" s="47"/>
      <c r="IG1475" s="47"/>
      <c r="IH1475" s="47"/>
      <c r="II1475" s="47"/>
      <c r="IJ1475" s="47"/>
      <c r="IK1475" s="47"/>
      <c r="IL1475" s="47"/>
      <c r="IM1475" s="47"/>
      <c r="IN1475" s="47"/>
      <c r="IO1475" s="47"/>
      <c r="IP1475" s="47"/>
      <c r="IQ1475" s="47"/>
      <c r="IR1475" s="47"/>
      <c r="IS1475" s="47"/>
      <c r="IT1475" s="47"/>
      <c r="IU1475" s="47"/>
      <c r="IV1475" s="47"/>
      <c r="IW1475" s="47"/>
      <c r="IX1475" s="47"/>
      <c r="IY1475" s="47"/>
      <c r="IZ1475" s="47"/>
      <c r="JA1475" s="47"/>
      <c r="JB1475" s="47"/>
      <c r="JC1475" s="47"/>
      <c r="JD1475" s="47"/>
      <c r="JE1475" s="47"/>
      <c r="JF1475" s="47"/>
      <c r="JG1475" s="47"/>
      <c r="JH1475" s="47"/>
      <c r="JI1475" s="47"/>
      <c r="JJ1475" s="47"/>
      <c r="JK1475" s="47"/>
      <c r="JL1475" s="47"/>
      <c r="JM1475" s="47"/>
      <c r="JN1475" s="47"/>
      <c r="JO1475" s="47"/>
      <c r="JP1475" s="47"/>
      <c r="JQ1475" s="47"/>
      <c r="JR1475" s="47"/>
      <c r="JS1475" s="47"/>
      <c r="JT1475" s="47"/>
      <c r="JU1475" s="47"/>
      <c r="JV1475" s="47"/>
      <c r="JW1475" s="47"/>
      <c r="JX1475" s="47"/>
      <c r="JY1475" s="47"/>
      <c r="JZ1475" s="47"/>
      <c r="KA1475" s="47"/>
      <c r="KB1475" s="47"/>
      <c r="KC1475" s="47"/>
      <c r="KD1475" s="47"/>
      <c r="KE1475" s="47"/>
      <c r="KF1475" s="47"/>
      <c r="KG1475" s="47"/>
      <c r="KH1475" s="47"/>
      <c r="KI1475" s="47"/>
      <c r="KJ1475" s="47"/>
      <c r="KK1475" s="47"/>
      <c r="KL1475" s="47"/>
      <c r="KM1475" s="47"/>
      <c r="KN1475" s="47"/>
      <c r="KO1475" s="47"/>
      <c r="KP1475" s="47"/>
      <c r="KQ1475" s="47"/>
      <c r="KR1475" s="47"/>
      <c r="KS1475" s="47"/>
      <c r="KT1475" s="47"/>
      <c r="KU1475" s="47"/>
      <c r="KV1475" s="47"/>
      <c r="KW1475" s="47">
        <v>8</v>
      </c>
      <c r="KX1475" s="47" t="s">
        <v>444</v>
      </c>
      <c r="KY1475" s="47"/>
      <c r="KZ1475" s="47">
        <v>366.44</v>
      </c>
      <c r="LA1475" s="18"/>
    </row>
    <row r="1476" spans="1:313" s="2" customFormat="1" x14ac:dyDescent="0.15">
      <c r="A1476" s="16">
        <f t="shared" si="251"/>
        <v>0</v>
      </c>
      <c r="B1476" s="16">
        <f t="shared" si="252"/>
        <v>40</v>
      </c>
      <c r="C1476" s="15">
        <v>184.2</v>
      </c>
      <c r="D1476" s="16"/>
      <c r="E1476" s="16"/>
      <c r="F1476" s="16"/>
      <c r="G1476" s="16" t="str">
        <f t="shared" si="247"/>
        <v>Niederösterreich</v>
      </c>
      <c r="H1476" s="16" t="str">
        <f t="shared" si="248"/>
        <v>Bruck an der Leitha</v>
      </c>
      <c r="I1476" s="16" t="str">
        <f t="shared" si="253"/>
        <v/>
      </c>
      <c r="J1476" s="16" t="str">
        <f t="shared" si="254"/>
        <v/>
      </c>
      <c r="K1476" s="16" t="str">
        <f t="shared" si="249"/>
        <v/>
      </c>
      <c r="L1476" s="16">
        <f t="shared" si="250"/>
        <v>2</v>
      </c>
      <c r="M1476" s="47">
        <v>2515</v>
      </c>
      <c r="N1476" s="47" t="s">
        <v>1869</v>
      </c>
      <c r="O1476" s="47">
        <v>1</v>
      </c>
      <c r="P1476" s="47" t="s">
        <v>145</v>
      </c>
      <c r="Q1476" s="47">
        <v>359507779</v>
      </c>
      <c r="R1476" s="47" t="s">
        <v>1870</v>
      </c>
      <c r="S1476" s="47" t="s">
        <v>1869</v>
      </c>
      <c r="T1476" s="47" t="s">
        <v>896</v>
      </c>
      <c r="U1476" s="47"/>
      <c r="V1476" s="47" t="s">
        <v>39</v>
      </c>
      <c r="W1476" s="47"/>
      <c r="X1476" s="47"/>
      <c r="Y1476" s="47">
        <v>1</v>
      </c>
      <c r="Z1476" s="51" t="s">
        <v>9</v>
      </c>
      <c r="AA1476" s="47">
        <v>5</v>
      </c>
      <c r="AB1476" s="47">
        <v>2</v>
      </c>
      <c r="AC1476" s="47">
        <v>0</v>
      </c>
      <c r="AD1476" s="47">
        <v>0</v>
      </c>
      <c r="AE1476" s="47">
        <v>2</v>
      </c>
      <c r="AF1476" s="16"/>
      <c r="AG1476" s="51">
        <v>0</v>
      </c>
      <c r="AH1476" s="51">
        <v>0</v>
      </c>
      <c r="AI1476" s="51">
        <v>0</v>
      </c>
      <c r="AJ1476" s="51">
        <v>0</v>
      </c>
      <c r="AK1476" s="51">
        <v>0</v>
      </c>
      <c r="AL1476" s="47">
        <v>0</v>
      </c>
      <c r="AM1476" s="47">
        <v>0</v>
      </c>
      <c r="AN1476" s="47">
        <v>5</v>
      </c>
      <c r="AO1476" s="47">
        <v>2</v>
      </c>
      <c r="AP1476" s="47" t="s">
        <v>156</v>
      </c>
      <c r="AQ1476" s="47" t="s">
        <v>10</v>
      </c>
      <c r="AR1476" s="47" t="s">
        <v>10</v>
      </c>
      <c r="AS1476" s="47" t="s">
        <v>10</v>
      </c>
      <c r="AT1476" s="47" t="s">
        <v>10</v>
      </c>
      <c r="AU1476" s="47" t="s">
        <v>10</v>
      </c>
      <c r="AV1476" s="47" t="s">
        <v>10</v>
      </c>
      <c r="AW1476" s="47" t="s">
        <v>10</v>
      </c>
      <c r="AX1476" s="47" t="s">
        <v>10</v>
      </c>
      <c r="AY1476" s="47" t="s">
        <v>10</v>
      </c>
      <c r="AZ1476" s="47" t="s">
        <v>154</v>
      </c>
      <c r="BA1476" s="47" t="s">
        <v>150</v>
      </c>
      <c r="BB1476" s="47" t="s">
        <v>12</v>
      </c>
      <c r="BC1476" s="47" t="s">
        <v>12</v>
      </c>
      <c r="BD1476" s="47" t="s">
        <v>12</v>
      </c>
      <c r="BE1476" s="47" t="s">
        <v>12</v>
      </c>
      <c r="BF1476" s="47" t="s">
        <v>10</v>
      </c>
      <c r="BG1476" s="47" t="s">
        <v>10</v>
      </c>
      <c r="BH1476" s="47" t="s">
        <v>9</v>
      </c>
      <c r="BI1476" s="47" t="s">
        <v>9</v>
      </c>
      <c r="BJ1476" s="47"/>
      <c r="BK1476" s="47"/>
      <c r="BL1476" s="47"/>
      <c r="BM1476" s="47">
        <v>1</v>
      </c>
      <c r="BN1476" s="47"/>
      <c r="BO1476" s="47"/>
      <c r="BP1476" s="47"/>
      <c r="BQ1476" s="47"/>
      <c r="BR1476" s="47">
        <v>1</v>
      </c>
      <c r="BS1476" s="47"/>
      <c r="BT1476" s="47"/>
      <c r="BU1476" s="47"/>
      <c r="BV1476" s="47"/>
      <c r="BW1476" s="47">
        <v>1</v>
      </c>
      <c r="BX1476" s="47">
        <v>1</v>
      </c>
      <c r="BY1476" s="47"/>
      <c r="BZ1476" s="47"/>
      <c r="CA1476" s="47"/>
      <c r="CB1476" s="47"/>
      <c r="CC1476" s="47"/>
      <c r="CD1476" s="47"/>
      <c r="CE1476" s="47"/>
      <c r="CF1476" s="47"/>
      <c r="CG1476" s="47"/>
      <c r="CH1476" s="47"/>
      <c r="CI1476" s="47"/>
      <c r="CJ1476" s="47"/>
      <c r="CK1476" s="47"/>
      <c r="CL1476" s="47"/>
      <c r="CM1476" s="47"/>
      <c r="CN1476" s="47"/>
      <c r="CO1476" s="47"/>
      <c r="CP1476" s="47"/>
      <c r="CQ1476" s="47"/>
      <c r="CR1476" s="47"/>
      <c r="CS1476" s="47"/>
      <c r="CT1476" s="47"/>
      <c r="CU1476" s="47"/>
      <c r="CV1476" s="47"/>
      <c r="CW1476" s="47"/>
      <c r="CX1476" s="47"/>
      <c r="CY1476" s="47"/>
      <c r="CZ1476" s="47"/>
      <c r="DA1476" s="47"/>
      <c r="DB1476" s="47"/>
      <c r="DC1476" s="47"/>
      <c r="DD1476" s="47"/>
      <c r="DE1476" s="47"/>
      <c r="DF1476" s="47"/>
      <c r="DG1476" s="47"/>
      <c r="DH1476" s="47"/>
      <c r="DI1476" s="47"/>
      <c r="DJ1476" s="47"/>
      <c r="DK1476" s="47"/>
      <c r="DL1476" s="47"/>
      <c r="DM1476" s="47"/>
      <c r="DN1476" s="47"/>
      <c r="DO1476" s="47"/>
      <c r="DP1476" s="47"/>
      <c r="DQ1476" s="47"/>
      <c r="DR1476" s="47"/>
      <c r="DS1476" s="47"/>
      <c r="DT1476" s="47"/>
      <c r="DU1476" s="47"/>
      <c r="DV1476" s="47"/>
      <c r="DW1476" s="47"/>
      <c r="DX1476" s="47"/>
      <c r="DY1476" s="47"/>
      <c r="DZ1476" s="47"/>
      <c r="EA1476" s="47">
        <v>1</v>
      </c>
      <c r="EB1476" s="47"/>
      <c r="EC1476" s="47"/>
      <c r="ED1476" s="47"/>
      <c r="EE1476" s="47"/>
      <c r="EF1476" s="47"/>
      <c r="EG1476" s="47"/>
      <c r="EH1476" s="47"/>
      <c r="EI1476" s="47"/>
      <c r="EJ1476" s="47"/>
      <c r="EK1476" s="47"/>
      <c r="EL1476" s="47"/>
      <c r="EM1476" s="47"/>
      <c r="EN1476" s="47"/>
      <c r="EO1476" s="47"/>
      <c r="EP1476" s="47"/>
      <c r="EQ1476" s="47"/>
      <c r="ER1476" s="47"/>
      <c r="ES1476" s="47"/>
      <c r="ET1476" s="47"/>
      <c r="EU1476" s="47"/>
      <c r="EV1476" s="47"/>
      <c r="EW1476" s="47"/>
      <c r="EX1476" s="47"/>
      <c r="EY1476" s="47"/>
      <c r="EZ1476" s="47"/>
      <c r="FA1476" s="47"/>
      <c r="FB1476" s="47"/>
      <c r="FC1476" s="47"/>
      <c r="FD1476" s="47"/>
      <c r="FE1476" s="47">
        <v>1</v>
      </c>
      <c r="FF1476" s="47"/>
      <c r="FG1476" s="47"/>
      <c r="FH1476" s="47"/>
      <c r="FI1476" s="47"/>
      <c r="FJ1476" s="47"/>
      <c r="FK1476" s="47"/>
      <c r="FL1476" s="47"/>
      <c r="FM1476" s="47"/>
      <c r="FN1476" s="47"/>
      <c r="FO1476" s="47"/>
      <c r="FP1476" s="47"/>
      <c r="FQ1476" s="47"/>
      <c r="FR1476" s="47"/>
      <c r="FS1476" s="47"/>
      <c r="FT1476" s="47"/>
      <c r="FU1476" s="47"/>
      <c r="FV1476" s="47"/>
      <c r="FW1476" s="47"/>
      <c r="FX1476" s="47"/>
      <c r="FY1476" s="47"/>
      <c r="FZ1476" s="47"/>
      <c r="GA1476" s="47"/>
      <c r="GB1476" s="47"/>
      <c r="GC1476" s="47"/>
      <c r="GD1476" s="47"/>
      <c r="GE1476" s="47"/>
      <c r="GF1476" s="47"/>
      <c r="GG1476" s="47"/>
      <c r="GH1476" s="47"/>
      <c r="GI1476" s="47"/>
      <c r="GJ1476" s="47"/>
      <c r="GK1476" s="47"/>
      <c r="GL1476" s="47"/>
      <c r="GM1476" s="47"/>
      <c r="GN1476" s="47"/>
      <c r="GO1476" s="47"/>
      <c r="GP1476" s="47"/>
      <c r="GQ1476" s="47"/>
      <c r="GR1476" s="47"/>
      <c r="GS1476" s="47"/>
      <c r="GT1476" s="47"/>
      <c r="GU1476" s="47"/>
      <c r="GV1476" s="47"/>
      <c r="GW1476" s="47"/>
      <c r="GX1476" s="47"/>
      <c r="GY1476" s="47"/>
      <c r="GZ1476" s="47"/>
      <c r="HA1476" s="47"/>
      <c r="HB1476" s="47"/>
      <c r="HC1476" s="47"/>
      <c r="HD1476" s="47"/>
      <c r="HE1476" s="47"/>
      <c r="HF1476" s="47"/>
      <c r="HG1476" s="47"/>
      <c r="HH1476" s="47"/>
      <c r="HI1476" s="47"/>
      <c r="HJ1476" s="47"/>
      <c r="HK1476" s="47"/>
      <c r="HL1476" s="47"/>
      <c r="HM1476" s="47"/>
      <c r="HN1476" s="47"/>
      <c r="HO1476" s="47"/>
      <c r="HP1476" s="47"/>
      <c r="HQ1476" s="47"/>
      <c r="HR1476" s="47"/>
      <c r="HS1476" s="47"/>
      <c r="HT1476" s="47"/>
      <c r="HU1476" s="47"/>
      <c r="HV1476" s="47"/>
      <c r="HW1476" s="47"/>
      <c r="HX1476" s="47"/>
      <c r="HY1476" s="47"/>
      <c r="HZ1476" s="47"/>
      <c r="IA1476" s="47"/>
      <c r="IB1476" s="47"/>
      <c r="IC1476" s="47"/>
      <c r="ID1476" s="47"/>
      <c r="IE1476" s="47"/>
      <c r="IF1476" s="47"/>
      <c r="IG1476" s="47"/>
      <c r="IH1476" s="47"/>
      <c r="II1476" s="47"/>
      <c r="IJ1476" s="47"/>
      <c r="IK1476" s="47"/>
      <c r="IL1476" s="47"/>
      <c r="IM1476" s="47"/>
      <c r="IN1476" s="47"/>
      <c r="IO1476" s="47"/>
      <c r="IP1476" s="47"/>
      <c r="IQ1476" s="47"/>
      <c r="IR1476" s="47"/>
      <c r="IS1476" s="47"/>
      <c r="IT1476" s="47"/>
      <c r="IU1476" s="47"/>
      <c r="IV1476" s="47"/>
      <c r="IW1476" s="47"/>
      <c r="IX1476" s="47"/>
      <c r="IY1476" s="47"/>
      <c r="IZ1476" s="47"/>
      <c r="JA1476" s="47"/>
      <c r="JB1476" s="47"/>
      <c r="JC1476" s="47"/>
      <c r="JD1476" s="47"/>
      <c r="JE1476" s="47"/>
      <c r="JF1476" s="47"/>
      <c r="JG1476" s="47"/>
      <c r="JH1476" s="47"/>
      <c r="JI1476" s="47"/>
      <c r="JJ1476" s="47"/>
      <c r="JK1476" s="47"/>
      <c r="JL1476" s="47"/>
      <c r="JM1476" s="47"/>
      <c r="JN1476" s="47"/>
      <c r="JO1476" s="47"/>
      <c r="JP1476" s="47"/>
      <c r="JQ1476" s="47"/>
      <c r="JR1476" s="47"/>
      <c r="JS1476" s="47"/>
      <c r="JT1476" s="47"/>
      <c r="JU1476" s="47"/>
      <c r="JV1476" s="47"/>
      <c r="JW1476" s="47"/>
      <c r="JX1476" s="47"/>
      <c r="JY1476" s="47"/>
      <c r="JZ1476" s="47"/>
      <c r="KA1476" s="47"/>
      <c r="KB1476" s="47"/>
      <c r="KC1476" s="47"/>
      <c r="KD1476" s="47"/>
      <c r="KE1476" s="47"/>
      <c r="KF1476" s="47"/>
      <c r="KG1476" s="47"/>
      <c r="KH1476" s="47"/>
      <c r="KI1476" s="47"/>
      <c r="KJ1476" s="47"/>
      <c r="KK1476" s="47"/>
      <c r="KL1476" s="47"/>
      <c r="KM1476" s="47"/>
      <c r="KN1476" s="47"/>
      <c r="KO1476" s="47"/>
      <c r="KP1476" s="47"/>
      <c r="KQ1476" s="47"/>
      <c r="KR1476" s="47"/>
      <c r="KS1476" s="47"/>
      <c r="KT1476" s="47"/>
      <c r="KU1476" s="47"/>
      <c r="KV1476" s="47"/>
      <c r="KW1476" s="47">
        <v>10</v>
      </c>
      <c r="KX1476" s="47" t="s">
        <v>444</v>
      </c>
      <c r="KY1476" s="47"/>
      <c r="KZ1476" s="47">
        <v>266.47000000000003</v>
      </c>
      <c r="LA1476" s="18"/>
    </row>
    <row r="1477" spans="1:313" s="2" customFormat="1" x14ac:dyDescent="0.15">
      <c r="A1477" s="16">
        <f t="shared" si="251"/>
        <v>-2</v>
      </c>
      <c r="B1477" s="16">
        <f t="shared" si="252"/>
        <v>0</v>
      </c>
      <c r="C1477" s="15">
        <v>560.4</v>
      </c>
      <c r="D1477" s="16"/>
      <c r="E1477" s="16"/>
      <c r="F1477" s="16"/>
      <c r="G1477" s="16" t="str">
        <f t="shared" si="247"/>
        <v>Kärnten</v>
      </c>
      <c r="H1477" s="16" t="str">
        <f t="shared" si="248"/>
        <v>Spittal an der Drau</v>
      </c>
      <c r="I1477" s="16" t="str">
        <f t="shared" si="253"/>
        <v/>
      </c>
      <c r="J1477" s="16" t="str">
        <f t="shared" si="254"/>
        <v/>
      </c>
      <c r="K1477" s="16" t="str">
        <f t="shared" si="249"/>
        <v/>
      </c>
      <c r="L1477" s="16">
        <f t="shared" si="250"/>
        <v>0</v>
      </c>
      <c r="M1477" s="47">
        <v>2521</v>
      </c>
      <c r="N1477" s="47" t="s">
        <v>1871</v>
      </c>
      <c r="O1477" s="47">
        <v>1</v>
      </c>
      <c r="P1477" s="47" t="s">
        <v>145</v>
      </c>
      <c r="Q1477" s="47">
        <v>1184825099</v>
      </c>
      <c r="R1477" s="47" t="s">
        <v>1872</v>
      </c>
      <c r="S1477" s="47" t="s">
        <v>1871</v>
      </c>
      <c r="T1477" s="47" t="s">
        <v>1873</v>
      </c>
      <c r="U1477" s="47"/>
      <c r="V1477" s="47" t="s">
        <v>32</v>
      </c>
      <c r="W1477" s="47"/>
      <c r="X1477" s="47"/>
      <c r="Y1477" s="47">
        <v>1</v>
      </c>
      <c r="Z1477" s="51" t="s">
        <v>9</v>
      </c>
      <c r="AA1477" s="47">
        <v>10</v>
      </c>
      <c r="AB1477" s="47">
        <v>0</v>
      </c>
      <c r="AC1477" s="47">
        <v>0</v>
      </c>
      <c r="AD1477" s="47">
        <v>0</v>
      </c>
      <c r="AE1477" s="47">
        <v>0</v>
      </c>
      <c r="AF1477" s="16"/>
      <c r="AG1477" s="51">
        <v>0</v>
      </c>
      <c r="AH1477" s="51">
        <v>0</v>
      </c>
      <c r="AI1477" s="51">
        <v>0</v>
      </c>
      <c r="AJ1477" s="51">
        <v>0</v>
      </c>
      <c r="AK1477" s="51">
        <v>0</v>
      </c>
      <c r="AL1477" s="47">
        <v>0</v>
      </c>
      <c r="AM1477" s="47">
        <v>2</v>
      </c>
      <c r="AN1477" s="47">
        <v>12</v>
      </c>
      <c r="AO1477" s="47">
        <v>8</v>
      </c>
      <c r="AP1477" s="47" t="s">
        <v>146</v>
      </c>
      <c r="AQ1477" s="47" t="s">
        <v>10</v>
      </c>
      <c r="AR1477" s="47" t="s">
        <v>10</v>
      </c>
      <c r="AS1477" s="47" t="s">
        <v>10</v>
      </c>
      <c r="AT1477" s="47" t="s">
        <v>10</v>
      </c>
      <c r="AU1477" s="47" t="s">
        <v>12</v>
      </c>
      <c r="AV1477" s="47" t="s">
        <v>12</v>
      </c>
      <c r="AW1477" s="47" t="s">
        <v>10</v>
      </c>
      <c r="AX1477" s="47" t="s">
        <v>10</v>
      </c>
      <c r="AY1477" s="47" t="s">
        <v>10</v>
      </c>
      <c r="AZ1477" s="47" t="s">
        <v>147</v>
      </c>
      <c r="BA1477" s="47" t="s">
        <v>148</v>
      </c>
      <c r="BB1477" s="47" t="s">
        <v>10</v>
      </c>
      <c r="BC1477" s="47" t="s">
        <v>10</v>
      </c>
      <c r="BD1477" s="47" t="s">
        <v>10</v>
      </c>
      <c r="BE1477" s="47" t="s">
        <v>12</v>
      </c>
      <c r="BF1477" s="47" t="s">
        <v>12</v>
      </c>
      <c r="BG1477" s="47" t="s">
        <v>10</v>
      </c>
      <c r="BH1477" s="47" t="s">
        <v>9</v>
      </c>
      <c r="BI1477" s="47" t="s">
        <v>9</v>
      </c>
      <c r="BJ1477" s="47"/>
      <c r="BK1477" s="47"/>
      <c r="BL1477" s="47"/>
      <c r="BM1477" s="47"/>
      <c r="BN1477" s="47"/>
      <c r="BO1477" s="47">
        <v>1</v>
      </c>
      <c r="BP1477" s="47">
        <v>1</v>
      </c>
      <c r="BQ1477" s="47">
        <v>1</v>
      </c>
      <c r="BR1477" s="47"/>
      <c r="BS1477" s="47"/>
      <c r="BT1477" s="47"/>
      <c r="BU1477" s="47"/>
      <c r="BV1477" s="47"/>
      <c r="BW1477" s="47">
        <v>1</v>
      </c>
      <c r="BX1477" s="47"/>
      <c r="BY1477" s="47"/>
      <c r="BZ1477" s="47"/>
      <c r="CA1477" s="47"/>
      <c r="CB1477" s="47"/>
      <c r="CC1477" s="47"/>
      <c r="CD1477" s="47"/>
      <c r="CE1477" s="47"/>
      <c r="CF1477" s="47"/>
      <c r="CG1477" s="47"/>
      <c r="CH1477" s="47"/>
      <c r="CI1477" s="47"/>
      <c r="CJ1477" s="47"/>
      <c r="CK1477" s="47"/>
      <c r="CL1477" s="47"/>
      <c r="CM1477" s="47"/>
      <c r="CN1477" s="47"/>
      <c r="CO1477" s="47"/>
      <c r="CP1477" s="47"/>
      <c r="CQ1477" s="47"/>
      <c r="CR1477" s="47"/>
      <c r="CS1477" s="47"/>
      <c r="CT1477" s="47"/>
      <c r="CU1477" s="47"/>
      <c r="CV1477" s="47"/>
      <c r="CW1477" s="47"/>
      <c r="CX1477" s="47"/>
      <c r="CY1477" s="47"/>
      <c r="CZ1477" s="47"/>
      <c r="DA1477" s="47"/>
      <c r="DB1477" s="47"/>
      <c r="DC1477" s="47"/>
      <c r="DD1477" s="47"/>
      <c r="DE1477" s="47"/>
      <c r="DF1477" s="47"/>
      <c r="DG1477" s="47"/>
      <c r="DH1477" s="47"/>
      <c r="DI1477" s="47"/>
      <c r="DJ1477" s="47"/>
      <c r="DK1477" s="47"/>
      <c r="DL1477" s="47"/>
      <c r="DM1477" s="47"/>
      <c r="DN1477" s="47">
        <v>1</v>
      </c>
      <c r="DO1477" s="47">
        <v>1</v>
      </c>
      <c r="DP1477" s="47"/>
      <c r="DQ1477" s="47"/>
      <c r="DR1477" s="47"/>
      <c r="DS1477" s="47"/>
      <c r="DT1477" s="47"/>
      <c r="DU1477" s="47"/>
      <c r="DV1477" s="47"/>
      <c r="DW1477" s="47"/>
      <c r="DX1477" s="47"/>
      <c r="DY1477" s="47"/>
      <c r="DZ1477" s="47"/>
      <c r="EA1477" s="47"/>
      <c r="EB1477" s="47"/>
      <c r="EC1477" s="47"/>
      <c r="ED1477" s="47"/>
      <c r="EE1477" s="47"/>
      <c r="EF1477" s="47"/>
      <c r="EG1477" s="47"/>
      <c r="EH1477" s="47"/>
      <c r="EI1477" s="47"/>
      <c r="EJ1477" s="47"/>
      <c r="EK1477" s="47"/>
      <c r="EL1477" s="47"/>
      <c r="EM1477" s="47"/>
      <c r="EN1477" s="47"/>
      <c r="EO1477" s="47"/>
      <c r="EP1477" s="47"/>
      <c r="EQ1477" s="47"/>
      <c r="ER1477" s="47"/>
      <c r="ES1477" s="47"/>
      <c r="ET1477" s="47"/>
      <c r="EU1477" s="47"/>
      <c r="EV1477" s="47"/>
      <c r="EW1477" s="47"/>
      <c r="EX1477" s="47"/>
      <c r="EY1477" s="47"/>
      <c r="EZ1477" s="47"/>
      <c r="FA1477" s="47"/>
      <c r="FB1477" s="47">
        <v>1</v>
      </c>
      <c r="FC1477" s="47">
        <v>1</v>
      </c>
      <c r="FD1477" s="47"/>
      <c r="FE1477" s="47">
        <v>1</v>
      </c>
      <c r="FF1477" s="47"/>
      <c r="FG1477" s="47"/>
      <c r="FH1477" s="47"/>
      <c r="FI1477" s="47"/>
      <c r="FJ1477" s="47"/>
      <c r="FK1477" s="47"/>
      <c r="FL1477" s="47"/>
      <c r="FM1477" s="47"/>
      <c r="FN1477" s="47"/>
      <c r="FO1477" s="47"/>
      <c r="FP1477" s="47"/>
      <c r="FQ1477" s="47"/>
      <c r="FR1477" s="47"/>
      <c r="FS1477" s="47"/>
      <c r="FT1477" s="47"/>
      <c r="FU1477" s="47"/>
      <c r="FV1477" s="47"/>
      <c r="FW1477" s="47"/>
      <c r="FX1477" s="47"/>
      <c r="FY1477" s="47"/>
      <c r="FZ1477" s="47"/>
      <c r="GA1477" s="47"/>
      <c r="GB1477" s="47"/>
      <c r="GC1477" s="47"/>
      <c r="GD1477" s="47"/>
      <c r="GE1477" s="47"/>
      <c r="GF1477" s="47"/>
      <c r="GG1477" s="47"/>
      <c r="GH1477" s="47"/>
      <c r="GI1477" s="47"/>
      <c r="GJ1477" s="47"/>
      <c r="GK1477" s="47"/>
      <c r="GL1477" s="47"/>
      <c r="GM1477" s="47"/>
      <c r="GN1477" s="47"/>
      <c r="GO1477" s="47">
        <v>1</v>
      </c>
      <c r="GP1477" s="47">
        <v>1</v>
      </c>
      <c r="GQ1477" s="47">
        <v>1</v>
      </c>
      <c r="GR1477" s="47"/>
      <c r="GS1477" s="47"/>
      <c r="GT1477" s="47"/>
      <c r="GU1477" s="47"/>
      <c r="GV1477" s="47"/>
      <c r="GW1477" s="47"/>
      <c r="GX1477" s="47"/>
      <c r="GY1477" s="47"/>
      <c r="GZ1477" s="47"/>
      <c r="HA1477" s="47"/>
      <c r="HB1477" s="47"/>
      <c r="HC1477" s="47"/>
      <c r="HD1477" s="47"/>
      <c r="HE1477" s="47"/>
      <c r="HF1477" s="47"/>
      <c r="HG1477" s="47"/>
      <c r="HH1477" s="47"/>
      <c r="HI1477" s="47"/>
      <c r="HJ1477" s="47"/>
      <c r="HK1477" s="47"/>
      <c r="HL1477" s="47"/>
      <c r="HM1477" s="47"/>
      <c r="HN1477" s="47"/>
      <c r="HO1477" s="47"/>
      <c r="HP1477" s="47"/>
      <c r="HQ1477" s="47"/>
      <c r="HR1477" s="47"/>
      <c r="HS1477" s="47"/>
      <c r="HT1477" s="47"/>
      <c r="HU1477" s="47"/>
      <c r="HV1477" s="47"/>
      <c r="HW1477" s="47"/>
      <c r="HX1477" s="47"/>
      <c r="HY1477" s="47"/>
      <c r="HZ1477" s="47"/>
      <c r="IA1477" s="47"/>
      <c r="IB1477" s="47"/>
      <c r="IC1477" s="47"/>
      <c r="ID1477" s="47"/>
      <c r="IE1477" s="47"/>
      <c r="IF1477" s="47"/>
      <c r="IG1477" s="47"/>
      <c r="IH1477" s="47"/>
      <c r="II1477" s="47"/>
      <c r="IJ1477" s="47"/>
      <c r="IK1477" s="47"/>
      <c r="IL1477" s="47"/>
      <c r="IM1477" s="47"/>
      <c r="IN1477" s="47"/>
      <c r="IO1477" s="47"/>
      <c r="IP1477" s="47"/>
      <c r="IQ1477" s="47"/>
      <c r="IR1477" s="47"/>
      <c r="IS1477" s="47"/>
      <c r="IT1477" s="47"/>
      <c r="IU1477" s="47"/>
      <c r="IV1477" s="47"/>
      <c r="IW1477" s="47"/>
      <c r="IX1477" s="47"/>
      <c r="IY1477" s="47"/>
      <c r="IZ1477" s="47"/>
      <c r="JA1477" s="47"/>
      <c r="JB1477" s="47"/>
      <c r="JC1477" s="47"/>
      <c r="JD1477" s="47"/>
      <c r="JE1477" s="47"/>
      <c r="JF1477" s="47"/>
      <c r="JG1477" s="47"/>
      <c r="JH1477" s="47"/>
      <c r="JI1477" s="47"/>
      <c r="JJ1477" s="47"/>
      <c r="JK1477" s="47"/>
      <c r="JL1477" s="47"/>
      <c r="JM1477" s="47"/>
      <c r="JN1477" s="47"/>
      <c r="JO1477" s="47"/>
      <c r="JP1477" s="47"/>
      <c r="JQ1477" s="47"/>
      <c r="JR1477" s="47"/>
      <c r="JS1477" s="47"/>
      <c r="JT1477" s="47"/>
      <c r="JU1477" s="47"/>
      <c r="JV1477" s="47"/>
      <c r="JW1477" s="47"/>
      <c r="JX1477" s="47"/>
      <c r="JY1477" s="47"/>
      <c r="JZ1477" s="47"/>
      <c r="KA1477" s="47"/>
      <c r="KB1477" s="47"/>
      <c r="KC1477" s="47"/>
      <c r="KD1477" s="47"/>
      <c r="KE1477" s="47"/>
      <c r="KF1477" s="47"/>
      <c r="KG1477" s="47"/>
      <c r="KH1477" s="47"/>
      <c r="KI1477" s="47"/>
      <c r="KJ1477" s="47"/>
      <c r="KK1477" s="47"/>
      <c r="KL1477" s="47"/>
      <c r="KM1477" s="47"/>
      <c r="KN1477" s="47"/>
      <c r="KO1477" s="47"/>
      <c r="KP1477" s="47"/>
      <c r="KQ1477" s="47"/>
      <c r="KR1477" s="47"/>
      <c r="KS1477" s="47"/>
      <c r="KT1477" s="47"/>
      <c r="KU1477" s="47"/>
      <c r="KV1477" s="47"/>
      <c r="KW1477" s="47">
        <v>12</v>
      </c>
      <c r="KX1477" s="47" t="s">
        <v>161</v>
      </c>
      <c r="KY1477" s="47"/>
      <c r="KZ1477" s="47">
        <v>862.76</v>
      </c>
      <c r="LA1477" s="18"/>
    </row>
    <row r="1478" spans="1:313" s="2" customFormat="1" x14ac:dyDescent="0.15">
      <c r="A1478" s="16">
        <f t="shared" si="251"/>
        <v>1</v>
      </c>
      <c r="B1478" s="16">
        <f t="shared" si="252"/>
        <v>25</v>
      </c>
      <c r="C1478" s="15">
        <v>614.79999999999995</v>
      </c>
      <c r="D1478" s="16"/>
      <c r="E1478" s="16"/>
      <c r="F1478" s="16"/>
      <c r="G1478" s="16" t="str">
        <f t="shared" si="247"/>
        <v>Niederösterreich</v>
      </c>
      <c r="H1478" s="16" t="str">
        <f t="shared" si="248"/>
        <v>Gmünd</v>
      </c>
      <c r="I1478" s="16" t="str">
        <f t="shared" si="253"/>
        <v/>
      </c>
      <c r="J1478" s="16" t="str">
        <f t="shared" si="254"/>
        <v/>
      </c>
      <c r="K1478" s="16" t="str">
        <f t="shared" si="249"/>
        <v/>
      </c>
      <c r="L1478" s="16">
        <f t="shared" si="250"/>
        <v>1</v>
      </c>
      <c r="M1478" s="47">
        <v>2525</v>
      </c>
      <c r="N1478" s="47" t="s">
        <v>1874</v>
      </c>
      <c r="O1478" s="47">
        <v>1</v>
      </c>
      <c r="P1478" s="47" t="s">
        <v>145</v>
      </c>
      <c r="Q1478" s="47">
        <v>1494005010</v>
      </c>
      <c r="R1478" s="47" t="s">
        <v>1875</v>
      </c>
      <c r="S1478" s="47" t="s">
        <v>1874</v>
      </c>
      <c r="T1478" s="47" t="s">
        <v>1876</v>
      </c>
      <c r="U1478" s="47"/>
      <c r="V1478" s="47" t="s">
        <v>41</v>
      </c>
      <c r="W1478" s="47"/>
      <c r="X1478" s="47"/>
      <c r="Y1478" s="47">
        <v>1</v>
      </c>
      <c r="Z1478" s="51" t="s">
        <v>9</v>
      </c>
      <c r="AA1478" s="47">
        <v>4</v>
      </c>
      <c r="AB1478" s="47">
        <v>1</v>
      </c>
      <c r="AC1478" s="47">
        <v>0</v>
      </c>
      <c r="AD1478" s="47">
        <v>0</v>
      </c>
      <c r="AE1478" s="47">
        <v>1</v>
      </c>
      <c r="AF1478" s="16"/>
      <c r="AG1478" s="51">
        <v>0</v>
      </c>
      <c r="AH1478" s="51">
        <v>0</v>
      </c>
      <c r="AI1478" s="51">
        <v>0</v>
      </c>
      <c r="AJ1478" s="51">
        <v>0</v>
      </c>
      <c r="AK1478" s="51">
        <v>0</v>
      </c>
      <c r="AL1478" s="47">
        <v>0</v>
      </c>
      <c r="AM1478" s="47">
        <v>3</v>
      </c>
      <c r="AN1478" s="47">
        <v>3</v>
      </c>
      <c r="AO1478" s="47">
        <v>3</v>
      </c>
      <c r="AP1478" s="47" t="s">
        <v>146</v>
      </c>
      <c r="AQ1478" s="47" t="s">
        <v>10</v>
      </c>
      <c r="AR1478" s="47" t="s">
        <v>9</v>
      </c>
      <c r="AS1478" s="47"/>
      <c r="AT1478" s="47"/>
      <c r="AU1478" s="47"/>
      <c r="AV1478" s="47"/>
      <c r="AW1478" s="47"/>
      <c r="AX1478" s="47"/>
      <c r="AY1478" s="47" t="s">
        <v>9</v>
      </c>
      <c r="AZ1478" s="47" t="s">
        <v>154</v>
      </c>
      <c r="BA1478" s="47" t="s">
        <v>148</v>
      </c>
      <c r="BB1478" s="47" t="s">
        <v>9</v>
      </c>
      <c r="BC1478" s="47"/>
      <c r="BD1478" s="47"/>
      <c r="BE1478" s="47" t="s">
        <v>9</v>
      </c>
      <c r="BF1478" s="47"/>
      <c r="BG1478" s="47"/>
      <c r="BH1478" s="47" t="s">
        <v>9</v>
      </c>
      <c r="BI1478" s="47" t="s">
        <v>9</v>
      </c>
      <c r="BJ1478" s="47"/>
      <c r="BK1478" s="47"/>
      <c r="BL1478" s="47"/>
      <c r="BM1478" s="47"/>
      <c r="BN1478" s="47"/>
      <c r="BO1478" s="47"/>
      <c r="BP1478" s="47"/>
      <c r="BQ1478" s="47"/>
      <c r="BR1478" s="47"/>
      <c r="BS1478" s="47"/>
      <c r="BT1478" s="47"/>
      <c r="BU1478" s="47"/>
      <c r="BV1478" s="47"/>
      <c r="BW1478" s="47"/>
      <c r="BX1478" s="47"/>
      <c r="BY1478" s="47"/>
      <c r="BZ1478" s="47"/>
      <c r="CA1478" s="47"/>
      <c r="CB1478" s="47"/>
      <c r="CC1478" s="47"/>
      <c r="CD1478" s="47"/>
      <c r="CE1478" s="47"/>
      <c r="CF1478" s="47"/>
      <c r="CG1478" s="47"/>
      <c r="CH1478" s="47"/>
      <c r="CI1478" s="47"/>
      <c r="CJ1478" s="47"/>
      <c r="CK1478" s="47"/>
      <c r="CL1478" s="47"/>
      <c r="CM1478" s="47"/>
      <c r="CN1478" s="47"/>
      <c r="CO1478" s="47"/>
      <c r="CP1478" s="47"/>
      <c r="CQ1478" s="47"/>
      <c r="CR1478" s="47"/>
      <c r="CS1478" s="47"/>
      <c r="CT1478" s="47"/>
      <c r="CU1478" s="47"/>
      <c r="CV1478" s="47"/>
      <c r="CW1478" s="47"/>
      <c r="CX1478" s="47"/>
      <c r="CY1478" s="47"/>
      <c r="CZ1478" s="47"/>
      <c r="DA1478" s="47"/>
      <c r="DB1478" s="47"/>
      <c r="DC1478" s="47"/>
      <c r="DD1478" s="47"/>
      <c r="DE1478" s="47"/>
      <c r="DF1478" s="47"/>
      <c r="DG1478" s="47"/>
      <c r="DH1478" s="47"/>
      <c r="DI1478" s="47"/>
      <c r="DJ1478" s="47"/>
      <c r="DK1478" s="47"/>
      <c r="DL1478" s="47"/>
      <c r="DM1478" s="47"/>
      <c r="DN1478" s="47"/>
      <c r="DO1478" s="47"/>
      <c r="DP1478" s="47"/>
      <c r="DQ1478" s="47"/>
      <c r="DR1478" s="47"/>
      <c r="DS1478" s="47"/>
      <c r="DT1478" s="47"/>
      <c r="DU1478" s="47"/>
      <c r="DV1478" s="47"/>
      <c r="DW1478" s="47"/>
      <c r="DX1478" s="47"/>
      <c r="DY1478" s="47"/>
      <c r="DZ1478" s="47"/>
      <c r="EA1478" s="47"/>
      <c r="EB1478" s="47">
        <v>1</v>
      </c>
      <c r="EC1478" s="47"/>
      <c r="ED1478" s="47"/>
      <c r="EE1478" s="47"/>
      <c r="EF1478" s="47"/>
      <c r="EG1478" s="47"/>
      <c r="EH1478" s="47"/>
      <c r="EI1478" s="47"/>
      <c r="EJ1478" s="47"/>
      <c r="EK1478" s="47"/>
      <c r="EL1478" s="47"/>
      <c r="EM1478" s="47"/>
      <c r="EN1478" s="47"/>
      <c r="EO1478" s="47"/>
      <c r="EP1478" s="47"/>
      <c r="EQ1478" s="47"/>
      <c r="ER1478" s="47"/>
      <c r="ES1478" s="47"/>
      <c r="ET1478" s="47"/>
      <c r="EU1478" s="47"/>
      <c r="EV1478" s="47"/>
      <c r="EW1478" s="47"/>
      <c r="EX1478" s="47"/>
      <c r="EY1478" s="47"/>
      <c r="EZ1478" s="47"/>
      <c r="FA1478" s="47"/>
      <c r="FB1478" s="47"/>
      <c r="FC1478" s="47"/>
      <c r="FD1478" s="47"/>
      <c r="FE1478" s="47">
        <v>1</v>
      </c>
      <c r="FF1478" s="47"/>
      <c r="FG1478" s="47"/>
      <c r="FH1478" s="47"/>
      <c r="FI1478" s="47"/>
      <c r="FJ1478" s="47"/>
      <c r="FK1478" s="47"/>
      <c r="FL1478" s="47"/>
      <c r="FM1478" s="47"/>
      <c r="FN1478" s="47"/>
      <c r="FO1478" s="47"/>
      <c r="FP1478" s="47"/>
      <c r="FQ1478" s="47"/>
      <c r="FR1478" s="47"/>
      <c r="FS1478" s="47"/>
      <c r="FT1478" s="47"/>
      <c r="FU1478" s="47"/>
      <c r="FV1478" s="47"/>
      <c r="FW1478" s="47"/>
      <c r="FX1478" s="47"/>
      <c r="FY1478" s="47"/>
      <c r="FZ1478" s="47"/>
      <c r="GA1478" s="47"/>
      <c r="GB1478" s="47"/>
      <c r="GC1478" s="47"/>
      <c r="GD1478" s="47"/>
      <c r="GE1478" s="47"/>
      <c r="GF1478" s="47"/>
      <c r="GG1478" s="47"/>
      <c r="GH1478" s="47"/>
      <c r="GI1478" s="47"/>
      <c r="GJ1478" s="47"/>
      <c r="GK1478" s="47"/>
      <c r="GL1478" s="47"/>
      <c r="GM1478" s="47"/>
      <c r="GN1478" s="47"/>
      <c r="GO1478" s="47"/>
      <c r="GP1478" s="47"/>
      <c r="GQ1478" s="47"/>
      <c r="GR1478" s="47"/>
      <c r="GS1478" s="47"/>
      <c r="GT1478" s="47"/>
      <c r="GU1478" s="47"/>
      <c r="GV1478" s="47"/>
      <c r="GW1478" s="47"/>
      <c r="GX1478" s="47"/>
      <c r="GY1478" s="47"/>
      <c r="GZ1478" s="47"/>
      <c r="HA1478" s="47"/>
      <c r="HB1478" s="47"/>
      <c r="HC1478" s="47"/>
      <c r="HD1478" s="47"/>
      <c r="HE1478" s="47"/>
      <c r="HF1478" s="47"/>
      <c r="HG1478" s="47"/>
      <c r="HH1478" s="47"/>
      <c r="HI1478" s="47"/>
      <c r="HJ1478" s="47"/>
      <c r="HK1478" s="47"/>
      <c r="HL1478" s="47"/>
      <c r="HM1478" s="47"/>
      <c r="HN1478" s="47"/>
      <c r="HO1478" s="47"/>
      <c r="HP1478" s="47"/>
      <c r="HQ1478" s="47"/>
      <c r="HR1478" s="47"/>
      <c r="HS1478" s="47"/>
      <c r="HT1478" s="47"/>
      <c r="HU1478" s="47"/>
      <c r="HV1478" s="47"/>
      <c r="HW1478" s="47"/>
      <c r="HX1478" s="47"/>
      <c r="HY1478" s="47"/>
      <c r="HZ1478" s="47"/>
      <c r="IA1478" s="47"/>
      <c r="IB1478" s="47"/>
      <c r="IC1478" s="47"/>
      <c r="ID1478" s="47"/>
      <c r="IE1478" s="47"/>
      <c r="IF1478" s="47"/>
      <c r="IG1478" s="47"/>
      <c r="IH1478" s="47"/>
      <c r="II1478" s="47"/>
      <c r="IJ1478" s="47"/>
      <c r="IK1478" s="47"/>
      <c r="IL1478" s="47"/>
      <c r="IM1478" s="47"/>
      <c r="IN1478" s="47"/>
      <c r="IO1478" s="47"/>
      <c r="IP1478" s="47"/>
      <c r="IQ1478" s="47"/>
      <c r="IR1478" s="47"/>
      <c r="IS1478" s="47"/>
      <c r="IT1478" s="47"/>
      <c r="IU1478" s="47"/>
      <c r="IV1478" s="47"/>
      <c r="IW1478" s="47"/>
      <c r="IX1478" s="47"/>
      <c r="IY1478" s="47"/>
      <c r="IZ1478" s="47"/>
      <c r="JA1478" s="47"/>
      <c r="JB1478" s="47"/>
      <c r="JC1478" s="47"/>
      <c r="JD1478" s="47"/>
      <c r="JE1478" s="47"/>
      <c r="JF1478" s="47"/>
      <c r="JG1478" s="47"/>
      <c r="JH1478" s="47"/>
      <c r="JI1478" s="47"/>
      <c r="JJ1478" s="47"/>
      <c r="JK1478" s="47"/>
      <c r="JL1478" s="47"/>
      <c r="JM1478" s="47"/>
      <c r="JN1478" s="47"/>
      <c r="JO1478" s="47"/>
      <c r="JP1478" s="47"/>
      <c r="JQ1478" s="47"/>
      <c r="JR1478" s="47"/>
      <c r="JS1478" s="47"/>
      <c r="JT1478" s="47"/>
      <c r="JU1478" s="47"/>
      <c r="JV1478" s="47"/>
      <c r="JW1478" s="47"/>
      <c r="JX1478" s="47"/>
      <c r="JY1478" s="47"/>
      <c r="JZ1478" s="47"/>
      <c r="KA1478" s="47"/>
      <c r="KB1478" s="47"/>
      <c r="KC1478" s="47"/>
      <c r="KD1478" s="47"/>
      <c r="KE1478" s="47"/>
      <c r="KF1478" s="47"/>
      <c r="KG1478" s="47"/>
      <c r="KH1478" s="47"/>
      <c r="KI1478" s="47"/>
      <c r="KJ1478" s="47"/>
      <c r="KK1478" s="47"/>
      <c r="KL1478" s="47"/>
      <c r="KM1478" s="47"/>
      <c r="KN1478" s="47"/>
      <c r="KO1478" s="47"/>
      <c r="KP1478" s="47"/>
      <c r="KQ1478" s="47"/>
      <c r="KR1478" s="47"/>
      <c r="KS1478" s="47"/>
      <c r="KT1478" s="47"/>
      <c r="KU1478" s="47"/>
      <c r="KV1478" s="47"/>
      <c r="KW1478" s="47">
        <v>9</v>
      </c>
      <c r="KX1478" s="47" t="s">
        <v>161</v>
      </c>
      <c r="KY1478" s="47"/>
      <c r="KZ1478" s="47">
        <v>774.94</v>
      </c>
      <c r="LA1478" s="18"/>
    </row>
    <row r="1479" spans="1:313" s="2" customFormat="1" x14ac:dyDescent="0.15">
      <c r="A1479" s="16">
        <f t="shared" si="251"/>
        <v>5</v>
      </c>
      <c r="B1479" s="16">
        <f t="shared" si="252"/>
        <v>12.5</v>
      </c>
      <c r="C1479" s="15">
        <v>125.1</v>
      </c>
      <c r="D1479" s="16"/>
      <c r="E1479" s="16"/>
      <c r="F1479" s="16"/>
      <c r="G1479" s="16" t="str">
        <f t="shared" si="247"/>
        <v>Burgenland</v>
      </c>
      <c r="H1479" s="16" t="str">
        <f t="shared" si="248"/>
        <v>Neusiedl am See</v>
      </c>
      <c r="I1479" s="16" t="str">
        <f t="shared" si="253"/>
        <v/>
      </c>
      <c r="J1479" s="16" t="str">
        <f t="shared" si="254"/>
        <v/>
      </c>
      <c r="K1479" s="16" t="str">
        <f t="shared" si="249"/>
        <v/>
      </c>
      <c r="L1479" s="16">
        <f t="shared" si="250"/>
        <v>4</v>
      </c>
      <c r="M1479" s="47">
        <v>2526</v>
      </c>
      <c r="N1479" s="47" t="s">
        <v>1877</v>
      </c>
      <c r="O1479" s="47">
        <v>1</v>
      </c>
      <c r="P1479" s="47" t="s">
        <v>145</v>
      </c>
      <c r="Q1479" s="47">
        <v>1311824079</v>
      </c>
      <c r="R1479" s="47" t="s">
        <v>1878</v>
      </c>
      <c r="S1479" s="47" t="s">
        <v>1877</v>
      </c>
      <c r="T1479" s="47" t="s">
        <v>434</v>
      </c>
      <c r="U1479" s="47"/>
      <c r="V1479" s="47" t="s">
        <v>24</v>
      </c>
      <c r="W1479" s="47"/>
      <c r="X1479" s="47"/>
      <c r="Y1479" s="47">
        <v>5</v>
      </c>
      <c r="Z1479" s="47" t="s">
        <v>10</v>
      </c>
      <c r="AA1479" s="47">
        <v>40</v>
      </c>
      <c r="AB1479" s="47">
        <v>2</v>
      </c>
      <c r="AC1479" s="47">
        <v>1</v>
      </c>
      <c r="AD1479" s="47">
        <v>2</v>
      </c>
      <c r="AE1479" s="47">
        <v>5</v>
      </c>
      <c r="AF1479" s="16"/>
      <c r="AG1479" s="47">
        <v>1</v>
      </c>
      <c r="AH1479" s="47">
        <v>1</v>
      </c>
      <c r="AI1479" s="47">
        <v>0</v>
      </c>
      <c r="AJ1479" s="47">
        <v>0</v>
      </c>
      <c r="AK1479" s="47">
        <v>0</v>
      </c>
      <c r="AL1479" s="47">
        <v>2</v>
      </c>
      <c r="AM1479" s="47">
        <v>10</v>
      </c>
      <c r="AN1479" s="47">
        <v>35</v>
      </c>
      <c r="AO1479" s="47">
        <v>15</v>
      </c>
      <c r="AP1479" s="47" t="s">
        <v>156</v>
      </c>
      <c r="AQ1479" s="47" t="s">
        <v>10</v>
      </c>
      <c r="AR1479" s="47" t="s">
        <v>9</v>
      </c>
      <c r="AS1479" s="47" t="s">
        <v>10</v>
      </c>
      <c r="AT1479" s="47" t="s">
        <v>10</v>
      </c>
      <c r="AU1479" s="47" t="s">
        <v>9</v>
      </c>
      <c r="AV1479" s="47" t="s">
        <v>10</v>
      </c>
      <c r="AW1479" s="47" t="s">
        <v>12</v>
      </c>
      <c r="AX1479" s="47" t="s">
        <v>12</v>
      </c>
      <c r="AY1479" s="47" t="s">
        <v>12</v>
      </c>
      <c r="AZ1479" s="47" t="s">
        <v>154</v>
      </c>
      <c r="BA1479" s="47" t="s">
        <v>150</v>
      </c>
      <c r="BB1479" s="47" t="s">
        <v>12</v>
      </c>
      <c r="BC1479" s="47" t="s">
        <v>12</v>
      </c>
      <c r="BD1479" s="47" t="s">
        <v>12</v>
      </c>
      <c r="BE1479" s="47" t="s">
        <v>9</v>
      </c>
      <c r="BF1479" s="47" t="s">
        <v>10</v>
      </c>
      <c r="BG1479" s="47" t="s">
        <v>10</v>
      </c>
      <c r="BH1479" s="47" t="s">
        <v>9</v>
      </c>
      <c r="BI1479" s="47" t="s">
        <v>9</v>
      </c>
      <c r="BJ1479" s="47"/>
      <c r="BK1479" s="47">
        <v>1</v>
      </c>
      <c r="BL1479" s="47"/>
      <c r="BM1479" s="47"/>
      <c r="BN1479" s="47"/>
      <c r="BO1479" s="47"/>
      <c r="BP1479" s="47"/>
      <c r="BQ1479" s="47"/>
      <c r="BR1479" s="47"/>
      <c r="BS1479" s="47"/>
      <c r="BT1479" s="47"/>
      <c r="BU1479" s="47"/>
      <c r="BV1479" s="47"/>
      <c r="BW1479" s="47"/>
      <c r="BX1479" s="47"/>
      <c r="BY1479" s="47"/>
      <c r="BZ1479" s="47"/>
      <c r="CA1479" s="47"/>
      <c r="CB1479" s="47"/>
      <c r="CC1479" s="47"/>
      <c r="CD1479" s="47"/>
      <c r="CE1479" s="47"/>
      <c r="CF1479" s="47"/>
      <c r="CG1479" s="47"/>
      <c r="CH1479" s="47"/>
      <c r="CI1479" s="47"/>
      <c r="CJ1479" s="47"/>
      <c r="CK1479" s="47"/>
      <c r="CL1479" s="47"/>
      <c r="CM1479" s="47"/>
      <c r="CN1479" s="47"/>
      <c r="CO1479" s="47"/>
      <c r="CP1479" s="47"/>
      <c r="CQ1479" s="47"/>
      <c r="CR1479" s="47"/>
      <c r="CS1479" s="47"/>
      <c r="CT1479" s="47"/>
      <c r="CU1479" s="47"/>
      <c r="CV1479" s="47"/>
      <c r="CW1479" s="47"/>
      <c r="CX1479" s="47"/>
      <c r="CY1479" s="47"/>
      <c r="CZ1479" s="47"/>
      <c r="DA1479" s="47"/>
      <c r="DB1479" s="47"/>
      <c r="DC1479" s="47"/>
      <c r="DD1479" s="47"/>
      <c r="DE1479" s="47"/>
      <c r="DF1479" s="47"/>
      <c r="DG1479" s="47"/>
      <c r="DH1479" s="47"/>
      <c r="DI1479" s="47"/>
      <c r="DJ1479" s="47"/>
      <c r="DK1479" s="47"/>
      <c r="DL1479" s="47"/>
      <c r="DM1479" s="47"/>
      <c r="DN1479" s="47"/>
      <c r="DO1479" s="47"/>
      <c r="DP1479" s="47"/>
      <c r="DQ1479" s="47"/>
      <c r="DR1479" s="47"/>
      <c r="DS1479" s="47"/>
      <c r="DT1479" s="47"/>
      <c r="DU1479" s="47"/>
      <c r="DV1479" s="47"/>
      <c r="DW1479" s="47"/>
      <c r="DX1479" s="47"/>
      <c r="DY1479" s="47">
        <v>1</v>
      </c>
      <c r="DZ1479" s="47"/>
      <c r="EA1479" s="47"/>
      <c r="EB1479" s="47"/>
      <c r="EC1479" s="47"/>
      <c r="ED1479" s="47"/>
      <c r="EE1479" s="47"/>
      <c r="EF1479" s="47"/>
      <c r="EG1479" s="47"/>
      <c r="EH1479" s="47"/>
      <c r="EI1479" s="47"/>
      <c r="EJ1479" s="47"/>
      <c r="EK1479" s="47"/>
      <c r="EL1479" s="47"/>
      <c r="EM1479" s="47"/>
      <c r="EN1479" s="47"/>
      <c r="EO1479" s="47"/>
      <c r="EP1479" s="47"/>
      <c r="EQ1479" s="47"/>
      <c r="ER1479" s="47"/>
      <c r="ES1479" s="47"/>
      <c r="ET1479" s="47"/>
      <c r="EU1479" s="47"/>
      <c r="EV1479" s="47"/>
      <c r="EW1479" s="47"/>
      <c r="EX1479" s="47"/>
      <c r="EY1479" s="47"/>
      <c r="EZ1479" s="47"/>
      <c r="FA1479" s="47"/>
      <c r="FB1479" s="47"/>
      <c r="FC1479" s="47"/>
      <c r="FD1479" s="47"/>
      <c r="FE1479" s="47"/>
      <c r="FF1479" s="47"/>
      <c r="FG1479" s="47"/>
      <c r="FH1479" s="47"/>
      <c r="FI1479" s="47"/>
      <c r="FJ1479" s="47"/>
      <c r="FK1479" s="47"/>
      <c r="FL1479" s="47"/>
      <c r="FM1479" s="47"/>
      <c r="FN1479" s="47"/>
      <c r="FO1479" s="47"/>
      <c r="FP1479" s="47"/>
      <c r="FQ1479" s="47"/>
      <c r="FR1479" s="47"/>
      <c r="FS1479" s="47"/>
      <c r="FT1479" s="47"/>
      <c r="FU1479" s="47"/>
      <c r="FV1479" s="47"/>
      <c r="FW1479" s="47"/>
      <c r="FX1479" s="47"/>
      <c r="FY1479" s="47"/>
      <c r="FZ1479" s="47"/>
      <c r="GA1479" s="47"/>
      <c r="GB1479" s="47"/>
      <c r="GC1479" s="47"/>
      <c r="GD1479" s="47"/>
      <c r="GE1479" s="47">
        <v>1</v>
      </c>
      <c r="GF1479" s="47"/>
      <c r="GG1479" s="47"/>
      <c r="GH1479" s="47"/>
      <c r="GI1479" s="47"/>
      <c r="GJ1479" s="47"/>
      <c r="GK1479" s="47"/>
      <c r="GL1479" s="47"/>
      <c r="GM1479" s="47"/>
      <c r="GN1479" s="47"/>
      <c r="GO1479" s="47"/>
      <c r="GP1479" s="47"/>
      <c r="GQ1479" s="47"/>
      <c r="GR1479" s="47"/>
      <c r="GS1479" s="47"/>
      <c r="GT1479" s="47"/>
      <c r="GU1479" s="47"/>
      <c r="GV1479" s="47"/>
      <c r="GW1479" s="47"/>
      <c r="GX1479" s="47"/>
      <c r="GY1479" s="47"/>
      <c r="GZ1479" s="47"/>
      <c r="HA1479" s="47"/>
      <c r="HB1479" s="47"/>
      <c r="HC1479" s="47"/>
      <c r="HD1479" s="47"/>
      <c r="HE1479" s="47"/>
      <c r="HF1479" s="47"/>
      <c r="HG1479" s="47"/>
      <c r="HH1479" s="47"/>
      <c r="HI1479" s="47"/>
      <c r="HJ1479" s="47"/>
      <c r="HK1479" s="47"/>
      <c r="HL1479" s="47"/>
      <c r="HM1479" s="47"/>
      <c r="HN1479" s="47"/>
      <c r="HO1479" s="47"/>
      <c r="HP1479" s="47"/>
      <c r="HQ1479" s="47"/>
      <c r="HR1479" s="47"/>
      <c r="HS1479" s="47"/>
      <c r="HT1479" s="47"/>
      <c r="HU1479" s="47"/>
      <c r="HV1479" s="47"/>
      <c r="HW1479" s="47"/>
      <c r="HX1479" s="47"/>
      <c r="HY1479" s="47"/>
      <c r="HZ1479" s="47"/>
      <c r="IA1479" s="47"/>
      <c r="IB1479" s="47"/>
      <c r="IC1479" s="47"/>
      <c r="ID1479" s="47"/>
      <c r="IE1479" s="47"/>
      <c r="IF1479" s="47"/>
      <c r="IG1479" s="47"/>
      <c r="IH1479" s="47"/>
      <c r="II1479" s="47"/>
      <c r="IJ1479" s="47"/>
      <c r="IK1479" s="47"/>
      <c r="IL1479" s="47"/>
      <c r="IM1479" s="47"/>
      <c r="IN1479" s="47"/>
      <c r="IO1479" s="47"/>
      <c r="IP1479" s="47"/>
      <c r="IQ1479" s="47"/>
      <c r="IR1479" s="47"/>
      <c r="IS1479" s="47"/>
      <c r="IT1479" s="47"/>
      <c r="IU1479" s="47"/>
      <c r="IV1479" s="47"/>
      <c r="IW1479" s="47"/>
      <c r="IX1479" s="47"/>
      <c r="IY1479" s="47"/>
      <c r="IZ1479" s="47"/>
      <c r="JA1479" s="47"/>
      <c r="JB1479" s="47"/>
      <c r="JC1479" s="47"/>
      <c r="JD1479" s="47"/>
      <c r="JE1479" s="47"/>
      <c r="JF1479" s="47"/>
      <c r="JG1479" s="47"/>
      <c r="JH1479" s="47"/>
      <c r="JI1479" s="47"/>
      <c r="JJ1479" s="47"/>
      <c r="JK1479" s="47"/>
      <c r="JL1479" s="47"/>
      <c r="JM1479" s="47"/>
      <c r="JN1479" s="47"/>
      <c r="JO1479" s="47"/>
      <c r="JP1479" s="47"/>
      <c r="JQ1479" s="47"/>
      <c r="JR1479" s="47"/>
      <c r="JS1479" s="47"/>
      <c r="JT1479" s="47"/>
      <c r="JU1479" s="47"/>
      <c r="JV1479" s="47"/>
      <c r="JW1479" s="47"/>
      <c r="JX1479" s="47"/>
      <c r="JY1479" s="47"/>
      <c r="JZ1479" s="47"/>
      <c r="KA1479" s="47"/>
      <c r="KB1479" s="47"/>
      <c r="KC1479" s="47"/>
      <c r="KD1479" s="47"/>
      <c r="KE1479" s="47"/>
      <c r="KF1479" s="47"/>
      <c r="KG1479" s="47"/>
      <c r="KH1479" s="47"/>
      <c r="KI1479" s="47"/>
      <c r="KJ1479" s="47"/>
      <c r="KK1479" s="47"/>
      <c r="KL1479" s="47"/>
      <c r="KM1479" s="47"/>
      <c r="KN1479" s="47"/>
      <c r="KO1479" s="47"/>
      <c r="KP1479" s="47"/>
      <c r="KQ1479" s="47"/>
      <c r="KR1479" s="47"/>
      <c r="KS1479" s="47"/>
      <c r="KT1479" s="47"/>
      <c r="KU1479" s="47"/>
      <c r="KV1479" s="47"/>
      <c r="KW1479" s="47">
        <v>10</v>
      </c>
      <c r="KX1479" s="47" t="s">
        <v>161</v>
      </c>
      <c r="KY1479" s="47"/>
      <c r="KZ1479" s="47">
        <v>341.83</v>
      </c>
      <c r="LA1479" s="18"/>
    </row>
    <row r="1480" spans="1:313" s="2" customFormat="1" x14ac:dyDescent="0.15">
      <c r="A1480" s="16">
        <f t="shared" si="251"/>
        <v>-2</v>
      </c>
      <c r="B1480" s="16">
        <f t="shared" si="252"/>
        <v>15.384615384615385</v>
      </c>
      <c r="C1480" s="15">
        <v>937.9</v>
      </c>
      <c r="D1480" s="16"/>
      <c r="E1480" s="16"/>
      <c r="F1480" s="16"/>
      <c r="G1480" s="16" t="str">
        <f t="shared" ref="G1480:G1482" si="255">LEFT(V1480,FIND("/ ",V1480,1)-2)</f>
        <v>Tirol</v>
      </c>
      <c r="H1480" s="16" t="str">
        <f t="shared" ref="H1480:H1482" si="256">MID(V1480,FIND("/ ",V1480,1)+2,25)</f>
        <v>Innsbruck Land</v>
      </c>
      <c r="I1480" s="16" t="str">
        <f t="shared" si="253"/>
        <v/>
      </c>
      <c r="J1480" s="16" t="str">
        <f t="shared" si="254"/>
        <v/>
      </c>
      <c r="K1480" s="16" t="str">
        <f t="shared" ref="K1480:K1482" si="257">IF(MAX(AG1480:AK1480)&gt;AD1480+AB1480+AC1480,"FEHLER","")</f>
        <v/>
      </c>
      <c r="L1480" s="16">
        <f t="shared" ref="L1480:L1482" si="258">AB1480+AD1480</f>
        <v>2</v>
      </c>
      <c r="M1480" s="48">
        <v>2528</v>
      </c>
      <c r="N1480" s="48" t="s">
        <v>1879</v>
      </c>
      <c r="O1480" s="48">
        <v>1</v>
      </c>
      <c r="P1480" s="48" t="s">
        <v>145</v>
      </c>
      <c r="Q1480" s="48">
        <v>662512007</v>
      </c>
      <c r="R1480" s="48" t="s">
        <v>1880</v>
      </c>
      <c r="S1480" s="48" t="s">
        <v>1879</v>
      </c>
      <c r="T1480" s="48" t="s">
        <v>1881</v>
      </c>
      <c r="U1480" s="48"/>
      <c r="V1480" s="48" t="s">
        <v>97</v>
      </c>
      <c r="W1480" s="48"/>
      <c r="X1480" s="48"/>
      <c r="Y1480" s="48">
        <v>2</v>
      </c>
      <c r="Z1480" s="48" t="s">
        <v>9</v>
      </c>
      <c r="AA1480" s="48">
        <v>13</v>
      </c>
      <c r="AB1480" s="48">
        <v>1</v>
      </c>
      <c r="AC1480" s="48">
        <v>0</v>
      </c>
      <c r="AD1480" s="48">
        <v>1</v>
      </c>
      <c r="AE1480" s="48">
        <v>2</v>
      </c>
      <c r="AF1480" s="16"/>
      <c r="AG1480" s="48">
        <v>0</v>
      </c>
      <c r="AH1480" s="48">
        <v>1</v>
      </c>
      <c r="AI1480" s="48">
        <v>0</v>
      </c>
      <c r="AJ1480" s="48">
        <v>0</v>
      </c>
      <c r="AK1480" s="48">
        <v>0</v>
      </c>
      <c r="AL1480" s="48">
        <v>1</v>
      </c>
      <c r="AM1480" s="48">
        <v>3</v>
      </c>
      <c r="AN1480" s="48">
        <v>15</v>
      </c>
      <c r="AO1480" s="48">
        <v>4</v>
      </c>
      <c r="AP1480" s="48" t="s">
        <v>153</v>
      </c>
      <c r="AQ1480" s="48" t="s">
        <v>10</v>
      </c>
      <c r="AR1480" s="48" t="s">
        <v>9</v>
      </c>
      <c r="AS1480" s="48" t="s">
        <v>9</v>
      </c>
      <c r="AT1480" s="48" t="s">
        <v>9</v>
      </c>
      <c r="AU1480" s="48"/>
      <c r="AV1480" s="48"/>
      <c r="AW1480" s="48"/>
      <c r="AX1480" s="48"/>
      <c r="AY1480" s="48"/>
      <c r="AZ1480" s="48" t="s">
        <v>147</v>
      </c>
      <c r="BA1480" s="48" t="s">
        <v>148</v>
      </c>
      <c r="BB1480" s="48"/>
      <c r="BC1480" s="48"/>
      <c r="BD1480" s="48"/>
      <c r="BE1480" s="48"/>
      <c r="BF1480" s="48"/>
      <c r="BG1480" s="48"/>
      <c r="BH1480" s="48" t="s">
        <v>9</v>
      </c>
      <c r="BI1480" s="48" t="s">
        <v>9</v>
      </c>
      <c r="BJ1480" s="48"/>
      <c r="BK1480" s="48"/>
      <c r="BL1480" s="48">
        <v>1</v>
      </c>
      <c r="BM1480" s="48">
        <v>1</v>
      </c>
      <c r="BN1480" s="48">
        <v>1</v>
      </c>
      <c r="BO1480" s="48"/>
      <c r="BP1480" s="48">
        <v>1</v>
      </c>
      <c r="BQ1480" s="48"/>
      <c r="BR1480" s="48"/>
      <c r="BS1480" s="48"/>
      <c r="BT1480" s="48"/>
      <c r="BU1480" s="48"/>
      <c r="BV1480" s="48"/>
      <c r="BW1480" s="48"/>
      <c r="BX1480" s="48">
        <v>1</v>
      </c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8"/>
      <c r="CK1480" s="48"/>
      <c r="CL1480" s="48"/>
      <c r="CM1480" s="48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  <c r="DH1480" s="48"/>
      <c r="DI1480" s="48"/>
      <c r="DJ1480" s="48"/>
      <c r="DK1480" s="48"/>
      <c r="DL1480" s="48"/>
      <c r="DM1480" s="48"/>
      <c r="DN1480" s="48"/>
      <c r="DO1480" s="48"/>
      <c r="DP1480" s="48"/>
      <c r="DQ1480" s="48"/>
      <c r="DR1480" s="48"/>
      <c r="DS1480" s="48"/>
      <c r="DT1480" s="48"/>
      <c r="DU1480" s="48"/>
      <c r="DV1480" s="48"/>
      <c r="DW1480" s="48"/>
      <c r="DX1480" s="48"/>
      <c r="DY1480" s="48"/>
      <c r="DZ1480" s="48">
        <v>1</v>
      </c>
      <c r="EA1480" s="48"/>
      <c r="EB1480" s="48"/>
      <c r="EC1480" s="48"/>
      <c r="ED1480" s="48"/>
      <c r="EE1480" s="48"/>
      <c r="EF1480" s="48"/>
      <c r="EG1480" s="48"/>
      <c r="EH1480" s="48"/>
      <c r="EI1480" s="48"/>
      <c r="EJ1480" s="48"/>
      <c r="EK1480" s="48"/>
      <c r="EL1480" s="48"/>
      <c r="EM1480" s="48"/>
      <c r="EN1480" s="48"/>
      <c r="EO1480" s="48"/>
      <c r="EP1480" s="48"/>
      <c r="EQ1480" s="48"/>
      <c r="ER1480" s="48"/>
      <c r="ES1480" s="48"/>
      <c r="ET1480" s="48"/>
      <c r="EU1480" s="48"/>
      <c r="EV1480" s="48"/>
      <c r="EW1480" s="48"/>
      <c r="EX1480" s="48"/>
      <c r="EY1480" s="48"/>
      <c r="EZ1480" s="48"/>
      <c r="FA1480" s="48"/>
      <c r="FB1480" s="48"/>
      <c r="FC1480" s="48"/>
      <c r="FD1480" s="48">
        <v>1</v>
      </c>
      <c r="FE1480" s="48"/>
      <c r="FF1480" s="48"/>
      <c r="FG1480" s="48"/>
      <c r="FH1480" s="48"/>
      <c r="FI1480" s="48"/>
      <c r="FJ1480" s="48"/>
      <c r="FK1480" s="48"/>
      <c r="FL1480" s="48"/>
      <c r="FM1480" s="48"/>
      <c r="FN1480" s="48"/>
      <c r="FO1480" s="48">
        <v>1</v>
      </c>
      <c r="FP1480" s="48">
        <v>1</v>
      </c>
      <c r="FQ1480" s="48"/>
      <c r="FR1480" s="48"/>
      <c r="FS1480" s="48"/>
      <c r="FT1480" s="48"/>
      <c r="FU1480" s="48"/>
      <c r="FV1480" s="48"/>
      <c r="FW1480" s="48"/>
      <c r="FX1480" s="48"/>
      <c r="FY1480" s="48"/>
      <c r="FZ1480" s="48"/>
      <c r="GA1480" s="48"/>
      <c r="GB1480" s="48"/>
      <c r="GC1480" s="48"/>
      <c r="GD1480" s="48"/>
      <c r="GE1480" s="48"/>
      <c r="GF1480" s="48"/>
      <c r="GG1480" s="48"/>
      <c r="GH1480" s="48"/>
      <c r="GI1480" s="48"/>
      <c r="GJ1480" s="48"/>
      <c r="GK1480" s="48"/>
      <c r="GL1480" s="48"/>
      <c r="GM1480" s="48"/>
      <c r="GN1480" s="48"/>
      <c r="GO1480" s="48"/>
      <c r="GP1480" s="48"/>
      <c r="GQ1480" s="48"/>
      <c r="GR1480" s="48"/>
      <c r="GS1480" s="48"/>
      <c r="GT1480" s="48"/>
      <c r="GU1480" s="48"/>
      <c r="GV1480" s="48"/>
      <c r="GW1480" s="48"/>
      <c r="GX1480" s="48"/>
      <c r="GY1480" s="48"/>
      <c r="GZ1480" s="48"/>
      <c r="HA1480" s="48"/>
      <c r="HB1480" s="48"/>
      <c r="HC1480" s="48"/>
      <c r="HD1480" s="48"/>
      <c r="HE1480" s="48"/>
      <c r="HF1480" s="48"/>
      <c r="HG1480" s="48"/>
      <c r="HH1480" s="48"/>
      <c r="HI1480" s="48"/>
      <c r="HJ1480" s="48"/>
      <c r="HK1480" s="48"/>
      <c r="HL1480" s="48"/>
      <c r="HM1480" s="48"/>
      <c r="HN1480" s="48"/>
      <c r="HO1480" s="48"/>
      <c r="HP1480" s="48"/>
      <c r="HQ1480" s="48"/>
      <c r="HR1480" s="48"/>
      <c r="HS1480" s="48"/>
      <c r="HT1480" s="48"/>
      <c r="HU1480" s="48"/>
      <c r="HV1480" s="48"/>
      <c r="HW1480" s="48"/>
      <c r="HX1480" s="48"/>
      <c r="HY1480" s="48"/>
      <c r="HZ1480" s="48"/>
      <c r="IA1480" s="48"/>
      <c r="IB1480" s="48"/>
      <c r="IC1480" s="48"/>
      <c r="ID1480" s="48"/>
      <c r="IE1480" s="48"/>
      <c r="IF1480" s="48"/>
      <c r="IG1480" s="48"/>
      <c r="IH1480" s="48"/>
      <c r="II1480" s="48"/>
      <c r="IJ1480" s="48"/>
      <c r="IK1480" s="48"/>
      <c r="IL1480" s="48"/>
      <c r="IM1480" s="48"/>
      <c r="IN1480" s="48"/>
      <c r="IO1480" s="48"/>
      <c r="IP1480" s="48"/>
      <c r="IQ1480" s="48"/>
      <c r="IR1480" s="48"/>
      <c r="IS1480" s="48"/>
      <c r="IT1480" s="48"/>
      <c r="IU1480" s="48"/>
      <c r="IV1480" s="48"/>
      <c r="IW1480" s="48"/>
      <c r="IX1480" s="48"/>
      <c r="IY1480" s="48"/>
      <c r="IZ1480" s="48"/>
      <c r="JA1480" s="48"/>
      <c r="JB1480" s="48"/>
      <c r="JC1480" s="48"/>
      <c r="JD1480" s="48"/>
      <c r="JE1480" s="48"/>
      <c r="JF1480" s="48"/>
      <c r="JG1480" s="48"/>
      <c r="JH1480" s="48"/>
      <c r="JI1480" s="48"/>
      <c r="JJ1480" s="48"/>
      <c r="JK1480" s="48"/>
      <c r="JL1480" s="48"/>
      <c r="JM1480" s="48"/>
      <c r="JN1480" s="48"/>
      <c r="JO1480" s="48"/>
      <c r="JP1480" s="48"/>
      <c r="JQ1480" s="48"/>
      <c r="JR1480" s="48"/>
      <c r="JS1480" s="48"/>
      <c r="JT1480" s="48"/>
      <c r="JU1480" s="48"/>
      <c r="JV1480" s="48"/>
      <c r="JW1480" s="48"/>
      <c r="JX1480" s="48"/>
      <c r="JY1480" s="48"/>
      <c r="JZ1480" s="48"/>
      <c r="KA1480" s="48"/>
      <c r="KB1480" s="48"/>
      <c r="KC1480" s="48"/>
      <c r="KD1480" s="48"/>
      <c r="KE1480" s="48"/>
      <c r="KF1480" s="48"/>
      <c r="KG1480" s="48"/>
      <c r="KH1480" s="48"/>
      <c r="KI1480" s="48"/>
      <c r="KJ1480" s="48"/>
      <c r="KK1480" s="48"/>
      <c r="KL1480" s="48"/>
      <c r="KM1480" s="48"/>
      <c r="KN1480" s="48"/>
      <c r="KO1480" s="48"/>
      <c r="KP1480" s="48"/>
      <c r="KQ1480" s="48"/>
      <c r="KR1480" s="48"/>
      <c r="KS1480" s="48"/>
      <c r="KT1480" s="48"/>
      <c r="KU1480" s="48"/>
      <c r="KV1480" s="48"/>
      <c r="KW1480" s="48">
        <v>2</v>
      </c>
      <c r="KX1480" s="48" t="s">
        <v>444</v>
      </c>
      <c r="KY1480" s="48"/>
      <c r="KZ1480" s="48">
        <v>547.16</v>
      </c>
      <c r="LA1480" s="18"/>
    </row>
    <row r="1481" spans="1:313" s="2" customFormat="1" x14ac:dyDescent="0.15">
      <c r="A1481" s="16">
        <f t="shared" si="251"/>
        <v>74</v>
      </c>
      <c r="B1481" s="16">
        <f t="shared" si="252"/>
        <v>10.16949152542373</v>
      </c>
      <c r="C1481" s="15">
        <v>678.7</v>
      </c>
      <c r="D1481" s="16"/>
      <c r="E1481" s="43"/>
      <c r="F1481" s="16"/>
      <c r="G1481" s="16" t="str">
        <f t="shared" si="255"/>
        <v>Tirol</v>
      </c>
      <c r="H1481" s="16" t="str">
        <f t="shared" si="256"/>
        <v>Kufstein</v>
      </c>
      <c r="I1481" s="16" t="str">
        <f t="shared" si="253"/>
        <v/>
      </c>
      <c r="J1481" s="16" t="str">
        <f t="shared" si="254"/>
        <v/>
      </c>
      <c r="K1481" s="16" t="str">
        <f t="shared" si="257"/>
        <v/>
      </c>
      <c r="L1481" s="16">
        <f t="shared" si="258"/>
        <v>35</v>
      </c>
      <c r="M1481" s="48">
        <v>2529</v>
      </c>
      <c r="N1481" s="48" t="s">
        <v>1882</v>
      </c>
      <c r="O1481" s="48">
        <v>1</v>
      </c>
      <c r="P1481" s="48" t="s">
        <v>145</v>
      </c>
      <c r="Q1481" s="48">
        <v>1082909612</v>
      </c>
      <c r="R1481" s="48" t="s">
        <v>1883</v>
      </c>
      <c r="S1481" s="48" t="s">
        <v>1882</v>
      </c>
      <c r="T1481" s="48" t="s">
        <v>1884</v>
      </c>
      <c r="U1481" s="48"/>
      <c r="V1481" s="48" t="s">
        <v>99</v>
      </c>
      <c r="W1481" s="48"/>
      <c r="X1481" s="48"/>
      <c r="Y1481" s="48">
        <v>18</v>
      </c>
      <c r="Z1481" s="48" t="s">
        <v>10</v>
      </c>
      <c r="AA1481" s="48">
        <v>354</v>
      </c>
      <c r="AB1481" s="48">
        <v>15</v>
      </c>
      <c r="AC1481" s="48">
        <v>1</v>
      </c>
      <c r="AD1481" s="48">
        <v>20</v>
      </c>
      <c r="AE1481" s="48">
        <v>36</v>
      </c>
      <c r="AF1481" s="16"/>
      <c r="AG1481" s="48">
        <v>2</v>
      </c>
      <c r="AH1481" s="48">
        <v>15</v>
      </c>
      <c r="AI1481" s="48">
        <v>0</v>
      </c>
      <c r="AJ1481" s="48">
        <v>3</v>
      </c>
      <c r="AK1481" s="48">
        <v>0</v>
      </c>
      <c r="AL1481" s="48">
        <v>20</v>
      </c>
      <c r="AM1481" s="48">
        <v>72</v>
      </c>
      <c r="AN1481" s="48">
        <v>280</v>
      </c>
      <c r="AO1481" s="48">
        <v>180</v>
      </c>
      <c r="AP1481" s="48" t="s">
        <v>156</v>
      </c>
      <c r="AQ1481" s="48" t="s">
        <v>9</v>
      </c>
      <c r="AR1481" s="48" t="s">
        <v>10</v>
      </c>
      <c r="AS1481" s="48" t="s">
        <v>10</v>
      </c>
      <c r="AT1481" s="48" t="s">
        <v>10</v>
      </c>
      <c r="AU1481" s="48" t="s">
        <v>9</v>
      </c>
      <c r="AV1481" s="48" t="s">
        <v>10</v>
      </c>
      <c r="AW1481" s="48" t="s">
        <v>10</v>
      </c>
      <c r="AX1481" s="48" t="s">
        <v>12</v>
      </c>
      <c r="AY1481" s="48" t="s">
        <v>10</v>
      </c>
      <c r="AZ1481" s="48" t="s">
        <v>154</v>
      </c>
      <c r="BA1481" s="48" t="s">
        <v>150</v>
      </c>
      <c r="BB1481" s="48" t="s">
        <v>10</v>
      </c>
      <c r="BC1481" s="48" t="s">
        <v>10</v>
      </c>
      <c r="BD1481" s="48" t="s">
        <v>10</v>
      </c>
      <c r="BE1481" s="48" t="s">
        <v>10</v>
      </c>
      <c r="BF1481" s="48" t="s">
        <v>10</v>
      </c>
      <c r="BG1481" s="48" t="s">
        <v>10</v>
      </c>
      <c r="BH1481" s="48" t="s">
        <v>9</v>
      </c>
      <c r="BI1481" s="48" t="s">
        <v>9</v>
      </c>
      <c r="BJ1481" s="48"/>
      <c r="BK1481" s="48"/>
      <c r="BL1481" s="48"/>
      <c r="BM1481" s="48">
        <v>1</v>
      </c>
      <c r="BN1481" s="48"/>
      <c r="BO1481" s="48"/>
      <c r="BP1481" s="48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8"/>
      <c r="CK1481" s="48"/>
      <c r="CL1481" s="48"/>
      <c r="CM1481" s="48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>
        <v>1</v>
      </c>
      <c r="CZ1481" s="48"/>
      <c r="DA1481" s="48"/>
      <c r="DB1481" s="48"/>
      <c r="DC1481" s="48"/>
      <c r="DD1481" s="48"/>
      <c r="DE1481" s="48"/>
      <c r="DF1481" s="48"/>
      <c r="DG1481" s="48"/>
      <c r="DH1481" s="48"/>
      <c r="DI1481" s="48"/>
      <c r="DJ1481" s="48"/>
      <c r="DK1481" s="48"/>
      <c r="DL1481" s="48"/>
      <c r="DM1481" s="48"/>
      <c r="DN1481" s="48"/>
      <c r="DO1481" s="48"/>
      <c r="DP1481" s="48"/>
      <c r="DQ1481" s="48"/>
      <c r="DR1481" s="48"/>
      <c r="DS1481" s="48"/>
      <c r="DT1481" s="48"/>
      <c r="DU1481" s="48"/>
      <c r="DV1481" s="48"/>
      <c r="DW1481" s="48"/>
      <c r="DX1481" s="48"/>
      <c r="DY1481" s="48"/>
      <c r="DZ1481" s="48">
        <v>1</v>
      </c>
      <c r="EA1481" s="48"/>
      <c r="EB1481" s="48"/>
      <c r="EC1481" s="48"/>
      <c r="ED1481" s="48"/>
      <c r="EE1481" s="48"/>
      <c r="EF1481" s="48"/>
      <c r="EG1481" s="48"/>
      <c r="EH1481" s="48"/>
      <c r="EI1481" s="48"/>
      <c r="EJ1481" s="48"/>
      <c r="EK1481" s="48"/>
      <c r="EL1481" s="48"/>
      <c r="EM1481" s="48"/>
      <c r="EN1481" s="48"/>
      <c r="EO1481" s="48"/>
      <c r="EP1481" s="48"/>
      <c r="EQ1481" s="48"/>
      <c r="ER1481" s="48"/>
      <c r="ES1481" s="48"/>
      <c r="ET1481" s="48"/>
      <c r="EU1481" s="48"/>
      <c r="EV1481" s="48"/>
      <c r="EW1481" s="48"/>
      <c r="EX1481" s="48"/>
      <c r="EY1481" s="48"/>
      <c r="EZ1481" s="48"/>
      <c r="FA1481" s="48"/>
      <c r="FB1481" s="48"/>
      <c r="FC1481" s="48"/>
      <c r="FD1481" s="48"/>
      <c r="FE1481" s="48"/>
      <c r="FF1481" s="48"/>
      <c r="FG1481" s="48"/>
      <c r="FH1481" s="48"/>
      <c r="FI1481" s="48"/>
      <c r="FJ1481" s="48"/>
      <c r="FK1481" s="48"/>
      <c r="FL1481" s="48"/>
      <c r="FM1481" s="48"/>
      <c r="FN1481" s="48"/>
      <c r="FO1481" s="48"/>
      <c r="FP1481" s="48">
        <v>1</v>
      </c>
      <c r="FQ1481" s="48"/>
      <c r="FR1481" s="48"/>
      <c r="FS1481" s="48"/>
      <c r="FT1481" s="48"/>
      <c r="FU1481" s="48"/>
      <c r="FV1481" s="48"/>
      <c r="FW1481" s="48"/>
      <c r="FX1481" s="48"/>
      <c r="FY1481" s="48"/>
      <c r="FZ1481" s="48"/>
      <c r="GA1481" s="48"/>
      <c r="GB1481" s="48"/>
      <c r="GC1481" s="48"/>
      <c r="GD1481" s="48"/>
      <c r="GE1481" s="48"/>
      <c r="GF1481" s="48"/>
      <c r="GG1481" s="48"/>
      <c r="GH1481" s="48"/>
      <c r="GI1481" s="48"/>
      <c r="GJ1481" s="48"/>
      <c r="GK1481" s="48"/>
      <c r="GL1481" s="48"/>
      <c r="GM1481" s="48"/>
      <c r="GN1481" s="48"/>
      <c r="GO1481" s="48"/>
      <c r="GP1481" s="48"/>
      <c r="GQ1481" s="48"/>
      <c r="GR1481" s="48"/>
      <c r="GS1481" s="48"/>
      <c r="GT1481" s="48"/>
      <c r="GU1481" s="48"/>
      <c r="GV1481" s="48"/>
      <c r="GW1481" s="48"/>
      <c r="GX1481" s="48"/>
      <c r="GY1481" s="48"/>
      <c r="GZ1481" s="48"/>
      <c r="HA1481" s="48"/>
      <c r="HB1481" s="48"/>
      <c r="HC1481" s="48"/>
      <c r="HD1481" s="48"/>
      <c r="HE1481" s="48"/>
      <c r="HF1481" s="48"/>
      <c r="HG1481" s="48"/>
      <c r="HH1481" s="48"/>
      <c r="HI1481" s="48"/>
      <c r="HJ1481" s="48"/>
      <c r="HK1481" s="48"/>
      <c r="HL1481" s="48"/>
      <c r="HM1481" s="48"/>
      <c r="HN1481" s="48"/>
      <c r="HO1481" s="48"/>
      <c r="HP1481" s="48"/>
      <c r="HQ1481" s="48"/>
      <c r="HR1481" s="48"/>
      <c r="HS1481" s="48"/>
      <c r="HT1481" s="48"/>
      <c r="HU1481" s="48"/>
      <c r="HV1481" s="48"/>
      <c r="HW1481" s="48"/>
      <c r="HX1481" s="48"/>
      <c r="HY1481" s="48"/>
      <c r="HZ1481" s="48"/>
      <c r="IA1481" s="48"/>
      <c r="IB1481" s="48"/>
      <c r="IC1481" s="48"/>
      <c r="ID1481" s="48"/>
      <c r="IE1481" s="48"/>
      <c r="IF1481" s="48"/>
      <c r="IG1481" s="48"/>
      <c r="IH1481" s="48"/>
      <c r="II1481" s="48"/>
      <c r="IJ1481" s="48"/>
      <c r="IK1481" s="48"/>
      <c r="IL1481" s="48"/>
      <c r="IM1481" s="48"/>
      <c r="IN1481" s="48"/>
      <c r="IO1481" s="48"/>
      <c r="IP1481" s="48"/>
      <c r="IQ1481" s="48"/>
      <c r="IR1481" s="48"/>
      <c r="IS1481" s="48"/>
      <c r="IT1481" s="48"/>
      <c r="IU1481" s="48"/>
      <c r="IV1481" s="48"/>
      <c r="IW1481" s="48"/>
      <c r="IX1481" s="48"/>
      <c r="IY1481" s="48"/>
      <c r="IZ1481" s="48"/>
      <c r="JA1481" s="48"/>
      <c r="JB1481" s="48"/>
      <c r="JC1481" s="48"/>
      <c r="JD1481" s="48"/>
      <c r="JE1481" s="48"/>
      <c r="JF1481" s="48"/>
      <c r="JG1481" s="48"/>
      <c r="JH1481" s="48"/>
      <c r="JI1481" s="48"/>
      <c r="JJ1481" s="48"/>
      <c r="JK1481" s="48"/>
      <c r="JL1481" s="48"/>
      <c r="JM1481" s="48"/>
      <c r="JN1481" s="48"/>
      <c r="JO1481" s="48"/>
      <c r="JP1481" s="48"/>
      <c r="JQ1481" s="48"/>
      <c r="JR1481" s="48"/>
      <c r="JS1481" s="48"/>
      <c r="JT1481" s="48"/>
      <c r="JU1481" s="48"/>
      <c r="JV1481" s="48"/>
      <c r="JW1481" s="48"/>
      <c r="JX1481" s="48"/>
      <c r="JY1481" s="48"/>
      <c r="JZ1481" s="48"/>
      <c r="KA1481" s="48"/>
      <c r="KB1481" s="48"/>
      <c r="KC1481" s="48"/>
      <c r="KD1481" s="48"/>
      <c r="KE1481" s="48"/>
      <c r="KF1481" s="48"/>
      <c r="KG1481" s="48"/>
      <c r="KH1481" s="48"/>
      <c r="KI1481" s="48"/>
      <c r="KJ1481" s="48"/>
      <c r="KK1481" s="48"/>
      <c r="KL1481" s="48"/>
      <c r="KM1481" s="48"/>
      <c r="KN1481" s="48"/>
      <c r="KO1481" s="48"/>
      <c r="KP1481" s="48"/>
      <c r="KQ1481" s="48"/>
      <c r="KR1481" s="48"/>
      <c r="KS1481" s="48"/>
      <c r="KT1481" s="48"/>
      <c r="KU1481" s="48"/>
      <c r="KV1481" s="48"/>
      <c r="KW1481" s="48">
        <v>6</v>
      </c>
      <c r="KX1481" s="48" t="s">
        <v>161</v>
      </c>
      <c r="KY1481" s="48"/>
      <c r="KZ1481" s="48">
        <v>1137.81</v>
      </c>
      <c r="LA1481" s="18"/>
    </row>
    <row r="1482" spans="1:313" s="2" customFormat="1" x14ac:dyDescent="0.15">
      <c r="A1482" s="16">
        <f t="shared" si="251"/>
        <v>-3</v>
      </c>
      <c r="B1482" s="16">
        <f t="shared" si="252"/>
        <v>20</v>
      </c>
      <c r="C1482" s="15">
        <v>636.4</v>
      </c>
      <c r="D1482" s="16"/>
      <c r="E1482" s="16"/>
      <c r="F1482" s="16"/>
      <c r="G1482" s="16" t="str">
        <f t="shared" si="255"/>
        <v>Salzburg</v>
      </c>
      <c r="H1482" s="16" t="str">
        <f t="shared" si="256"/>
        <v>Zell am See</v>
      </c>
      <c r="I1482" s="16" t="str">
        <f t="shared" si="253"/>
        <v/>
      </c>
      <c r="J1482" s="16" t="str">
        <f t="shared" si="254"/>
        <v/>
      </c>
      <c r="K1482" s="16" t="str">
        <f t="shared" si="257"/>
        <v/>
      </c>
      <c r="L1482" s="16">
        <f t="shared" si="258"/>
        <v>0</v>
      </c>
      <c r="M1482" s="48">
        <v>2530</v>
      </c>
      <c r="N1482" s="48" t="s">
        <v>1885</v>
      </c>
      <c r="O1482" s="48">
        <v>1</v>
      </c>
      <c r="P1482" s="48" t="s">
        <v>145</v>
      </c>
      <c r="Q1482" s="48">
        <v>1792958479</v>
      </c>
      <c r="R1482" s="48" t="s">
        <v>1886</v>
      </c>
      <c r="S1482" s="48" t="s">
        <v>1885</v>
      </c>
      <c r="T1482" s="48" t="s">
        <v>1887</v>
      </c>
      <c r="U1482" s="48"/>
      <c r="V1482" s="48" t="s">
        <v>82</v>
      </c>
      <c r="W1482" s="48"/>
      <c r="X1482" s="48"/>
      <c r="Y1482" s="48">
        <v>1</v>
      </c>
      <c r="Z1482" s="48" t="s">
        <v>9</v>
      </c>
      <c r="AA1482" s="48">
        <v>5</v>
      </c>
      <c r="AB1482" s="48">
        <v>0</v>
      </c>
      <c r="AC1482" s="48">
        <v>1</v>
      </c>
      <c r="AD1482" s="48">
        <v>0</v>
      </c>
      <c r="AE1482" s="48">
        <v>1</v>
      </c>
      <c r="AF1482" s="16"/>
      <c r="AG1482" s="51">
        <v>0</v>
      </c>
      <c r="AH1482" s="51">
        <v>0</v>
      </c>
      <c r="AI1482" s="51">
        <v>0</v>
      </c>
      <c r="AJ1482" s="51">
        <v>0</v>
      </c>
      <c r="AK1482" s="51">
        <v>0</v>
      </c>
      <c r="AL1482" s="48">
        <v>0</v>
      </c>
      <c r="AM1482" s="48">
        <v>0</v>
      </c>
      <c r="AN1482" s="48">
        <v>8</v>
      </c>
      <c r="AO1482" s="48">
        <v>4</v>
      </c>
      <c r="AP1482" s="48"/>
      <c r="AQ1482" s="48" t="s">
        <v>10</v>
      </c>
      <c r="AR1482" s="48" t="s">
        <v>10</v>
      </c>
      <c r="AS1482" s="48"/>
      <c r="AT1482" s="48" t="s">
        <v>9</v>
      </c>
      <c r="AU1482" s="48" t="s">
        <v>10</v>
      </c>
      <c r="AV1482" s="48" t="s">
        <v>10</v>
      </c>
      <c r="AW1482" s="48" t="s">
        <v>9</v>
      </c>
      <c r="AX1482" s="48" t="s">
        <v>10</v>
      </c>
      <c r="AY1482" s="48" t="s">
        <v>10</v>
      </c>
      <c r="AZ1482" s="48" t="s">
        <v>149</v>
      </c>
      <c r="BA1482" s="48" t="s">
        <v>150</v>
      </c>
      <c r="BB1482" s="48" t="s">
        <v>10</v>
      </c>
      <c r="BC1482" s="48" t="s">
        <v>10</v>
      </c>
      <c r="BD1482" s="48" t="s">
        <v>10</v>
      </c>
      <c r="BE1482" s="48" t="s">
        <v>10</v>
      </c>
      <c r="BF1482" s="48" t="s">
        <v>10</v>
      </c>
      <c r="BG1482" s="48" t="s">
        <v>10</v>
      </c>
      <c r="BH1482" s="48" t="s">
        <v>9</v>
      </c>
      <c r="BI1482" s="48" t="s">
        <v>9</v>
      </c>
      <c r="BJ1482" s="48">
        <v>1</v>
      </c>
      <c r="BK1482" s="48">
        <v>1</v>
      </c>
      <c r="BL1482" s="48">
        <v>1</v>
      </c>
      <c r="BM1482" s="48">
        <v>1</v>
      </c>
      <c r="BN1482" s="48">
        <v>1</v>
      </c>
      <c r="BO1482" s="48">
        <v>1</v>
      </c>
      <c r="BP1482" s="48">
        <v>1</v>
      </c>
      <c r="BQ1482" s="48">
        <v>1</v>
      </c>
      <c r="BR1482" s="48">
        <v>1</v>
      </c>
      <c r="BS1482" s="48"/>
      <c r="BT1482" s="48"/>
      <c r="BU1482" s="48"/>
      <c r="BV1482" s="48"/>
      <c r="BW1482" s="48"/>
      <c r="BX1482" s="48">
        <v>1</v>
      </c>
      <c r="BY1482" s="48">
        <v>1</v>
      </c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8"/>
      <c r="CK1482" s="48"/>
      <c r="CL1482" s="48"/>
      <c r="CM1482" s="48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  <c r="DH1482" s="48"/>
      <c r="DI1482" s="48"/>
      <c r="DJ1482" s="48"/>
      <c r="DK1482" s="48"/>
      <c r="DL1482" s="48"/>
      <c r="DM1482" s="48"/>
      <c r="DN1482" s="48"/>
      <c r="DO1482" s="48"/>
      <c r="DP1482" s="48"/>
      <c r="DQ1482" s="48"/>
      <c r="DR1482" s="48"/>
      <c r="DS1482" s="48"/>
      <c r="DT1482" s="48"/>
      <c r="DU1482" s="48"/>
      <c r="DV1482" s="48"/>
      <c r="DW1482" s="48"/>
      <c r="DX1482" s="48"/>
      <c r="DY1482" s="48"/>
      <c r="DZ1482" s="48"/>
      <c r="EA1482" s="48">
        <v>1</v>
      </c>
      <c r="EB1482" s="48"/>
      <c r="EC1482" s="48"/>
      <c r="ED1482" s="48"/>
      <c r="EE1482" s="48"/>
      <c r="EF1482" s="48"/>
      <c r="EG1482" s="48"/>
      <c r="EH1482" s="48"/>
      <c r="EI1482" s="48"/>
      <c r="EJ1482" s="48"/>
      <c r="EK1482" s="48"/>
      <c r="EL1482" s="48"/>
      <c r="EM1482" s="48"/>
      <c r="EN1482" s="48"/>
      <c r="EO1482" s="48"/>
      <c r="EP1482" s="48"/>
      <c r="EQ1482" s="48"/>
      <c r="ER1482" s="48"/>
      <c r="ES1482" s="48"/>
      <c r="ET1482" s="48"/>
      <c r="EU1482" s="48"/>
      <c r="EV1482" s="48"/>
      <c r="EW1482" s="48"/>
      <c r="EX1482" s="48"/>
      <c r="EY1482" s="48"/>
      <c r="EZ1482" s="48"/>
      <c r="FA1482" s="48"/>
      <c r="FB1482" s="48">
        <v>1</v>
      </c>
      <c r="FC1482" s="48"/>
      <c r="FD1482" s="48"/>
      <c r="FE1482" s="48"/>
      <c r="FF1482" s="48"/>
      <c r="FG1482" s="48"/>
      <c r="FH1482" s="48"/>
      <c r="FI1482" s="48"/>
      <c r="FJ1482" s="48"/>
      <c r="FK1482" s="48"/>
      <c r="FL1482" s="48"/>
      <c r="FM1482" s="48"/>
      <c r="FN1482" s="48"/>
      <c r="FO1482" s="48"/>
      <c r="FP1482" s="48"/>
      <c r="FQ1482" s="48">
        <v>1</v>
      </c>
      <c r="FR1482" s="48">
        <v>1</v>
      </c>
      <c r="FS1482" s="48"/>
      <c r="FT1482" s="48"/>
      <c r="FU1482" s="48"/>
      <c r="FV1482" s="48"/>
      <c r="FW1482" s="48"/>
      <c r="FX1482" s="48"/>
      <c r="FY1482" s="48"/>
      <c r="FZ1482" s="48"/>
      <c r="GA1482" s="48"/>
      <c r="GB1482" s="48"/>
      <c r="GC1482" s="48"/>
      <c r="GD1482" s="48"/>
      <c r="GE1482" s="48"/>
      <c r="GF1482" s="48"/>
      <c r="GG1482" s="48"/>
      <c r="GH1482" s="48"/>
      <c r="GI1482" s="48"/>
      <c r="GJ1482" s="48"/>
      <c r="GK1482" s="48"/>
      <c r="GL1482" s="48"/>
      <c r="GM1482" s="48"/>
      <c r="GN1482" s="48"/>
      <c r="GO1482" s="48"/>
      <c r="GP1482" s="48"/>
      <c r="GQ1482" s="48"/>
      <c r="GR1482" s="48"/>
      <c r="GS1482" s="48"/>
      <c r="GT1482" s="48"/>
      <c r="GU1482" s="48"/>
      <c r="GV1482" s="48"/>
      <c r="GW1482" s="48"/>
      <c r="GX1482" s="48"/>
      <c r="GY1482" s="48"/>
      <c r="GZ1482" s="48"/>
      <c r="HA1482" s="48"/>
      <c r="HB1482" s="48"/>
      <c r="HC1482" s="48"/>
      <c r="HD1482" s="48"/>
      <c r="HE1482" s="48"/>
      <c r="HF1482" s="48"/>
      <c r="HG1482" s="48"/>
      <c r="HH1482" s="48"/>
      <c r="HI1482" s="48"/>
      <c r="HJ1482" s="48"/>
      <c r="HK1482" s="48"/>
      <c r="HL1482" s="48"/>
      <c r="HM1482" s="48"/>
      <c r="HN1482" s="48"/>
      <c r="HO1482" s="48"/>
      <c r="HP1482" s="48"/>
      <c r="HQ1482" s="48"/>
      <c r="HR1482" s="48"/>
      <c r="HS1482" s="48"/>
      <c r="HT1482" s="48"/>
      <c r="HU1482" s="48"/>
      <c r="HV1482" s="48"/>
      <c r="HW1482" s="48"/>
      <c r="HX1482" s="48"/>
      <c r="HY1482" s="48"/>
      <c r="HZ1482" s="48"/>
      <c r="IA1482" s="48"/>
      <c r="IB1482" s="48"/>
      <c r="IC1482" s="48"/>
      <c r="ID1482" s="48"/>
      <c r="IE1482" s="48"/>
      <c r="IF1482" s="48"/>
      <c r="IG1482" s="48"/>
      <c r="IH1482" s="48"/>
      <c r="II1482" s="48"/>
      <c r="IJ1482" s="48"/>
      <c r="IK1482" s="48"/>
      <c r="IL1482" s="48"/>
      <c r="IM1482" s="48"/>
      <c r="IN1482" s="48"/>
      <c r="IO1482" s="48"/>
      <c r="IP1482" s="48"/>
      <c r="IQ1482" s="48"/>
      <c r="IR1482" s="48"/>
      <c r="IS1482" s="48"/>
      <c r="IT1482" s="48"/>
      <c r="IU1482" s="48"/>
      <c r="IV1482" s="48"/>
      <c r="IW1482" s="48"/>
      <c r="IX1482" s="48"/>
      <c r="IY1482" s="48"/>
      <c r="IZ1482" s="48"/>
      <c r="JA1482" s="48"/>
      <c r="JB1482" s="48"/>
      <c r="JC1482" s="48"/>
      <c r="JD1482" s="48"/>
      <c r="JE1482" s="48"/>
      <c r="JF1482" s="48"/>
      <c r="JG1482" s="48"/>
      <c r="JH1482" s="48"/>
      <c r="JI1482" s="48"/>
      <c r="JJ1482" s="48"/>
      <c r="JK1482" s="48"/>
      <c r="JL1482" s="48"/>
      <c r="JM1482" s="48"/>
      <c r="JN1482" s="48"/>
      <c r="JO1482" s="48"/>
      <c r="JP1482" s="48"/>
      <c r="JQ1482" s="48"/>
      <c r="JR1482" s="48"/>
      <c r="JS1482" s="48"/>
      <c r="JT1482" s="48"/>
      <c r="JU1482" s="48"/>
      <c r="JV1482" s="48"/>
      <c r="JW1482" s="48"/>
      <c r="JX1482" s="48"/>
      <c r="JY1482" s="48"/>
      <c r="JZ1482" s="48"/>
      <c r="KA1482" s="48"/>
      <c r="KB1482" s="48"/>
      <c r="KC1482" s="48"/>
      <c r="KD1482" s="48"/>
      <c r="KE1482" s="48"/>
      <c r="KF1482" s="48"/>
      <c r="KG1482" s="48"/>
      <c r="KH1482" s="48"/>
      <c r="KI1482" s="48"/>
      <c r="KJ1482" s="48"/>
      <c r="KK1482" s="48"/>
      <c r="KL1482" s="48"/>
      <c r="KM1482" s="48"/>
      <c r="KN1482" s="48"/>
      <c r="KO1482" s="48"/>
      <c r="KP1482" s="48"/>
      <c r="KQ1482" s="48"/>
      <c r="KR1482" s="48"/>
      <c r="KS1482" s="48"/>
      <c r="KT1482" s="48"/>
      <c r="KU1482" s="48"/>
      <c r="KV1482" s="48"/>
      <c r="KW1482" s="48"/>
      <c r="KX1482" s="48" t="s">
        <v>444</v>
      </c>
      <c r="KY1482" s="48"/>
      <c r="KZ1482" s="48">
        <v>471.56</v>
      </c>
      <c r="LA1482" s="18"/>
    </row>
    <row r="1483" spans="1:313" s="2" customFormat="1" x14ac:dyDescent="0.15">
      <c r="A1483" s="16" t="str">
        <f t="shared" si="251"/>
        <v/>
      </c>
      <c r="B1483" s="16">
        <f t="shared" si="252"/>
        <v>0</v>
      </c>
      <c r="C1483" s="15">
        <v>538.29999999999995</v>
      </c>
      <c r="D1483" s="16"/>
      <c r="E1483" s="16"/>
      <c r="F1483" s="16"/>
      <c r="G1483" s="16" t="str">
        <f t="shared" ref="G1483:G1503" si="259">LEFT(V1483,FIND("/ ",V1483,1)-2)</f>
        <v>Oberösterreich</v>
      </c>
      <c r="H1483" s="16" t="str">
        <f t="shared" ref="H1483:H1503" si="260">MID(V1483,FIND("/ ",V1483,1)+2,25)</f>
        <v>Schärding</v>
      </c>
      <c r="I1483" s="16" t="str">
        <f t="shared" si="253"/>
        <v/>
      </c>
      <c r="J1483" s="16" t="str">
        <f t="shared" si="254"/>
        <v/>
      </c>
      <c r="K1483" s="16" t="str">
        <f t="shared" ref="K1483:K1503" si="261">IF(MAX(AG1483:AK1483)&gt;AD1483+AB1483+AC1483,"FEHLER","")</f>
        <v/>
      </c>
      <c r="L1483" s="16">
        <f t="shared" ref="L1483:L1503" si="262">AB1483+AD1483</f>
        <v>0</v>
      </c>
      <c r="M1483" s="49">
        <v>2531</v>
      </c>
      <c r="N1483" s="49" t="s">
        <v>1888</v>
      </c>
      <c r="O1483" s="49">
        <v>1</v>
      </c>
      <c r="P1483" s="49" t="s">
        <v>145</v>
      </c>
      <c r="Q1483" s="49">
        <v>448044494</v>
      </c>
      <c r="R1483" s="49" t="s">
        <v>1889</v>
      </c>
      <c r="S1483" s="49" t="s">
        <v>1888</v>
      </c>
      <c r="T1483" s="49" t="s">
        <v>1890</v>
      </c>
      <c r="U1483" s="49"/>
      <c r="V1483" s="49" t="s">
        <v>72</v>
      </c>
      <c r="W1483" s="49"/>
      <c r="X1483" s="49"/>
      <c r="Y1483" s="49">
        <v>4</v>
      </c>
      <c r="Z1483" s="49" t="s">
        <v>9</v>
      </c>
      <c r="AA1483" s="49">
        <v>34</v>
      </c>
      <c r="AB1483" s="49">
        <v>0</v>
      </c>
      <c r="AC1483" s="49">
        <v>0</v>
      </c>
      <c r="AD1483" s="49">
        <v>0</v>
      </c>
      <c r="AE1483" s="49">
        <v>0</v>
      </c>
      <c r="AF1483" s="16"/>
      <c r="AG1483" s="51">
        <v>0</v>
      </c>
      <c r="AH1483" s="51">
        <v>0</v>
      </c>
      <c r="AI1483" s="51">
        <v>0</v>
      </c>
      <c r="AJ1483" s="51">
        <v>0</v>
      </c>
      <c r="AK1483" s="51">
        <v>0</v>
      </c>
      <c r="AL1483" s="49">
        <v>0</v>
      </c>
      <c r="AM1483" s="49">
        <v>0</v>
      </c>
      <c r="AN1483" s="49"/>
      <c r="AO1483" s="49"/>
      <c r="AP1483" s="49"/>
      <c r="AQ1483" s="49" t="s">
        <v>9</v>
      </c>
      <c r="AR1483" s="49"/>
      <c r="AS1483" s="49"/>
      <c r="AT1483" s="49"/>
      <c r="AU1483" s="49"/>
      <c r="AV1483" s="49"/>
      <c r="AW1483" s="49"/>
      <c r="AX1483" s="49"/>
      <c r="AY1483" s="49"/>
      <c r="AZ1483" s="49"/>
      <c r="BA1483" s="49"/>
      <c r="BB1483" s="49"/>
      <c r="BC1483" s="49"/>
      <c r="BD1483" s="49"/>
      <c r="BE1483" s="49"/>
      <c r="BF1483" s="49"/>
      <c r="BG1483" s="49"/>
      <c r="BH1483" s="49" t="s">
        <v>12</v>
      </c>
      <c r="BI1483" s="49" t="s">
        <v>9</v>
      </c>
      <c r="BJ1483" s="49"/>
      <c r="BK1483" s="49"/>
      <c r="BL1483" s="49"/>
      <c r="BM1483" s="49"/>
      <c r="BN1483" s="49"/>
      <c r="BO1483" s="49"/>
      <c r="BP1483" s="49"/>
      <c r="BQ1483" s="49"/>
      <c r="BR1483" s="49"/>
      <c r="BS1483" s="49"/>
      <c r="BT1483" s="49"/>
      <c r="BU1483" s="49"/>
      <c r="BV1483" s="49"/>
      <c r="BW1483" s="49"/>
      <c r="BX1483" s="49"/>
      <c r="BY1483" s="49"/>
      <c r="BZ1483" s="49"/>
      <c r="CA1483" s="49"/>
      <c r="CB1483" s="49"/>
      <c r="CC1483" s="49"/>
      <c r="CD1483" s="49"/>
      <c r="CE1483" s="49"/>
      <c r="CF1483" s="49"/>
      <c r="CG1483" s="49"/>
      <c r="CH1483" s="49"/>
      <c r="CI1483" s="49"/>
      <c r="CJ1483" s="49"/>
      <c r="CK1483" s="49"/>
      <c r="CL1483" s="49"/>
      <c r="CM1483" s="49"/>
      <c r="CN1483" s="49"/>
      <c r="CO1483" s="49"/>
      <c r="CP1483" s="49"/>
      <c r="CQ1483" s="49"/>
      <c r="CR1483" s="49"/>
      <c r="CS1483" s="49"/>
      <c r="CT1483" s="49"/>
      <c r="CU1483" s="49"/>
      <c r="CV1483" s="49"/>
      <c r="CW1483" s="49"/>
      <c r="CX1483" s="49"/>
      <c r="CY1483" s="49"/>
      <c r="CZ1483" s="49"/>
      <c r="DA1483" s="49"/>
      <c r="DB1483" s="49"/>
      <c r="DC1483" s="49"/>
      <c r="DD1483" s="49"/>
      <c r="DE1483" s="49"/>
      <c r="DF1483" s="49"/>
      <c r="DG1483" s="49"/>
      <c r="DH1483" s="49"/>
      <c r="DI1483" s="49"/>
      <c r="DJ1483" s="49"/>
      <c r="DK1483" s="49"/>
      <c r="DL1483" s="49"/>
      <c r="DM1483" s="49"/>
      <c r="DN1483" s="49"/>
      <c r="DO1483" s="49"/>
      <c r="DP1483" s="49"/>
      <c r="DQ1483" s="49"/>
      <c r="DR1483" s="49"/>
      <c r="DS1483" s="49"/>
      <c r="DT1483" s="49"/>
      <c r="DU1483" s="49"/>
      <c r="DV1483" s="49"/>
      <c r="DW1483" s="49"/>
      <c r="DX1483" s="49"/>
      <c r="DY1483" s="49"/>
      <c r="DZ1483" s="49"/>
      <c r="EA1483" s="49"/>
      <c r="EB1483" s="49"/>
      <c r="EC1483" s="49"/>
      <c r="ED1483" s="49"/>
      <c r="EE1483" s="49"/>
      <c r="EF1483" s="49"/>
      <c r="EG1483" s="49"/>
      <c r="EH1483" s="49"/>
      <c r="EI1483" s="49"/>
      <c r="EJ1483" s="49"/>
      <c r="EK1483" s="49"/>
      <c r="EL1483" s="49"/>
      <c r="EM1483" s="49"/>
      <c r="EN1483" s="49"/>
      <c r="EO1483" s="49"/>
      <c r="EP1483" s="49"/>
      <c r="EQ1483" s="49"/>
      <c r="ER1483" s="49"/>
      <c r="ES1483" s="49"/>
      <c r="ET1483" s="49"/>
      <c r="EU1483" s="49"/>
      <c r="EV1483" s="49"/>
      <c r="EW1483" s="49"/>
      <c r="EX1483" s="49"/>
      <c r="EY1483" s="49"/>
      <c r="EZ1483" s="49"/>
      <c r="FA1483" s="49"/>
      <c r="FB1483" s="49"/>
      <c r="FC1483" s="49"/>
      <c r="FD1483" s="49"/>
      <c r="FE1483" s="49"/>
      <c r="FF1483" s="49"/>
      <c r="FG1483" s="49"/>
      <c r="FH1483" s="49"/>
      <c r="FI1483" s="49"/>
      <c r="FJ1483" s="49"/>
      <c r="FK1483" s="49"/>
      <c r="FL1483" s="49"/>
      <c r="FM1483" s="49"/>
      <c r="FN1483" s="49"/>
      <c r="FO1483" s="49"/>
      <c r="FP1483" s="49"/>
      <c r="FQ1483" s="49"/>
      <c r="FR1483" s="49"/>
      <c r="FS1483" s="49"/>
      <c r="FT1483" s="49"/>
      <c r="FU1483" s="49"/>
      <c r="FV1483" s="49"/>
      <c r="FW1483" s="49"/>
      <c r="FX1483" s="49"/>
      <c r="FY1483" s="49"/>
      <c r="FZ1483" s="49"/>
      <c r="GA1483" s="49"/>
      <c r="GB1483" s="49"/>
      <c r="GC1483" s="49"/>
      <c r="GD1483" s="49"/>
      <c r="GE1483" s="49"/>
      <c r="GF1483" s="49"/>
      <c r="GG1483" s="49"/>
      <c r="GH1483" s="49"/>
      <c r="GI1483" s="49"/>
      <c r="GJ1483" s="49"/>
      <c r="GK1483" s="49"/>
      <c r="GL1483" s="49"/>
      <c r="GM1483" s="49"/>
      <c r="GN1483" s="49"/>
      <c r="GO1483" s="49"/>
      <c r="GP1483" s="49"/>
      <c r="GQ1483" s="49"/>
      <c r="GR1483" s="49"/>
      <c r="GS1483" s="49"/>
      <c r="GT1483" s="49"/>
      <c r="GU1483" s="49"/>
      <c r="GV1483" s="49"/>
      <c r="GW1483" s="49"/>
      <c r="GX1483" s="49"/>
      <c r="GY1483" s="49"/>
      <c r="GZ1483" s="49"/>
      <c r="HA1483" s="49"/>
      <c r="HB1483" s="49"/>
      <c r="HC1483" s="49"/>
      <c r="HD1483" s="49"/>
      <c r="HE1483" s="49"/>
      <c r="HF1483" s="49"/>
      <c r="HG1483" s="49"/>
      <c r="HH1483" s="49"/>
      <c r="HI1483" s="49"/>
      <c r="HJ1483" s="49"/>
      <c r="HK1483" s="49"/>
      <c r="HL1483" s="49"/>
      <c r="HM1483" s="49"/>
      <c r="HN1483" s="49"/>
      <c r="HO1483" s="49"/>
      <c r="HP1483" s="49"/>
      <c r="HQ1483" s="49"/>
      <c r="HR1483" s="49"/>
      <c r="HS1483" s="49"/>
      <c r="HT1483" s="49"/>
      <c r="HU1483" s="49"/>
      <c r="HV1483" s="49"/>
      <c r="HW1483" s="49"/>
      <c r="HX1483" s="49"/>
      <c r="HY1483" s="49"/>
      <c r="HZ1483" s="49"/>
      <c r="IA1483" s="49"/>
      <c r="IB1483" s="49"/>
      <c r="IC1483" s="49"/>
      <c r="ID1483" s="49"/>
      <c r="IE1483" s="49"/>
      <c r="IF1483" s="49"/>
      <c r="IG1483" s="49"/>
      <c r="IH1483" s="49"/>
      <c r="II1483" s="49"/>
      <c r="IJ1483" s="49"/>
      <c r="IK1483" s="49"/>
      <c r="IL1483" s="49"/>
      <c r="IM1483" s="49"/>
      <c r="IN1483" s="49"/>
      <c r="IO1483" s="49"/>
      <c r="IP1483" s="49"/>
      <c r="IQ1483" s="49"/>
      <c r="IR1483" s="49"/>
      <c r="IS1483" s="49"/>
      <c r="IT1483" s="49"/>
      <c r="IU1483" s="49"/>
      <c r="IV1483" s="49"/>
      <c r="IW1483" s="49"/>
      <c r="IX1483" s="49"/>
      <c r="IY1483" s="49"/>
      <c r="IZ1483" s="49"/>
      <c r="JA1483" s="49"/>
      <c r="JB1483" s="49"/>
      <c r="JC1483" s="49"/>
      <c r="JD1483" s="49"/>
      <c r="JE1483" s="49"/>
      <c r="JF1483" s="49"/>
      <c r="JG1483" s="49"/>
      <c r="JH1483" s="49"/>
      <c r="JI1483" s="49"/>
      <c r="JJ1483" s="49"/>
      <c r="JK1483" s="49"/>
      <c r="JL1483" s="49"/>
      <c r="JM1483" s="49"/>
      <c r="JN1483" s="49"/>
      <c r="JO1483" s="49"/>
      <c r="JP1483" s="49"/>
      <c r="JQ1483" s="49"/>
      <c r="JR1483" s="49"/>
      <c r="JS1483" s="49"/>
      <c r="JT1483" s="49"/>
      <c r="JU1483" s="49"/>
      <c r="JV1483" s="49"/>
      <c r="JW1483" s="49"/>
      <c r="JX1483" s="49"/>
      <c r="JY1483" s="49"/>
      <c r="JZ1483" s="49"/>
      <c r="KA1483" s="49"/>
      <c r="KB1483" s="49"/>
      <c r="KC1483" s="49"/>
      <c r="KD1483" s="49"/>
      <c r="KE1483" s="49"/>
      <c r="KF1483" s="49"/>
      <c r="KG1483" s="49"/>
      <c r="KH1483" s="49"/>
      <c r="KI1483" s="49"/>
      <c r="KJ1483" s="49"/>
      <c r="KK1483" s="49"/>
      <c r="KL1483" s="49"/>
      <c r="KM1483" s="49"/>
      <c r="KN1483" s="49"/>
      <c r="KO1483" s="49"/>
      <c r="KP1483" s="49"/>
      <c r="KQ1483" s="49"/>
      <c r="KR1483" s="49"/>
      <c r="KS1483" s="49"/>
      <c r="KT1483" s="49"/>
      <c r="KU1483" s="49"/>
      <c r="KV1483" s="49"/>
      <c r="KW1483" s="49"/>
      <c r="KX1483" s="49" t="s">
        <v>444</v>
      </c>
      <c r="KY1483" s="49"/>
      <c r="KZ1483" s="49">
        <v>690.72</v>
      </c>
      <c r="LA1483" s="18"/>
    </row>
    <row r="1484" spans="1:313" s="2" customFormat="1" x14ac:dyDescent="0.15">
      <c r="A1484" s="16">
        <f t="shared" si="251"/>
        <v>5</v>
      </c>
      <c r="B1484" s="16">
        <f t="shared" si="252"/>
        <v>29.166666666666668</v>
      </c>
      <c r="C1484" s="15">
        <v>551</v>
      </c>
      <c r="D1484" s="16"/>
      <c r="E1484" s="16"/>
      <c r="F1484" s="16"/>
      <c r="G1484" s="16" t="str">
        <f t="shared" si="259"/>
        <v>Oberösterreich</v>
      </c>
      <c r="H1484" s="16" t="str">
        <f t="shared" si="260"/>
        <v>Grieskirchen</v>
      </c>
      <c r="I1484" s="16" t="str">
        <f t="shared" si="253"/>
        <v/>
      </c>
      <c r="J1484" s="16" t="str">
        <f t="shared" si="254"/>
        <v/>
      </c>
      <c r="K1484" s="16" t="str">
        <f t="shared" si="261"/>
        <v/>
      </c>
      <c r="L1484" s="16">
        <f t="shared" si="262"/>
        <v>7</v>
      </c>
      <c r="M1484" s="49">
        <v>2537</v>
      </c>
      <c r="N1484" s="49" t="s">
        <v>1891</v>
      </c>
      <c r="O1484" s="49">
        <v>1</v>
      </c>
      <c r="P1484" s="49" t="s">
        <v>145</v>
      </c>
      <c r="Q1484" s="49">
        <v>1774081577</v>
      </c>
      <c r="R1484" s="49" t="s">
        <v>1892</v>
      </c>
      <c r="S1484" s="49" t="s">
        <v>1891</v>
      </c>
      <c r="T1484" s="49" t="s">
        <v>1893</v>
      </c>
      <c r="U1484" s="49"/>
      <c r="V1484" s="49" t="s">
        <v>65</v>
      </c>
      <c r="W1484" s="49"/>
      <c r="X1484" s="49"/>
      <c r="Y1484" s="49">
        <v>9</v>
      </c>
      <c r="Z1484" s="49" t="s">
        <v>10</v>
      </c>
      <c r="AA1484" s="49">
        <v>24</v>
      </c>
      <c r="AB1484" s="49">
        <v>1</v>
      </c>
      <c r="AC1484" s="49">
        <v>0</v>
      </c>
      <c r="AD1484" s="49">
        <v>6</v>
      </c>
      <c r="AE1484" s="49">
        <v>7</v>
      </c>
      <c r="AF1484" s="16"/>
      <c r="AG1484" s="49">
        <v>0</v>
      </c>
      <c r="AH1484" s="49">
        <v>0</v>
      </c>
      <c r="AI1484" s="49">
        <v>0</v>
      </c>
      <c r="AJ1484" s="49">
        <v>2</v>
      </c>
      <c r="AK1484" s="49">
        <v>4</v>
      </c>
      <c r="AL1484" s="49">
        <v>6</v>
      </c>
      <c r="AM1484" s="49">
        <v>2</v>
      </c>
      <c r="AN1484" s="49">
        <v>19</v>
      </c>
      <c r="AO1484" s="49">
        <v>10</v>
      </c>
      <c r="AP1484" s="49" t="s">
        <v>156</v>
      </c>
      <c r="AQ1484" s="49" t="s">
        <v>9</v>
      </c>
      <c r="AR1484" s="49" t="s">
        <v>10</v>
      </c>
      <c r="AS1484" s="49" t="s">
        <v>9</v>
      </c>
      <c r="AT1484" s="49" t="s">
        <v>10</v>
      </c>
      <c r="AU1484" s="49" t="s">
        <v>10</v>
      </c>
      <c r="AV1484" s="49" t="s">
        <v>10</v>
      </c>
      <c r="AW1484" s="49" t="s">
        <v>10</v>
      </c>
      <c r="AX1484" s="49" t="s">
        <v>9</v>
      </c>
      <c r="AY1484" s="49" t="s">
        <v>9</v>
      </c>
      <c r="AZ1484" s="49" t="s">
        <v>147</v>
      </c>
      <c r="BA1484" s="49" t="s">
        <v>150</v>
      </c>
      <c r="BB1484" s="49" t="s">
        <v>9</v>
      </c>
      <c r="BC1484" s="49" t="s">
        <v>9</v>
      </c>
      <c r="BD1484" s="49" t="s">
        <v>10</v>
      </c>
      <c r="BE1484" s="49" t="s">
        <v>9</v>
      </c>
      <c r="BF1484" s="49" t="s">
        <v>10</v>
      </c>
      <c r="BG1484" s="49" t="s">
        <v>10</v>
      </c>
      <c r="BH1484" s="49" t="s">
        <v>9</v>
      </c>
      <c r="BI1484" s="49" t="s">
        <v>9</v>
      </c>
      <c r="BJ1484" s="49"/>
      <c r="BK1484" s="49">
        <v>1</v>
      </c>
      <c r="BL1484" s="49">
        <v>1</v>
      </c>
      <c r="BM1484" s="49">
        <v>1</v>
      </c>
      <c r="BN1484" s="49"/>
      <c r="BO1484" s="49"/>
      <c r="BP1484" s="49"/>
      <c r="BQ1484" s="49"/>
      <c r="BR1484" s="49"/>
      <c r="BS1484" s="49"/>
      <c r="BT1484" s="49"/>
      <c r="BU1484" s="49"/>
      <c r="BV1484" s="49"/>
      <c r="BW1484" s="49"/>
      <c r="BX1484" s="49"/>
      <c r="BY1484" s="49"/>
      <c r="BZ1484" s="49"/>
      <c r="CA1484" s="49"/>
      <c r="CB1484" s="49"/>
      <c r="CC1484" s="49"/>
      <c r="CD1484" s="49"/>
      <c r="CE1484" s="49"/>
      <c r="CF1484" s="49"/>
      <c r="CG1484" s="49"/>
      <c r="CH1484" s="49"/>
      <c r="CI1484" s="49"/>
      <c r="CJ1484" s="49"/>
      <c r="CK1484" s="49"/>
      <c r="CL1484" s="49"/>
      <c r="CM1484" s="49"/>
      <c r="CN1484" s="49"/>
      <c r="CO1484" s="49"/>
      <c r="CP1484" s="49"/>
      <c r="CQ1484" s="49"/>
      <c r="CR1484" s="49"/>
      <c r="CS1484" s="49"/>
      <c r="CT1484" s="49"/>
      <c r="CU1484" s="49"/>
      <c r="CV1484" s="49"/>
      <c r="CW1484" s="49"/>
      <c r="CX1484" s="49"/>
      <c r="CY1484" s="49"/>
      <c r="CZ1484" s="49"/>
      <c r="DA1484" s="49"/>
      <c r="DB1484" s="49"/>
      <c r="DC1484" s="49"/>
      <c r="DD1484" s="49"/>
      <c r="DE1484" s="49"/>
      <c r="DF1484" s="49"/>
      <c r="DG1484" s="49"/>
      <c r="DH1484" s="49"/>
      <c r="DI1484" s="49"/>
      <c r="DJ1484" s="49"/>
      <c r="DK1484" s="49"/>
      <c r="DL1484" s="49"/>
      <c r="DM1484" s="49"/>
      <c r="DN1484" s="49">
        <v>1</v>
      </c>
      <c r="DO1484" s="49"/>
      <c r="DP1484" s="49"/>
      <c r="DQ1484" s="49"/>
      <c r="DR1484" s="49"/>
      <c r="DS1484" s="49"/>
      <c r="DT1484" s="49"/>
      <c r="DU1484" s="49"/>
      <c r="DV1484" s="49"/>
      <c r="DW1484" s="49"/>
      <c r="DX1484" s="49"/>
      <c r="DY1484" s="49"/>
      <c r="DZ1484" s="49"/>
      <c r="EA1484" s="49"/>
      <c r="EB1484" s="49"/>
      <c r="EC1484" s="49"/>
      <c r="ED1484" s="49"/>
      <c r="EE1484" s="49"/>
      <c r="EF1484" s="49"/>
      <c r="EG1484" s="49"/>
      <c r="EH1484" s="49"/>
      <c r="EI1484" s="49"/>
      <c r="EJ1484" s="49"/>
      <c r="EK1484" s="49"/>
      <c r="EL1484" s="49"/>
      <c r="EM1484" s="49"/>
      <c r="EN1484" s="49"/>
      <c r="EO1484" s="49"/>
      <c r="EP1484" s="49"/>
      <c r="EQ1484" s="49"/>
      <c r="ER1484" s="49"/>
      <c r="ES1484" s="49"/>
      <c r="ET1484" s="49"/>
      <c r="EU1484" s="49"/>
      <c r="EV1484" s="49"/>
      <c r="EW1484" s="49"/>
      <c r="EX1484" s="49"/>
      <c r="EY1484" s="49"/>
      <c r="EZ1484" s="49"/>
      <c r="FA1484" s="49"/>
      <c r="FB1484" s="49"/>
      <c r="FC1484" s="49"/>
      <c r="FD1484" s="49"/>
      <c r="FE1484" s="49"/>
      <c r="FF1484" s="49"/>
      <c r="FG1484" s="49"/>
      <c r="FH1484" s="49"/>
      <c r="FI1484" s="49"/>
      <c r="FJ1484" s="49"/>
      <c r="FK1484" s="49"/>
      <c r="FL1484" s="49"/>
      <c r="FM1484" s="49"/>
      <c r="FN1484" s="49"/>
      <c r="FO1484" s="49"/>
      <c r="FP1484" s="49"/>
      <c r="FQ1484" s="49"/>
      <c r="FR1484" s="49">
        <v>1</v>
      </c>
      <c r="FS1484" s="49"/>
      <c r="FT1484" s="49"/>
      <c r="FU1484" s="49"/>
      <c r="FV1484" s="49"/>
      <c r="FW1484" s="49"/>
      <c r="FX1484" s="49"/>
      <c r="FY1484" s="49"/>
      <c r="FZ1484" s="49"/>
      <c r="GA1484" s="49"/>
      <c r="GB1484" s="49"/>
      <c r="GC1484" s="49"/>
      <c r="GD1484" s="49"/>
      <c r="GE1484" s="49"/>
      <c r="GF1484" s="49"/>
      <c r="GG1484" s="49"/>
      <c r="GH1484" s="49"/>
      <c r="GI1484" s="49"/>
      <c r="GJ1484" s="49"/>
      <c r="GK1484" s="49"/>
      <c r="GL1484" s="49"/>
      <c r="GM1484" s="49"/>
      <c r="GN1484" s="49"/>
      <c r="GO1484" s="49"/>
      <c r="GP1484" s="49"/>
      <c r="GQ1484" s="49"/>
      <c r="GR1484" s="49"/>
      <c r="GS1484" s="49"/>
      <c r="GT1484" s="49"/>
      <c r="GU1484" s="49"/>
      <c r="GV1484" s="49"/>
      <c r="GW1484" s="49"/>
      <c r="GX1484" s="49"/>
      <c r="GY1484" s="49"/>
      <c r="GZ1484" s="49"/>
      <c r="HA1484" s="49"/>
      <c r="HB1484" s="49"/>
      <c r="HC1484" s="49"/>
      <c r="HD1484" s="49"/>
      <c r="HE1484" s="49"/>
      <c r="HF1484" s="49"/>
      <c r="HG1484" s="49"/>
      <c r="HH1484" s="49"/>
      <c r="HI1484" s="49"/>
      <c r="HJ1484" s="49"/>
      <c r="HK1484" s="49"/>
      <c r="HL1484" s="49"/>
      <c r="HM1484" s="49"/>
      <c r="HN1484" s="49"/>
      <c r="HO1484" s="49"/>
      <c r="HP1484" s="49"/>
      <c r="HQ1484" s="49"/>
      <c r="HR1484" s="49"/>
      <c r="HS1484" s="49"/>
      <c r="HT1484" s="49"/>
      <c r="HU1484" s="49"/>
      <c r="HV1484" s="49"/>
      <c r="HW1484" s="49"/>
      <c r="HX1484" s="49"/>
      <c r="HY1484" s="49"/>
      <c r="HZ1484" s="49"/>
      <c r="IA1484" s="49"/>
      <c r="IB1484" s="49"/>
      <c r="IC1484" s="49"/>
      <c r="ID1484" s="49"/>
      <c r="IE1484" s="49"/>
      <c r="IF1484" s="49"/>
      <c r="IG1484" s="49"/>
      <c r="IH1484" s="49"/>
      <c r="II1484" s="49"/>
      <c r="IJ1484" s="49"/>
      <c r="IK1484" s="49"/>
      <c r="IL1484" s="49"/>
      <c r="IM1484" s="49"/>
      <c r="IN1484" s="49"/>
      <c r="IO1484" s="49"/>
      <c r="IP1484" s="49"/>
      <c r="IQ1484" s="49"/>
      <c r="IR1484" s="49"/>
      <c r="IS1484" s="49"/>
      <c r="IT1484" s="49"/>
      <c r="IU1484" s="49"/>
      <c r="IV1484" s="49"/>
      <c r="IW1484" s="49"/>
      <c r="IX1484" s="49"/>
      <c r="IY1484" s="49"/>
      <c r="IZ1484" s="49"/>
      <c r="JA1484" s="49"/>
      <c r="JB1484" s="49"/>
      <c r="JC1484" s="49"/>
      <c r="JD1484" s="49"/>
      <c r="JE1484" s="49"/>
      <c r="JF1484" s="49"/>
      <c r="JG1484" s="49"/>
      <c r="JH1484" s="49"/>
      <c r="JI1484" s="49"/>
      <c r="JJ1484" s="49"/>
      <c r="JK1484" s="49"/>
      <c r="JL1484" s="49"/>
      <c r="JM1484" s="49"/>
      <c r="JN1484" s="49"/>
      <c r="JO1484" s="49"/>
      <c r="JP1484" s="49"/>
      <c r="JQ1484" s="49"/>
      <c r="JR1484" s="49"/>
      <c r="JS1484" s="49"/>
      <c r="JT1484" s="49"/>
      <c r="JU1484" s="49"/>
      <c r="JV1484" s="49"/>
      <c r="JW1484" s="49"/>
      <c r="JX1484" s="49"/>
      <c r="JY1484" s="49"/>
      <c r="JZ1484" s="49"/>
      <c r="KA1484" s="49"/>
      <c r="KB1484" s="49"/>
      <c r="KC1484" s="49"/>
      <c r="KD1484" s="49"/>
      <c r="KE1484" s="49"/>
      <c r="KF1484" s="49"/>
      <c r="KG1484" s="49"/>
      <c r="KH1484" s="49"/>
      <c r="KI1484" s="49"/>
      <c r="KJ1484" s="49"/>
      <c r="KK1484" s="49"/>
      <c r="KL1484" s="49"/>
      <c r="KM1484" s="49"/>
      <c r="KN1484" s="49"/>
      <c r="KO1484" s="49"/>
      <c r="KP1484" s="49"/>
      <c r="KQ1484" s="49"/>
      <c r="KR1484" s="49"/>
      <c r="KS1484" s="49"/>
      <c r="KT1484" s="49"/>
      <c r="KU1484" s="49"/>
      <c r="KV1484" s="49"/>
      <c r="KW1484" s="49"/>
      <c r="KX1484" s="49" t="s">
        <v>161</v>
      </c>
      <c r="KY1484" s="49"/>
      <c r="KZ1484" s="49">
        <v>825.96</v>
      </c>
      <c r="LA1484" s="18"/>
    </row>
    <row r="1485" spans="1:313" s="2" customFormat="1" x14ac:dyDescent="0.15">
      <c r="A1485" s="16">
        <f t="shared" si="251"/>
        <v>13</v>
      </c>
      <c r="B1485" s="16">
        <f t="shared" si="252"/>
        <v>4.7619047619047619</v>
      </c>
      <c r="C1485" s="15">
        <v>254.5</v>
      </c>
      <c r="D1485" s="16"/>
      <c r="E1485" s="16"/>
      <c r="F1485" s="16"/>
      <c r="G1485" s="16" t="str">
        <f t="shared" si="259"/>
        <v>Steiermark</v>
      </c>
      <c r="H1485" s="16" t="str">
        <f t="shared" si="260"/>
        <v>Leibnitz</v>
      </c>
      <c r="I1485" s="16" t="str">
        <f t="shared" si="253"/>
        <v/>
      </c>
      <c r="J1485" s="16" t="str">
        <f t="shared" si="254"/>
        <v/>
      </c>
      <c r="K1485" s="16" t="str">
        <f t="shared" si="261"/>
        <v/>
      </c>
      <c r="L1485" s="16">
        <f t="shared" si="262"/>
        <v>1</v>
      </c>
      <c r="M1485" s="49">
        <v>2538</v>
      </c>
      <c r="N1485" s="49" t="s">
        <v>1894</v>
      </c>
      <c r="O1485" s="49">
        <v>1</v>
      </c>
      <c r="P1485" s="49" t="s">
        <v>145</v>
      </c>
      <c r="Q1485" s="49">
        <v>245104366</v>
      </c>
      <c r="R1485" s="49" t="s">
        <v>1895</v>
      </c>
      <c r="S1485" s="49" t="s">
        <v>1894</v>
      </c>
      <c r="T1485" s="49" t="s">
        <v>1896</v>
      </c>
      <c r="U1485" s="49"/>
      <c r="V1485" s="49" t="s">
        <v>87</v>
      </c>
      <c r="W1485" s="49"/>
      <c r="X1485" s="49"/>
      <c r="Y1485" s="49">
        <v>2</v>
      </c>
      <c r="Z1485" s="49" t="s">
        <v>9</v>
      </c>
      <c r="AA1485" s="49">
        <v>21</v>
      </c>
      <c r="AB1485" s="49">
        <v>1</v>
      </c>
      <c r="AC1485" s="49">
        <v>0</v>
      </c>
      <c r="AD1485" s="49">
        <v>0</v>
      </c>
      <c r="AE1485" s="49">
        <v>1</v>
      </c>
      <c r="AF1485" s="16"/>
      <c r="AG1485" s="51">
        <v>0</v>
      </c>
      <c r="AH1485" s="51">
        <v>0</v>
      </c>
      <c r="AI1485" s="51">
        <v>0</v>
      </c>
      <c r="AJ1485" s="51">
        <v>0</v>
      </c>
      <c r="AK1485" s="51">
        <v>0</v>
      </c>
      <c r="AL1485" s="49">
        <v>0</v>
      </c>
      <c r="AM1485" s="49">
        <v>4</v>
      </c>
      <c r="AN1485" s="49">
        <v>8</v>
      </c>
      <c r="AO1485" s="49">
        <v>8</v>
      </c>
      <c r="AP1485" s="49" t="s">
        <v>153</v>
      </c>
      <c r="AQ1485" s="49" t="s">
        <v>10</v>
      </c>
      <c r="AR1485" s="49"/>
      <c r="AS1485" s="49" t="s">
        <v>9</v>
      </c>
      <c r="AT1485" s="49"/>
      <c r="AU1485" s="49"/>
      <c r="AV1485" s="49"/>
      <c r="AW1485" s="49"/>
      <c r="AX1485" s="49"/>
      <c r="AY1485" s="49"/>
      <c r="AZ1485" s="49" t="s">
        <v>149</v>
      </c>
      <c r="BA1485" s="49" t="s">
        <v>148</v>
      </c>
      <c r="BB1485" s="49"/>
      <c r="BC1485" s="49"/>
      <c r="BD1485" s="49"/>
      <c r="BE1485" s="49"/>
      <c r="BF1485" s="49"/>
      <c r="BG1485" s="49"/>
      <c r="BH1485" s="49" t="s">
        <v>9</v>
      </c>
      <c r="BI1485" s="49" t="s">
        <v>9</v>
      </c>
      <c r="BJ1485" s="49"/>
      <c r="BK1485" s="49"/>
      <c r="BL1485" s="49"/>
      <c r="BM1485" s="49"/>
      <c r="BN1485" s="49">
        <v>1</v>
      </c>
      <c r="BO1485" s="49">
        <v>1</v>
      </c>
      <c r="BP1485" s="49">
        <v>1</v>
      </c>
      <c r="BQ1485" s="49"/>
      <c r="BR1485" s="49">
        <v>1</v>
      </c>
      <c r="BS1485" s="49">
        <v>1</v>
      </c>
      <c r="BT1485" s="49"/>
      <c r="BU1485" s="49"/>
      <c r="BV1485" s="49"/>
      <c r="BW1485" s="49"/>
      <c r="BX1485" s="49">
        <v>1</v>
      </c>
      <c r="BY1485" s="49"/>
      <c r="BZ1485" s="49"/>
      <c r="CA1485" s="49"/>
      <c r="CB1485" s="49"/>
      <c r="CC1485" s="49"/>
      <c r="CD1485" s="49"/>
      <c r="CE1485" s="49"/>
      <c r="CF1485" s="49"/>
      <c r="CG1485" s="49"/>
      <c r="CH1485" s="49"/>
      <c r="CI1485" s="49"/>
      <c r="CJ1485" s="49"/>
      <c r="CK1485" s="49"/>
      <c r="CL1485" s="49"/>
      <c r="CM1485" s="49"/>
      <c r="CN1485" s="49"/>
      <c r="CO1485" s="49"/>
      <c r="CP1485" s="49"/>
      <c r="CQ1485" s="49"/>
      <c r="CR1485" s="49"/>
      <c r="CS1485" s="49"/>
      <c r="CT1485" s="49"/>
      <c r="CU1485" s="49"/>
      <c r="CV1485" s="49"/>
      <c r="CW1485" s="49"/>
      <c r="CX1485" s="49"/>
      <c r="CY1485" s="49"/>
      <c r="CZ1485" s="49"/>
      <c r="DA1485" s="49"/>
      <c r="DB1485" s="49"/>
      <c r="DC1485" s="49"/>
      <c r="DD1485" s="49"/>
      <c r="DE1485" s="49"/>
      <c r="DF1485" s="49"/>
      <c r="DG1485" s="49"/>
      <c r="DH1485" s="49"/>
      <c r="DI1485" s="49"/>
      <c r="DJ1485" s="49"/>
      <c r="DK1485" s="49"/>
      <c r="DL1485" s="49"/>
      <c r="DM1485" s="49"/>
      <c r="DN1485" s="49"/>
      <c r="DO1485" s="49"/>
      <c r="DP1485" s="49"/>
      <c r="DQ1485" s="49"/>
      <c r="DR1485" s="49"/>
      <c r="DS1485" s="49"/>
      <c r="DT1485" s="49"/>
      <c r="DU1485" s="49"/>
      <c r="DV1485" s="49"/>
      <c r="DW1485" s="49"/>
      <c r="DX1485" s="49"/>
      <c r="DY1485" s="49"/>
      <c r="DZ1485" s="49"/>
      <c r="EA1485" s="49"/>
      <c r="EB1485" s="49"/>
      <c r="EC1485" s="49"/>
      <c r="ED1485" s="49"/>
      <c r="EE1485" s="49"/>
      <c r="EF1485" s="49"/>
      <c r="EG1485" s="49"/>
      <c r="EH1485" s="49"/>
      <c r="EI1485" s="49"/>
      <c r="EJ1485" s="49"/>
      <c r="EK1485" s="49"/>
      <c r="EL1485" s="49"/>
      <c r="EM1485" s="49"/>
      <c r="EN1485" s="49"/>
      <c r="EO1485" s="49"/>
      <c r="EP1485" s="49"/>
      <c r="EQ1485" s="49"/>
      <c r="ER1485" s="49"/>
      <c r="ES1485" s="49"/>
      <c r="ET1485" s="49"/>
      <c r="EU1485" s="49"/>
      <c r="EV1485" s="49"/>
      <c r="EW1485" s="49"/>
      <c r="EX1485" s="49"/>
      <c r="EY1485" s="49"/>
      <c r="EZ1485" s="49"/>
      <c r="FA1485" s="49"/>
      <c r="FB1485" s="49"/>
      <c r="FC1485" s="49"/>
      <c r="FD1485" s="49"/>
      <c r="FE1485" s="49"/>
      <c r="FF1485" s="49"/>
      <c r="FG1485" s="49"/>
      <c r="FH1485" s="49"/>
      <c r="FI1485" s="49"/>
      <c r="FJ1485" s="49"/>
      <c r="FK1485" s="49"/>
      <c r="FL1485" s="49"/>
      <c r="FM1485" s="49">
        <v>1</v>
      </c>
      <c r="FN1485" s="49">
        <v>1</v>
      </c>
      <c r="FO1485" s="49"/>
      <c r="FP1485" s="49">
        <v>1</v>
      </c>
      <c r="FQ1485" s="49"/>
      <c r="FR1485" s="49">
        <v>1</v>
      </c>
      <c r="FS1485" s="49"/>
      <c r="FT1485" s="49"/>
      <c r="FU1485" s="49"/>
      <c r="FV1485" s="49"/>
      <c r="FW1485" s="49"/>
      <c r="FX1485" s="49"/>
      <c r="FY1485" s="49"/>
      <c r="FZ1485" s="49"/>
      <c r="GA1485" s="49"/>
      <c r="GB1485" s="49"/>
      <c r="GC1485" s="49"/>
      <c r="GD1485" s="49"/>
      <c r="GE1485" s="49"/>
      <c r="GF1485" s="49"/>
      <c r="GG1485" s="49"/>
      <c r="GH1485" s="49"/>
      <c r="GI1485" s="49"/>
      <c r="GJ1485" s="49"/>
      <c r="GK1485" s="49"/>
      <c r="GL1485" s="49"/>
      <c r="GM1485" s="49"/>
      <c r="GN1485" s="49"/>
      <c r="GO1485" s="49"/>
      <c r="GP1485" s="49"/>
      <c r="GQ1485" s="49"/>
      <c r="GR1485" s="49"/>
      <c r="GS1485" s="49"/>
      <c r="GT1485" s="49"/>
      <c r="GU1485" s="49"/>
      <c r="GV1485" s="49"/>
      <c r="GW1485" s="49"/>
      <c r="GX1485" s="49"/>
      <c r="GY1485" s="49"/>
      <c r="GZ1485" s="49"/>
      <c r="HA1485" s="49"/>
      <c r="HB1485" s="49"/>
      <c r="HC1485" s="49"/>
      <c r="HD1485" s="49"/>
      <c r="HE1485" s="49"/>
      <c r="HF1485" s="49"/>
      <c r="HG1485" s="49"/>
      <c r="HH1485" s="49"/>
      <c r="HI1485" s="49"/>
      <c r="HJ1485" s="49"/>
      <c r="HK1485" s="49"/>
      <c r="HL1485" s="49"/>
      <c r="HM1485" s="49"/>
      <c r="HN1485" s="49"/>
      <c r="HO1485" s="49"/>
      <c r="HP1485" s="49"/>
      <c r="HQ1485" s="49"/>
      <c r="HR1485" s="49"/>
      <c r="HS1485" s="49"/>
      <c r="HT1485" s="49"/>
      <c r="HU1485" s="49"/>
      <c r="HV1485" s="49"/>
      <c r="HW1485" s="49"/>
      <c r="HX1485" s="49"/>
      <c r="HY1485" s="49"/>
      <c r="HZ1485" s="49"/>
      <c r="IA1485" s="49"/>
      <c r="IB1485" s="49"/>
      <c r="IC1485" s="49"/>
      <c r="ID1485" s="49"/>
      <c r="IE1485" s="49"/>
      <c r="IF1485" s="49"/>
      <c r="IG1485" s="49"/>
      <c r="IH1485" s="49"/>
      <c r="II1485" s="49"/>
      <c r="IJ1485" s="49"/>
      <c r="IK1485" s="49"/>
      <c r="IL1485" s="49"/>
      <c r="IM1485" s="49"/>
      <c r="IN1485" s="49"/>
      <c r="IO1485" s="49"/>
      <c r="IP1485" s="49"/>
      <c r="IQ1485" s="49"/>
      <c r="IR1485" s="49"/>
      <c r="IS1485" s="49"/>
      <c r="IT1485" s="49"/>
      <c r="IU1485" s="49"/>
      <c r="IV1485" s="49"/>
      <c r="IW1485" s="49"/>
      <c r="IX1485" s="49"/>
      <c r="IY1485" s="49"/>
      <c r="IZ1485" s="49"/>
      <c r="JA1485" s="49"/>
      <c r="JB1485" s="49"/>
      <c r="JC1485" s="49"/>
      <c r="JD1485" s="49"/>
      <c r="JE1485" s="49"/>
      <c r="JF1485" s="49"/>
      <c r="JG1485" s="49"/>
      <c r="JH1485" s="49"/>
      <c r="JI1485" s="49"/>
      <c r="JJ1485" s="49"/>
      <c r="JK1485" s="49"/>
      <c r="JL1485" s="49"/>
      <c r="JM1485" s="49"/>
      <c r="JN1485" s="49"/>
      <c r="JO1485" s="49"/>
      <c r="JP1485" s="49"/>
      <c r="JQ1485" s="49"/>
      <c r="JR1485" s="49"/>
      <c r="JS1485" s="49"/>
      <c r="JT1485" s="49"/>
      <c r="JU1485" s="49"/>
      <c r="JV1485" s="49"/>
      <c r="JW1485" s="49"/>
      <c r="JX1485" s="49"/>
      <c r="JY1485" s="49"/>
      <c r="JZ1485" s="49"/>
      <c r="KA1485" s="49"/>
      <c r="KB1485" s="49"/>
      <c r="KC1485" s="49"/>
      <c r="KD1485" s="49"/>
      <c r="KE1485" s="49"/>
      <c r="KF1485" s="49"/>
      <c r="KG1485" s="49"/>
      <c r="KH1485" s="49"/>
      <c r="KI1485" s="49"/>
      <c r="KJ1485" s="49"/>
      <c r="KK1485" s="49"/>
      <c r="KL1485" s="49"/>
      <c r="KM1485" s="49">
        <v>1</v>
      </c>
      <c r="KN1485" s="49"/>
      <c r="KO1485" s="49"/>
      <c r="KP1485" s="49"/>
      <c r="KQ1485" s="49"/>
      <c r="KR1485" s="49"/>
      <c r="KS1485" s="49"/>
      <c r="KT1485" s="49"/>
      <c r="KU1485" s="49"/>
      <c r="KV1485" s="49"/>
      <c r="KW1485" s="49">
        <v>5</v>
      </c>
      <c r="KX1485" s="49" t="s">
        <v>161</v>
      </c>
      <c r="KY1485" s="49"/>
      <c r="KZ1485" s="49">
        <v>1085.8900000000001</v>
      </c>
      <c r="LA1485" s="18"/>
    </row>
    <row r="1486" spans="1:313" s="2" customFormat="1" x14ac:dyDescent="0.15">
      <c r="A1486" s="16">
        <f t="shared" si="251"/>
        <v>1</v>
      </c>
      <c r="B1486" s="16">
        <f t="shared" si="252"/>
        <v>35.714285714285715</v>
      </c>
      <c r="C1486" s="15">
        <v>707.6</v>
      </c>
      <c r="D1486" s="16"/>
      <c r="E1486" s="16"/>
      <c r="F1486" s="16"/>
      <c r="G1486" s="16" t="str">
        <f t="shared" si="259"/>
        <v>Steiermark</v>
      </c>
      <c r="H1486" s="16" t="str">
        <f t="shared" si="260"/>
        <v>Liezen</v>
      </c>
      <c r="I1486" s="16" t="str">
        <f t="shared" si="253"/>
        <v/>
      </c>
      <c r="J1486" s="16" t="str">
        <f t="shared" si="254"/>
        <v/>
      </c>
      <c r="K1486" s="16" t="str">
        <f t="shared" si="261"/>
        <v/>
      </c>
      <c r="L1486" s="16">
        <f t="shared" si="262"/>
        <v>5</v>
      </c>
      <c r="M1486" s="49">
        <v>2540</v>
      </c>
      <c r="N1486" s="49" t="s">
        <v>1897</v>
      </c>
      <c r="O1486" s="49">
        <v>1</v>
      </c>
      <c r="P1486" s="49" t="s">
        <v>145</v>
      </c>
      <c r="Q1486" s="49">
        <v>776935253</v>
      </c>
      <c r="R1486" s="49" t="s">
        <v>1898</v>
      </c>
      <c r="S1486" s="49" t="s">
        <v>1897</v>
      </c>
      <c r="T1486" s="49" t="s">
        <v>1899</v>
      </c>
      <c r="U1486" s="49"/>
      <c r="V1486" s="49" t="s">
        <v>89</v>
      </c>
      <c r="W1486" s="49"/>
      <c r="X1486" s="49"/>
      <c r="Y1486" s="49">
        <v>1</v>
      </c>
      <c r="Z1486" s="51" t="s">
        <v>9</v>
      </c>
      <c r="AA1486" s="49">
        <v>14</v>
      </c>
      <c r="AB1486" s="49">
        <v>0</v>
      </c>
      <c r="AC1486" s="49">
        <v>0</v>
      </c>
      <c r="AD1486" s="49">
        <v>5</v>
      </c>
      <c r="AE1486" s="49">
        <v>5</v>
      </c>
      <c r="AF1486" s="16"/>
      <c r="AG1486" s="49">
        <v>5</v>
      </c>
      <c r="AH1486" s="49">
        <v>0</v>
      </c>
      <c r="AI1486" s="49">
        <v>0</v>
      </c>
      <c r="AJ1486" s="49">
        <v>0</v>
      </c>
      <c r="AK1486" s="49">
        <v>0</v>
      </c>
      <c r="AL1486" s="49">
        <v>5</v>
      </c>
      <c r="AM1486" s="49">
        <v>4</v>
      </c>
      <c r="AN1486" s="49">
        <v>13</v>
      </c>
      <c r="AO1486" s="49">
        <v>5</v>
      </c>
      <c r="AP1486" s="49" t="s">
        <v>153</v>
      </c>
      <c r="AQ1486" s="49" t="s">
        <v>10</v>
      </c>
      <c r="AR1486" s="49" t="s">
        <v>10</v>
      </c>
      <c r="AS1486" s="49" t="s">
        <v>9</v>
      </c>
      <c r="AT1486" s="49" t="s">
        <v>10</v>
      </c>
      <c r="AU1486" s="49" t="s">
        <v>10</v>
      </c>
      <c r="AV1486" s="49" t="s">
        <v>10</v>
      </c>
      <c r="AW1486" s="49" t="s">
        <v>10</v>
      </c>
      <c r="AX1486" s="49" t="s">
        <v>10</v>
      </c>
      <c r="AY1486" s="49" t="s">
        <v>9</v>
      </c>
      <c r="AZ1486" s="49" t="s">
        <v>147</v>
      </c>
      <c r="BA1486" s="49" t="s">
        <v>150</v>
      </c>
      <c r="BB1486" s="49" t="s">
        <v>10</v>
      </c>
      <c r="BC1486" s="49" t="s">
        <v>10</v>
      </c>
      <c r="BD1486" s="49" t="s">
        <v>10</v>
      </c>
      <c r="BE1486" s="49" t="s">
        <v>10</v>
      </c>
      <c r="BF1486" s="49" t="s">
        <v>10</v>
      </c>
      <c r="BG1486" s="49" t="s">
        <v>10</v>
      </c>
      <c r="BH1486" s="49" t="s">
        <v>9</v>
      </c>
      <c r="BI1486" s="49" t="s">
        <v>9</v>
      </c>
      <c r="BJ1486" s="49"/>
      <c r="BK1486" s="49">
        <v>1</v>
      </c>
      <c r="BL1486" s="49">
        <v>1</v>
      </c>
      <c r="BM1486" s="49">
        <v>1</v>
      </c>
      <c r="BN1486" s="49"/>
      <c r="BO1486" s="49"/>
      <c r="BP1486" s="49">
        <v>1</v>
      </c>
      <c r="BQ1486" s="49">
        <v>1</v>
      </c>
      <c r="BR1486" s="49"/>
      <c r="BS1486" s="49"/>
      <c r="BT1486" s="49"/>
      <c r="BU1486" s="49"/>
      <c r="BV1486" s="49"/>
      <c r="BW1486" s="49"/>
      <c r="BX1486" s="49"/>
      <c r="BY1486" s="49">
        <v>1</v>
      </c>
      <c r="BZ1486" s="49"/>
      <c r="CA1486" s="49"/>
      <c r="CB1486" s="49"/>
      <c r="CC1486" s="49"/>
      <c r="CD1486" s="49"/>
      <c r="CE1486" s="49"/>
      <c r="CF1486" s="49"/>
      <c r="CG1486" s="49"/>
      <c r="CH1486" s="49"/>
      <c r="CI1486" s="49"/>
      <c r="CJ1486" s="49"/>
      <c r="CK1486" s="49"/>
      <c r="CL1486" s="49"/>
      <c r="CM1486" s="49"/>
      <c r="CN1486" s="49"/>
      <c r="CO1486" s="49"/>
      <c r="CP1486" s="49"/>
      <c r="CQ1486" s="49"/>
      <c r="CR1486" s="49"/>
      <c r="CS1486" s="49"/>
      <c r="CT1486" s="49"/>
      <c r="CU1486" s="49"/>
      <c r="CV1486" s="49"/>
      <c r="CW1486" s="49"/>
      <c r="CX1486" s="49"/>
      <c r="CY1486" s="49"/>
      <c r="CZ1486" s="49"/>
      <c r="DA1486" s="49"/>
      <c r="DB1486" s="49"/>
      <c r="DC1486" s="49"/>
      <c r="DD1486" s="49"/>
      <c r="DE1486" s="49"/>
      <c r="DF1486" s="49"/>
      <c r="DG1486" s="49"/>
      <c r="DH1486" s="49"/>
      <c r="DI1486" s="49"/>
      <c r="DJ1486" s="49"/>
      <c r="DK1486" s="49"/>
      <c r="DL1486" s="49"/>
      <c r="DM1486" s="49">
        <v>1</v>
      </c>
      <c r="DN1486" s="49"/>
      <c r="DO1486" s="49"/>
      <c r="DP1486" s="49"/>
      <c r="DQ1486" s="49"/>
      <c r="DR1486" s="49"/>
      <c r="DS1486" s="49"/>
      <c r="DT1486" s="49"/>
      <c r="DU1486" s="49"/>
      <c r="DV1486" s="49"/>
      <c r="DW1486" s="49"/>
      <c r="DX1486" s="49"/>
      <c r="DY1486" s="49"/>
      <c r="DZ1486" s="49"/>
      <c r="EA1486" s="49"/>
      <c r="EB1486" s="49"/>
      <c r="EC1486" s="49"/>
      <c r="ED1486" s="49"/>
      <c r="EE1486" s="49"/>
      <c r="EF1486" s="49"/>
      <c r="EG1486" s="49"/>
      <c r="EH1486" s="49"/>
      <c r="EI1486" s="49"/>
      <c r="EJ1486" s="49"/>
      <c r="EK1486" s="49"/>
      <c r="EL1486" s="49"/>
      <c r="EM1486" s="49"/>
      <c r="EN1486" s="49"/>
      <c r="EO1486" s="49"/>
      <c r="EP1486" s="49"/>
      <c r="EQ1486" s="49"/>
      <c r="ER1486" s="49"/>
      <c r="ES1486" s="49"/>
      <c r="ET1486" s="49"/>
      <c r="EU1486" s="49"/>
      <c r="EV1486" s="49"/>
      <c r="EW1486" s="49"/>
      <c r="EX1486" s="49"/>
      <c r="EY1486" s="49"/>
      <c r="EZ1486" s="49"/>
      <c r="FA1486" s="49"/>
      <c r="FB1486" s="49"/>
      <c r="FC1486" s="49"/>
      <c r="FD1486" s="49"/>
      <c r="FE1486" s="49"/>
      <c r="FF1486" s="49"/>
      <c r="FG1486" s="49"/>
      <c r="FH1486" s="49"/>
      <c r="FI1486" s="49"/>
      <c r="FJ1486" s="49"/>
      <c r="FK1486" s="49"/>
      <c r="FL1486" s="49"/>
      <c r="FM1486" s="49"/>
      <c r="FN1486" s="49"/>
      <c r="FO1486" s="49"/>
      <c r="FP1486" s="49">
        <v>1</v>
      </c>
      <c r="FQ1486" s="49">
        <v>1</v>
      </c>
      <c r="FR1486" s="49"/>
      <c r="FS1486" s="49"/>
      <c r="FT1486" s="49"/>
      <c r="FU1486" s="49"/>
      <c r="FV1486" s="49"/>
      <c r="FW1486" s="49"/>
      <c r="FX1486" s="49"/>
      <c r="FY1486" s="49"/>
      <c r="FZ1486" s="49"/>
      <c r="GA1486" s="49"/>
      <c r="GB1486" s="49"/>
      <c r="GC1486" s="49"/>
      <c r="GD1486" s="49"/>
      <c r="GE1486" s="49"/>
      <c r="GF1486" s="49"/>
      <c r="GG1486" s="49"/>
      <c r="GH1486" s="49"/>
      <c r="GI1486" s="49"/>
      <c r="GJ1486" s="49"/>
      <c r="GK1486" s="49"/>
      <c r="GL1486" s="49"/>
      <c r="GM1486" s="49"/>
      <c r="GN1486" s="49"/>
      <c r="GO1486" s="49"/>
      <c r="GP1486" s="49"/>
      <c r="GQ1486" s="49"/>
      <c r="GR1486" s="49"/>
      <c r="GS1486" s="49"/>
      <c r="GT1486" s="49"/>
      <c r="GU1486" s="49"/>
      <c r="GV1486" s="49"/>
      <c r="GW1486" s="49"/>
      <c r="GX1486" s="49"/>
      <c r="GY1486" s="49"/>
      <c r="GZ1486" s="49"/>
      <c r="HA1486" s="49"/>
      <c r="HB1486" s="49"/>
      <c r="HC1486" s="49"/>
      <c r="HD1486" s="49"/>
      <c r="HE1486" s="49"/>
      <c r="HF1486" s="49"/>
      <c r="HG1486" s="49"/>
      <c r="HH1486" s="49"/>
      <c r="HI1486" s="49"/>
      <c r="HJ1486" s="49"/>
      <c r="HK1486" s="49"/>
      <c r="HL1486" s="49"/>
      <c r="HM1486" s="49"/>
      <c r="HN1486" s="49"/>
      <c r="HO1486" s="49"/>
      <c r="HP1486" s="49"/>
      <c r="HQ1486" s="49"/>
      <c r="HR1486" s="49"/>
      <c r="HS1486" s="49"/>
      <c r="HT1486" s="49"/>
      <c r="HU1486" s="49"/>
      <c r="HV1486" s="49"/>
      <c r="HW1486" s="49"/>
      <c r="HX1486" s="49"/>
      <c r="HY1486" s="49"/>
      <c r="HZ1486" s="49"/>
      <c r="IA1486" s="49"/>
      <c r="IB1486" s="49"/>
      <c r="IC1486" s="49"/>
      <c r="ID1486" s="49"/>
      <c r="IE1486" s="49"/>
      <c r="IF1486" s="49"/>
      <c r="IG1486" s="49"/>
      <c r="IH1486" s="49"/>
      <c r="II1486" s="49"/>
      <c r="IJ1486" s="49"/>
      <c r="IK1486" s="49"/>
      <c r="IL1486" s="49"/>
      <c r="IM1486" s="49"/>
      <c r="IN1486" s="49"/>
      <c r="IO1486" s="49"/>
      <c r="IP1486" s="49"/>
      <c r="IQ1486" s="49"/>
      <c r="IR1486" s="49"/>
      <c r="IS1486" s="49"/>
      <c r="IT1486" s="49"/>
      <c r="IU1486" s="49"/>
      <c r="IV1486" s="49"/>
      <c r="IW1486" s="49"/>
      <c r="IX1486" s="49"/>
      <c r="IY1486" s="49"/>
      <c r="IZ1486" s="49"/>
      <c r="JA1486" s="49"/>
      <c r="JB1486" s="49"/>
      <c r="JC1486" s="49"/>
      <c r="JD1486" s="49"/>
      <c r="JE1486" s="49"/>
      <c r="JF1486" s="49"/>
      <c r="JG1486" s="49"/>
      <c r="JH1486" s="49"/>
      <c r="JI1486" s="49"/>
      <c r="JJ1486" s="49"/>
      <c r="JK1486" s="49"/>
      <c r="JL1486" s="49"/>
      <c r="JM1486" s="49"/>
      <c r="JN1486" s="49"/>
      <c r="JO1486" s="49"/>
      <c r="JP1486" s="49"/>
      <c r="JQ1486" s="49"/>
      <c r="JR1486" s="49"/>
      <c r="JS1486" s="49"/>
      <c r="JT1486" s="49"/>
      <c r="JU1486" s="49"/>
      <c r="JV1486" s="49"/>
      <c r="JW1486" s="49"/>
      <c r="JX1486" s="49"/>
      <c r="JY1486" s="49"/>
      <c r="JZ1486" s="49"/>
      <c r="KA1486" s="49"/>
      <c r="KB1486" s="49"/>
      <c r="KC1486" s="49"/>
      <c r="KD1486" s="49"/>
      <c r="KE1486" s="49"/>
      <c r="KF1486" s="49"/>
      <c r="KG1486" s="49"/>
      <c r="KH1486" s="49"/>
      <c r="KI1486" s="49"/>
      <c r="KJ1486" s="49"/>
      <c r="KK1486" s="49"/>
      <c r="KL1486" s="49"/>
      <c r="KM1486" s="49"/>
      <c r="KN1486" s="49"/>
      <c r="KO1486" s="49"/>
      <c r="KP1486" s="49"/>
      <c r="KQ1486" s="49"/>
      <c r="KR1486" s="49"/>
      <c r="KS1486" s="49"/>
      <c r="KT1486" s="49"/>
      <c r="KU1486" s="49"/>
      <c r="KV1486" s="49"/>
      <c r="KW1486" s="49">
        <v>5</v>
      </c>
      <c r="KX1486" s="49" t="s">
        <v>161</v>
      </c>
      <c r="KY1486" s="49"/>
      <c r="KZ1486" s="49">
        <v>591.21</v>
      </c>
      <c r="LA1486" s="18"/>
    </row>
    <row r="1487" spans="1:313" s="2" customFormat="1" x14ac:dyDescent="0.15">
      <c r="A1487" s="16">
        <f t="shared" si="251"/>
        <v>1</v>
      </c>
      <c r="B1487" s="16">
        <f t="shared" si="252"/>
        <v>25</v>
      </c>
      <c r="C1487" s="15">
        <v>1200</v>
      </c>
      <c r="D1487" s="16"/>
      <c r="E1487" s="16"/>
      <c r="F1487" s="16"/>
      <c r="G1487" s="16" t="str">
        <f t="shared" si="259"/>
        <v>Kärnten</v>
      </c>
      <c r="H1487" s="16" t="str">
        <f t="shared" si="260"/>
        <v>Spittal an der Drau</v>
      </c>
      <c r="I1487" s="16" t="str">
        <f t="shared" si="253"/>
        <v/>
      </c>
      <c r="J1487" s="16" t="str">
        <f t="shared" si="254"/>
        <v/>
      </c>
      <c r="K1487" s="16" t="str">
        <f t="shared" si="261"/>
        <v/>
      </c>
      <c r="L1487" s="16">
        <f t="shared" si="262"/>
        <v>1</v>
      </c>
      <c r="M1487" s="49">
        <v>2541</v>
      </c>
      <c r="N1487" s="49" t="s">
        <v>1900</v>
      </c>
      <c r="O1487" s="49">
        <v>1</v>
      </c>
      <c r="P1487" s="49" t="s">
        <v>145</v>
      </c>
      <c r="Q1487" s="49">
        <v>1588906982</v>
      </c>
      <c r="R1487" s="49" t="s">
        <v>1901</v>
      </c>
      <c r="S1487" s="49" t="s">
        <v>1900</v>
      </c>
      <c r="T1487" s="49" t="s">
        <v>1902</v>
      </c>
      <c r="U1487" s="49"/>
      <c r="V1487" s="49" t="s">
        <v>32</v>
      </c>
      <c r="W1487" s="49"/>
      <c r="X1487" s="49"/>
      <c r="Y1487" s="49">
        <v>2</v>
      </c>
      <c r="Z1487" s="49" t="s">
        <v>9</v>
      </c>
      <c r="AA1487" s="49">
        <v>4</v>
      </c>
      <c r="AB1487" s="49">
        <v>0</v>
      </c>
      <c r="AC1487" s="49">
        <v>0</v>
      </c>
      <c r="AD1487" s="49">
        <v>1</v>
      </c>
      <c r="AE1487" s="49">
        <v>1</v>
      </c>
      <c r="AF1487" s="16"/>
      <c r="AG1487" s="49">
        <v>0</v>
      </c>
      <c r="AH1487" s="49">
        <v>1</v>
      </c>
      <c r="AI1487" s="49">
        <v>0</v>
      </c>
      <c r="AJ1487" s="49">
        <v>0</v>
      </c>
      <c r="AK1487" s="49">
        <v>0</v>
      </c>
      <c r="AL1487" s="49">
        <v>1</v>
      </c>
      <c r="AM1487" s="49">
        <v>1</v>
      </c>
      <c r="AN1487" s="49">
        <v>3</v>
      </c>
      <c r="AO1487" s="49">
        <v>3</v>
      </c>
      <c r="AP1487" s="49" t="s">
        <v>146</v>
      </c>
      <c r="AQ1487" s="49" t="s">
        <v>10</v>
      </c>
      <c r="AR1487" s="49" t="s">
        <v>9</v>
      </c>
      <c r="AS1487" s="49" t="s">
        <v>10</v>
      </c>
      <c r="AT1487" s="49" t="s">
        <v>10</v>
      </c>
      <c r="AU1487" s="49" t="s">
        <v>10</v>
      </c>
      <c r="AV1487" s="49" t="s">
        <v>10</v>
      </c>
      <c r="AW1487" s="49" t="s">
        <v>10</v>
      </c>
      <c r="AX1487" s="49" t="s">
        <v>12</v>
      </c>
      <c r="AY1487" s="49" t="s">
        <v>9</v>
      </c>
      <c r="AZ1487" s="49"/>
      <c r="BA1487" s="49" t="s">
        <v>148</v>
      </c>
      <c r="BB1487" s="49" t="s">
        <v>10</v>
      </c>
      <c r="BC1487" s="49" t="s">
        <v>10</v>
      </c>
      <c r="BD1487" s="49" t="s">
        <v>9</v>
      </c>
      <c r="BE1487" s="49" t="s">
        <v>12</v>
      </c>
      <c r="BF1487" s="49" t="s">
        <v>9</v>
      </c>
      <c r="BG1487" s="49" t="s">
        <v>12</v>
      </c>
      <c r="BH1487" s="49" t="s">
        <v>9</v>
      </c>
      <c r="BI1487" s="49" t="s">
        <v>9</v>
      </c>
      <c r="BJ1487" s="49"/>
      <c r="BK1487" s="49"/>
      <c r="BL1487" s="49"/>
      <c r="BM1487" s="49"/>
      <c r="BN1487" s="49"/>
      <c r="BO1487" s="49">
        <v>1</v>
      </c>
      <c r="BP1487" s="49">
        <v>1</v>
      </c>
      <c r="BQ1487" s="49"/>
      <c r="BR1487" s="49"/>
      <c r="BS1487" s="49"/>
      <c r="BT1487" s="49"/>
      <c r="BU1487" s="49"/>
      <c r="BV1487" s="49"/>
      <c r="BW1487" s="49"/>
      <c r="BX1487" s="49"/>
      <c r="BY1487" s="49"/>
      <c r="BZ1487" s="49"/>
      <c r="CA1487" s="49"/>
      <c r="CB1487" s="49"/>
      <c r="CC1487" s="49"/>
      <c r="CD1487" s="49"/>
      <c r="CE1487" s="49"/>
      <c r="CF1487" s="49"/>
      <c r="CG1487" s="49"/>
      <c r="CH1487" s="49"/>
      <c r="CI1487" s="49"/>
      <c r="CJ1487" s="49"/>
      <c r="CK1487" s="49"/>
      <c r="CL1487" s="49"/>
      <c r="CM1487" s="49"/>
      <c r="CN1487" s="49"/>
      <c r="CO1487" s="49"/>
      <c r="CP1487" s="49"/>
      <c r="CQ1487" s="49"/>
      <c r="CR1487" s="49"/>
      <c r="CS1487" s="49"/>
      <c r="CT1487" s="49"/>
      <c r="CU1487" s="49"/>
      <c r="CV1487" s="49"/>
      <c r="CW1487" s="49"/>
      <c r="CX1487" s="49"/>
      <c r="CY1487" s="49"/>
      <c r="CZ1487" s="49"/>
      <c r="DA1487" s="49"/>
      <c r="DB1487" s="49"/>
      <c r="DC1487" s="49"/>
      <c r="DD1487" s="49"/>
      <c r="DE1487" s="49"/>
      <c r="DF1487" s="49"/>
      <c r="DG1487" s="49"/>
      <c r="DH1487" s="49"/>
      <c r="DI1487" s="49"/>
      <c r="DJ1487" s="49"/>
      <c r="DK1487" s="49"/>
      <c r="DL1487" s="49"/>
      <c r="DM1487" s="49"/>
      <c r="DN1487" s="49"/>
      <c r="DO1487" s="49"/>
      <c r="DP1487" s="49"/>
      <c r="DQ1487" s="49"/>
      <c r="DR1487" s="49"/>
      <c r="DS1487" s="49"/>
      <c r="DT1487" s="49"/>
      <c r="DU1487" s="49"/>
      <c r="DV1487" s="49"/>
      <c r="DW1487" s="49"/>
      <c r="DX1487" s="49"/>
      <c r="DY1487" s="49"/>
      <c r="DZ1487" s="49"/>
      <c r="EA1487" s="49"/>
      <c r="EB1487" s="49"/>
      <c r="EC1487" s="49"/>
      <c r="ED1487" s="49"/>
      <c r="EE1487" s="49"/>
      <c r="EF1487" s="49"/>
      <c r="EG1487" s="49"/>
      <c r="EH1487" s="49"/>
      <c r="EI1487" s="49"/>
      <c r="EJ1487" s="49"/>
      <c r="EK1487" s="49"/>
      <c r="EL1487" s="49"/>
      <c r="EM1487" s="49"/>
      <c r="EN1487" s="49"/>
      <c r="EO1487" s="49"/>
      <c r="EP1487" s="49"/>
      <c r="EQ1487" s="49"/>
      <c r="ER1487" s="49"/>
      <c r="ES1487" s="49"/>
      <c r="ET1487" s="49"/>
      <c r="EU1487" s="49"/>
      <c r="EV1487" s="49"/>
      <c r="EW1487" s="49"/>
      <c r="EX1487" s="49"/>
      <c r="EY1487" s="49"/>
      <c r="EZ1487" s="49"/>
      <c r="FA1487" s="49"/>
      <c r="FB1487" s="49"/>
      <c r="FC1487" s="49"/>
      <c r="FD1487" s="49"/>
      <c r="FE1487" s="49"/>
      <c r="FF1487" s="49"/>
      <c r="FG1487" s="49"/>
      <c r="FH1487" s="49"/>
      <c r="FI1487" s="49"/>
      <c r="FJ1487" s="49"/>
      <c r="FK1487" s="49"/>
      <c r="FL1487" s="49"/>
      <c r="FM1487" s="49"/>
      <c r="FN1487" s="49"/>
      <c r="FO1487" s="49">
        <v>1</v>
      </c>
      <c r="FP1487" s="49">
        <v>1</v>
      </c>
      <c r="FQ1487" s="49"/>
      <c r="FR1487" s="49"/>
      <c r="FS1487" s="49"/>
      <c r="FT1487" s="49"/>
      <c r="FU1487" s="49"/>
      <c r="FV1487" s="49"/>
      <c r="FW1487" s="49"/>
      <c r="FX1487" s="49"/>
      <c r="FY1487" s="49"/>
      <c r="FZ1487" s="49"/>
      <c r="GA1487" s="49"/>
      <c r="GB1487" s="49"/>
      <c r="GC1487" s="49"/>
      <c r="GD1487" s="49"/>
      <c r="GE1487" s="49"/>
      <c r="GF1487" s="49"/>
      <c r="GG1487" s="49"/>
      <c r="GH1487" s="49"/>
      <c r="GI1487" s="49"/>
      <c r="GJ1487" s="49"/>
      <c r="GK1487" s="49"/>
      <c r="GL1487" s="49"/>
      <c r="GM1487" s="49"/>
      <c r="GN1487" s="49"/>
      <c r="GO1487" s="49"/>
      <c r="GP1487" s="49"/>
      <c r="GQ1487" s="49"/>
      <c r="GR1487" s="49"/>
      <c r="GS1487" s="49"/>
      <c r="GT1487" s="49"/>
      <c r="GU1487" s="49"/>
      <c r="GV1487" s="49"/>
      <c r="GW1487" s="49"/>
      <c r="GX1487" s="49"/>
      <c r="GY1487" s="49"/>
      <c r="GZ1487" s="49"/>
      <c r="HA1487" s="49"/>
      <c r="HB1487" s="49"/>
      <c r="HC1487" s="49"/>
      <c r="HD1487" s="49"/>
      <c r="HE1487" s="49"/>
      <c r="HF1487" s="49"/>
      <c r="HG1487" s="49"/>
      <c r="HH1487" s="49"/>
      <c r="HI1487" s="49"/>
      <c r="HJ1487" s="49"/>
      <c r="HK1487" s="49"/>
      <c r="HL1487" s="49"/>
      <c r="HM1487" s="49"/>
      <c r="HN1487" s="49"/>
      <c r="HO1487" s="49"/>
      <c r="HP1487" s="49"/>
      <c r="HQ1487" s="49"/>
      <c r="HR1487" s="49"/>
      <c r="HS1487" s="49"/>
      <c r="HT1487" s="49"/>
      <c r="HU1487" s="49"/>
      <c r="HV1487" s="49"/>
      <c r="HW1487" s="49"/>
      <c r="HX1487" s="49"/>
      <c r="HY1487" s="49"/>
      <c r="HZ1487" s="49"/>
      <c r="IA1487" s="49"/>
      <c r="IB1487" s="49"/>
      <c r="IC1487" s="49"/>
      <c r="ID1487" s="49"/>
      <c r="IE1487" s="49"/>
      <c r="IF1487" s="49"/>
      <c r="IG1487" s="49"/>
      <c r="IH1487" s="49"/>
      <c r="II1487" s="49"/>
      <c r="IJ1487" s="49"/>
      <c r="IK1487" s="49"/>
      <c r="IL1487" s="49"/>
      <c r="IM1487" s="49"/>
      <c r="IN1487" s="49"/>
      <c r="IO1487" s="49"/>
      <c r="IP1487" s="49"/>
      <c r="IQ1487" s="49"/>
      <c r="IR1487" s="49"/>
      <c r="IS1487" s="49"/>
      <c r="IT1487" s="49"/>
      <c r="IU1487" s="49"/>
      <c r="IV1487" s="49"/>
      <c r="IW1487" s="49"/>
      <c r="IX1487" s="49"/>
      <c r="IY1487" s="49"/>
      <c r="IZ1487" s="49"/>
      <c r="JA1487" s="49"/>
      <c r="JB1487" s="49"/>
      <c r="JC1487" s="49"/>
      <c r="JD1487" s="49"/>
      <c r="JE1487" s="49"/>
      <c r="JF1487" s="49"/>
      <c r="JG1487" s="49"/>
      <c r="JH1487" s="49"/>
      <c r="JI1487" s="49"/>
      <c r="JJ1487" s="49"/>
      <c r="JK1487" s="49"/>
      <c r="JL1487" s="49"/>
      <c r="JM1487" s="49"/>
      <c r="JN1487" s="49"/>
      <c r="JO1487" s="49"/>
      <c r="JP1487" s="49"/>
      <c r="JQ1487" s="49"/>
      <c r="JR1487" s="49"/>
      <c r="JS1487" s="49"/>
      <c r="JT1487" s="49"/>
      <c r="JU1487" s="49"/>
      <c r="JV1487" s="49"/>
      <c r="JW1487" s="49"/>
      <c r="JX1487" s="49"/>
      <c r="JY1487" s="49"/>
      <c r="JZ1487" s="49"/>
      <c r="KA1487" s="49"/>
      <c r="KB1487" s="49"/>
      <c r="KC1487" s="49"/>
      <c r="KD1487" s="49"/>
      <c r="KE1487" s="49"/>
      <c r="KF1487" s="49"/>
      <c r="KG1487" s="49"/>
      <c r="KH1487" s="49"/>
      <c r="KI1487" s="49"/>
      <c r="KJ1487" s="49"/>
      <c r="KK1487" s="49"/>
      <c r="KL1487" s="49"/>
      <c r="KM1487" s="49"/>
      <c r="KN1487" s="49"/>
      <c r="KO1487" s="49"/>
      <c r="KP1487" s="49"/>
      <c r="KQ1487" s="49"/>
      <c r="KR1487" s="49"/>
      <c r="KS1487" s="49"/>
      <c r="KT1487" s="49"/>
      <c r="KU1487" s="49"/>
      <c r="KV1487" s="49"/>
      <c r="KW1487" s="49">
        <v>1</v>
      </c>
      <c r="KX1487" s="49" t="s">
        <v>161</v>
      </c>
      <c r="KY1487" s="49"/>
      <c r="KZ1487" s="49">
        <v>779.21</v>
      </c>
      <c r="LA1487" s="18"/>
    </row>
    <row r="1488" spans="1:313" s="2" customFormat="1" ht="17" x14ac:dyDescent="0.2">
      <c r="A1488" s="16">
        <f t="shared" si="251"/>
        <v>0</v>
      </c>
      <c r="B1488" s="16">
        <f t="shared" si="252"/>
        <v>0</v>
      </c>
      <c r="C1488" s="15">
        <v>785.1</v>
      </c>
      <c r="D1488" s="16"/>
      <c r="E1488" s="16"/>
      <c r="F1488" s="16"/>
      <c r="G1488" s="16" t="str">
        <f t="shared" si="259"/>
        <v>Salzburg</v>
      </c>
      <c r="H1488" s="16" t="str">
        <f t="shared" si="260"/>
        <v>Zell am See</v>
      </c>
      <c r="I1488" s="16" t="str">
        <f t="shared" si="253"/>
        <v/>
      </c>
      <c r="J1488" s="16" t="str">
        <f t="shared" si="254"/>
        <v/>
      </c>
      <c r="K1488" s="16" t="str">
        <f t="shared" si="261"/>
        <v/>
      </c>
      <c r="L1488" s="16">
        <f t="shared" si="262"/>
        <v>0</v>
      </c>
      <c r="M1488" s="40" t="s">
        <v>1903</v>
      </c>
      <c r="N1488" s="16"/>
      <c r="O1488" s="16"/>
      <c r="P1488" s="16"/>
      <c r="Q1488" s="16"/>
      <c r="R1488" s="16"/>
      <c r="S1488" s="16"/>
      <c r="T1488" s="16"/>
      <c r="U1488" s="16"/>
      <c r="V1488" s="49" t="s">
        <v>82</v>
      </c>
      <c r="W1488" s="16"/>
      <c r="X1488" s="16"/>
      <c r="Y1488" s="16">
        <v>1</v>
      </c>
      <c r="Z1488" s="51" t="s">
        <v>9</v>
      </c>
      <c r="AA1488" s="16">
        <v>25</v>
      </c>
      <c r="AB1488" s="17">
        <v>0</v>
      </c>
      <c r="AC1488" s="17">
        <v>0</v>
      </c>
      <c r="AD1488" s="17">
        <v>0</v>
      </c>
      <c r="AE1488" s="17">
        <v>0</v>
      </c>
      <c r="AF1488" s="16"/>
      <c r="AG1488" s="51">
        <v>0</v>
      </c>
      <c r="AH1488" s="51">
        <v>0</v>
      </c>
      <c r="AI1488" s="51">
        <v>0</v>
      </c>
      <c r="AJ1488" s="51">
        <v>0</v>
      </c>
      <c r="AK1488" s="51">
        <v>0</v>
      </c>
      <c r="AL1488" s="16">
        <v>0</v>
      </c>
      <c r="AM1488" s="16">
        <v>5</v>
      </c>
      <c r="AN1488" s="16">
        <v>25</v>
      </c>
      <c r="AO1488" s="16">
        <v>20</v>
      </c>
      <c r="AP1488" s="16"/>
      <c r="AQ1488" s="16" t="s">
        <v>10</v>
      </c>
      <c r="AR1488" s="16" t="s">
        <v>9</v>
      </c>
      <c r="AS1488" s="16" t="s">
        <v>10</v>
      </c>
      <c r="AT1488" s="16" t="s">
        <v>9</v>
      </c>
      <c r="AU1488" s="16" t="s">
        <v>10</v>
      </c>
      <c r="AV1488" s="16" t="s">
        <v>10</v>
      </c>
      <c r="AW1488" s="16" t="s">
        <v>10</v>
      </c>
      <c r="AX1488" s="16" t="s">
        <v>10</v>
      </c>
      <c r="AY1488" s="16" t="s">
        <v>10</v>
      </c>
      <c r="AZ1488" s="16"/>
      <c r="BA1488" s="16"/>
      <c r="BB1488" s="16"/>
      <c r="BC1488" s="16"/>
      <c r="BD1488" s="16"/>
      <c r="BE1488" s="16"/>
      <c r="BF1488" s="16"/>
      <c r="BG1488" s="16"/>
      <c r="BH1488" s="16"/>
      <c r="BI1488" s="16"/>
      <c r="BJ1488" s="16"/>
      <c r="BK1488" s="16"/>
      <c r="BL1488" s="16"/>
      <c r="BM1488" s="16"/>
      <c r="BN1488" s="16"/>
      <c r="BO1488" s="16"/>
      <c r="BP1488" s="16"/>
      <c r="BQ1488" s="16"/>
      <c r="BR1488" s="16"/>
      <c r="BS1488" s="16"/>
      <c r="BT1488" s="16"/>
      <c r="BU1488" s="16"/>
      <c r="BV1488" s="16"/>
      <c r="BW1488" s="16"/>
      <c r="BX1488" s="16"/>
      <c r="BY1488" s="16"/>
      <c r="BZ1488" s="16"/>
      <c r="CA1488" s="16"/>
      <c r="CB1488" s="16"/>
      <c r="CC1488" s="16"/>
      <c r="CD1488" s="16"/>
      <c r="CE1488" s="16"/>
      <c r="CF1488" s="16"/>
      <c r="CG1488" s="16"/>
      <c r="CH1488" s="16"/>
      <c r="CI1488" s="16"/>
      <c r="CJ1488" s="16"/>
      <c r="CK1488" s="16"/>
      <c r="CL1488" s="16"/>
      <c r="CM1488" s="16"/>
      <c r="CN1488" s="16"/>
      <c r="CO1488" s="16"/>
      <c r="CP1488" s="16"/>
      <c r="CQ1488" s="16"/>
      <c r="CR1488" s="16"/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  <c r="DL1488" s="16"/>
      <c r="DM1488" s="16"/>
      <c r="DN1488" s="16"/>
      <c r="DO1488" s="16"/>
      <c r="DP1488" s="16"/>
      <c r="DQ1488" s="16"/>
      <c r="DR1488" s="16"/>
      <c r="DS1488" s="16"/>
      <c r="DT1488" s="16"/>
      <c r="DU1488" s="16"/>
      <c r="DV1488" s="16"/>
      <c r="DW1488" s="16"/>
      <c r="DX1488" s="16"/>
      <c r="DY1488" s="16"/>
      <c r="DZ1488" s="16"/>
      <c r="EA1488" s="16"/>
      <c r="EB1488" s="16"/>
      <c r="EC1488" s="16"/>
      <c r="ED1488" s="16"/>
      <c r="EE1488" s="16"/>
      <c r="EF1488" s="16"/>
      <c r="EG1488" s="16"/>
      <c r="EH1488" s="16"/>
      <c r="EI1488" s="16"/>
      <c r="EJ1488" s="16"/>
      <c r="EK1488" s="16"/>
      <c r="EL1488" s="16"/>
      <c r="EM1488" s="16"/>
      <c r="EN1488" s="16"/>
      <c r="EO1488" s="16"/>
      <c r="EP1488" s="16"/>
      <c r="EQ1488" s="16"/>
      <c r="ER1488" s="16"/>
      <c r="ES1488" s="16"/>
      <c r="ET1488" s="16"/>
      <c r="EU1488" s="16"/>
      <c r="EV1488" s="16"/>
      <c r="EW1488" s="16"/>
      <c r="EX1488" s="16"/>
      <c r="EY1488" s="16"/>
      <c r="EZ1488" s="16"/>
      <c r="FA1488" s="16"/>
      <c r="FB1488" s="16"/>
      <c r="FC1488" s="16"/>
      <c r="FD1488" s="16"/>
      <c r="FE1488" s="16"/>
      <c r="FF1488" s="16"/>
      <c r="FG1488" s="16"/>
      <c r="FH1488" s="16"/>
      <c r="FI1488" s="16"/>
      <c r="FJ1488" s="16"/>
      <c r="FK1488" s="16"/>
      <c r="FL1488" s="16"/>
      <c r="FM1488" s="16"/>
      <c r="FN1488" s="16"/>
      <c r="FO1488" s="16"/>
      <c r="FP1488" s="16"/>
      <c r="FQ1488" s="16"/>
      <c r="FR1488" s="16"/>
      <c r="FS1488" s="16"/>
      <c r="FT1488" s="16"/>
      <c r="FU1488" s="16"/>
      <c r="FV1488" s="16"/>
      <c r="FW1488" s="16"/>
      <c r="FX1488" s="16"/>
      <c r="FY1488" s="16"/>
      <c r="FZ1488" s="16"/>
      <c r="GA1488" s="16"/>
      <c r="GB1488" s="16"/>
      <c r="GC1488" s="16"/>
      <c r="GD1488" s="16"/>
      <c r="GE1488" s="16"/>
      <c r="GF1488" s="16"/>
      <c r="GG1488" s="16"/>
      <c r="GH1488" s="16"/>
      <c r="GI1488" s="16"/>
      <c r="GJ1488" s="16"/>
      <c r="GK1488" s="16"/>
      <c r="GL1488" s="16"/>
      <c r="GM1488" s="16"/>
      <c r="GN1488" s="16"/>
      <c r="GO1488" s="16"/>
      <c r="GP1488" s="16"/>
      <c r="GQ1488" s="16"/>
      <c r="GR1488" s="16"/>
      <c r="GS1488" s="16"/>
      <c r="GT1488" s="16"/>
      <c r="GU1488" s="16"/>
      <c r="GV1488" s="16"/>
      <c r="GW1488" s="16"/>
      <c r="GX1488" s="16"/>
      <c r="GY1488" s="16"/>
      <c r="GZ1488" s="16"/>
      <c r="HA1488" s="16"/>
      <c r="HB1488" s="16"/>
      <c r="HC1488" s="16"/>
      <c r="HD1488" s="16"/>
      <c r="HE1488" s="16"/>
      <c r="HF1488" s="16"/>
      <c r="HG1488" s="16"/>
      <c r="HH1488" s="16"/>
      <c r="HI1488" s="16"/>
      <c r="HJ1488" s="16"/>
      <c r="HK1488" s="16"/>
      <c r="HL1488" s="16"/>
      <c r="HM1488" s="16"/>
      <c r="HN1488" s="16"/>
      <c r="HO1488" s="16"/>
      <c r="HP1488" s="16"/>
      <c r="HQ1488" s="16"/>
      <c r="HR1488" s="16"/>
      <c r="HS1488" s="16"/>
      <c r="HT1488" s="16"/>
      <c r="HU1488" s="16"/>
      <c r="HV1488" s="16"/>
      <c r="HW1488" s="16"/>
      <c r="HX1488" s="16"/>
      <c r="HY1488" s="16"/>
      <c r="HZ1488" s="16"/>
      <c r="IA1488" s="16"/>
      <c r="IB1488" s="16"/>
      <c r="IC1488" s="16"/>
      <c r="ID1488" s="16"/>
      <c r="IE1488" s="16"/>
      <c r="IF1488" s="16"/>
      <c r="IG1488" s="16"/>
      <c r="IH1488" s="16"/>
      <c r="II1488" s="16"/>
      <c r="IJ1488" s="16"/>
      <c r="IK1488" s="16"/>
      <c r="IL1488" s="16"/>
      <c r="IM1488" s="16"/>
      <c r="IN1488" s="16"/>
      <c r="IO1488" s="16"/>
      <c r="IP1488" s="16"/>
      <c r="IQ1488" s="16"/>
      <c r="IR1488" s="16"/>
      <c r="IS1488" s="16"/>
      <c r="IT1488" s="16"/>
      <c r="IU1488" s="16"/>
      <c r="IV1488" s="16"/>
      <c r="IW1488" s="16"/>
      <c r="IX1488" s="16"/>
      <c r="IY1488" s="16"/>
      <c r="IZ1488" s="16"/>
      <c r="JA1488" s="16"/>
      <c r="JB1488" s="16"/>
      <c r="JC1488" s="16"/>
      <c r="JD1488" s="16"/>
      <c r="JE1488" s="16"/>
      <c r="JF1488" s="16"/>
      <c r="JG1488" s="16"/>
      <c r="JH1488" s="16"/>
      <c r="JI1488" s="16"/>
      <c r="JJ1488" s="16"/>
      <c r="JK1488" s="16"/>
      <c r="JL1488" s="16"/>
      <c r="JM1488" s="16"/>
      <c r="JN1488" s="16"/>
      <c r="JO1488" s="16"/>
      <c r="JP1488" s="16"/>
      <c r="JQ1488" s="16"/>
      <c r="JR1488" s="16"/>
      <c r="JS1488" s="16"/>
      <c r="JT1488" s="16"/>
      <c r="JU1488" s="16"/>
      <c r="JV1488" s="16"/>
      <c r="JW1488" s="16"/>
      <c r="JX1488" s="16"/>
      <c r="JY1488" s="16"/>
      <c r="JZ1488" s="16"/>
      <c r="KA1488" s="16"/>
      <c r="KB1488" s="16"/>
      <c r="KC1488" s="16"/>
      <c r="KD1488" s="16"/>
      <c r="KE1488" s="16"/>
      <c r="KF1488" s="16"/>
      <c r="KG1488" s="16"/>
      <c r="KH1488" s="16"/>
      <c r="KI1488" s="16"/>
      <c r="KJ1488" s="16"/>
      <c r="KK1488" s="16"/>
      <c r="KL1488" s="16"/>
      <c r="KM1488" s="16"/>
      <c r="KN1488" s="16"/>
      <c r="KO1488" s="16"/>
      <c r="KP1488" s="16"/>
      <c r="KQ1488" s="16"/>
      <c r="KR1488" s="16"/>
      <c r="KS1488" s="16"/>
      <c r="KT1488" s="16"/>
      <c r="KU1488" s="16"/>
      <c r="KV1488" s="16"/>
      <c r="KW1488" s="16"/>
      <c r="KX1488" s="13" t="s">
        <v>161</v>
      </c>
      <c r="KY1488" s="16"/>
      <c r="KZ1488" s="16"/>
      <c r="LA1488" s="18"/>
    </row>
    <row r="1489" spans="1:313" s="2" customFormat="1" x14ac:dyDescent="0.15">
      <c r="A1489" s="16">
        <f t="shared" si="251"/>
        <v>4</v>
      </c>
      <c r="B1489" s="16">
        <f t="shared" si="252"/>
        <v>0</v>
      </c>
      <c r="C1489" s="15">
        <v>451.7</v>
      </c>
      <c r="D1489" s="16"/>
      <c r="E1489" s="16"/>
      <c r="F1489" s="16"/>
      <c r="G1489" s="16" t="str">
        <f t="shared" si="259"/>
        <v>Kärnten</v>
      </c>
      <c r="H1489" s="16" t="str">
        <f t="shared" si="260"/>
        <v>Wolfsberg</v>
      </c>
      <c r="I1489" s="16" t="str">
        <f t="shared" si="253"/>
        <v/>
      </c>
      <c r="J1489" s="16" t="str">
        <f t="shared" si="254"/>
        <v/>
      </c>
      <c r="K1489" s="16" t="str">
        <f t="shared" si="261"/>
        <v/>
      </c>
      <c r="L1489" s="16">
        <f t="shared" si="262"/>
        <v>0</v>
      </c>
      <c r="M1489" s="40" t="s">
        <v>1904</v>
      </c>
      <c r="N1489" s="16"/>
      <c r="O1489" s="16"/>
      <c r="P1489" s="16"/>
      <c r="Q1489" s="16"/>
      <c r="R1489" s="16"/>
      <c r="S1489" s="16"/>
      <c r="T1489" s="16"/>
      <c r="U1489" s="16"/>
      <c r="V1489" s="16" t="s">
        <v>36</v>
      </c>
      <c r="W1489" s="16"/>
      <c r="X1489" s="16"/>
      <c r="Y1489" s="16">
        <v>1</v>
      </c>
      <c r="Z1489" s="51" t="s">
        <v>9</v>
      </c>
      <c r="AA1489" s="16">
        <v>24</v>
      </c>
      <c r="AB1489" s="17">
        <v>0</v>
      </c>
      <c r="AC1489" s="17">
        <v>0</v>
      </c>
      <c r="AD1489" s="17">
        <v>0</v>
      </c>
      <c r="AE1489" s="17">
        <v>0</v>
      </c>
      <c r="AF1489" s="16"/>
      <c r="AG1489" s="51">
        <v>0</v>
      </c>
      <c r="AH1489" s="51">
        <v>0</v>
      </c>
      <c r="AI1489" s="51">
        <v>0</v>
      </c>
      <c r="AJ1489" s="51">
        <v>0</v>
      </c>
      <c r="AK1489" s="51">
        <v>0</v>
      </c>
      <c r="AL1489" s="16">
        <v>0</v>
      </c>
      <c r="AM1489" s="16">
        <v>0</v>
      </c>
      <c r="AN1489" s="16">
        <v>20</v>
      </c>
      <c r="AO1489" s="16">
        <v>9</v>
      </c>
      <c r="AP1489" s="16"/>
      <c r="AQ1489" s="16" t="s">
        <v>10</v>
      </c>
      <c r="AR1489" s="16" t="s">
        <v>10</v>
      </c>
      <c r="AS1489" s="16" t="s">
        <v>9</v>
      </c>
      <c r="AT1489" s="7" t="s">
        <v>10</v>
      </c>
      <c r="AU1489" s="7" t="s">
        <v>10</v>
      </c>
      <c r="AV1489" s="7" t="s">
        <v>10</v>
      </c>
      <c r="AW1489" s="7" t="s">
        <v>10</v>
      </c>
      <c r="AX1489" s="7" t="s">
        <v>10</v>
      </c>
      <c r="AY1489" s="16" t="s">
        <v>9</v>
      </c>
      <c r="AZ1489" s="16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16"/>
      <c r="BK1489" s="16"/>
      <c r="BL1489" s="16"/>
      <c r="BM1489" s="16"/>
      <c r="BN1489" s="16"/>
      <c r="BO1489" s="16"/>
      <c r="BP1489" s="16"/>
      <c r="BQ1489" s="16"/>
      <c r="BR1489" s="16"/>
      <c r="BS1489" s="16"/>
      <c r="BT1489" s="16"/>
      <c r="BU1489" s="16"/>
      <c r="BV1489" s="16"/>
      <c r="BW1489" s="16"/>
      <c r="BX1489" s="16"/>
      <c r="BY1489" s="16"/>
      <c r="BZ1489" s="16"/>
      <c r="CA1489" s="16"/>
      <c r="CB1489" s="16"/>
      <c r="CC1489" s="16"/>
      <c r="CD1489" s="16"/>
      <c r="CE1489" s="16"/>
      <c r="CF1489" s="16"/>
      <c r="CG1489" s="16"/>
      <c r="CH1489" s="16"/>
      <c r="CI1489" s="16"/>
      <c r="CJ1489" s="16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  <c r="DL1489" s="16"/>
      <c r="DM1489" s="16"/>
      <c r="DN1489" s="16"/>
      <c r="DO1489" s="16"/>
      <c r="DP1489" s="16"/>
      <c r="DQ1489" s="16"/>
      <c r="DR1489" s="16"/>
      <c r="DS1489" s="16"/>
      <c r="DT1489" s="16"/>
      <c r="DU1489" s="16"/>
      <c r="DV1489" s="16"/>
      <c r="DW1489" s="16"/>
      <c r="DX1489" s="16"/>
      <c r="DY1489" s="16"/>
      <c r="DZ1489" s="16"/>
      <c r="EA1489" s="16"/>
      <c r="EB1489" s="16"/>
      <c r="EC1489" s="16"/>
      <c r="ED1489" s="16"/>
      <c r="EE1489" s="16"/>
      <c r="EF1489" s="16"/>
      <c r="EG1489" s="16"/>
      <c r="EH1489" s="16"/>
      <c r="EI1489" s="16"/>
      <c r="EJ1489" s="16"/>
      <c r="EK1489" s="16"/>
      <c r="EL1489" s="16"/>
      <c r="EM1489" s="16"/>
      <c r="EN1489" s="16"/>
      <c r="EO1489" s="16"/>
      <c r="EP1489" s="16"/>
      <c r="EQ1489" s="16"/>
      <c r="ER1489" s="16"/>
      <c r="ES1489" s="16"/>
      <c r="ET1489" s="16"/>
      <c r="EU1489" s="16"/>
      <c r="EV1489" s="16"/>
      <c r="EW1489" s="16"/>
      <c r="EX1489" s="16"/>
      <c r="EY1489" s="16"/>
      <c r="EZ1489" s="16"/>
      <c r="FA1489" s="16"/>
      <c r="FB1489" s="16"/>
      <c r="FC1489" s="16"/>
      <c r="FD1489" s="16"/>
      <c r="FE1489" s="16"/>
      <c r="FF1489" s="16"/>
      <c r="FG1489" s="16"/>
      <c r="FH1489" s="16"/>
      <c r="FI1489" s="16"/>
      <c r="FJ1489" s="16"/>
      <c r="FK1489" s="16"/>
      <c r="FL1489" s="16"/>
      <c r="FM1489" s="16"/>
      <c r="FN1489" s="16"/>
      <c r="FO1489" s="16"/>
      <c r="FP1489" s="16"/>
      <c r="FQ1489" s="16"/>
      <c r="FR1489" s="16"/>
      <c r="FS1489" s="16"/>
      <c r="FT1489" s="16"/>
      <c r="FU1489" s="16"/>
      <c r="FV1489" s="16"/>
      <c r="FW1489" s="16"/>
      <c r="FX1489" s="16"/>
      <c r="FY1489" s="16"/>
      <c r="FZ1489" s="16"/>
      <c r="GA1489" s="16"/>
      <c r="GB1489" s="16"/>
      <c r="GC1489" s="16"/>
      <c r="GD1489" s="16"/>
      <c r="GE1489" s="16"/>
      <c r="GF1489" s="16"/>
      <c r="GG1489" s="16"/>
      <c r="GH1489" s="16"/>
      <c r="GI1489" s="16"/>
      <c r="GJ1489" s="16"/>
      <c r="GK1489" s="16"/>
      <c r="GL1489" s="16"/>
      <c r="GM1489" s="16"/>
      <c r="GN1489" s="16"/>
      <c r="GO1489" s="16"/>
      <c r="GP1489" s="16"/>
      <c r="GQ1489" s="16"/>
      <c r="GR1489" s="16"/>
      <c r="GS1489" s="16"/>
      <c r="GT1489" s="16"/>
      <c r="GU1489" s="16"/>
      <c r="GV1489" s="16"/>
      <c r="GW1489" s="16"/>
      <c r="GX1489" s="16"/>
      <c r="GY1489" s="16"/>
      <c r="GZ1489" s="16"/>
      <c r="HA1489" s="16"/>
      <c r="HB1489" s="16"/>
      <c r="HC1489" s="16"/>
      <c r="HD1489" s="16"/>
      <c r="HE1489" s="16"/>
      <c r="HF1489" s="16"/>
      <c r="HG1489" s="16"/>
      <c r="HH1489" s="16"/>
      <c r="HI1489" s="16"/>
      <c r="HJ1489" s="16"/>
      <c r="HK1489" s="16"/>
      <c r="HL1489" s="16"/>
      <c r="HM1489" s="16"/>
      <c r="HN1489" s="16"/>
      <c r="HO1489" s="16"/>
      <c r="HP1489" s="16"/>
      <c r="HQ1489" s="16"/>
      <c r="HR1489" s="16"/>
      <c r="HS1489" s="16"/>
      <c r="HT1489" s="16"/>
      <c r="HU1489" s="16"/>
      <c r="HV1489" s="16"/>
      <c r="HW1489" s="16"/>
      <c r="HX1489" s="16"/>
      <c r="HY1489" s="16"/>
      <c r="HZ1489" s="16"/>
      <c r="IA1489" s="16"/>
      <c r="IB1489" s="16"/>
      <c r="IC1489" s="16"/>
      <c r="ID1489" s="16"/>
      <c r="IE1489" s="16"/>
      <c r="IF1489" s="16"/>
      <c r="IG1489" s="16"/>
      <c r="IH1489" s="16"/>
      <c r="II1489" s="16"/>
      <c r="IJ1489" s="16"/>
      <c r="IK1489" s="16"/>
      <c r="IL1489" s="16"/>
      <c r="IM1489" s="16"/>
      <c r="IN1489" s="16"/>
      <c r="IO1489" s="16"/>
      <c r="IP1489" s="16"/>
      <c r="IQ1489" s="16"/>
      <c r="IR1489" s="16"/>
      <c r="IS1489" s="16"/>
      <c r="IT1489" s="16"/>
      <c r="IU1489" s="16"/>
      <c r="IV1489" s="16"/>
      <c r="IW1489" s="16"/>
      <c r="IX1489" s="16"/>
      <c r="IY1489" s="16"/>
      <c r="IZ1489" s="16"/>
      <c r="JA1489" s="16"/>
      <c r="JB1489" s="16"/>
      <c r="JC1489" s="16"/>
      <c r="JD1489" s="16"/>
      <c r="JE1489" s="16"/>
      <c r="JF1489" s="16"/>
      <c r="JG1489" s="16"/>
      <c r="JH1489" s="16"/>
      <c r="JI1489" s="16"/>
      <c r="JJ1489" s="16"/>
      <c r="JK1489" s="16"/>
      <c r="JL1489" s="16"/>
      <c r="JM1489" s="16"/>
      <c r="JN1489" s="16"/>
      <c r="JO1489" s="16"/>
      <c r="JP1489" s="16"/>
      <c r="JQ1489" s="16"/>
      <c r="JR1489" s="16"/>
      <c r="JS1489" s="16"/>
      <c r="JT1489" s="16"/>
      <c r="JU1489" s="16"/>
      <c r="JV1489" s="16"/>
      <c r="JW1489" s="16"/>
      <c r="JX1489" s="16"/>
      <c r="JY1489" s="16"/>
      <c r="JZ1489" s="16"/>
      <c r="KA1489" s="16"/>
      <c r="KB1489" s="16"/>
      <c r="KC1489" s="16"/>
      <c r="KD1489" s="16"/>
      <c r="KE1489" s="16"/>
      <c r="KF1489" s="16"/>
      <c r="KG1489" s="16"/>
      <c r="KH1489" s="16"/>
      <c r="KI1489" s="16"/>
      <c r="KJ1489" s="16"/>
      <c r="KK1489" s="16"/>
      <c r="KL1489" s="16"/>
      <c r="KM1489" s="16"/>
      <c r="KN1489" s="16"/>
      <c r="KO1489" s="16"/>
      <c r="KP1489" s="16"/>
      <c r="KQ1489" s="16"/>
      <c r="KR1489" s="16"/>
      <c r="KS1489" s="16"/>
      <c r="KT1489" s="16"/>
      <c r="KU1489" s="16"/>
      <c r="KV1489" s="16"/>
      <c r="KW1489" s="16"/>
      <c r="KX1489" s="16" t="s">
        <v>444</v>
      </c>
      <c r="KY1489" s="16"/>
      <c r="KZ1489" s="16"/>
      <c r="LA1489" s="18"/>
    </row>
    <row r="1490" spans="1:313" s="2" customFormat="1" x14ac:dyDescent="0.15">
      <c r="A1490" s="16">
        <f t="shared" si="251"/>
        <v>2</v>
      </c>
      <c r="B1490" s="16">
        <f t="shared" si="252"/>
        <v>71.428571428571431</v>
      </c>
      <c r="C1490" s="15">
        <v>467</v>
      </c>
      <c r="D1490" s="16"/>
      <c r="E1490" s="16"/>
      <c r="F1490" s="16"/>
      <c r="G1490" s="16" t="str">
        <f t="shared" si="259"/>
        <v>Oberösterreich</v>
      </c>
      <c r="H1490" s="16" t="str">
        <f t="shared" si="260"/>
        <v>Gmunden</v>
      </c>
      <c r="I1490" s="16" t="str">
        <f t="shared" si="253"/>
        <v/>
      </c>
      <c r="J1490" s="16" t="str">
        <f t="shared" si="254"/>
        <v/>
      </c>
      <c r="K1490" s="16" t="str">
        <f t="shared" si="261"/>
        <v/>
      </c>
      <c r="L1490" s="16">
        <f t="shared" si="262"/>
        <v>5</v>
      </c>
      <c r="M1490" s="40" t="s">
        <v>1905</v>
      </c>
      <c r="N1490" s="16"/>
      <c r="O1490" s="16"/>
      <c r="P1490" s="16"/>
      <c r="Q1490" s="16"/>
      <c r="R1490" s="16"/>
      <c r="S1490" s="16"/>
      <c r="T1490" s="16"/>
      <c r="U1490" s="16"/>
      <c r="V1490" s="16" t="s">
        <v>64</v>
      </c>
      <c r="W1490" s="16"/>
      <c r="X1490" s="16"/>
      <c r="Y1490" s="16">
        <v>1</v>
      </c>
      <c r="Z1490" s="51" t="s">
        <v>9</v>
      </c>
      <c r="AA1490" s="16">
        <v>7</v>
      </c>
      <c r="AB1490" s="17">
        <v>2</v>
      </c>
      <c r="AC1490" s="17">
        <v>0</v>
      </c>
      <c r="AD1490" s="17">
        <v>3</v>
      </c>
      <c r="AE1490" s="17">
        <v>5</v>
      </c>
      <c r="AF1490" s="16"/>
      <c r="AG1490" s="16">
        <v>0</v>
      </c>
      <c r="AH1490" s="16">
        <v>3</v>
      </c>
      <c r="AI1490" s="16">
        <v>0</v>
      </c>
      <c r="AJ1490" s="16">
        <v>0</v>
      </c>
      <c r="AK1490" s="16">
        <v>0</v>
      </c>
      <c r="AL1490" s="16">
        <v>3</v>
      </c>
      <c r="AM1490" s="16">
        <v>1</v>
      </c>
      <c r="AN1490" s="16">
        <v>5</v>
      </c>
      <c r="AO1490" s="16">
        <v>2</v>
      </c>
      <c r="AP1490" s="16"/>
      <c r="AQ1490" s="16" t="s">
        <v>10</v>
      </c>
      <c r="AR1490" s="16" t="s">
        <v>10</v>
      </c>
      <c r="AS1490" s="16" t="s">
        <v>9</v>
      </c>
      <c r="AT1490" s="7" t="s">
        <v>10</v>
      </c>
      <c r="AU1490" s="7" t="s">
        <v>10</v>
      </c>
      <c r="AV1490" s="7" t="s">
        <v>10</v>
      </c>
      <c r="AW1490" s="16" t="s">
        <v>12</v>
      </c>
      <c r="AX1490" s="7" t="s">
        <v>10</v>
      </c>
      <c r="AY1490" s="16" t="s">
        <v>9</v>
      </c>
      <c r="AZ1490" s="16"/>
      <c r="BA1490" s="16"/>
      <c r="BB1490" s="16"/>
      <c r="BC1490" s="16"/>
      <c r="BD1490" s="16"/>
      <c r="BE1490" s="16"/>
      <c r="BF1490" s="16"/>
      <c r="BG1490" s="16"/>
      <c r="BH1490" s="16"/>
      <c r="BI1490" s="16"/>
      <c r="BJ1490" s="16"/>
      <c r="BK1490" s="16"/>
      <c r="BL1490" s="16"/>
      <c r="BM1490" s="16"/>
      <c r="BN1490" s="16"/>
      <c r="BO1490" s="16"/>
      <c r="BP1490" s="16"/>
      <c r="BQ1490" s="16"/>
      <c r="BR1490" s="16"/>
      <c r="BS1490" s="16"/>
      <c r="BT1490" s="16"/>
      <c r="BU1490" s="16"/>
      <c r="BV1490" s="16"/>
      <c r="BW1490" s="16"/>
      <c r="BX1490" s="16"/>
      <c r="BY1490" s="16"/>
      <c r="BZ1490" s="16"/>
      <c r="CA1490" s="16"/>
      <c r="CB1490" s="16"/>
      <c r="CC1490" s="16"/>
      <c r="CD1490" s="16"/>
      <c r="CE1490" s="16"/>
      <c r="CF1490" s="16"/>
      <c r="CG1490" s="16"/>
      <c r="CH1490" s="16"/>
      <c r="CI1490" s="16"/>
      <c r="CJ1490" s="16"/>
      <c r="CK1490" s="16"/>
      <c r="CL1490" s="16"/>
      <c r="CM1490" s="16"/>
      <c r="CN1490" s="16"/>
      <c r="CO1490" s="16"/>
      <c r="CP1490" s="16"/>
      <c r="CQ1490" s="16"/>
      <c r="CR1490" s="16"/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  <c r="DL1490" s="16"/>
      <c r="DM1490" s="16"/>
      <c r="DN1490" s="16"/>
      <c r="DO1490" s="16"/>
      <c r="DP1490" s="16"/>
      <c r="DQ1490" s="16"/>
      <c r="DR1490" s="16"/>
      <c r="DS1490" s="16"/>
      <c r="DT1490" s="16"/>
      <c r="DU1490" s="16"/>
      <c r="DV1490" s="16"/>
      <c r="DW1490" s="16"/>
      <c r="DX1490" s="16"/>
      <c r="DY1490" s="16"/>
      <c r="DZ1490" s="16"/>
      <c r="EA1490" s="16"/>
      <c r="EB1490" s="16"/>
      <c r="EC1490" s="16"/>
      <c r="ED1490" s="16"/>
      <c r="EE1490" s="16"/>
      <c r="EF1490" s="16"/>
      <c r="EG1490" s="16"/>
      <c r="EH1490" s="16"/>
      <c r="EI1490" s="16"/>
      <c r="EJ1490" s="16"/>
      <c r="EK1490" s="16"/>
      <c r="EL1490" s="16"/>
      <c r="EM1490" s="16"/>
      <c r="EN1490" s="16"/>
      <c r="EO1490" s="16"/>
      <c r="EP1490" s="16"/>
      <c r="EQ1490" s="16"/>
      <c r="ER1490" s="16"/>
      <c r="ES1490" s="16"/>
      <c r="ET1490" s="16"/>
      <c r="EU1490" s="16"/>
      <c r="EV1490" s="16"/>
      <c r="EW1490" s="16"/>
      <c r="EX1490" s="16"/>
      <c r="EY1490" s="16"/>
      <c r="EZ1490" s="16"/>
      <c r="FA1490" s="16"/>
      <c r="FB1490" s="16"/>
      <c r="FC1490" s="16"/>
      <c r="FD1490" s="16"/>
      <c r="FE1490" s="16"/>
      <c r="FF1490" s="16"/>
      <c r="FG1490" s="16"/>
      <c r="FH1490" s="16"/>
      <c r="FI1490" s="16"/>
      <c r="FJ1490" s="16"/>
      <c r="FK1490" s="16"/>
      <c r="FL1490" s="16"/>
      <c r="FM1490" s="16"/>
      <c r="FN1490" s="16"/>
      <c r="FO1490" s="16"/>
      <c r="FP1490" s="16"/>
      <c r="FQ1490" s="16"/>
      <c r="FR1490" s="16"/>
      <c r="FS1490" s="16"/>
      <c r="FT1490" s="16"/>
      <c r="FU1490" s="16"/>
      <c r="FV1490" s="16"/>
      <c r="FW1490" s="16"/>
      <c r="FX1490" s="16"/>
      <c r="FY1490" s="16"/>
      <c r="FZ1490" s="16"/>
      <c r="GA1490" s="16"/>
      <c r="GB1490" s="16"/>
      <c r="GC1490" s="16"/>
      <c r="GD1490" s="16"/>
      <c r="GE1490" s="16"/>
      <c r="GF1490" s="16"/>
      <c r="GG1490" s="16"/>
      <c r="GH1490" s="16"/>
      <c r="GI1490" s="16"/>
      <c r="GJ1490" s="16"/>
      <c r="GK1490" s="16"/>
      <c r="GL1490" s="16"/>
      <c r="GM1490" s="16"/>
      <c r="GN1490" s="16"/>
      <c r="GO1490" s="16"/>
      <c r="GP1490" s="16"/>
      <c r="GQ1490" s="16"/>
      <c r="GR1490" s="16"/>
      <c r="GS1490" s="16"/>
      <c r="GT1490" s="16"/>
      <c r="GU1490" s="16"/>
      <c r="GV1490" s="16"/>
      <c r="GW1490" s="16"/>
      <c r="GX1490" s="16"/>
      <c r="GY1490" s="16"/>
      <c r="GZ1490" s="16"/>
      <c r="HA1490" s="16"/>
      <c r="HB1490" s="16"/>
      <c r="HC1490" s="16"/>
      <c r="HD1490" s="16"/>
      <c r="HE1490" s="16"/>
      <c r="HF1490" s="16"/>
      <c r="HG1490" s="16"/>
      <c r="HH1490" s="16"/>
      <c r="HI1490" s="16"/>
      <c r="HJ1490" s="16"/>
      <c r="HK1490" s="16"/>
      <c r="HL1490" s="16"/>
      <c r="HM1490" s="16"/>
      <c r="HN1490" s="16"/>
      <c r="HO1490" s="16"/>
      <c r="HP1490" s="16"/>
      <c r="HQ1490" s="16"/>
      <c r="HR1490" s="16"/>
      <c r="HS1490" s="16"/>
      <c r="HT1490" s="16"/>
      <c r="HU1490" s="16"/>
      <c r="HV1490" s="16"/>
      <c r="HW1490" s="16"/>
      <c r="HX1490" s="16"/>
      <c r="HY1490" s="16"/>
      <c r="HZ1490" s="16"/>
      <c r="IA1490" s="16"/>
      <c r="IB1490" s="16"/>
      <c r="IC1490" s="16"/>
      <c r="ID1490" s="16"/>
      <c r="IE1490" s="16"/>
      <c r="IF1490" s="16"/>
      <c r="IG1490" s="16"/>
      <c r="IH1490" s="16"/>
      <c r="II1490" s="16"/>
      <c r="IJ1490" s="16"/>
      <c r="IK1490" s="16"/>
      <c r="IL1490" s="16"/>
      <c r="IM1490" s="16"/>
      <c r="IN1490" s="16"/>
      <c r="IO1490" s="16"/>
      <c r="IP1490" s="16"/>
      <c r="IQ1490" s="16"/>
      <c r="IR1490" s="16"/>
      <c r="IS1490" s="16"/>
      <c r="IT1490" s="16"/>
      <c r="IU1490" s="16"/>
      <c r="IV1490" s="16"/>
      <c r="IW1490" s="16"/>
      <c r="IX1490" s="16"/>
      <c r="IY1490" s="16"/>
      <c r="IZ1490" s="16"/>
      <c r="JA1490" s="16"/>
      <c r="JB1490" s="16"/>
      <c r="JC1490" s="16"/>
      <c r="JD1490" s="16"/>
      <c r="JE1490" s="16"/>
      <c r="JF1490" s="16"/>
      <c r="JG1490" s="16"/>
      <c r="JH1490" s="16"/>
      <c r="JI1490" s="16"/>
      <c r="JJ1490" s="16"/>
      <c r="JK1490" s="16"/>
      <c r="JL1490" s="16"/>
      <c r="JM1490" s="16"/>
      <c r="JN1490" s="16"/>
      <c r="JO1490" s="16"/>
      <c r="JP1490" s="16"/>
      <c r="JQ1490" s="16"/>
      <c r="JR1490" s="16"/>
      <c r="JS1490" s="16"/>
      <c r="JT1490" s="16"/>
      <c r="JU1490" s="16"/>
      <c r="JV1490" s="16"/>
      <c r="JW1490" s="16"/>
      <c r="JX1490" s="16"/>
      <c r="JY1490" s="16"/>
      <c r="JZ1490" s="16"/>
      <c r="KA1490" s="16"/>
      <c r="KB1490" s="16"/>
      <c r="KC1490" s="16"/>
      <c r="KD1490" s="16"/>
      <c r="KE1490" s="16"/>
      <c r="KF1490" s="16"/>
      <c r="KG1490" s="16"/>
      <c r="KH1490" s="16"/>
      <c r="KI1490" s="16"/>
      <c r="KJ1490" s="16"/>
      <c r="KK1490" s="16"/>
      <c r="KL1490" s="16"/>
      <c r="KM1490" s="16"/>
      <c r="KN1490" s="16"/>
      <c r="KO1490" s="16"/>
      <c r="KP1490" s="16"/>
      <c r="KQ1490" s="16"/>
      <c r="KR1490" s="16"/>
      <c r="KS1490" s="16"/>
      <c r="KT1490" s="16"/>
      <c r="KU1490" s="16"/>
      <c r="KV1490" s="16"/>
      <c r="KW1490" s="16"/>
      <c r="KX1490" s="16" t="s">
        <v>444</v>
      </c>
      <c r="KY1490" s="16"/>
      <c r="KZ1490" s="16"/>
      <c r="LA1490" s="18"/>
    </row>
    <row r="1491" spans="1:313" s="2" customFormat="1" x14ac:dyDescent="0.15">
      <c r="A1491" s="16">
        <f t="shared" si="251"/>
        <v>0</v>
      </c>
      <c r="B1491" s="16">
        <f t="shared" si="252"/>
        <v>0</v>
      </c>
      <c r="C1491" s="15">
        <v>470.9</v>
      </c>
      <c r="D1491" s="16"/>
      <c r="E1491" s="16"/>
      <c r="F1491" s="16"/>
      <c r="G1491" s="16" t="str">
        <f t="shared" si="259"/>
        <v>Oberösterreich</v>
      </c>
      <c r="H1491" s="16" t="str">
        <f t="shared" si="260"/>
        <v>Braunau am Inn</v>
      </c>
      <c r="I1491" s="16" t="str">
        <f t="shared" si="253"/>
        <v/>
      </c>
      <c r="J1491" s="16" t="str">
        <f t="shared" si="254"/>
        <v/>
      </c>
      <c r="K1491" s="16" t="str">
        <f t="shared" si="261"/>
        <v/>
      </c>
      <c r="L1491" s="16">
        <f t="shared" si="262"/>
        <v>0</v>
      </c>
      <c r="M1491" s="40" t="s">
        <v>1906</v>
      </c>
      <c r="N1491" s="16"/>
      <c r="O1491" s="16"/>
      <c r="P1491" s="16"/>
      <c r="Q1491" s="16"/>
      <c r="R1491" s="16"/>
      <c r="S1491" s="16"/>
      <c r="T1491" s="16"/>
      <c r="U1491" s="16"/>
      <c r="V1491" s="16" t="s">
        <v>61</v>
      </c>
      <c r="W1491" s="16"/>
      <c r="X1491" s="16"/>
      <c r="Y1491" s="16">
        <v>1</v>
      </c>
      <c r="Z1491" s="51" t="s">
        <v>9</v>
      </c>
      <c r="AA1491" s="16">
        <v>12</v>
      </c>
      <c r="AB1491" s="17">
        <v>0</v>
      </c>
      <c r="AC1491" s="17">
        <v>0</v>
      </c>
      <c r="AD1491" s="17">
        <v>0</v>
      </c>
      <c r="AE1491" s="17">
        <v>0</v>
      </c>
      <c r="AF1491" s="16"/>
      <c r="AG1491" s="51">
        <v>0</v>
      </c>
      <c r="AH1491" s="51">
        <v>0</v>
      </c>
      <c r="AI1491" s="51">
        <v>0</v>
      </c>
      <c r="AJ1491" s="51">
        <v>0</v>
      </c>
      <c r="AK1491" s="51">
        <v>0</v>
      </c>
      <c r="AL1491" s="16">
        <v>0</v>
      </c>
      <c r="AM1491" s="16">
        <v>4</v>
      </c>
      <c r="AN1491" s="16">
        <v>12</v>
      </c>
      <c r="AO1491" s="16">
        <v>5</v>
      </c>
      <c r="AP1491" s="16"/>
      <c r="AQ1491" s="16"/>
      <c r="AR1491" s="16" t="s">
        <v>10</v>
      </c>
      <c r="AS1491" s="16" t="s">
        <v>10</v>
      </c>
      <c r="AT1491" s="16" t="s">
        <v>10</v>
      </c>
      <c r="AU1491" s="16" t="s">
        <v>10</v>
      </c>
      <c r="AV1491" s="16" t="s">
        <v>10</v>
      </c>
      <c r="AW1491" s="16" t="s">
        <v>10</v>
      </c>
      <c r="AX1491" s="16" t="s">
        <v>10</v>
      </c>
      <c r="AY1491" s="16" t="s">
        <v>10</v>
      </c>
      <c r="AZ1491" s="16"/>
      <c r="BA1491" s="16"/>
      <c r="BB1491" s="16"/>
      <c r="BC1491" s="16"/>
      <c r="BD1491" s="16"/>
      <c r="BE1491" s="16"/>
      <c r="BF1491" s="16"/>
      <c r="BG1491" s="16"/>
      <c r="BH1491" s="16"/>
      <c r="BI1491" s="16"/>
      <c r="BJ1491" s="16"/>
      <c r="BK1491" s="16"/>
      <c r="BL1491" s="16"/>
      <c r="BM1491" s="16"/>
      <c r="BN1491" s="16"/>
      <c r="BO1491" s="16"/>
      <c r="BP1491" s="16"/>
      <c r="BQ1491" s="16"/>
      <c r="BR1491" s="16"/>
      <c r="BS1491" s="16"/>
      <c r="BT1491" s="16"/>
      <c r="BU1491" s="16"/>
      <c r="BV1491" s="16"/>
      <c r="BW1491" s="16"/>
      <c r="BX1491" s="16"/>
      <c r="BY1491" s="16"/>
      <c r="BZ1491" s="16"/>
      <c r="CA1491" s="16"/>
      <c r="CB1491" s="16"/>
      <c r="CC1491" s="16"/>
      <c r="CD1491" s="16"/>
      <c r="CE1491" s="16"/>
      <c r="CF1491" s="16"/>
      <c r="CG1491" s="16"/>
      <c r="CH1491" s="16"/>
      <c r="CI1491" s="16"/>
      <c r="CJ1491" s="16"/>
      <c r="CK1491" s="16"/>
      <c r="CL1491" s="16"/>
      <c r="CM1491" s="16"/>
      <c r="CN1491" s="16"/>
      <c r="CO1491" s="16"/>
      <c r="CP1491" s="16"/>
      <c r="CQ1491" s="16"/>
      <c r="CR1491" s="16"/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  <c r="DL1491" s="16"/>
      <c r="DM1491" s="16"/>
      <c r="DN1491" s="16"/>
      <c r="DO1491" s="16"/>
      <c r="DP1491" s="16"/>
      <c r="DQ1491" s="16"/>
      <c r="DR1491" s="16"/>
      <c r="DS1491" s="16"/>
      <c r="DT1491" s="16"/>
      <c r="DU1491" s="16"/>
      <c r="DV1491" s="16"/>
      <c r="DW1491" s="16"/>
      <c r="DX1491" s="16"/>
      <c r="DY1491" s="16"/>
      <c r="DZ1491" s="16"/>
      <c r="EA1491" s="16"/>
      <c r="EB1491" s="16"/>
      <c r="EC1491" s="16"/>
      <c r="ED1491" s="16"/>
      <c r="EE1491" s="16"/>
      <c r="EF1491" s="16"/>
      <c r="EG1491" s="16"/>
      <c r="EH1491" s="16"/>
      <c r="EI1491" s="16"/>
      <c r="EJ1491" s="16"/>
      <c r="EK1491" s="16"/>
      <c r="EL1491" s="16"/>
      <c r="EM1491" s="16"/>
      <c r="EN1491" s="16"/>
      <c r="EO1491" s="16"/>
      <c r="EP1491" s="16"/>
      <c r="EQ1491" s="16"/>
      <c r="ER1491" s="16"/>
      <c r="ES1491" s="16"/>
      <c r="ET1491" s="16"/>
      <c r="EU1491" s="16"/>
      <c r="EV1491" s="16"/>
      <c r="EW1491" s="16"/>
      <c r="EX1491" s="16"/>
      <c r="EY1491" s="16"/>
      <c r="EZ1491" s="16"/>
      <c r="FA1491" s="16"/>
      <c r="FB1491" s="16"/>
      <c r="FC1491" s="16"/>
      <c r="FD1491" s="16"/>
      <c r="FE1491" s="16"/>
      <c r="FF1491" s="16"/>
      <c r="FG1491" s="16"/>
      <c r="FH1491" s="16"/>
      <c r="FI1491" s="16"/>
      <c r="FJ1491" s="16"/>
      <c r="FK1491" s="16"/>
      <c r="FL1491" s="16"/>
      <c r="FM1491" s="16"/>
      <c r="FN1491" s="16"/>
      <c r="FO1491" s="16"/>
      <c r="FP1491" s="16"/>
      <c r="FQ1491" s="16"/>
      <c r="FR1491" s="16"/>
      <c r="FS1491" s="16"/>
      <c r="FT1491" s="16"/>
      <c r="FU1491" s="16"/>
      <c r="FV1491" s="16"/>
      <c r="FW1491" s="16"/>
      <c r="FX1491" s="16"/>
      <c r="FY1491" s="16"/>
      <c r="FZ1491" s="16"/>
      <c r="GA1491" s="16"/>
      <c r="GB1491" s="16"/>
      <c r="GC1491" s="16"/>
      <c r="GD1491" s="16"/>
      <c r="GE1491" s="16"/>
      <c r="GF1491" s="16"/>
      <c r="GG1491" s="16"/>
      <c r="GH1491" s="16"/>
      <c r="GI1491" s="16"/>
      <c r="GJ1491" s="16"/>
      <c r="GK1491" s="16"/>
      <c r="GL1491" s="16"/>
      <c r="GM1491" s="16"/>
      <c r="GN1491" s="16"/>
      <c r="GO1491" s="16"/>
      <c r="GP1491" s="16"/>
      <c r="GQ1491" s="16"/>
      <c r="GR1491" s="16"/>
      <c r="GS1491" s="16"/>
      <c r="GT1491" s="16"/>
      <c r="GU1491" s="16"/>
      <c r="GV1491" s="16"/>
      <c r="GW1491" s="16"/>
      <c r="GX1491" s="16"/>
      <c r="GY1491" s="16"/>
      <c r="GZ1491" s="16"/>
      <c r="HA1491" s="16"/>
      <c r="HB1491" s="16"/>
      <c r="HC1491" s="16"/>
      <c r="HD1491" s="16"/>
      <c r="HE1491" s="16"/>
      <c r="HF1491" s="16"/>
      <c r="HG1491" s="16"/>
      <c r="HH1491" s="16"/>
      <c r="HI1491" s="16"/>
      <c r="HJ1491" s="16"/>
      <c r="HK1491" s="16"/>
      <c r="HL1491" s="16"/>
      <c r="HM1491" s="16"/>
      <c r="HN1491" s="16"/>
      <c r="HO1491" s="16"/>
      <c r="HP1491" s="16"/>
      <c r="HQ1491" s="16"/>
      <c r="HR1491" s="16"/>
      <c r="HS1491" s="16"/>
      <c r="HT1491" s="16"/>
      <c r="HU1491" s="16"/>
      <c r="HV1491" s="16"/>
      <c r="HW1491" s="16"/>
      <c r="HX1491" s="16"/>
      <c r="HY1491" s="16"/>
      <c r="HZ1491" s="16"/>
      <c r="IA1491" s="16"/>
      <c r="IB1491" s="16"/>
      <c r="IC1491" s="16"/>
      <c r="ID1491" s="16"/>
      <c r="IE1491" s="16"/>
      <c r="IF1491" s="16"/>
      <c r="IG1491" s="16"/>
      <c r="IH1491" s="16"/>
      <c r="II1491" s="16"/>
      <c r="IJ1491" s="16"/>
      <c r="IK1491" s="16"/>
      <c r="IL1491" s="16"/>
      <c r="IM1491" s="16"/>
      <c r="IN1491" s="16"/>
      <c r="IO1491" s="16"/>
      <c r="IP1491" s="16"/>
      <c r="IQ1491" s="16"/>
      <c r="IR1491" s="16"/>
      <c r="IS1491" s="16"/>
      <c r="IT1491" s="16"/>
      <c r="IU1491" s="16"/>
      <c r="IV1491" s="16"/>
      <c r="IW1491" s="16"/>
      <c r="IX1491" s="16"/>
      <c r="IY1491" s="16"/>
      <c r="IZ1491" s="16"/>
      <c r="JA1491" s="16"/>
      <c r="JB1491" s="16"/>
      <c r="JC1491" s="16"/>
      <c r="JD1491" s="16"/>
      <c r="JE1491" s="16"/>
      <c r="JF1491" s="16"/>
      <c r="JG1491" s="16"/>
      <c r="JH1491" s="16"/>
      <c r="JI1491" s="16"/>
      <c r="JJ1491" s="16"/>
      <c r="JK1491" s="16"/>
      <c r="JL1491" s="16"/>
      <c r="JM1491" s="16"/>
      <c r="JN1491" s="16"/>
      <c r="JO1491" s="16"/>
      <c r="JP1491" s="16"/>
      <c r="JQ1491" s="16"/>
      <c r="JR1491" s="16"/>
      <c r="JS1491" s="16"/>
      <c r="JT1491" s="16"/>
      <c r="JU1491" s="16"/>
      <c r="JV1491" s="16"/>
      <c r="JW1491" s="16"/>
      <c r="JX1491" s="16"/>
      <c r="JY1491" s="16"/>
      <c r="JZ1491" s="16"/>
      <c r="KA1491" s="16"/>
      <c r="KB1491" s="16"/>
      <c r="KC1491" s="16"/>
      <c r="KD1491" s="16"/>
      <c r="KE1491" s="16"/>
      <c r="KF1491" s="16"/>
      <c r="KG1491" s="16"/>
      <c r="KH1491" s="16"/>
      <c r="KI1491" s="16"/>
      <c r="KJ1491" s="16"/>
      <c r="KK1491" s="16"/>
      <c r="KL1491" s="16"/>
      <c r="KM1491" s="16"/>
      <c r="KN1491" s="16"/>
      <c r="KO1491" s="16"/>
      <c r="KP1491" s="16"/>
      <c r="KQ1491" s="16"/>
      <c r="KR1491" s="16"/>
      <c r="KS1491" s="16"/>
      <c r="KT1491" s="16"/>
      <c r="KU1491" s="16"/>
      <c r="KV1491" s="16"/>
      <c r="KW1491" s="16"/>
      <c r="KX1491" s="16" t="s">
        <v>444</v>
      </c>
      <c r="KY1491" s="16"/>
      <c r="KZ1491" s="16"/>
      <c r="LA1491" s="18"/>
    </row>
    <row r="1492" spans="1:313" s="2" customFormat="1" x14ac:dyDescent="0.15">
      <c r="A1492" s="16">
        <f t="shared" si="251"/>
        <v>1</v>
      </c>
      <c r="B1492" s="16">
        <f t="shared" si="252"/>
        <v>8.3333333333333321</v>
      </c>
      <c r="C1492" s="15">
        <v>604.70000000000005</v>
      </c>
      <c r="D1492" s="16"/>
      <c r="E1492" s="16"/>
      <c r="F1492" s="16"/>
      <c r="G1492" s="16" t="str">
        <f t="shared" si="259"/>
        <v>Kärnten</v>
      </c>
      <c r="H1492" s="16" t="str">
        <f t="shared" si="260"/>
        <v>Spittal an der Drau</v>
      </c>
      <c r="I1492" s="16" t="str">
        <f t="shared" si="253"/>
        <v/>
      </c>
      <c r="J1492" s="16" t="str">
        <f t="shared" si="254"/>
        <v/>
      </c>
      <c r="K1492" s="16" t="str">
        <f t="shared" si="261"/>
        <v/>
      </c>
      <c r="L1492" s="16">
        <f t="shared" si="262"/>
        <v>3</v>
      </c>
      <c r="M1492" s="41" t="s">
        <v>1907</v>
      </c>
      <c r="N1492" s="16"/>
      <c r="O1492" s="16"/>
      <c r="P1492" s="16"/>
      <c r="Q1492" s="16"/>
      <c r="R1492" s="16"/>
      <c r="S1492" s="16"/>
      <c r="T1492" s="16"/>
      <c r="U1492" s="16"/>
      <c r="V1492" s="16" t="s">
        <v>32</v>
      </c>
      <c r="W1492" s="16"/>
      <c r="X1492" s="16"/>
      <c r="Y1492" s="16">
        <v>2</v>
      </c>
      <c r="Z1492" s="16" t="s">
        <v>9</v>
      </c>
      <c r="AA1492" s="16">
        <v>36</v>
      </c>
      <c r="AB1492" s="17">
        <v>1</v>
      </c>
      <c r="AC1492" s="17">
        <v>0</v>
      </c>
      <c r="AD1492" s="17">
        <v>2</v>
      </c>
      <c r="AE1492" s="17">
        <v>3</v>
      </c>
      <c r="AF1492" s="16"/>
      <c r="AG1492" s="16">
        <v>0</v>
      </c>
      <c r="AH1492" s="16">
        <v>0</v>
      </c>
      <c r="AI1492" s="16">
        <v>2</v>
      </c>
      <c r="AJ1492" s="16">
        <v>0</v>
      </c>
      <c r="AK1492" s="16">
        <v>0</v>
      </c>
      <c r="AL1492" s="16">
        <v>2</v>
      </c>
      <c r="AM1492" s="16">
        <v>5</v>
      </c>
      <c r="AN1492" s="16">
        <v>35</v>
      </c>
      <c r="AO1492" s="16">
        <v>20</v>
      </c>
      <c r="AP1492" s="16" t="s">
        <v>153</v>
      </c>
      <c r="AQ1492" s="16" t="s">
        <v>10</v>
      </c>
      <c r="AR1492" s="16" t="s">
        <v>9</v>
      </c>
      <c r="AS1492" s="7" t="s">
        <v>10</v>
      </c>
      <c r="AT1492" s="7" t="s">
        <v>10</v>
      </c>
      <c r="AU1492" s="7" t="s">
        <v>10</v>
      </c>
      <c r="AV1492" s="16" t="s">
        <v>9</v>
      </c>
      <c r="AW1492" s="7" t="s">
        <v>10</v>
      </c>
      <c r="AX1492" s="7" t="s">
        <v>10</v>
      </c>
      <c r="AY1492" s="7" t="s">
        <v>10</v>
      </c>
      <c r="AZ1492" s="16" t="s">
        <v>147</v>
      </c>
      <c r="BA1492" s="16" t="s">
        <v>148</v>
      </c>
      <c r="BB1492" s="16" t="s">
        <v>10</v>
      </c>
      <c r="BC1492" s="16" t="s">
        <v>12</v>
      </c>
      <c r="BD1492" s="16" t="s">
        <v>10</v>
      </c>
      <c r="BE1492" s="16" t="s">
        <v>12</v>
      </c>
      <c r="BF1492" s="16" t="s">
        <v>9</v>
      </c>
      <c r="BG1492" s="16" t="s">
        <v>10</v>
      </c>
      <c r="BH1492" s="16" t="s">
        <v>9</v>
      </c>
      <c r="BI1492" s="16" t="s">
        <v>9</v>
      </c>
      <c r="BJ1492" s="16"/>
      <c r="BK1492" s="16"/>
      <c r="BL1492" s="16"/>
      <c r="BM1492" s="16">
        <v>1</v>
      </c>
      <c r="BN1492" s="16"/>
      <c r="BO1492" s="16">
        <v>1</v>
      </c>
      <c r="BP1492" s="16"/>
      <c r="BQ1492" s="16"/>
      <c r="BR1492" s="16"/>
      <c r="BS1492" s="16"/>
      <c r="BT1492" s="16"/>
      <c r="BU1492" s="16"/>
      <c r="BV1492" s="16"/>
      <c r="BW1492" s="16"/>
      <c r="BX1492" s="16"/>
      <c r="BY1492" s="16"/>
      <c r="BZ1492" s="16"/>
      <c r="CA1492" s="16"/>
      <c r="CB1492" s="16"/>
      <c r="CC1492" s="16"/>
      <c r="CD1492" s="16"/>
      <c r="CE1492" s="16"/>
      <c r="CF1492" s="16"/>
      <c r="CG1492" s="16"/>
      <c r="CH1492" s="16"/>
      <c r="CI1492" s="16"/>
      <c r="CJ1492" s="16"/>
      <c r="CK1492" s="16"/>
      <c r="CL1492" s="16"/>
      <c r="CM1492" s="16"/>
      <c r="CN1492" s="16"/>
      <c r="CO1492" s="16"/>
      <c r="CP1492" s="16"/>
      <c r="CQ1492" s="16"/>
      <c r="CR1492" s="16"/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  <c r="DL1492" s="16"/>
      <c r="DM1492" s="16"/>
      <c r="DN1492" s="16">
        <v>1</v>
      </c>
      <c r="DO1492" s="16">
        <v>1</v>
      </c>
      <c r="DP1492" s="16"/>
      <c r="DQ1492" s="16"/>
      <c r="DR1492" s="16"/>
      <c r="DS1492" s="16"/>
      <c r="DT1492" s="16"/>
      <c r="DU1492" s="16"/>
      <c r="DV1492" s="16"/>
      <c r="DW1492" s="16"/>
      <c r="DX1492" s="16"/>
      <c r="DY1492" s="16"/>
      <c r="DZ1492" s="16"/>
      <c r="EA1492" s="16"/>
      <c r="EB1492" s="16">
        <v>1</v>
      </c>
      <c r="EC1492" s="16"/>
      <c r="ED1492" s="16"/>
      <c r="EE1492" s="16"/>
      <c r="EF1492" s="16"/>
      <c r="EG1492" s="16"/>
      <c r="EH1492" s="16"/>
      <c r="EI1492" s="16"/>
      <c r="EJ1492" s="16"/>
      <c r="EK1492" s="16"/>
      <c r="EL1492" s="16"/>
      <c r="EM1492" s="16"/>
      <c r="EN1492" s="16"/>
      <c r="EO1492" s="16"/>
      <c r="EP1492" s="16"/>
      <c r="EQ1492" s="16"/>
      <c r="ER1492" s="16"/>
      <c r="ES1492" s="16"/>
      <c r="ET1492" s="16"/>
      <c r="EU1492" s="16"/>
      <c r="EV1492" s="16"/>
      <c r="EW1492" s="16"/>
      <c r="EX1492" s="16"/>
      <c r="EY1492" s="16"/>
      <c r="EZ1492" s="16"/>
      <c r="FA1492" s="16"/>
      <c r="FB1492" s="16"/>
      <c r="FC1492" s="16"/>
      <c r="FD1492" s="16"/>
      <c r="FE1492" s="16"/>
      <c r="FF1492" s="16"/>
      <c r="FG1492" s="16"/>
      <c r="FH1492" s="16"/>
      <c r="FI1492" s="16"/>
      <c r="FJ1492" s="16"/>
      <c r="FK1492" s="16"/>
      <c r="FL1492" s="16"/>
      <c r="FM1492" s="16"/>
      <c r="FN1492" s="16"/>
      <c r="FO1492" s="16"/>
      <c r="FP1492" s="16"/>
      <c r="FQ1492" s="16"/>
      <c r="FR1492" s="16">
        <v>1</v>
      </c>
      <c r="FS1492" s="16"/>
      <c r="FT1492" s="16"/>
      <c r="FU1492" s="16"/>
      <c r="FV1492" s="16"/>
      <c r="FW1492" s="16"/>
      <c r="FX1492" s="16"/>
      <c r="FY1492" s="16"/>
      <c r="FZ1492" s="16"/>
      <c r="GA1492" s="16"/>
      <c r="GB1492" s="16"/>
      <c r="GC1492" s="16"/>
      <c r="GD1492" s="16"/>
      <c r="GE1492" s="16"/>
      <c r="GF1492" s="16"/>
      <c r="GG1492" s="16"/>
      <c r="GH1492" s="16"/>
      <c r="GI1492" s="16"/>
      <c r="GJ1492" s="16"/>
      <c r="GK1492" s="16"/>
      <c r="GL1492" s="16"/>
      <c r="GM1492" s="16"/>
      <c r="GN1492" s="16"/>
      <c r="GO1492" s="16"/>
      <c r="GP1492" s="16"/>
      <c r="GQ1492" s="16"/>
      <c r="GR1492" s="16"/>
      <c r="GS1492" s="16"/>
      <c r="GT1492" s="16"/>
      <c r="GU1492" s="16"/>
      <c r="GV1492" s="16"/>
      <c r="GW1492" s="16"/>
      <c r="GX1492" s="16"/>
      <c r="GY1492" s="16"/>
      <c r="GZ1492" s="16"/>
      <c r="HA1492" s="16"/>
      <c r="HB1492" s="16"/>
      <c r="HC1492" s="16"/>
      <c r="HD1492" s="16"/>
      <c r="HE1492" s="16"/>
      <c r="HF1492" s="16"/>
      <c r="HG1492" s="16"/>
      <c r="HH1492" s="16"/>
      <c r="HI1492" s="16"/>
      <c r="HJ1492" s="16"/>
      <c r="HK1492" s="16"/>
      <c r="HL1492" s="16"/>
      <c r="HM1492" s="16"/>
      <c r="HN1492" s="16"/>
      <c r="HO1492" s="16"/>
      <c r="HP1492" s="16"/>
      <c r="HQ1492" s="16"/>
      <c r="HR1492" s="16"/>
      <c r="HS1492" s="16"/>
      <c r="HT1492" s="16"/>
      <c r="HU1492" s="16"/>
      <c r="HV1492" s="16"/>
      <c r="HW1492" s="16"/>
      <c r="HX1492" s="16"/>
      <c r="HY1492" s="16"/>
      <c r="HZ1492" s="16"/>
      <c r="IA1492" s="16"/>
      <c r="IB1492" s="16"/>
      <c r="IC1492" s="16"/>
      <c r="ID1492" s="16"/>
      <c r="IE1492" s="16"/>
      <c r="IF1492" s="16"/>
      <c r="IG1492" s="16"/>
      <c r="IH1492" s="16"/>
      <c r="II1492" s="16"/>
      <c r="IJ1492" s="16"/>
      <c r="IK1492" s="16"/>
      <c r="IL1492" s="16"/>
      <c r="IM1492" s="16"/>
      <c r="IN1492" s="16"/>
      <c r="IO1492" s="16"/>
      <c r="IP1492" s="16"/>
      <c r="IQ1492" s="16"/>
      <c r="IR1492" s="16"/>
      <c r="IS1492" s="16"/>
      <c r="IT1492" s="16"/>
      <c r="IU1492" s="16"/>
      <c r="IV1492" s="16"/>
      <c r="IW1492" s="16"/>
      <c r="IX1492" s="16"/>
      <c r="IY1492" s="16"/>
      <c r="IZ1492" s="16"/>
      <c r="JA1492" s="16"/>
      <c r="JB1492" s="16"/>
      <c r="JC1492" s="16"/>
      <c r="JD1492" s="16"/>
      <c r="JE1492" s="16"/>
      <c r="JF1492" s="16"/>
      <c r="JG1492" s="16"/>
      <c r="JH1492" s="16"/>
      <c r="JI1492" s="16"/>
      <c r="JJ1492" s="16"/>
      <c r="JK1492" s="16"/>
      <c r="JL1492" s="16"/>
      <c r="JM1492" s="16"/>
      <c r="JN1492" s="16"/>
      <c r="JO1492" s="16"/>
      <c r="JP1492" s="16"/>
      <c r="JQ1492" s="16"/>
      <c r="JR1492" s="16"/>
      <c r="JS1492" s="16"/>
      <c r="JT1492" s="16"/>
      <c r="JU1492" s="16"/>
      <c r="JV1492" s="16"/>
      <c r="JW1492" s="16"/>
      <c r="JX1492" s="16"/>
      <c r="JY1492" s="16"/>
      <c r="JZ1492" s="16"/>
      <c r="KA1492" s="16"/>
      <c r="KB1492" s="16"/>
      <c r="KC1492" s="16"/>
      <c r="KD1492" s="16"/>
      <c r="KE1492" s="16"/>
      <c r="KF1492" s="16"/>
      <c r="KG1492" s="16"/>
      <c r="KH1492" s="16"/>
      <c r="KI1492" s="16"/>
      <c r="KJ1492" s="16"/>
      <c r="KK1492" s="16"/>
      <c r="KL1492" s="16"/>
      <c r="KM1492" s="16"/>
      <c r="KN1492" s="16"/>
      <c r="KO1492" s="16"/>
      <c r="KP1492" s="16"/>
      <c r="KQ1492" s="16"/>
      <c r="KR1492" s="16"/>
      <c r="KS1492" s="16"/>
      <c r="KT1492" s="16"/>
      <c r="KU1492" s="16"/>
      <c r="KV1492" s="16"/>
      <c r="KW1492" s="16"/>
      <c r="KX1492" s="16" t="s">
        <v>444</v>
      </c>
      <c r="KY1492" s="16"/>
      <c r="KZ1492" s="16"/>
      <c r="LA1492" s="18"/>
    </row>
    <row r="1493" spans="1:313" s="2" customFormat="1" x14ac:dyDescent="0.15">
      <c r="A1493" s="16">
        <f t="shared" si="251"/>
        <v>-1</v>
      </c>
      <c r="B1493" s="16">
        <f t="shared" si="252"/>
        <v>17.142857142857142</v>
      </c>
      <c r="C1493" s="15">
        <v>571</v>
      </c>
      <c r="D1493" s="16"/>
      <c r="E1493" s="16"/>
      <c r="F1493" s="16"/>
      <c r="G1493" s="16" t="str">
        <f t="shared" si="259"/>
        <v>Niederösterreich</v>
      </c>
      <c r="H1493" s="16" t="str">
        <f t="shared" si="260"/>
        <v>Waidhofen an der Thaya</v>
      </c>
      <c r="I1493" s="16" t="str">
        <f t="shared" si="253"/>
        <v/>
      </c>
      <c r="J1493" s="16" t="str">
        <f t="shared" si="254"/>
        <v/>
      </c>
      <c r="K1493" s="16" t="str">
        <f t="shared" si="261"/>
        <v/>
      </c>
      <c r="L1493" s="16">
        <f t="shared" si="262"/>
        <v>6</v>
      </c>
      <c r="M1493" s="41" t="s">
        <v>1908</v>
      </c>
      <c r="N1493" s="16"/>
      <c r="O1493" s="16"/>
      <c r="P1493" s="16"/>
      <c r="Q1493" s="16"/>
      <c r="R1493" s="16"/>
      <c r="S1493" s="16"/>
      <c r="T1493" s="16"/>
      <c r="U1493" s="16"/>
      <c r="V1493" s="16" t="s">
        <v>56</v>
      </c>
      <c r="W1493" s="16"/>
      <c r="X1493" s="16"/>
      <c r="Y1493" s="16">
        <v>3</v>
      </c>
      <c r="Z1493" s="16" t="s">
        <v>9</v>
      </c>
      <c r="AA1493" s="16">
        <v>35</v>
      </c>
      <c r="AB1493" s="17">
        <v>6</v>
      </c>
      <c r="AC1493" s="17">
        <v>0</v>
      </c>
      <c r="AD1493" s="17">
        <v>0</v>
      </c>
      <c r="AE1493" s="17">
        <v>6</v>
      </c>
      <c r="AF1493" s="16"/>
      <c r="AG1493" s="51">
        <v>0</v>
      </c>
      <c r="AH1493" s="51">
        <v>0</v>
      </c>
      <c r="AI1493" s="51">
        <v>0</v>
      </c>
      <c r="AJ1493" s="51">
        <v>0</v>
      </c>
      <c r="AK1493" s="51">
        <v>0</v>
      </c>
      <c r="AL1493" s="16">
        <v>0</v>
      </c>
      <c r="AM1493" s="16">
        <v>2</v>
      </c>
      <c r="AN1493" s="16">
        <v>36</v>
      </c>
      <c r="AO1493" s="16">
        <v>8</v>
      </c>
      <c r="AP1493" s="16" t="s">
        <v>153</v>
      </c>
      <c r="AQ1493" s="16" t="s">
        <v>10</v>
      </c>
      <c r="AR1493" s="16" t="s">
        <v>10</v>
      </c>
      <c r="AS1493" s="16" t="s">
        <v>10</v>
      </c>
      <c r="AT1493" s="16" t="s">
        <v>10</v>
      </c>
      <c r="AU1493" s="16" t="s">
        <v>10</v>
      </c>
      <c r="AV1493" s="16" t="s">
        <v>10</v>
      </c>
      <c r="AW1493" s="16" t="s">
        <v>10</v>
      </c>
      <c r="AX1493" s="16" t="s">
        <v>10</v>
      </c>
      <c r="AY1493" s="16" t="s">
        <v>10</v>
      </c>
      <c r="AZ1493" s="16" t="s">
        <v>147</v>
      </c>
      <c r="BA1493" s="16" t="s">
        <v>150</v>
      </c>
      <c r="BB1493" s="16" t="s">
        <v>9</v>
      </c>
      <c r="BC1493" s="7" t="s">
        <v>10</v>
      </c>
      <c r="BD1493" s="7" t="s">
        <v>10</v>
      </c>
      <c r="BE1493" s="16" t="s">
        <v>9</v>
      </c>
      <c r="BF1493" s="7" t="s">
        <v>10</v>
      </c>
      <c r="BG1493" s="7" t="s">
        <v>10</v>
      </c>
      <c r="BH1493" s="16" t="s">
        <v>9</v>
      </c>
      <c r="BI1493" s="16" t="s">
        <v>9</v>
      </c>
      <c r="BJ1493" s="16"/>
      <c r="BK1493" s="16"/>
      <c r="BL1493" s="16"/>
      <c r="BM1493" s="16"/>
      <c r="BN1493" s="16"/>
      <c r="BO1493" s="16">
        <v>1</v>
      </c>
      <c r="BP1493" s="16"/>
      <c r="BQ1493" s="16">
        <v>1</v>
      </c>
      <c r="BR1493" s="16"/>
      <c r="BS1493" s="16">
        <v>1</v>
      </c>
      <c r="BT1493" s="16"/>
      <c r="BU1493" s="16">
        <v>1</v>
      </c>
      <c r="BV1493" s="16"/>
      <c r="BW1493" s="16"/>
      <c r="BX1493" s="16">
        <v>1</v>
      </c>
      <c r="BY1493" s="16">
        <v>1</v>
      </c>
      <c r="BZ1493" s="16"/>
      <c r="CA1493" s="16"/>
      <c r="CB1493" s="16"/>
      <c r="CC1493" s="16"/>
      <c r="CD1493" s="16"/>
      <c r="CE1493" s="16"/>
      <c r="CF1493" s="16"/>
      <c r="CG1493" s="16"/>
      <c r="CH1493" s="16"/>
      <c r="CI1493" s="16"/>
      <c r="CJ1493" s="16"/>
      <c r="CK1493" s="16"/>
      <c r="CL1493" s="16"/>
      <c r="CM1493" s="16"/>
      <c r="CN1493" s="16"/>
      <c r="CO1493" s="16"/>
      <c r="CP1493" s="16"/>
      <c r="CQ1493" s="16"/>
      <c r="CR1493" s="16"/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  <c r="DL1493" s="16"/>
      <c r="DM1493" s="16"/>
      <c r="DN1493" s="16"/>
      <c r="DO1493" s="16"/>
      <c r="DP1493" s="16"/>
      <c r="DQ1493" s="16"/>
      <c r="DR1493" s="16"/>
      <c r="DS1493" s="16"/>
      <c r="DT1493" s="16"/>
      <c r="DU1493" s="16"/>
      <c r="DV1493" s="16"/>
      <c r="DW1493" s="16"/>
      <c r="DX1493" s="16"/>
      <c r="DY1493" s="16"/>
      <c r="DZ1493" s="16"/>
      <c r="EA1493" s="16">
        <v>1</v>
      </c>
      <c r="EB1493" s="16">
        <v>1</v>
      </c>
      <c r="EC1493" s="16"/>
      <c r="ED1493" s="16"/>
      <c r="EE1493" s="16"/>
      <c r="EF1493" s="16"/>
      <c r="EG1493" s="16"/>
      <c r="EH1493" s="16"/>
      <c r="EI1493" s="16"/>
      <c r="EJ1493" s="16"/>
      <c r="EK1493" s="16"/>
      <c r="EL1493" s="16"/>
      <c r="EM1493" s="16"/>
      <c r="EN1493" s="16"/>
      <c r="EO1493" s="16"/>
      <c r="EP1493" s="16"/>
      <c r="EQ1493" s="16"/>
      <c r="ER1493" s="16"/>
      <c r="ES1493" s="16"/>
      <c r="ET1493" s="16"/>
      <c r="EU1493" s="16"/>
      <c r="EV1493" s="16"/>
      <c r="EW1493" s="16"/>
      <c r="EX1493" s="16"/>
      <c r="EY1493" s="16"/>
      <c r="EZ1493" s="16"/>
      <c r="FA1493" s="16"/>
      <c r="FB1493" s="16"/>
      <c r="FC1493" s="16"/>
      <c r="FD1493" s="16"/>
      <c r="FE1493" s="16">
        <v>1</v>
      </c>
      <c r="FF1493" s="16"/>
      <c r="FG1493" s="16"/>
      <c r="FH1493" s="16"/>
      <c r="FI1493" s="16"/>
      <c r="FJ1493" s="16"/>
      <c r="FK1493" s="16"/>
      <c r="FL1493" s="16"/>
      <c r="FM1493" s="16"/>
      <c r="FN1493" s="16"/>
      <c r="FO1493" s="16"/>
      <c r="FP1493" s="16"/>
      <c r="FQ1493" s="16"/>
      <c r="FR1493" s="16"/>
      <c r="FS1493" s="16"/>
      <c r="FT1493" s="16"/>
      <c r="FU1493" s="16"/>
      <c r="FV1493" s="16"/>
      <c r="FW1493" s="16"/>
      <c r="FX1493" s="16"/>
      <c r="FY1493" s="16"/>
      <c r="FZ1493" s="16"/>
      <c r="GA1493" s="16"/>
      <c r="GB1493" s="16"/>
      <c r="GC1493" s="16"/>
      <c r="GD1493" s="16"/>
      <c r="GE1493" s="16"/>
      <c r="GF1493" s="16"/>
      <c r="GG1493" s="16"/>
      <c r="GH1493" s="16"/>
      <c r="GI1493" s="16"/>
      <c r="GJ1493" s="16"/>
      <c r="GK1493" s="16"/>
      <c r="GL1493" s="16"/>
      <c r="GM1493" s="16"/>
      <c r="GN1493" s="16"/>
      <c r="GO1493" s="16"/>
      <c r="GP1493" s="16"/>
      <c r="GQ1493" s="16"/>
      <c r="GR1493" s="16"/>
      <c r="GS1493" s="16"/>
      <c r="GT1493" s="16"/>
      <c r="GU1493" s="16"/>
      <c r="GV1493" s="16"/>
      <c r="GW1493" s="16"/>
      <c r="GX1493" s="16"/>
      <c r="GY1493" s="16"/>
      <c r="GZ1493" s="16"/>
      <c r="HA1493" s="16"/>
      <c r="HB1493" s="16"/>
      <c r="HC1493" s="16"/>
      <c r="HD1493" s="16"/>
      <c r="HE1493" s="16"/>
      <c r="HF1493" s="16"/>
      <c r="HG1493" s="16"/>
      <c r="HH1493" s="16"/>
      <c r="HI1493" s="16"/>
      <c r="HJ1493" s="16"/>
      <c r="HK1493" s="16"/>
      <c r="HL1493" s="16"/>
      <c r="HM1493" s="16"/>
      <c r="HN1493" s="16"/>
      <c r="HO1493" s="16"/>
      <c r="HP1493" s="16"/>
      <c r="HQ1493" s="16"/>
      <c r="HR1493" s="16"/>
      <c r="HS1493" s="16"/>
      <c r="HT1493" s="16"/>
      <c r="HU1493" s="16"/>
      <c r="HV1493" s="16"/>
      <c r="HW1493" s="16"/>
      <c r="HX1493" s="16"/>
      <c r="HY1493" s="16"/>
      <c r="HZ1493" s="16"/>
      <c r="IA1493" s="16"/>
      <c r="IB1493" s="16"/>
      <c r="IC1493" s="16"/>
      <c r="ID1493" s="16"/>
      <c r="IE1493" s="16"/>
      <c r="IF1493" s="16"/>
      <c r="IG1493" s="16"/>
      <c r="IH1493" s="16"/>
      <c r="II1493" s="16"/>
      <c r="IJ1493" s="16"/>
      <c r="IK1493" s="16"/>
      <c r="IL1493" s="16"/>
      <c r="IM1493" s="16"/>
      <c r="IN1493" s="16"/>
      <c r="IO1493" s="16"/>
      <c r="IP1493" s="16"/>
      <c r="IQ1493" s="16"/>
      <c r="IR1493" s="16"/>
      <c r="IS1493" s="16"/>
      <c r="IT1493" s="16"/>
      <c r="IU1493" s="16"/>
      <c r="IV1493" s="16"/>
      <c r="IW1493" s="16"/>
      <c r="IX1493" s="16"/>
      <c r="IY1493" s="16"/>
      <c r="IZ1493" s="16"/>
      <c r="JA1493" s="16"/>
      <c r="JB1493" s="16"/>
      <c r="JC1493" s="16"/>
      <c r="JD1493" s="16"/>
      <c r="JE1493" s="16"/>
      <c r="JF1493" s="16"/>
      <c r="JG1493" s="16"/>
      <c r="JH1493" s="16"/>
      <c r="JI1493" s="16"/>
      <c r="JJ1493" s="16"/>
      <c r="JK1493" s="16"/>
      <c r="JL1493" s="16"/>
      <c r="JM1493" s="16"/>
      <c r="JN1493" s="16"/>
      <c r="JO1493" s="16"/>
      <c r="JP1493" s="16"/>
      <c r="JQ1493" s="16"/>
      <c r="JR1493" s="16"/>
      <c r="JS1493" s="16"/>
      <c r="JT1493" s="16"/>
      <c r="JU1493" s="16"/>
      <c r="JV1493" s="16"/>
      <c r="JW1493" s="16"/>
      <c r="JX1493" s="16"/>
      <c r="JY1493" s="16"/>
      <c r="JZ1493" s="16"/>
      <c r="KA1493" s="16"/>
      <c r="KB1493" s="16"/>
      <c r="KC1493" s="16"/>
      <c r="KD1493" s="16"/>
      <c r="KE1493" s="16"/>
      <c r="KF1493" s="16"/>
      <c r="KG1493" s="16"/>
      <c r="KH1493" s="16"/>
      <c r="KI1493" s="16"/>
      <c r="KJ1493" s="16"/>
      <c r="KK1493" s="16"/>
      <c r="KL1493" s="16"/>
      <c r="KM1493" s="16"/>
      <c r="KN1493" s="16"/>
      <c r="KO1493" s="16"/>
      <c r="KP1493" s="16"/>
      <c r="KQ1493" s="16"/>
      <c r="KR1493" s="16"/>
      <c r="KS1493" s="16"/>
      <c r="KT1493" s="16"/>
      <c r="KU1493" s="16"/>
      <c r="KV1493" s="16"/>
      <c r="KW1493" s="16"/>
      <c r="KX1493" s="16" t="s">
        <v>444</v>
      </c>
      <c r="KY1493" s="16"/>
      <c r="KZ1493" s="16"/>
      <c r="LA1493" s="18"/>
    </row>
    <row r="1494" spans="1:313" s="2" customFormat="1" x14ac:dyDescent="0.15">
      <c r="A1494" s="16">
        <f t="shared" si="251"/>
        <v>0</v>
      </c>
      <c r="B1494" s="16">
        <f t="shared" si="252"/>
        <v>0</v>
      </c>
      <c r="C1494" s="15">
        <v>603.9</v>
      </c>
      <c r="D1494" s="16"/>
      <c r="E1494" s="16"/>
      <c r="F1494" s="16"/>
      <c r="G1494" s="16" t="str">
        <f t="shared" si="259"/>
        <v>Niederösterreich</v>
      </c>
      <c r="H1494" s="16" t="str">
        <f t="shared" si="260"/>
        <v>Gmünd</v>
      </c>
      <c r="I1494" s="16" t="str">
        <f t="shared" si="253"/>
        <v/>
      </c>
      <c r="J1494" s="16" t="str">
        <f t="shared" si="254"/>
        <v/>
      </c>
      <c r="K1494" s="16" t="str">
        <f t="shared" si="261"/>
        <v/>
      </c>
      <c r="L1494" s="16">
        <f t="shared" si="262"/>
        <v>0</v>
      </c>
      <c r="M1494" s="41" t="s">
        <v>1909</v>
      </c>
      <c r="N1494" s="16"/>
      <c r="O1494" s="16"/>
      <c r="P1494" s="16"/>
      <c r="Q1494" s="16"/>
      <c r="R1494" s="16"/>
      <c r="S1494" s="16"/>
      <c r="T1494" s="16"/>
      <c r="U1494" s="16"/>
      <c r="V1494" s="16" t="s">
        <v>41</v>
      </c>
      <c r="W1494" s="16"/>
      <c r="X1494" s="16"/>
      <c r="Y1494" s="16">
        <v>2</v>
      </c>
      <c r="Z1494" s="16" t="s">
        <v>9</v>
      </c>
      <c r="AA1494" s="16">
        <v>5</v>
      </c>
      <c r="AB1494" s="17">
        <v>0</v>
      </c>
      <c r="AC1494" s="17">
        <v>0</v>
      </c>
      <c r="AD1494" s="17">
        <v>0</v>
      </c>
      <c r="AE1494" s="17">
        <v>0</v>
      </c>
      <c r="AF1494" s="16"/>
      <c r="AG1494" s="51">
        <v>0</v>
      </c>
      <c r="AH1494" s="51">
        <v>0</v>
      </c>
      <c r="AI1494" s="51">
        <v>0</v>
      </c>
      <c r="AJ1494" s="51">
        <v>0</v>
      </c>
      <c r="AK1494" s="51">
        <v>0</v>
      </c>
      <c r="AL1494" s="16">
        <v>0</v>
      </c>
      <c r="AM1494" s="16">
        <v>1</v>
      </c>
      <c r="AN1494" s="16">
        <v>5</v>
      </c>
      <c r="AO1494" s="16"/>
      <c r="AP1494" s="16" t="s">
        <v>146</v>
      </c>
      <c r="AQ1494" s="16" t="s">
        <v>10</v>
      </c>
      <c r="AR1494" s="16" t="s">
        <v>9</v>
      </c>
      <c r="AS1494" s="16"/>
      <c r="AT1494" s="16"/>
      <c r="AU1494" s="16"/>
      <c r="AV1494" s="16"/>
      <c r="AW1494" s="16"/>
      <c r="AX1494" s="16"/>
      <c r="AY1494" s="16"/>
      <c r="AZ1494" s="16" t="s">
        <v>147</v>
      </c>
      <c r="BA1494" s="16" t="s">
        <v>148</v>
      </c>
      <c r="BB1494" s="16"/>
      <c r="BC1494" s="16"/>
      <c r="BD1494" s="16"/>
      <c r="BE1494" s="16" t="s">
        <v>9</v>
      </c>
      <c r="BF1494" s="16" t="s">
        <v>9</v>
      </c>
      <c r="BG1494" s="16"/>
      <c r="BH1494" s="16"/>
      <c r="BI1494" s="16" t="s">
        <v>9</v>
      </c>
      <c r="BJ1494" s="16"/>
      <c r="BK1494" s="16"/>
      <c r="BL1494" s="16"/>
      <c r="BM1494" s="16"/>
      <c r="BN1494" s="16"/>
      <c r="BO1494" s="16"/>
      <c r="BP1494" s="16"/>
      <c r="BQ1494" s="16"/>
      <c r="BR1494" s="16"/>
      <c r="BS1494" s="16"/>
      <c r="BT1494" s="16"/>
      <c r="BU1494" s="16"/>
      <c r="BV1494" s="16"/>
      <c r="BW1494" s="16"/>
      <c r="BX1494" s="16"/>
      <c r="BY1494" s="16"/>
      <c r="BZ1494" s="16"/>
      <c r="CA1494" s="16"/>
      <c r="CB1494" s="16"/>
      <c r="CC1494" s="16"/>
      <c r="CD1494" s="16"/>
      <c r="CE1494" s="16"/>
      <c r="CF1494" s="16"/>
      <c r="CG1494" s="16"/>
      <c r="CH1494" s="16"/>
      <c r="CI1494" s="16"/>
      <c r="CJ1494" s="16"/>
      <c r="CK1494" s="16"/>
      <c r="CL1494" s="16"/>
      <c r="CM1494" s="16"/>
      <c r="CN1494" s="16"/>
      <c r="CO1494" s="16"/>
      <c r="CP1494" s="16"/>
      <c r="CQ1494" s="16"/>
      <c r="CR1494" s="16"/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  <c r="DL1494" s="16"/>
      <c r="DM1494" s="16"/>
      <c r="DN1494" s="16"/>
      <c r="DO1494" s="16"/>
      <c r="DP1494" s="16"/>
      <c r="DQ1494" s="16"/>
      <c r="DR1494" s="16"/>
      <c r="DS1494" s="16"/>
      <c r="DT1494" s="16"/>
      <c r="DU1494" s="16"/>
      <c r="DV1494" s="16"/>
      <c r="DW1494" s="16"/>
      <c r="DX1494" s="16"/>
      <c r="DY1494" s="16"/>
      <c r="DZ1494" s="16"/>
      <c r="EA1494" s="16"/>
      <c r="EB1494" s="16"/>
      <c r="EC1494" s="16"/>
      <c r="ED1494" s="16"/>
      <c r="EE1494" s="16"/>
      <c r="EF1494" s="16"/>
      <c r="EG1494" s="16"/>
      <c r="EH1494" s="16"/>
      <c r="EI1494" s="16"/>
      <c r="EJ1494" s="16"/>
      <c r="EK1494" s="16"/>
      <c r="EL1494" s="16"/>
      <c r="EM1494" s="16"/>
      <c r="EN1494" s="16"/>
      <c r="EO1494" s="16"/>
      <c r="EP1494" s="16"/>
      <c r="EQ1494" s="16"/>
      <c r="ER1494" s="16"/>
      <c r="ES1494" s="16"/>
      <c r="ET1494" s="16"/>
      <c r="EU1494" s="16"/>
      <c r="EV1494" s="16"/>
      <c r="EW1494" s="16"/>
      <c r="EX1494" s="16"/>
      <c r="EY1494" s="16"/>
      <c r="EZ1494" s="16"/>
      <c r="FA1494" s="16"/>
      <c r="FB1494" s="16"/>
      <c r="FC1494" s="16"/>
      <c r="FD1494" s="16"/>
      <c r="FE1494" s="16"/>
      <c r="FF1494" s="16"/>
      <c r="FG1494" s="16"/>
      <c r="FH1494" s="16"/>
      <c r="FI1494" s="16"/>
      <c r="FJ1494" s="16"/>
      <c r="FK1494" s="16"/>
      <c r="FL1494" s="16"/>
      <c r="FM1494" s="16"/>
      <c r="FN1494" s="16"/>
      <c r="FO1494" s="16"/>
      <c r="FP1494" s="16"/>
      <c r="FQ1494" s="16"/>
      <c r="FR1494" s="16"/>
      <c r="FS1494" s="16"/>
      <c r="FT1494" s="16"/>
      <c r="FU1494" s="16"/>
      <c r="FV1494" s="16"/>
      <c r="FW1494" s="16"/>
      <c r="FX1494" s="16"/>
      <c r="FY1494" s="16"/>
      <c r="FZ1494" s="16"/>
      <c r="GA1494" s="16"/>
      <c r="GB1494" s="16"/>
      <c r="GC1494" s="16"/>
      <c r="GD1494" s="16"/>
      <c r="GE1494" s="16">
        <v>1</v>
      </c>
      <c r="GF1494" s="16"/>
      <c r="GG1494" s="16"/>
      <c r="GH1494" s="16"/>
      <c r="GI1494" s="16"/>
      <c r="GJ1494" s="16"/>
      <c r="GK1494" s="16"/>
      <c r="GL1494" s="16"/>
      <c r="GM1494" s="16"/>
      <c r="GN1494" s="16"/>
      <c r="GO1494" s="16"/>
      <c r="GP1494" s="16"/>
      <c r="GQ1494" s="16"/>
      <c r="GR1494" s="16"/>
      <c r="GS1494" s="16"/>
      <c r="GT1494" s="16"/>
      <c r="GU1494" s="16"/>
      <c r="GV1494" s="16"/>
      <c r="GW1494" s="16"/>
      <c r="GX1494" s="16"/>
      <c r="GY1494" s="16"/>
      <c r="GZ1494" s="16"/>
      <c r="HA1494" s="16"/>
      <c r="HB1494" s="16"/>
      <c r="HC1494" s="16"/>
      <c r="HD1494" s="16"/>
      <c r="HE1494" s="16"/>
      <c r="HF1494" s="16"/>
      <c r="HG1494" s="16"/>
      <c r="HH1494" s="16"/>
      <c r="HI1494" s="16"/>
      <c r="HJ1494" s="16"/>
      <c r="HK1494" s="16"/>
      <c r="HL1494" s="16"/>
      <c r="HM1494" s="16"/>
      <c r="HN1494" s="16"/>
      <c r="HO1494" s="16"/>
      <c r="HP1494" s="16"/>
      <c r="HQ1494" s="16"/>
      <c r="HR1494" s="16"/>
      <c r="HS1494" s="16"/>
      <c r="HT1494" s="16"/>
      <c r="HU1494" s="16"/>
      <c r="HV1494" s="16"/>
      <c r="HW1494" s="16"/>
      <c r="HX1494" s="16"/>
      <c r="HY1494" s="16"/>
      <c r="HZ1494" s="16"/>
      <c r="IA1494" s="16"/>
      <c r="IB1494" s="16">
        <v>1</v>
      </c>
      <c r="IC1494" s="16">
        <v>1</v>
      </c>
      <c r="ID1494" s="16"/>
      <c r="IE1494" s="16"/>
      <c r="IF1494" s="16"/>
      <c r="IG1494" s="16"/>
      <c r="IH1494" s="16"/>
      <c r="II1494" s="16"/>
      <c r="IJ1494" s="16"/>
      <c r="IK1494" s="16"/>
      <c r="IL1494" s="16"/>
      <c r="IM1494" s="16"/>
      <c r="IN1494" s="16"/>
      <c r="IO1494" s="16"/>
      <c r="IP1494" s="16"/>
      <c r="IQ1494" s="16"/>
      <c r="IR1494" s="16"/>
      <c r="IS1494" s="16"/>
      <c r="IT1494" s="16"/>
      <c r="IU1494" s="16"/>
      <c r="IV1494" s="16"/>
      <c r="IW1494" s="16"/>
      <c r="IX1494" s="16"/>
      <c r="IY1494" s="16"/>
      <c r="IZ1494" s="16"/>
      <c r="JA1494" s="16"/>
      <c r="JB1494" s="16"/>
      <c r="JC1494" s="16"/>
      <c r="JD1494" s="16"/>
      <c r="JE1494" s="16"/>
      <c r="JF1494" s="16"/>
      <c r="JG1494" s="16"/>
      <c r="JH1494" s="16"/>
      <c r="JI1494" s="16"/>
      <c r="JJ1494" s="16"/>
      <c r="JK1494" s="16"/>
      <c r="JL1494" s="16"/>
      <c r="JM1494" s="16"/>
      <c r="JN1494" s="16"/>
      <c r="JO1494" s="16"/>
      <c r="JP1494" s="16"/>
      <c r="JQ1494" s="16"/>
      <c r="JR1494" s="16"/>
      <c r="JS1494" s="16"/>
      <c r="JT1494" s="16"/>
      <c r="JU1494" s="16"/>
      <c r="JV1494" s="16"/>
      <c r="JW1494" s="16"/>
      <c r="JX1494" s="16"/>
      <c r="JY1494" s="16"/>
      <c r="JZ1494" s="16"/>
      <c r="KA1494" s="16"/>
      <c r="KB1494" s="16"/>
      <c r="KC1494" s="16"/>
      <c r="KD1494" s="16"/>
      <c r="KE1494" s="16"/>
      <c r="KF1494" s="16"/>
      <c r="KG1494" s="16"/>
      <c r="KH1494" s="16"/>
      <c r="KI1494" s="16"/>
      <c r="KJ1494" s="16"/>
      <c r="KK1494" s="16"/>
      <c r="KL1494" s="16"/>
      <c r="KM1494" s="16"/>
      <c r="KN1494" s="16"/>
      <c r="KO1494" s="16"/>
      <c r="KP1494" s="16"/>
      <c r="KQ1494" s="16"/>
      <c r="KR1494" s="16"/>
      <c r="KS1494" s="16"/>
      <c r="KT1494" s="16"/>
      <c r="KU1494" s="16"/>
      <c r="KV1494" s="16"/>
      <c r="KW1494" s="16"/>
      <c r="KX1494" s="16" t="s">
        <v>444</v>
      </c>
      <c r="KY1494" s="16"/>
      <c r="KZ1494" s="16"/>
      <c r="LA1494" s="18"/>
    </row>
    <row r="1495" spans="1:313" s="2" customFormat="1" x14ac:dyDescent="0.15">
      <c r="A1495" s="16" t="str">
        <f t="shared" si="251"/>
        <v/>
      </c>
      <c r="B1495" s="16">
        <f t="shared" si="252"/>
        <v>20</v>
      </c>
      <c r="C1495" s="15">
        <v>563.79999999999995</v>
      </c>
      <c r="D1495" s="16"/>
      <c r="E1495" s="16"/>
      <c r="F1495" s="16"/>
      <c r="G1495" s="16" t="str">
        <f t="shared" si="259"/>
        <v>Niederösterreich</v>
      </c>
      <c r="H1495" s="16" t="str">
        <f t="shared" si="260"/>
        <v>Gmünd</v>
      </c>
      <c r="I1495" s="16" t="str">
        <f t="shared" si="253"/>
        <v/>
      </c>
      <c r="J1495" s="16" t="str">
        <f t="shared" si="254"/>
        <v/>
      </c>
      <c r="K1495" s="16" t="str">
        <f t="shared" si="261"/>
        <v/>
      </c>
      <c r="L1495" s="16">
        <f t="shared" si="262"/>
        <v>1</v>
      </c>
      <c r="M1495" s="41" t="s">
        <v>1910</v>
      </c>
      <c r="N1495" s="16"/>
      <c r="O1495" s="16"/>
      <c r="P1495" s="16"/>
      <c r="Q1495" s="16"/>
      <c r="R1495" s="16"/>
      <c r="S1495" s="16"/>
      <c r="T1495" s="16"/>
      <c r="U1495" s="16"/>
      <c r="V1495" s="16" t="s">
        <v>41</v>
      </c>
      <c r="W1495" s="16"/>
      <c r="X1495" s="16"/>
      <c r="Y1495" s="16"/>
      <c r="Z1495" s="16" t="s">
        <v>9</v>
      </c>
      <c r="AA1495" s="16">
        <v>5</v>
      </c>
      <c r="AB1495" s="17">
        <v>1</v>
      </c>
      <c r="AC1495" s="17">
        <v>0</v>
      </c>
      <c r="AD1495" s="17">
        <v>0</v>
      </c>
      <c r="AE1495" s="17">
        <v>1</v>
      </c>
      <c r="AF1495" s="16"/>
      <c r="AG1495" s="51">
        <v>0</v>
      </c>
      <c r="AH1495" s="51">
        <v>0</v>
      </c>
      <c r="AI1495" s="51">
        <v>0</v>
      </c>
      <c r="AJ1495" s="51">
        <v>0</v>
      </c>
      <c r="AK1495" s="51">
        <v>0</v>
      </c>
      <c r="AL1495" s="16"/>
      <c r="AM1495" s="16">
        <v>2</v>
      </c>
      <c r="AN1495" s="16"/>
      <c r="AO1495" s="16">
        <v>5</v>
      </c>
      <c r="AP1495" s="16" t="s">
        <v>146</v>
      </c>
      <c r="AQ1495" s="16" t="s">
        <v>10</v>
      </c>
      <c r="AR1495" s="16"/>
      <c r="AS1495" s="16"/>
      <c r="AT1495" s="16"/>
      <c r="AU1495" s="16"/>
      <c r="AV1495" s="16"/>
      <c r="AW1495" s="16"/>
      <c r="AX1495" s="16"/>
      <c r="AY1495" s="16"/>
      <c r="AZ1495" s="16" t="s">
        <v>147</v>
      </c>
      <c r="BA1495" s="16" t="s">
        <v>150</v>
      </c>
      <c r="BB1495" s="16"/>
      <c r="BC1495" s="16"/>
      <c r="BD1495" s="16"/>
      <c r="BE1495" s="16"/>
      <c r="BF1495" s="16" t="s">
        <v>12</v>
      </c>
      <c r="BG1495" s="16"/>
      <c r="BH1495" s="16" t="s">
        <v>9</v>
      </c>
      <c r="BI1495" s="16" t="s">
        <v>9</v>
      </c>
      <c r="BJ1495" s="16"/>
      <c r="BK1495" s="16"/>
      <c r="BL1495" s="16">
        <v>1</v>
      </c>
      <c r="BM1495" s="16"/>
      <c r="BN1495" s="16"/>
      <c r="BO1495" s="16"/>
      <c r="BP1495" s="16"/>
      <c r="BQ1495" s="16"/>
      <c r="BR1495" s="16"/>
      <c r="BS1495" s="16"/>
      <c r="BT1495" s="16"/>
      <c r="BU1495" s="16"/>
      <c r="BV1495" s="16"/>
      <c r="BW1495" s="16"/>
      <c r="BX1495" s="16">
        <v>1</v>
      </c>
      <c r="BY1495" s="16"/>
      <c r="BZ1495" s="16"/>
      <c r="CA1495" s="16"/>
      <c r="CB1495" s="16"/>
      <c r="CC1495" s="16"/>
      <c r="CD1495" s="16"/>
      <c r="CE1495" s="16"/>
      <c r="CF1495" s="16"/>
      <c r="CG1495" s="16"/>
      <c r="CH1495" s="16"/>
      <c r="CI1495" s="16"/>
      <c r="CJ1495" s="16"/>
      <c r="CK1495" s="16"/>
      <c r="CL1495" s="16"/>
      <c r="CM1495" s="16"/>
      <c r="CN1495" s="16"/>
      <c r="CO1495" s="16"/>
      <c r="CP1495" s="16"/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>
        <v>1</v>
      </c>
      <c r="DN1495" s="16"/>
      <c r="DO1495" s="16"/>
      <c r="DP1495" s="16"/>
      <c r="DQ1495" s="16"/>
      <c r="DR1495" s="16"/>
      <c r="DS1495" s="16"/>
      <c r="DT1495" s="16"/>
      <c r="DU1495" s="16"/>
      <c r="DV1495" s="16"/>
      <c r="DW1495" s="16"/>
      <c r="DX1495" s="16"/>
      <c r="DY1495" s="16"/>
      <c r="DZ1495" s="16"/>
      <c r="EA1495" s="16">
        <v>1</v>
      </c>
      <c r="EB1495" s="16"/>
      <c r="EC1495" s="16"/>
      <c r="ED1495" s="16"/>
      <c r="EE1495" s="16"/>
      <c r="EF1495" s="16"/>
      <c r="EG1495" s="16"/>
      <c r="EH1495" s="16"/>
      <c r="EI1495" s="16"/>
      <c r="EJ1495" s="16"/>
      <c r="EK1495" s="16"/>
      <c r="EL1495" s="16"/>
      <c r="EM1495" s="16"/>
      <c r="EN1495" s="16"/>
      <c r="EO1495" s="16"/>
      <c r="EP1495" s="16"/>
      <c r="EQ1495" s="16"/>
      <c r="ER1495" s="16"/>
      <c r="ES1495" s="16"/>
      <c r="ET1495" s="16"/>
      <c r="EU1495" s="16"/>
      <c r="EV1495" s="16"/>
      <c r="EW1495" s="16"/>
      <c r="EX1495" s="16"/>
      <c r="EY1495" s="16"/>
      <c r="EZ1495" s="16"/>
      <c r="FA1495" s="16"/>
      <c r="FB1495" s="16"/>
      <c r="FC1495" s="16"/>
      <c r="FD1495" s="16"/>
      <c r="FE1495" s="16">
        <v>1</v>
      </c>
      <c r="FF1495" s="16"/>
      <c r="FG1495" s="16"/>
      <c r="FH1495" s="16"/>
      <c r="FI1495" s="16"/>
      <c r="FJ1495" s="16"/>
      <c r="FK1495" s="16"/>
      <c r="FL1495" s="16"/>
      <c r="FM1495" s="16"/>
      <c r="FN1495" s="16"/>
      <c r="FO1495" s="16"/>
      <c r="FP1495" s="16"/>
      <c r="FQ1495" s="16"/>
      <c r="FR1495" s="16"/>
      <c r="FS1495" s="16"/>
      <c r="FT1495" s="16"/>
      <c r="FU1495" s="16"/>
      <c r="FV1495" s="16"/>
      <c r="FW1495" s="16"/>
      <c r="FX1495" s="16"/>
      <c r="FY1495" s="16"/>
      <c r="FZ1495" s="16"/>
      <c r="GA1495" s="16"/>
      <c r="GB1495" s="16"/>
      <c r="GC1495" s="16"/>
      <c r="GD1495" s="16"/>
      <c r="GE1495" s="16"/>
      <c r="GF1495" s="16"/>
      <c r="GG1495" s="16"/>
      <c r="GH1495" s="16"/>
      <c r="GI1495" s="16"/>
      <c r="GJ1495" s="16"/>
      <c r="GK1495" s="16"/>
      <c r="GL1495" s="16"/>
      <c r="GM1495" s="16"/>
      <c r="GN1495" s="16"/>
      <c r="GO1495" s="16"/>
      <c r="GP1495" s="16"/>
      <c r="GQ1495" s="16"/>
      <c r="GR1495" s="16"/>
      <c r="GS1495" s="16"/>
      <c r="GT1495" s="16"/>
      <c r="GU1495" s="16"/>
      <c r="GV1495" s="16"/>
      <c r="GW1495" s="16"/>
      <c r="GX1495" s="16"/>
      <c r="GY1495" s="16"/>
      <c r="GZ1495" s="16"/>
      <c r="HA1495" s="16"/>
      <c r="HB1495" s="16"/>
      <c r="HC1495" s="16"/>
      <c r="HD1495" s="16"/>
      <c r="HE1495" s="16"/>
      <c r="HF1495" s="16"/>
      <c r="HG1495" s="16"/>
      <c r="HH1495" s="16"/>
      <c r="HI1495" s="16"/>
      <c r="HJ1495" s="16"/>
      <c r="HK1495" s="16"/>
      <c r="HL1495" s="16"/>
      <c r="HM1495" s="16"/>
      <c r="HN1495" s="16"/>
      <c r="HO1495" s="16"/>
      <c r="HP1495" s="16"/>
      <c r="HQ1495" s="16"/>
      <c r="HR1495" s="16"/>
      <c r="HS1495" s="16"/>
      <c r="HT1495" s="16"/>
      <c r="HU1495" s="16"/>
      <c r="HV1495" s="16"/>
      <c r="HW1495" s="16"/>
      <c r="HX1495" s="16"/>
      <c r="HY1495" s="16"/>
      <c r="HZ1495" s="16"/>
      <c r="IA1495" s="16"/>
      <c r="IB1495" s="16"/>
      <c r="IC1495" s="16"/>
      <c r="ID1495" s="16"/>
      <c r="IE1495" s="16"/>
      <c r="IF1495" s="16"/>
      <c r="IG1495" s="16"/>
      <c r="IH1495" s="16"/>
      <c r="II1495" s="16"/>
      <c r="IJ1495" s="16"/>
      <c r="IK1495" s="16"/>
      <c r="IL1495" s="16"/>
      <c r="IM1495" s="16"/>
      <c r="IN1495" s="16"/>
      <c r="IO1495" s="16"/>
      <c r="IP1495" s="16"/>
      <c r="IQ1495" s="16"/>
      <c r="IR1495" s="16"/>
      <c r="IS1495" s="16"/>
      <c r="IT1495" s="16"/>
      <c r="IU1495" s="16"/>
      <c r="IV1495" s="16"/>
      <c r="IW1495" s="16"/>
      <c r="IX1495" s="16"/>
      <c r="IY1495" s="16"/>
      <c r="IZ1495" s="16"/>
      <c r="JA1495" s="16"/>
      <c r="JB1495" s="16"/>
      <c r="JC1495" s="16"/>
      <c r="JD1495" s="16"/>
      <c r="JE1495" s="16"/>
      <c r="JF1495" s="16"/>
      <c r="JG1495" s="16"/>
      <c r="JH1495" s="16"/>
      <c r="JI1495" s="16"/>
      <c r="JJ1495" s="16"/>
      <c r="JK1495" s="16"/>
      <c r="JL1495" s="16"/>
      <c r="JM1495" s="16"/>
      <c r="JN1495" s="16"/>
      <c r="JO1495" s="16"/>
      <c r="JP1495" s="16"/>
      <c r="JQ1495" s="16"/>
      <c r="JR1495" s="16"/>
      <c r="JS1495" s="16"/>
      <c r="JT1495" s="16"/>
      <c r="JU1495" s="16"/>
      <c r="JV1495" s="16"/>
      <c r="JW1495" s="16"/>
      <c r="JX1495" s="16"/>
      <c r="JY1495" s="16"/>
      <c r="JZ1495" s="16"/>
      <c r="KA1495" s="16"/>
      <c r="KB1495" s="16"/>
      <c r="KC1495" s="16"/>
      <c r="KD1495" s="16"/>
      <c r="KE1495" s="16"/>
      <c r="KF1495" s="16"/>
      <c r="KG1495" s="16"/>
      <c r="KH1495" s="16"/>
      <c r="KI1495" s="16"/>
      <c r="KJ1495" s="16"/>
      <c r="KK1495" s="16"/>
      <c r="KL1495" s="16"/>
      <c r="KM1495" s="16"/>
      <c r="KN1495" s="16"/>
      <c r="KO1495" s="16"/>
      <c r="KP1495" s="16"/>
      <c r="KQ1495" s="16"/>
      <c r="KR1495" s="16"/>
      <c r="KS1495" s="16"/>
      <c r="KT1495" s="16"/>
      <c r="KU1495" s="16"/>
      <c r="KV1495" s="16"/>
      <c r="KW1495" s="16"/>
      <c r="KX1495" s="16" t="s">
        <v>444</v>
      </c>
      <c r="KY1495" s="16"/>
      <c r="KZ1495" s="16"/>
      <c r="LA1495" s="18"/>
    </row>
    <row r="1496" spans="1:313" s="2" customFormat="1" x14ac:dyDescent="0.15">
      <c r="A1496" s="16">
        <f t="shared" si="251"/>
        <v>1</v>
      </c>
      <c r="B1496" s="16">
        <f t="shared" si="252"/>
        <v>19.444444444444446</v>
      </c>
      <c r="C1496" s="15">
        <v>563.79999999999995</v>
      </c>
      <c r="D1496" s="16"/>
      <c r="E1496" s="16"/>
      <c r="F1496" s="16"/>
      <c r="G1496" s="16" t="str">
        <f t="shared" si="259"/>
        <v>Niederösterreich</v>
      </c>
      <c r="H1496" s="16" t="str">
        <f t="shared" si="260"/>
        <v>Gmünd</v>
      </c>
      <c r="I1496" s="16" t="str">
        <f t="shared" si="253"/>
        <v/>
      </c>
      <c r="J1496" s="16" t="str">
        <f t="shared" si="254"/>
        <v/>
      </c>
      <c r="K1496" s="16" t="str">
        <f t="shared" si="261"/>
        <v/>
      </c>
      <c r="L1496" s="16">
        <f t="shared" si="262"/>
        <v>7</v>
      </c>
      <c r="M1496" s="41" t="s">
        <v>1911</v>
      </c>
      <c r="N1496" s="16"/>
      <c r="O1496" s="16"/>
      <c r="P1496" s="16"/>
      <c r="Q1496" s="16"/>
      <c r="R1496" s="16"/>
      <c r="S1496" s="16"/>
      <c r="T1496" s="16"/>
      <c r="U1496" s="16"/>
      <c r="V1496" s="16" t="s">
        <v>41</v>
      </c>
      <c r="W1496" s="16"/>
      <c r="X1496" s="16"/>
      <c r="Y1496" s="16">
        <v>3</v>
      </c>
      <c r="Z1496" s="16" t="s">
        <v>9</v>
      </c>
      <c r="AA1496" s="16">
        <v>36</v>
      </c>
      <c r="AB1496" s="17">
        <v>7</v>
      </c>
      <c r="AC1496" s="17">
        <v>0</v>
      </c>
      <c r="AD1496" s="17">
        <v>0</v>
      </c>
      <c r="AE1496" s="17">
        <v>7</v>
      </c>
      <c r="AF1496" s="16"/>
      <c r="AG1496" s="51">
        <v>0</v>
      </c>
      <c r="AH1496" s="51">
        <v>0</v>
      </c>
      <c r="AI1496" s="51">
        <v>0</v>
      </c>
      <c r="AJ1496" s="51">
        <v>0</v>
      </c>
      <c r="AK1496" s="51">
        <v>0</v>
      </c>
      <c r="AL1496" s="16">
        <v>0</v>
      </c>
      <c r="AM1496" s="16">
        <v>2</v>
      </c>
      <c r="AN1496" s="16">
        <v>35</v>
      </c>
      <c r="AO1496" s="16">
        <v>6</v>
      </c>
      <c r="AP1496" s="16" t="s">
        <v>146</v>
      </c>
      <c r="AQ1496" s="16" t="s">
        <v>10</v>
      </c>
      <c r="AR1496" s="16" t="s">
        <v>10</v>
      </c>
      <c r="AS1496" s="16" t="s">
        <v>10</v>
      </c>
      <c r="AT1496" s="16" t="s">
        <v>10</v>
      </c>
      <c r="AU1496" s="16" t="s">
        <v>10</v>
      </c>
      <c r="AV1496" s="16" t="s">
        <v>10</v>
      </c>
      <c r="AW1496" s="16" t="s">
        <v>10</v>
      </c>
      <c r="AX1496" s="16" t="s">
        <v>10</v>
      </c>
      <c r="AY1496" s="16" t="s">
        <v>10</v>
      </c>
      <c r="AZ1496" s="16" t="s">
        <v>147</v>
      </c>
      <c r="BA1496" s="16" t="s">
        <v>150</v>
      </c>
      <c r="BB1496" s="16" t="s">
        <v>9</v>
      </c>
      <c r="BC1496" s="16" t="s">
        <v>9</v>
      </c>
      <c r="BD1496" s="16" t="s">
        <v>10</v>
      </c>
      <c r="BE1496" s="16" t="s">
        <v>9</v>
      </c>
      <c r="BF1496" s="16" t="s">
        <v>10</v>
      </c>
      <c r="BG1496" s="16" t="s">
        <v>10</v>
      </c>
      <c r="BH1496" s="16" t="s">
        <v>9</v>
      </c>
      <c r="BI1496" s="16" t="s">
        <v>9</v>
      </c>
      <c r="BJ1496" s="16">
        <v>1</v>
      </c>
      <c r="BK1496" s="16"/>
      <c r="BL1496" s="16"/>
      <c r="BM1496" s="16"/>
      <c r="BN1496" s="16"/>
      <c r="BO1496" s="16">
        <v>1</v>
      </c>
      <c r="BP1496" s="16"/>
      <c r="BQ1496" s="16">
        <v>1</v>
      </c>
      <c r="BR1496" s="16"/>
      <c r="BS1496" s="16">
        <v>1</v>
      </c>
      <c r="BT1496" s="16"/>
      <c r="BU1496" s="16">
        <v>1</v>
      </c>
      <c r="BV1496" s="16"/>
      <c r="BW1496" s="16"/>
      <c r="BX1496" s="16">
        <v>1</v>
      </c>
      <c r="BY1496" s="16">
        <v>1</v>
      </c>
      <c r="BZ1496" s="16"/>
      <c r="CA1496" s="16"/>
      <c r="CB1496" s="16"/>
      <c r="CC1496" s="16"/>
      <c r="CD1496" s="16"/>
      <c r="CE1496" s="16"/>
      <c r="CF1496" s="16"/>
      <c r="CG1496" s="16"/>
      <c r="CH1496" s="16"/>
      <c r="CI1496" s="16"/>
      <c r="CJ1496" s="16"/>
      <c r="CK1496" s="16"/>
      <c r="CL1496" s="16"/>
      <c r="CM1496" s="16"/>
      <c r="CN1496" s="16"/>
      <c r="CO1496" s="16"/>
      <c r="CP1496" s="16"/>
      <c r="CQ1496" s="16"/>
      <c r="CR1496" s="16"/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  <c r="DL1496" s="16"/>
      <c r="DM1496" s="16"/>
      <c r="DN1496" s="16"/>
      <c r="DO1496" s="16"/>
      <c r="DP1496" s="16"/>
      <c r="DQ1496" s="16"/>
      <c r="DR1496" s="16"/>
      <c r="DS1496" s="16"/>
      <c r="DT1496" s="16"/>
      <c r="DU1496" s="16"/>
      <c r="DV1496" s="16"/>
      <c r="DW1496" s="16"/>
      <c r="DX1496" s="16"/>
      <c r="DY1496" s="16"/>
      <c r="DZ1496" s="16"/>
      <c r="EA1496" s="16">
        <v>1</v>
      </c>
      <c r="EB1496" s="16">
        <v>1</v>
      </c>
      <c r="EC1496" s="16"/>
      <c r="ED1496" s="16"/>
      <c r="EE1496" s="16"/>
      <c r="EF1496" s="16"/>
      <c r="EG1496" s="16"/>
      <c r="EH1496" s="16"/>
      <c r="EI1496" s="16"/>
      <c r="EJ1496" s="16"/>
      <c r="EK1496" s="16"/>
      <c r="EL1496" s="16"/>
      <c r="EM1496" s="16"/>
      <c r="EN1496" s="16"/>
      <c r="EO1496" s="16"/>
      <c r="EP1496" s="16"/>
      <c r="EQ1496" s="16"/>
      <c r="ER1496" s="16"/>
      <c r="ES1496" s="16"/>
      <c r="ET1496" s="16"/>
      <c r="EU1496" s="16"/>
      <c r="EV1496" s="16"/>
      <c r="EW1496" s="16"/>
      <c r="EX1496" s="16"/>
      <c r="EY1496" s="16"/>
      <c r="EZ1496" s="16"/>
      <c r="FA1496" s="16"/>
      <c r="FB1496" s="16"/>
      <c r="FC1496" s="16"/>
      <c r="FD1496" s="16">
        <v>1</v>
      </c>
      <c r="FE1496" s="16"/>
      <c r="FF1496" s="16"/>
      <c r="FG1496" s="16"/>
      <c r="FH1496" s="16"/>
      <c r="FI1496" s="16"/>
      <c r="FJ1496" s="16"/>
      <c r="FK1496" s="16"/>
      <c r="FL1496" s="16"/>
      <c r="FM1496" s="16"/>
      <c r="FN1496" s="16"/>
      <c r="FO1496" s="16"/>
      <c r="FP1496" s="16"/>
      <c r="FQ1496" s="16"/>
      <c r="FR1496" s="16"/>
      <c r="FS1496" s="16"/>
      <c r="FT1496" s="16"/>
      <c r="FU1496" s="16"/>
      <c r="FV1496" s="16"/>
      <c r="FW1496" s="16"/>
      <c r="FX1496" s="16"/>
      <c r="FY1496" s="16"/>
      <c r="FZ1496" s="16"/>
      <c r="GA1496" s="16"/>
      <c r="GB1496" s="16"/>
      <c r="GC1496" s="16"/>
      <c r="GD1496" s="16"/>
      <c r="GE1496" s="16"/>
      <c r="GF1496" s="16"/>
      <c r="GG1496" s="16"/>
      <c r="GH1496" s="16"/>
      <c r="GI1496" s="16"/>
      <c r="GJ1496" s="16"/>
      <c r="GK1496" s="16"/>
      <c r="GL1496" s="16"/>
      <c r="GM1496" s="16"/>
      <c r="GN1496" s="16"/>
      <c r="GO1496" s="16"/>
      <c r="GP1496" s="16"/>
      <c r="GQ1496" s="16"/>
      <c r="GR1496" s="16"/>
      <c r="GS1496" s="16"/>
      <c r="GT1496" s="16"/>
      <c r="GU1496" s="16"/>
      <c r="GV1496" s="16"/>
      <c r="GW1496" s="16"/>
      <c r="GX1496" s="16"/>
      <c r="GY1496" s="16"/>
      <c r="GZ1496" s="16"/>
      <c r="HA1496" s="16"/>
      <c r="HB1496" s="16"/>
      <c r="HC1496" s="16"/>
      <c r="HD1496" s="16"/>
      <c r="HE1496" s="16"/>
      <c r="HF1496" s="16"/>
      <c r="HG1496" s="16"/>
      <c r="HH1496" s="16"/>
      <c r="HI1496" s="16"/>
      <c r="HJ1496" s="16"/>
      <c r="HK1496" s="16"/>
      <c r="HL1496" s="16"/>
      <c r="HM1496" s="16"/>
      <c r="HN1496" s="16"/>
      <c r="HO1496" s="16"/>
      <c r="HP1496" s="16"/>
      <c r="HQ1496" s="16"/>
      <c r="HR1496" s="16"/>
      <c r="HS1496" s="16"/>
      <c r="HT1496" s="16"/>
      <c r="HU1496" s="16"/>
      <c r="HV1496" s="16"/>
      <c r="HW1496" s="16"/>
      <c r="HX1496" s="16"/>
      <c r="HY1496" s="16"/>
      <c r="HZ1496" s="16"/>
      <c r="IA1496" s="16"/>
      <c r="IB1496" s="16"/>
      <c r="IC1496" s="16"/>
      <c r="ID1496" s="16"/>
      <c r="IE1496" s="16"/>
      <c r="IF1496" s="16"/>
      <c r="IG1496" s="16"/>
      <c r="IH1496" s="16"/>
      <c r="II1496" s="16"/>
      <c r="IJ1496" s="16"/>
      <c r="IK1496" s="16"/>
      <c r="IL1496" s="16"/>
      <c r="IM1496" s="16"/>
      <c r="IN1496" s="16"/>
      <c r="IO1496" s="16"/>
      <c r="IP1496" s="16"/>
      <c r="IQ1496" s="16"/>
      <c r="IR1496" s="16"/>
      <c r="IS1496" s="16"/>
      <c r="IT1496" s="16"/>
      <c r="IU1496" s="16"/>
      <c r="IV1496" s="16"/>
      <c r="IW1496" s="16"/>
      <c r="IX1496" s="16"/>
      <c r="IY1496" s="16"/>
      <c r="IZ1496" s="16"/>
      <c r="JA1496" s="16"/>
      <c r="JB1496" s="16"/>
      <c r="JC1496" s="16"/>
      <c r="JD1496" s="16"/>
      <c r="JE1496" s="16"/>
      <c r="JF1496" s="16"/>
      <c r="JG1496" s="16"/>
      <c r="JH1496" s="16"/>
      <c r="JI1496" s="16"/>
      <c r="JJ1496" s="16"/>
      <c r="JK1496" s="16"/>
      <c r="JL1496" s="16"/>
      <c r="JM1496" s="16"/>
      <c r="JN1496" s="16"/>
      <c r="JO1496" s="16"/>
      <c r="JP1496" s="16"/>
      <c r="JQ1496" s="16"/>
      <c r="JR1496" s="16"/>
      <c r="JS1496" s="16"/>
      <c r="JT1496" s="16"/>
      <c r="JU1496" s="16"/>
      <c r="JV1496" s="16"/>
      <c r="JW1496" s="16"/>
      <c r="JX1496" s="16"/>
      <c r="JY1496" s="16"/>
      <c r="JZ1496" s="16"/>
      <c r="KA1496" s="16"/>
      <c r="KB1496" s="16"/>
      <c r="KC1496" s="16"/>
      <c r="KD1496" s="16"/>
      <c r="KE1496" s="16"/>
      <c r="KF1496" s="16"/>
      <c r="KG1496" s="16"/>
      <c r="KH1496" s="16"/>
      <c r="KI1496" s="16"/>
      <c r="KJ1496" s="16"/>
      <c r="KK1496" s="16"/>
      <c r="KL1496" s="16"/>
      <c r="KM1496" s="16"/>
      <c r="KN1496" s="16"/>
      <c r="KO1496" s="16"/>
      <c r="KP1496" s="16"/>
      <c r="KQ1496" s="16"/>
      <c r="KR1496" s="16"/>
      <c r="KS1496" s="16"/>
      <c r="KT1496" s="16"/>
      <c r="KU1496" s="16"/>
      <c r="KV1496" s="16"/>
      <c r="KW1496" s="16"/>
      <c r="KX1496" s="16" t="s">
        <v>444</v>
      </c>
      <c r="KY1496" s="16"/>
      <c r="KZ1496" s="16"/>
      <c r="LA1496" s="18"/>
    </row>
    <row r="1497" spans="1:313" s="2" customFormat="1" x14ac:dyDescent="0.15">
      <c r="A1497" s="16">
        <f t="shared" si="251"/>
        <v>2</v>
      </c>
      <c r="B1497" s="16">
        <f t="shared" si="252"/>
        <v>42.857142857142854</v>
      </c>
      <c r="C1497" s="15">
        <v>529.6</v>
      </c>
      <c r="D1497" s="16"/>
      <c r="E1497" s="16"/>
      <c r="F1497" s="16"/>
      <c r="G1497" s="16" t="str">
        <f t="shared" si="259"/>
        <v>Niederösterreich</v>
      </c>
      <c r="H1497" s="16" t="str">
        <f t="shared" si="260"/>
        <v>Gmünd</v>
      </c>
      <c r="I1497" s="16" t="str">
        <f t="shared" si="253"/>
        <v/>
      </c>
      <c r="J1497" s="16" t="str">
        <f t="shared" si="254"/>
        <v/>
      </c>
      <c r="K1497" s="16" t="str">
        <f t="shared" si="261"/>
        <v/>
      </c>
      <c r="L1497" s="16">
        <f t="shared" si="262"/>
        <v>3</v>
      </c>
      <c r="M1497" s="41" t="s">
        <v>1912</v>
      </c>
      <c r="N1497" s="16"/>
      <c r="O1497" s="16"/>
      <c r="P1497" s="16"/>
      <c r="Q1497" s="16"/>
      <c r="R1497" s="16"/>
      <c r="S1497" s="16"/>
      <c r="T1497" s="16"/>
      <c r="U1497" s="16"/>
      <c r="V1497" s="16" t="s">
        <v>41</v>
      </c>
      <c r="W1497" s="16"/>
      <c r="X1497" s="16"/>
      <c r="Y1497" s="16">
        <v>3</v>
      </c>
      <c r="Z1497" s="16" t="s">
        <v>9</v>
      </c>
      <c r="AA1497" s="16">
        <v>7</v>
      </c>
      <c r="AB1497" s="17">
        <v>1</v>
      </c>
      <c r="AC1497" s="17">
        <v>0</v>
      </c>
      <c r="AD1497" s="17">
        <v>2</v>
      </c>
      <c r="AE1497" s="17">
        <v>3</v>
      </c>
      <c r="AF1497" s="16"/>
      <c r="AG1497" s="16">
        <v>0</v>
      </c>
      <c r="AH1497" s="16">
        <v>2</v>
      </c>
      <c r="AI1497" s="16">
        <v>0</v>
      </c>
      <c r="AJ1497" s="16">
        <v>0</v>
      </c>
      <c r="AK1497" s="16">
        <v>0</v>
      </c>
      <c r="AL1497" s="16">
        <v>2</v>
      </c>
      <c r="AM1497" s="16">
        <v>0</v>
      </c>
      <c r="AN1497" s="16">
        <v>5</v>
      </c>
      <c r="AO1497" s="16">
        <v>4</v>
      </c>
      <c r="AP1497" s="16" t="s">
        <v>153</v>
      </c>
      <c r="AQ1497" s="16" t="s">
        <v>10</v>
      </c>
      <c r="AR1497" s="16" t="s">
        <v>9</v>
      </c>
      <c r="AS1497" s="7" t="s">
        <v>10</v>
      </c>
      <c r="AT1497" s="16" t="s">
        <v>9</v>
      </c>
      <c r="AU1497" s="7" t="s">
        <v>10</v>
      </c>
      <c r="AV1497" s="7" t="s">
        <v>10</v>
      </c>
      <c r="AW1497" s="7" t="s">
        <v>10</v>
      </c>
      <c r="AX1497" s="7" t="s">
        <v>10</v>
      </c>
      <c r="AY1497" s="16" t="s">
        <v>9</v>
      </c>
      <c r="AZ1497" s="16" t="s">
        <v>149</v>
      </c>
      <c r="BA1497" s="16" t="s">
        <v>150</v>
      </c>
      <c r="BB1497" s="16" t="s">
        <v>9</v>
      </c>
      <c r="BC1497" s="16" t="s">
        <v>10</v>
      </c>
      <c r="BD1497" s="16" t="s">
        <v>9</v>
      </c>
      <c r="BE1497" s="16" t="s">
        <v>10</v>
      </c>
      <c r="BF1497" s="16" t="s">
        <v>12</v>
      </c>
      <c r="BG1497" s="16" t="s">
        <v>10</v>
      </c>
      <c r="BH1497" s="16" t="s">
        <v>12</v>
      </c>
      <c r="BI1497" s="16" t="s">
        <v>9</v>
      </c>
      <c r="BJ1497" s="16"/>
      <c r="BK1497" s="16"/>
      <c r="BL1497" s="16"/>
      <c r="BM1497" s="16"/>
      <c r="BN1497" s="16"/>
      <c r="BO1497" s="16"/>
      <c r="BP1497" s="16"/>
      <c r="BQ1497" s="16"/>
      <c r="BR1497" s="16"/>
      <c r="BS1497" s="16"/>
      <c r="BT1497" s="16"/>
      <c r="BU1497" s="16"/>
      <c r="BV1497" s="16"/>
      <c r="BW1497" s="16"/>
      <c r="BX1497" s="16"/>
      <c r="BY1497" s="16"/>
      <c r="BZ1497" s="16"/>
      <c r="CA1497" s="16"/>
      <c r="CB1497" s="16"/>
      <c r="CC1497" s="16"/>
      <c r="CD1497" s="16"/>
      <c r="CE1497" s="16"/>
      <c r="CF1497" s="16"/>
      <c r="CG1497" s="16"/>
      <c r="CH1497" s="16"/>
      <c r="CI1497" s="16"/>
      <c r="CJ1497" s="16"/>
      <c r="CK1497" s="16"/>
      <c r="CL1497" s="16"/>
      <c r="CM1497" s="16"/>
      <c r="CN1497" s="16"/>
      <c r="CO1497" s="16"/>
      <c r="CP1497" s="16"/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>
        <v>1</v>
      </c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  <c r="DN1497" s="16"/>
      <c r="DO1497" s="16"/>
      <c r="DP1497" s="16"/>
      <c r="DQ1497" s="16"/>
      <c r="DR1497" s="16"/>
      <c r="DS1497" s="16"/>
      <c r="DT1497" s="16"/>
      <c r="DU1497" s="16"/>
      <c r="DV1497" s="16"/>
      <c r="DW1497" s="16"/>
      <c r="DX1497" s="16"/>
      <c r="DY1497" s="16"/>
      <c r="DZ1497" s="16"/>
      <c r="EA1497" s="16"/>
      <c r="EB1497" s="16"/>
      <c r="EC1497" s="16"/>
      <c r="ED1497" s="16"/>
      <c r="EE1497" s="16"/>
      <c r="EF1497" s="16"/>
      <c r="EG1497" s="16"/>
      <c r="EH1497" s="16"/>
      <c r="EI1497" s="16"/>
      <c r="EJ1497" s="16"/>
      <c r="EK1497" s="16"/>
      <c r="EL1497" s="16"/>
      <c r="EM1497" s="16"/>
      <c r="EN1497" s="16"/>
      <c r="EO1497" s="16"/>
      <c r="EP1497" s="16"/>
      <c r="EQ1497" s="16"/>
      <c r="ER1497" s="16"/>
      <c r="ES1497" s="16"/>
      <c r="ET1497" s="16"/>
      <c r="EU1497" s="16"/>
      <c r="EV1497" s="16"/>
      <c r="EW1497" s="16"/>
      <c r="EX1497" s="16"/>
      <c r="EY1497" s="16"/>
      <c r="EZ1497" s="16"/>
      <c r="FA1497" s="16"/>
      <c r="FB1497" s="16"/>
      <c r="FC1497" s="16"/>
      <c r="FD1497" s="16"/>
      <c r="FE1497" s="16">
        <v>1</v>
      </c>
      <c r="FF1497" s="16"/>
      <c r="FG1497" s="16"/>
      <c r="FH1497" s="16"/>
      <c r="FI1497" s="16"/>
      <c r="FJ1497" s="16"/>
      <c r="FK1497" s="16"/>
      <c r="FL1497" s="16"/>
      <c r="FM1497" s="16"/>
      <c r="FN1497" s="16"/>
      <c r="FO1497" s="16"/>
      <c r="FP1497" s="16"/>
      <c r="FQ1497" s="16"/>
      <c r="FR1497" s="16"/>
      <c r="FS1497" s="16"/>
      <c r="FT1497" s="16"/>
      <c r="FU1497" s="16"/>
      <c r="FV1497" s="16"/>
      <c r="FW1497" s="16"/>
      <c r="FX1497" s="16"/>
      <c r="FY1497" s="16"/>
      <c r="FZ1497" s="16"/>
      <c r="GA1497" s="16"/>
      <c r="GB1497" s="16"/>
      <c r="GC1497" s="16"/>
      <c r="GD1497" s="16"/>
      <c r="GE1497" s="16"/>
      <c r="GF1497" s="16"/>
      <c r="GG1497" s="16"/>
      <c r="GH1497" s="16"/>
      <c r="GI1497" s="16"/>
      <c r="GJ1497" s="16"/>
      <c r="GK1497" s="16"/>
      <c r="GL1497" s="16"/>
      <c r="GM1497" s="16"/>
      <c r="GN1497" s="16"/>
      <c r="GO1497" s="16"/>
      <c r="GP1497" s="16"/>
      <c r="GQ1497" s="16"/>
      <c r="GR1497" s="16"/>
      <c r="GS1497" s="16"/>
      <c r="GT1497" s="16"/>
      <c r="GU1497" s="16"/>
      <c r="GV1497" s="16"/>
      <c r="GW1497" s="16"/>
      <c r="GX1497" s="16"/>
      <c r="GY1497" s="16"/>
      <c r="GZ1497" s="16"/>
      <c r="HA1497" s="16"/>
      <c r="HB1497" s="16"/>
      <c r="HC1497" s="16"/>
      <c r="HD1497" s="16"/>
      <c r="HE1497" s="16"/>
      <c r="HF1497" s="16"/>
      <c r="HG1497" s="16"/>
      <c r="HH1497" s="16"/>
      <c r="HI1497" s="16"/>
      <c r="HJ1497" s="16"/>
      <c r="HK1497" s="16"/>
      <c r="HL1497" s="16"/>
      <c r="HM1497" s="16"/>
      <c r="HN1497" s="16"/>
      <c r="HO1497" s="16"/>
      <c r="HP1497" s="16"/>
      <c r="HQ1497" s="16"/>
      <c r="HR1497" s="16"/>
      <c r="HS1497" s="16"/>
      <c r="HT1497" s="16"/>
      <c r="HU1497" s="16"/>
      <c r="HV1497" s="16"/>
      <c r="HW1497" s="16"/>
      <c r="HX1497" s="16"/>
      <c r="HY1497" s="16"/>
      <c r="HZ1497" s="16"/>
      <c r="IA1497" s="16"/>
      <c r="IB1497" s="16"/>
      <c r="IC1497" s="16"/>
      <c r="ID1497" s="16"/>
      <c r="IE1497" s="16"/>
      <c r="IF1497" s="16"/>
      <c r="IG1497" s="16"/>
      <c r="IH1497" s="16"/>
      <c r="II1497" s="16"/>
      <c r="IJ1497" s="16"/>
      <c r="IK1497" s="16"/>
      <c r="IL1497" s="16"/>
      <c r="IM1497" s="16"/>
      <c r="IN1497" s="16"/>
      <c r="IO1497" s="16"/>
      <c r="IP1497" s="16"/>
      <c r="IQ1497" s="16"/>
      <c r="IR1497" s="16"/>
      <c r="IS1497" s="16"/>
      <c r="IT1497" s="16"/>
      <c r="IU1497" s="16"/>
      <c r="IV1497" s="16"/>
      <c r="IW1497" s="16"/>
      <c r="IX1497" s="16"/>
      <c r="IY1497" s="16"/>
      <c r="IZ1497" s="16"/>
      <c r="JA1497" s="16"/>
      <c r="JB1497" s="16"/>
      <c r="JC1497" s="16"/>
      <c r="JD1497" s="16"/>
      <c r="JE1497" s="16"/>
      <c r="JF1497" s="16"/>
      <c r="JG1497" s="16"/>
      <c r="JH1497" s="16"/>
      <c r="JI1497" s="16"/>
      <c r="JJ1497" s="16"/>
      <c r="JK1497" s="16"/>
      <c r="JL1497" s="16"/>
      <c r="JM1497" s="16"/>
      <c r="JN1497" s="16"/>
      <c r="JO1497" s="16"/>
      <c r="JP1497" s="16"/>
      <c r="JQ1497" s="16"/>
      <c r="JR1497" s="16"/>
      <c r="JS1497" s="16"/>
      <c r="JT1497" s="16"/>
      <c r="JU1497" s="16"/>
      <c r="JV1497" s="16"/>
      <c r="JW1497" s="16"/>
      <c r="JX1497" s="16"/>
      <c r="JY1497" s="16"/>
      <c r="JZ1497" s="16"/>
      <c r="KA1497" s="16"/>
      <c r="KB1497" s="16"/>
      <c r="KC1497" s="16"/>
      <c r="KD1497" s="16"/>
      <c r="KE1497" s="16"/>
      <c r="KF1497" s="16"/>
      <c r="KG1497" s="16"/>
      <c r="KH1497" s="16"/>
      <c r="KI1497" s="16"/>
      <c r="KJ1497" s="16"/>
      <c r="KK1497" s="16"/>
      <c r="KL1497" s="16"/>
      <c r="KM1497" s="16"/>
      <c r="KN1497" s="16"/>
      <c r="KO1497" s="16"/>
      <c r="KP1497" s="16"/>
      <c r="KQ1497" s="16"/>
      <c r="KR1497" s="16"/>
      <c r="KS1497" s="16"/>
      <c r="KT1497" s="16"/>
      <c r="KU1497" s="16"/>
      <c r="KV1497" s="16"/>
      <c r="KW1497" s="16"/>
      <c r="KX1497" s="16" t="s">
        <v>444</v>
      </c>
      <c r="KY1497" s="16"/>
      <c r="KZ1497" s="16"/>
      <c r="LA1497" s="18"/>
    </row>
    <row r="1498" spans="1:313" s="2" customFormat="1" x14ac:dyDescent="0.15">
      <c r="A1498" s="16" t="str">
        <f t="shared" si="251"/>
        <v/>
      </c>
      <c r="B1498" s="16">
        <f t="shared" si="252"/>
        <v>10</v>
      </c>
      <c r="C1498" s="15">
        <v>576.5</v>
      </c>
      <c r="D1498" s="16"/>
      <c r="E1498" s="16"/>
      <c r="F1498" s="16"/>
      <c r="G1498" s="16" t="str">
        <f t="shared" si="259"/>
        <v>Niederösterreich</v>
      </c>
      <c r="H1498" s="16" t="str">
        <f t="shared" si="260"/>
        <v>Gmünd</v>
      </c>
      <c r="I1498" s="16" t="str">
        <f t="shared" si="253"/>
        <v/>
      </c>
      <c r="J1498" s="16" t="str">
        <f t="shared" si="254"/>
        <v/>
      </c>
      <c r="K1498" s="16" t="str">
        <f t="shared" si="261"/>
        <v/>
      </c>
      <c r="L1498" s="16">
        <f t="shared" si="262"/>
        <v>2</v>
      </c>
      <c r="M1498" s="41" t="s">
        <v>1913</v>
      </c>
      <c r="N1498" s="16"/>
      <c r="O1498" s="16"/>
      <c r="P1498" s="16"/>
      <c r="Q1498" s="16"/>
      <c r="R1498" s="16"/>
      <c r="S1498" s="16"/>
      <c r="T1498" s="16"/>
      <c r="U1498" s="16"/>
      <c r="V1498" s="16" t="s">
        <v>41</v>
      </c>
      <c r="W1498" s="16"/>
      <c r="X1498" s="16"/>
      <c r="Y1498" s="16">
        <v>3</v>
      </c>
      <c r="Z1498" s="16" t="s">
        <v>9</v>
      </c>
      <c r="AA1498" s="16">
        <v>20</v>
      </c>
      <c r="AB1498" s="17">
        <v>2</v>
      </c>
      <c r="AC1498" s="17">
        <v>0</v>
      </c>
      <c r="AD1498" s="17">
        <v>0</v>
      </c>
      <c r="AE1498" s="17">
        <v>2</v>
      </c>
      <c r="AF1498" s="16"/>
      <c r="AG1498" s="51">
        <v>0</v>
      </c>
      <c r="AH1498" s="51">
        <v>0</v>
      </c>
      <c r="AI1498" s="51">
        <v>0</v>
      </c>
      <c r="AJ1498" s="51">
        <v>0</v>
      </c>
      <c r="AK1498" s="51">
        <v>0</v>
      </c>
      <c r="AL1498" s="16">
        <v>0</v>
      </c>
      <c r="AM1498" s="16"/>
      <c r="AN1498" s="16"/>
      <c r="AO1498" s="16"/>
      <c r="AP1498" s="16" t="s">
        <v>153</v>
      </c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 t="s">
        <v>147</v>
      </c>
      <c r="BA1498" s="16" t="s">
        <v>148</v>
      </c>
      <c r="BB1498" s="16"/>
      <c r="BC1498" s="16"/>
      <c r="BD1498" s="16"/>
      <c r="BE1498" s="16"/>
      <c r="BF1498" s="16" t="s">
        <v>9</v>
      </c>
      <c r="BG1498" s="16"/>
      <c r="BH1498" s="16" t="s">
        <v>9</v>
      </c>
      <c r="BI1498" s="16" t="s">
        <v>9</v>
      </c>
      <c r="BJ1498" s="16"/>
      <c r="BK1498" s="16"/>
      <c r="BL1498" s="16"/>
      <c r="BM1498" s="16"/>
      <c r="BN1498" s="16">
        <v>1</v>
      </c>
      <c r="BO1498" s="16"/>
      <c r="BP1498" s="16"/>
      <c r="BQ1498" s="16"/>
      <c r="BR1498" s="16">
        <v>1</v>
      </c>
      <c r="BS1498" s="16"/>
      <c r="BT1498" s="16"/>
      <c r="BU1498" s="16"/>
      <c r="BV1498" s="16"/>
      <c r="BW1498" s="16"/>
      <c r="BX1498" s="16"/>
      <c r="BY1498" s="16"/>
      <c r="BZ1498" s="16"/>
      <c r="CA1498" s="16"/>
      <c r="CB1498" s="16"/>
      <c r="CC1498" s="16"/>
      <c r="CD1498" s="16"/>
      <c r="CE1498" s="16"/>
      <c r="CF1498" s="16"/>
      <c r="CG1498" s="16"/>
      <c r="CH1498" s="16"/>
      <c r="CI1498" s="16"/>
      <c r="CJ1498" s="16"/>
      <c r="CK1498" s="16"/>
      <c r="CL1498" s="16"/>
      <c r="CM1498" s="16"/>
      <c r="CN1498" s="16"/>
      <c r="CO1498" s="16"/>
      <c r="CP1498" s="16"/>
      <c r="CQ1498" s="16"/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  <c r="DL1498" s="16"/>
      <c r="DM1498" s="16"/>
      <c r="DN1498" s="16"/>
      <c r="DO1498" s="16"/>
      <c r="DP1498" s="16"/>
      <c r="DQ1498" s="16"/>
      <c r="DR1498" s="16"/>
      <c r="DS1498" s="16"/>
      <c r="DT1498" s="16"/>
      <c r="DU1498" s="16"/>
      <c r="DV1498" s="16"/>
      <c r="DW1498" s="16"/>
      <c r="DX1498" s="16"/>
      <c r="DY1498" s="16"/>
      <c r="DZ1498" s="16"/>
      <c r="EA1498" s="16"/>
      <c r="EB1498" s="16"/>
      <c r="EC1498" s="16"/>
      <c r="ED1498" s="16"/>
      <c r="EE1498" s="16"/>
      <c r="EF1498" s="16"/>
      <c r="EG1498" s="16"/>
      <c r="EH1498" s="16"/>
      <c r="EI1498" s="16"/>
      <c r="EJ1498" s="16"/>
      <c r="EK1498" s="16"/>
      <c r="EL1498" s="16"/>
      <c r="EM1498" s="16"/>
      <c r="EN1498" s="16"/>
      <c r="EO1498" s="16"/>
      <c r="EP1498" s="16"/>
      <c r="EQ1498" s="16"/>
      <c r="ER1498" s="16"/>
      <c r="ES1498" s="16"/>
      <c r="ET1498" s="16"/>
      <c r="EU1498" s="16"/>
      <c r="EV1498" s="16"/>
      <c r="EW1498" s="16"/>
      <c r="EX1498" s="16"/>
      <c r="EY1498" s="16"/>
      <c r="EZ1498" s="16"/>
      <c r="FA1498" s="16"/>
      <c r="FB1498" s="16"/>
      <c r="FC1498" s="16"/>
      <c r="FD1498" s="16"/>
      <c r="FE1498" s="16"/>
      <c r="FF1498" s="16"/>
      <c r="FG1498" s="16"/>
      <c r="FH1498" s="16"/>
      <c r="FI1498" s="16"/>
      <c r="FJ1498" s="16"/>
      <c r="FK1498" s="16"/>
      <c r="FL1498" s="16"/>
      <c r="FM1498" s="16"/>
      <c r="FN1498" s="16"/>
      <c r="FO1498" s="16"/>
      <c r="FP1498" s="16"/>
      <c r="FQ1498" s="16"/>
      <c r="FR1498" s="16"/>
      <c r="FS1498" s="16"/>
      <c r="FT1498" s="16"/>
      <c r="FU1498" s="16"/>
      <c r="FV1498" s="16"/>
      <c r="FW1498" s="16"/>
      <c r="FX1498" s="16"/>
      <c r="FY1498" s="16"/>
      <c r="FZ1498" s="16"/>
      <c r="GA1498" s="16"/>
      <c r="GB1498" s="16"/>
      <c r="GC1498" s="16"/>
      <c r="GD1498" s="16"/>
      <c r="GE1498" s="16"/>
      <c r="GF1498" s="16"/>
      <c r="GG1498" s="16"/>
      <c r="GH1498" s="16"/>
      <c r="GI1498" s="16"/>
      <c r="GJ1498" s="16"/>
      <c r="GK1498" s="16"/>
      <c r="GL1498" s="16"/>
      <c r="GM1498" s="16"/>
      <c r="GN1498" s="16"/>
      <c r="GO1498" s="16"/>
      <c r="GP1498" s="16"/>
      <c r="GQ1498" s="16"/>
      <c r="GR1498" s="16"/>
      <c r="GS1498" s="16"/>
      <c r="GT1498" s="16"/>
      <c r="GU1498" s="16"/>
      <c r="GV1498" s="16"/>
      <c r="GW1498" s="16"/>
      <c r="GX1498" s="16"/>
      <c r="GY1498" s="16"/>
      <c r="GZ1498" s="16"/>
      <c r="HA1498" s="16"/>
      <c r="HB1498" s="16"/>
      <c r="HC1498" s="16"/>
      <c r="HD1498" s="16"/>
      <c r="HE1498" s="16"/>
      <c r="HF1498" s="16"/>
      <c r="HG1498" s="16"/>
      <c r="HH1498" s="16"/>
      <c r="HI1498" s="16"/>
      <c r="HJ1498" s="16"/>
      <c r="HK1498" s="16"/>
      <c r="HL1498" s="16"/>
      <c r="HM1498" s="16"/>
      <c r="HN1498" s="16"/>
      <c r="HO1498" s="16"/>
      <c r="HP1498" s="16"/>
      <c r="HQ1498" s="16"/>
      <c r="HR1498" s="16"/>
      <c r="HS1498" s="16"/>
      <c r="HT1498" s="16"/>
      <c r="HU1498" s="16"/>
      <c r="HV1498" s="16"/>
      <c r="HW1498" s="16"/>
      <c r="HX1498" s="16"/>
      <c r="HY1498" s="16"/>
      <c r="HZ1498" s="16"/>
      <c r="IA1498" s="16"/>
      <c r="IB1498" s="16"/>
      <c r="IC1498" s="16"/>
      <c r="ID1498" s="16"/>
      <c r="IE1498" s="16"/>
      <c r="IF1498" s="16"/>
      <c r="IG1498" s="16"/>
      <c r="IH1498" s="16"/>
      <c r="II1498" s="16"/>
      <c r="IJ1498" s="16"/>
      <c r="IK1498" s="16"/>
      <c r="IL1498" s="16"/>
      <c r="IM1498" s="16"/>
      <c r="IN1498" s="16"/>
      <c r="IO1498" s="16"/>
      <c r="IP1498" s="16"/>
      <c r="IQ1498" s="16"/>
      <c r="IR1498" s="16"/>
      <c r="IS1498" s="16"/>
      <c r="IT1498" s="16"/>
      <c r="IU1498" s="16"/>
      <c r="IV1498" s="16"/>
      <c r="IW1498" s="16"/>
      <c r="IX1498" s="16"/>
      <c r="IY1498" s="16"/>
      <c r="IZ1498" s="16"/>
      <c r="JA1498" s="16"/>
      <c r="JB1498" s="16"/>
      <c r="JC1498" s="16"/>
      <c r="JD1498" s="16"/>
      <c r="JE1498" s="16"/>
      <c r="JF1498" s="16"/>
      <c r="JG1498" s="16"/>
      <c r="JH1498" s="16"/>
      <c r="JI1498" s="16"/>
      <c r="JJ1498" s="16"/>
      <c r="JK1498" s="16"/>
      <c r="JL1498" s="16"/>
      <c r="JM1498" s="16"/>
      <c r="JN1498" s="16"/>
      <c r="JO1498" s="16"/>
      <c r="JP1498" s="16"/>
      <c r="JQ1498" s="16"/>
      <c r="JR1498" s="16"/>
      <c r="JS1498" s="16"/>
      <c r="JT1498" s="16"/>
      <c r="JU1498" s="16"/>
      <c r="JV1498" s="16"/>
      <c r="JW1498" s="16"/>
      <c r="JX1498" s="16"/>
      <c r="JY1498" s="16"/>
      <c r="JZ1498" s="16"/>
      <c r="KA1498" s="16"/>
      <c r="KB1498" s="16"/>
      <c r="KC1498" s="16"/>
      <c r="KD1498" s="16"/>
      <c r="KE1498" s="16"/>
      <c r="KF1498" s="16"/>
      <c r="KG1498" s="16"/>
      <c r="KH1498" s="16"/>
      <c r="KI1498" s="16"/>
      <c r="KJ1498" s="16"/>
      <c r="KK1498" s="16"/>
      <c r="KL1498" s="16"/>
      <c r="KM1498" s="16"/>
      <c r="KN1498" s="16"/>
      <c r="KO1498" s="16"/>
      <c r="KP1498" s="16"/>
      <c r="KQ1498" s="16"/>
      <c r="KR1498" s="16"/>
      <c r="KS1498" s="16"/>
      <c r="KT1498" s="16"/>
      <c r="KU1498" s="16"/>
      <c r="KV1498" s="16"/>
      <c r="KW1498" s="16"/>
      <c r="KX1498" s="16" t="s">
        <v>444</v>
      </c>
      <c r="KY1498" s="16"/>
      <c r="KZ1498" s="16"/>
      <c r="LA1498" s="18"/>
    </row>
    <row r="1499" spans="1:313" s="2" customFormat="1" x14ac:dyDescent="0.15">
      <c r="A1499" s="16">
        <f t="shared" si="251"/>
        <v>0</v>
      </c>
      <c r="B1499" s="16">
        <f t="shared" si="252"/>
        <v>0</v>
      </c>
      <c r="C1499" s="15">
        <v>487.1</v>
      </c>
      <c r="D1499" s="16"/>
      <c r="E1499" s="16"/>
      <c r="F1499" s="16"/>
      <c r="G1499" s="16" t="str">
        <f t="shared" si="259"/>
        <v>Niederösterreich</v>
      </c>
      <c r="H1499" s="16" t="str">
        <f t="shared" si="260"/>
        <v>Gmünd</v>
      </c>
      <c r="I1499" s="16" t="str">
        <f t="shared" si="253"/>
        <v/>
      </c>
      <c r="J1499" s="16" t="str">
        <f t="shared" si="254"/>
        <v/>
      </c>
      <c r="K1499" s="16" t="str">
        <f t="shared" si="261"/>
        <v/>
      </c>
      <c r="L1499" s="16">
        <f t="shared" si="262"/>
        <v>0</v>
      </c>
      <c r="M1499" s="41" t="s">
        <v>1914</v>
      </c>
      <c r="N1499" s="16"/>
      <c r="O1499" s="16"/>
      <c r="P1499" s="16"/>
      <c r="Q1499" s="16"/>
      <c r="R1499" s="16"/>
      <c r="S1499" s="16"/>
      <c r="T1499" s="16"/>
      <c r="U1499" s="16"/>
      <c r="V1499" s="16" t="s">
        <v>41</v>
      </c>
      <c r="W1499" s="16"/>
      <c r="X1499" s="16"/>
      <c r="Y1499" s="16">
        <v>2</v>
      </c>
      <c r="Z1499" s="16" t="s">
        <v>9</v>
      </c>
      <c r="AA1499" s="16">
        <v>12</v>
      </c>
      <c r="AB1499" s="17">
        <v>0</v>
      </c>
      <c r="AC1499" s="17">
        <v>0</v>
      </c>
      <c r="AD1499" s="17">
        <v>0</v>
      </c>
      <c r="AE1499" s="17">
        <v>0</v>
      </c>
      <c r="AF1499" s="16"/>
      <c r="AG1499" s="51">
        <v>0</v>
      </c>
      <c r="AH1499" s="51">
        <v>0</v>
      </c>
      <c r="AI1499" s="51">
        <v>0</v>
      </c>
      <c r="AJ1499" s="51">
        <v>0</v>
      </c>
      <c r="AK1499" s="51">
        <v>0</v>
      </c>
      <c r="AL1499" s="16">
        <v>0</v>
      </c>
      <c r="AM1499" s="16">
        <v>5</v>
      </c>
      <c r="AN1499" s="16">
        <v>12</v>
      </c>
      <c r="AO1499" s="16">
        <v>7</v>
      </c>
      <c r="AP1499" s="16" t="s">
        <v>153</v>
      </c>
      <c r="AQ1499" s="16" t="s">
        <v>10</v>
      </c>
      <c r="AR1499" s="16" t="s">
        <v>9</v>
      </c>
      <c r="AS1499" s="7" t="s">
        <v>10</v>
      </c>
      <c r="AT1499" s="7" t="s">
        <v>10</v>
      </c>
      <c r="AU1499" s="7" t="s">
        <v>10</v>
      </c>
      <c r="AV1499" s="7" t="s">
        <v>10</v>
      </c>
      <c r="AW1499" s="7" t="s">
        <v>10</v>
      </c>
      <c r="AX1499" s="7" t="s">
        <v>10</v>
      </c>
      <c r="AY1499" s="16" t="s">
        <v>9</v>
      </c>
      <c r="AZ1499" s="16"/>
      <c r="BA1499" s="16" t="s">
        <v>148</v>
      </c>
      <c r="BB1499" s="7" t="s">
        <v>10</v>
      </c>
      <c r="BC1499" s="7" t="s">
        <v>10</v>
      </c>
      <c r="BD1499" s="7" t="s">
        <v>10</v>
      </c>
      <c r="BE1499" s="7" t="s">
        <v>10</v>
      </c>
      <c r="BF1499" s="7" t="s">
        <v>10</v>
      </c>
      <c r="BG1499" s="7" t="s">
        <v>10</v>
      </c>
      <c r="BH1499" s="16" t="s">
        <v>9</v>
      </c>
      <c r="BI1499" s="16" t="s">
        <v>9</v>
      </c>
      <c r="BJ1499" s="16"/>
      <c r="BK1499" s="16"/>
      <c r="BL1499" s="16"/>
      <c r="BM1499" s="16">
        <v>1</v>
      </c>
      <c r="BN1499" s="16">
        <v>1</v>
      </c>
      <c r="BO1499" s="16">
        <v>1</v>
      </c>
      <c r="BP1499" s="16"/>
      <c r="BQ1499" s="16">
        <v>1</v>
      </c>
      <c r="BR1499" s="16">
        <v>1</v>
      </c>
      <c r="BS1499" s="16"/>
      <c r="BT1499" s="16">
        <v>1</v>
      </c>
      <c r="BU1499" s="16"/>
      <c r="BV1499" s="16"/>
      <c r="BW1499" s="16">
        <v>1</v>
      </c>
      <c r="BX1499" s="16">
        <v>1</v>
      </c>
      <c r="BY1499" s="16">
        <v>1</v>
      </c>
      <c r="BZ1499" s="16">
        <v>1</v>
      </c>
      <c r="CA1499" s="16"/>
      <c r="CB1499" s="16"/>
      <c r="CC1499" s="16"/>
      <c r="CD1499" s="16"/>
      <c r="CE1499" s="16"/>
      <c r="CF1499" s="16"/>
      <c r="CG1499" s="16"/>
      <c r="CH1499" s="16"/>
      <c r="CI1499" s="16"/>
      <c r="CJ1499" s="16"/>
      <c r="CK1499" s="16"/>
      <c r="CL1499" s="16"/>
      <c r="CM1499" s="16"/>
      <c r="CN1499" s="16"/>
      <c r="CO1499" s="16"/>
      <c r="CP1499" s="16"/>
      <c r="CQ1499" s="16"/>
      <c r="CR1499" s="16"/>
      <c r="CS1499" s="16"/>
      <c r="CT1499" s="16"/>
      <c r="CU1499" s="16"/>
      <c r="CV1499" s="16"/>
      <c r="CW1499" s="16"/>
      <c r="CX1499" s="16"/>
      <c r="CY1499" s="16"/>
      <c r="CZ1499" s="16">
        <v>1</v>
      </c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  <c r="DL1499" s="16"/>
      <c r="DM1499" s="16"/>
      <c r="DN1499" s="16"/>
      <c r="DO1499" s="16">
        <v>1</v>
      </c>
      <c r="DP1499" s="16"/>
      <c r="DQ1499" s="16"/>
      <c r="DR1499" s="16"/>
      <c r="DS1499" s="16"/>
      <c r="DT1499" s="16"/>
      <c r="DU1499" s="16"/>
      <c r="DV1499" s="16"/>
      <c r="DW1499" s="16"/>
      <c r="DX1499" s="16"/>
      <c r="DY1499" s="16"/>
      <c r="DZ1499" s="16"/>
      <c r="EA1499" s="16"/>
      <c r="EB1499" s="16"/>
      <c r="EC1499" s="16"/>
      <c r="ED1499" s="16"/>
      <c r="EE1499" s="16"/>
      <c r="EF1499" s="16"/>
      <c r="EG1499" s="16"/>
      <c r="EH1499" s="16"/>
      <c r="EI1499" s="16"/>
      <c r="EJ1499" s="16"/>
      <c r="EK1499" s="16"/>
      <c r="EL1499" s="16"/>
      <c r="EM1499" s="16"/>
      <c r="EN1499" s="16"/>
      <c r="EO1499" s="16"/>
      <c r="EP1499" s="16"/>
      <c r="EQ1499" s="16"/>
      <c r="ER1499" s="16"/>
      <c r="ES1499" s="16"/>
      <c r="ET1499" s="16"/>
      <c r="EU1499" s="16"/>
      <c r="EV1499" s="16"/>
      <c r="EW1499" s="16"/>
      <c r="EX1499" s="16"/>
      <c r="EY1499" s="16"/>
      <c r="EZ1499" s="16"/>
      <c r="FA1499" s="16"/>
      <c r="FB1499" s="16"/>
      <c r="FC1499" s="16"/>
      <c r="FD1499" s="16"/>
      <c r="FE1499" s="16">
        <v>1</v>
      </c>
      <c r="FF1499" s="16"/>
      <c r="FG1499" s="16"/>
      <c r="FH1499" s="16"/>
      <c r="FI1499" s="16"/>
      <c r="FJ1499" s="16"/>
      <c r="FK1499" s="16"/>
      <c r="FL1499" s="16"/>
      <c r="FM1499" s="16"/>
      <c r="FN1499" s="16"/>
      <c r="FO1499" s="16"/>
      <c r="FP1499" s="16"/>
      <c r="FQ1499" s="16"/>
      <c r="FR1499" s="16"/>
      <c r="FS1499" s="16"/>
      <c r="FT1499" s="16"/>
      <c r="FU1499" s="16"/>
      <c r="FV1499" s="16"/>
      <c r="FW1499" s="16"/>
      <c r="FX1499" s="16"/>
      <c r="FY1499" s="16"/>
      <c r="FZ1499" s="16"/>
      <c r="GA1499" s="16"/>
      <c r="GB1499" s="16"/>
      <c r="GC1499" s="16"/>
      <c r="GD1499" s="16">
        <v>1</v>
      </c>
      <c r="GE1499" s="16">
        <v>1</v>
      </c>
      <c r="GF1499" s="16"/>
      <c r="GG1499" s="16"/>
      <c r="GH1499" s="16"/>
      <c r="GI1499" s="16"/>
      <c r="GJ1499" s="16"/>
      <c r="GK1499" s="16"/>
      <c r="GL1499" s="16"/>
      <c r="GM1499" s="16">
        <v>1</v>
      </c>
      <c r="GN1499" s="16">
        <v>1</v>
      </c>
      <c r="GO1499" s="16"/>
      <c r="GP1499" s="16"/>
      <c r="GQ1499" s="16"/>
      <c r="GR1499" s="16"/>
      <c r="GS1499" s="16"/>
      <c r="GT1499" s="16"/>
      <c r="GU1499" s="16"/>
      <c r="GV1499" s="16"/>
      <c r="GW1499" s="16"/>
      <c r="GX1499" s="16"/>
      <c r="GY1499" s="16"/>
      <c r="GZ1499" s="16"/>
      <c r="HA1499" s="16"/>
      <c r="HB1499" s="16"/>
      <c r="HC1499" s="16"/>
      <c r="HD1499" s="16"/>
      <c r="HE1499" s="16"/>
      <c r="HF1499" s="16"/>
      <c r="HG1499" s="16"/>
      <c r="HH1499" s="16"/>
      <c r="HI1499" s="16"/>
      <c r="HJ1499" s="16"/>
      <c r="HK1499" s="16"/>
      <c r="HL1499" s="16"/>
      <c r="HM1499" s="16"/>
      <c r="HN1499" s="16"/>
      <c r="HO1499" s="16"/>
      <c r="HP1499" s="16"/>
      <c r="HQ1499" s="16"/>
      <c r="HR1499" s="16"/>
      <c r="HS1499" s="16"/>
      <c r="HT1499" s="16"/>
      <c r="HU1499" s="16"/>
      <c r="HV1499" s="16"/>
      <c r="HW1499" s="16"/>
      <c r="HX1499" s="16"/>
      <c r="HY1499" s="16"/>
      <c r="HZ1499" s="16"/>
      <c r="IA1499" s="16"/>
      <c r="IB1499" s="16"/>
      <c r="IC1499" s="16"/>
      <c r="ID1499" s="16"/>
      <c r="IE1499" s="16"/>
      <c r="IF1499" s="16"/>
      <c r="IG1499" s="16"/>
      <c r="IH1499" s="16"/>
      <c r="II1499" s="16"/>
      <c r="IJ1499" s="16"/>
      <c r="IK1499" s="16"/>
      <c r="IL1499" s="16"/>
      <c r="IM1499" s="16"/>
      <c r="IN1499" s="16"/>
      <c r="IO1499" s="16"/>
      <c r="IP1499" s="16"/>
      <c r="IQ1499" s="16"/>
      <c r="IR1499" s="16"/>
      <c r="IS1499" s="16"/>
      <c r="IT1499" s="16"/>
      <c r="IU1499" s="16"/>
      <c r="IV1499" s="16"/>
      <c r="IW1499" s="16"/>
      <c r="IX1499" s="16"/>
      <c r="IY1499" s="16"/>
      <c r="IZ1499" s="16"/>
      <c r="JA1499" s="16"/>
      <c r="JB1499" s="16"/>
      <c r="JC1499" s="16"/>
      <c r="JD1499" s="16"/>
      <c r="JE1499" s="16"/>
      <c r="JF1499" s="16"/>
      <c r="JG1499" s="16"/>
      <c r="JH1499" s="16"/>
      <c r="JI1499" s="16"/>
      <c r="JJ1499" s="16"/>
      <c r="JK1499" s="16"/>
      <c r="JL1499" s="16"/>
      <c r="JM1499" s="16"/>
      <c r="JN1499" s="16"/>
      <c r="JO1499" s="16"/>
      <c r="JP1499" s="16"/>
      <c r="JQ1499" s="16"/>
      <c r="JR1499" s="16"/>
      <c r="JS1499" s="16"/>
      <c r="JT1499" s="16"/>
      <c r="JU1499" s="16"/>
      <c r="JV1499" s="16"/>
      <c r="JW1499" s="16"/>
      <c r="JX1499" s="16"/>
      <c r="JY1499" s="16"/>
      <c r="JZ1499" s="16"/>
      <c r="KA1499" s="16"/>
      <c r="KB1499" s="16"/>
      <c r="KC1499" s="16"/>
      <c r="KD1499" s="16"/>
      <c r="KE1499" s="16"/>
      <c r="KF1499" s="16"/>
      <c r="KG1499" s="16"/>
      <c r="KH1499" s="16"/>
      <c r="KI1499" s="16"/>
      <c r="KJ1499" s="16"/>
      <c r="KK1499" s="16"/>
      <c r="KL1499" s="16"/>
      <c r="KM1499" s="16"/>
      <c r="KN1499" s="16"/>
      <c r="KO1499" s="16"/>
      <c r="KP1499" s="16"/>
      <c r="KQ1499" s="16"/>
      <c r="KR1499" s="16"/>
      <c r="KS1499" s="16"/>
      <c r="KT1499" s="16"/>
      <c r="KU1499" s="16"/>
      <c r="KV1499" s="16"/>
      <c r="KW1499" s="16"/>
      <c r="KX1499" s="16" t="s">
        <v>444</v>
      </c>
      <c r="KY1499" s="16"/>
      <c r="KZ1499" s="16"/>
      <c r="LA1499" s="18"/>
    </row>
    <row r="1500" spans="1:313" s="2" customFormat="1" x14ac:dyDescent="0.15">
      <c r="A1500" s="16">
        <f t="shared" si="251"/>
        <v>-1</v>
      </c>
      <c r="B1500" s="16">
        <f t="shared" si="252"/>
        <v>0</v>
      </c>
      <c r="C1500" s="15">
        <v>589</v>
      </c>
      <c r="D1500" s="16"/>
      <c r="E1500" s="16"/>
      <c r="F1500" s="16"/>
      <c r="G1500" s="16" t="str">
        <f t="shared" si="259"/>
        <v>Niederösterreich</v>
      </c>
      <c r="H1500" s="16" t="str">
        <f t="shared" si="260"/>
        <v>Gmünd</v>
      </c>
      <c r="I1500" s="16" t="str">
        <f t="shared" si="253"/>
        <v/>
      </c>
      <c r="J1500" s="16" t="str">
        <f t="shared" si="254"/>
        <v/>
      </c>
      <c r="K1500" s="16" t="str">
        <f t="shared" si="261"/>
        <v/>
      </c>
      <c r="L1500" s="16">
        <f t="shared" si="262"/>
        <v>0</v>
      </c>
      <c r="M1500" s="41" t="s">
        <v>1915</v>
      </c>
      <c r="N1500" s="16"/>
      <c r="O1500" s="16"/>
      <c r="P1500" s="16"/>
      <c r="Q1500" s="16"/>
      <c r="R1500" s="16"/>
      <c r="S1500" s="16"/>
      <c r="T1500" s="16"/>
      <c r="U1500" s="16"/>
      <c r="V1500" s="16" t="s">
        <v>41</v>
      </c>
      <c r="W1500" s="16"/>
      <c r="X1500" s="16"/>
      <c r="Y1500" s="16">
        <v>3</v>
      </c>
      <c r="Z1500" s="16" t="s">
        <v>10</v>
      </c>
      <c r="AA1500" s="16">
        <v>21</v>
      </c>
      <c r="AB1500" s="17">
        <v>0</v>
      </c>
      <c r="AC1500" s="17">
        <v>0</v>
      </c>
      <c r="AD1500" s="17">
        <v>0</v>
      </c>
      <c r="AE1500" s="17">
        <v>0</v>
      </c>
      <c r="AF1500" s="16"/>
      <c r="AG1500" s="51">
        <v>0</v>
      </c>
      <c r="AH1500" s="51">
        <v>0</v>
      </c>
      <c r="AI1500" s="51">
        <v>0</v>
      </c>
      <c r="AJ1500" s="51">
        <v>0</v>
      </c>
      <c r="AK1500" s="51">
        <v>0</v>
      </c>
      <c r="AL1500" s="16">
        <v>0</v>
      </c>
      <c r="AM1500" s="16">
        <v>0</v>
      </c>
      <c r="AN1500" s="16">
        <v>22</v>
      </c>
      <c r="AO1500" s="16">
        <v>18</v>
      </c>
      <c r="AP1500" s="16" t="s">
        <v>153</v>
      </c>
      <c r="AQ1500" s="16" t="s">
        <v>9</v>
      </c>
      <c r="AR1500" s="7" t="s">
        <v>10</v>
      </c>
      <c r="AS1500" s="16" t="s">
        <v>9</v>
      </c>
      <c r="AT1500" s="7" t="s">
        <v>10</v>
      </c>
      <c r="AU1500" s="7" t="s">
        <v>10</v>
      </c>
      <c r="AV1500" s="7" t="s">
        <v>10</v>
      </c>
      <c r="AW1500" s="16" t="s">
        <v>9</v>
      </c>
      <c r="AX1500" s="7" t="s">
        <v>10</v>
      </c>
      <c r="AY1500" s="7" t="s">
        <v>10</v>
      </c>
      <c r="AZ1500" s="16" t="s">
        <v>154</v>
      </c>
      <c r="BA1500" s="16" t="s">
        <v>150</v>
      </c>
      <c r="BB1500" s="16" t="s">
        <v>9</v>
      </c>
      <c r="BC1500" s="7" t="s">
        <v>10</v>
      </c>
      <c r="BD1500" s="7" t="s">
        <v>10</v>
      </c>
      <c r="BE1500" s="16" t="s">
        <v>9</v>
      </c>
      <c r="BF1500" s="16" t="s">
        <v>9</v>
      </c>
      <c r="BG1500" s="16" t="s">
        <v>10</v>
      </c>
      <c r="BH1500" s="16" t="s">
        <v>9</v>
      </c>
      <c r="BI1500" s="16" t="s">
        <v>9</v>
      </c>
      <c r="BJ1500" s="16"/>
      <c r="BK1500" s="16"/>
      <c r="BL1500" s="16"/>
      <c r="BM1500" s="16"/>
      <c r="BN1500" s="16"/>
      <c r="BO1500" s="16"/>
      <c r="BP1500" s="16"/>
      <c r="BQ1500" s="16"/>
      <c r="BR1500" s="16"/>
      <c r="BS1500" s="16"/>
      <c r="BT1500" s="16"/>
      <c r="BU1500" s="16"/>
      <c r="BV1500" s="16"/>
      <c r="BW1500" s="16"/>
      <c r="BX1500" s="16">
        <v>1</v>
      </c>
      <c r="BY1500" s="16">
        <v>1</v>
      </c>
      <c r="BZ1500" s="16">
        <v>1</v>
      </c>
      <c r="CA1500" s="16"/>
      <c r="CB1500" s="16"/>
      <c r="CC1500" s="16"/>
      <c r="CD1500" s="16"/>
      <c r="CE1500" s="16"/>
      <c r="CF1500" s="16"/>
      <c r="CG1500" s="16"/>
      <c r="CH1500" s="16"/>
      <c r="CI1500" s="16"/>
      <c r="CJ1500" s="16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>
        <v>1</v>
      </c>
      <c r="DN1500" s="16">
        <v>1</v>
      </c>
      <c r="DO1500" s="16"/>
      <c r="DP1500" s="16"/>
      <c r="DQ1500" s="16"/>
      <c r="DR1500" s="16"/>
      <c r="DS1500" s="16"/>
      <c r="DT1500" s="16"/>
      <c r="DU1500" s="16"/>
      <c r="DV1500" s="16"/>
      <c r="DW1500" s="16"/>
      <c r="DX1500" s="16"/>
      <c r="DY1500" s="16"/>
      <c r="DZ1500" s="16"/>
      <c r="EA1500" s="16"/>
      <c r="EB1500" s="16"/>
      <c r="EC1500" s="16"/>
      <c r="ED1500" s="16"/>
      <c r="EE1500" s="16"/>
      <c r="EF1500" s="16"/>
      <c r="EG1500" s="16"/>
      <c r="EH1500" s="16"/>
      <c r="EI1500" s="16"/>
      <c r="EJ1500" s="16"/>
      <c r="EK1500" s="16"/>
      <c r="EL1500" s="16"/>
      <c r="EM1500" s="16"/>
      <c r="EN1500" s="16"/>
      <c r="EO1500" s="16"/>
      <c r="EP1500" s="16"/>
      <c r="EQ1500" s="16"/>
      <c r="ER1500" s="16"/>
      <c r="ES1500" s="16"/>
      <c r="ET1500" s="16"/>
      <c r="EU1500" s="16"/>
      <c r="EV1500" s="16"/>
      <c r="EW1500" s="16"/>
      <c r="EX1500" s="16"/>
      <c r="EY1500" s="16"/>
      <c r="EZ1500" s="16"/>
      <c r="FA1500" s="16"/>
      <c r="FB1500" s="16"/>
      <c r="FC1500" s="16"/>
      <c r="FD1500" s="16"/>
      <c r="FE1500" s="16"/>
      <c r="FF1500" s="16"/>
      <c r="FG1500" s="16"/>
      <c r="FH1500" s="16"/>
      <c r="FI1500" s="16"/>
      <c r="FJ1500" s="16"/>
      <c r="FK1500" s="16"/>
      <c r="FL1500" s="16"/>
      <c r="FM1500" s="16"/>
      <c r="FN1500" s="16"/>
      <c r="FO1500" s="16"/>
      <c r="FP1500" s="16"/>
      <c r="FQ1500" s="16"/>
      <c r="FR1500" s="16"/>
      <c r="FS1500" s="16"/>
      <c r="FT1500" s="16"/>
      <c r="FU1500" s="16"/>
      <c r="FV1500" s="16"/>
      <c r="FW1500" s="16"/>
      <c r="FX1500" s="16"/>
      <c r="FY1500" s="16"/>
      <c r="FZ1500" s="16"/>
      <c r="GA1500" s="16"/>
      <c r="GB1500" s="16"/>
      <c r="GC1500" s="16"/>
      <c r="GD1500" s="16"/>
      <c r="GE1500" s="16">
        <v>1</v>
      </c>
      <c r="GF1500" s="16"/>
      <c r="GG1500" s="16"/>
      <c r="GH1500" s="16"/>
      <c r="GI1500" s="16"/>
      <c r="GJ1500" s="16"/>
      <c r="GK1500" s="16"/>
      <c r="GL1500" s="16"/>
      <c r="GM1500" s="16"/>
      <c r="GN1500" s="16"/>
      <c r="GO1500" s="16"/>
      <c r="GP1500" s="16"/>
      <c r="GQ1500" s="16"/>
      <c r="GR1500" s="16"/>
      <c r="GS1500" s="16"/>
      <c r="GT1500" s="16"/>
      <c r="GU1500" s="16"/>
      <c r="GV1500" s="16"/>
      <c r="GW1500" s="16"/>
      <c r="GX1500" s="16"/>
      <c r="GY1500" s="16"/>
      <c r="GZ1500" s="16"/>
      <c r="HA1500" s="16"/>
      <c r="HB1500" s="16"/>
      <c r="HC1500" s="16"/>
      <c r="HD1500" s="16"/>
      <c r="HE1500" s="16"/>
      <c r="HF1500" s="16"/>
      <c r="HG1500" s="16"/>
      <c r="HH1500" s="16"/>
      <c r="HI1500" s="16"/>
      <c r="HJ1500" s="16"/>
      <c r="HK1500" s="16"/>
      <c r="HL1500" s="16"/>
      <c r="HM1500" s="16"/>
      <c r="HN1500" s="16"/>
      <c r="HO1500" s="16"/>
      <c r="HP1500" s="16"/>
      <c r="HQ1500" s="16"/>
      <c r="HR1500" s="16"/>
      <c r="HS1500" s="16"/>
      <c r="HT1500" s="16"/>
      <c r="HU1500" s="16"/>
      <c r="HV1500" s="16"/>
      <c r="HW1500" s="16"/>
      <c r="HX1500" s="16"/>
      <c r="HY1500" s="16"/>
      <c r="HZ1500" s="16"/>
      <c r="IA1500" s="16"/>
      <c r="IB1500" s="16"/>
      <c r="IC1500" s="16"/>
      <c r="ID1500" s="16"/>
      <c r="IE1500" s="16"/>
      <c r="IF1500" s="16"/>
      <c r="IG1500" s="16"/>
      <c r="IH1500" s="16"/>
      <c r="II1500" s="16"/>
      <c r="IJ1500" s="16"/>
      <c r="IK1500" s="16"/>
      <c r="IL1500" s="16"/>
      <c r="IM1500" s="16"/>
      <c r="IN1500" s="16"/>
      <c r="IO1500" s="16"/>
      <c r="IP1500" s="16"/>
      <c r="IQ1500" s="16"/>
      <c r="IR1500" s="16"/>
      <c r="IS1500" s="16"/>
      <c r="IT1500" s="16"/>
      <c r="IU1500" s="16"/>
      <c r="IV1500" s="16"/>
      <c r="IW1500" s="16"/>
      <c r="IX1500" s="16"/>
      <c r="IY1500" s="16"/>
      <c r="IZ1500" s="16"/>
      <c r="JA1500" s="16"/>
      <c r="JB1500" s="16"/>
      <c r="JC1500" s="16"/>
      <c r="JD1500" s="16"/>
      <c r="JE1500" s="16"/>
      <c r="JF1500" s="16"/>
      <c r="JG1500" s="16"/>
      <c r="JH1500" s="16"/>
      <c r="JI1500" s="16"/>
      <c r="JJ1500" s="16"/>
      <c r="JK1500" s="16"/>
      <c r="JL1500" s="16"/>
      <c r="JM1500" s="16"/>
      <c r="JN1500" s="16"/>
      <c r="JO1500" s="16"/>
      <c r="JP1500" s="16"/>
      <c r="JQ1500" s="16"/>
      <c r="JR1500" s="16"/>
      <c r="JS1500" s="16"/>
      <c r="JT1500" s="16"/>
      <c r="JU1500" s="16"/>
      <c r="JV1500" s="16"/>
      <c r="JW1500" s="16"/>
      <c r="JX1500" s="16"/>
      <c r="JY1500" s="16"/>
      <c r="JZ1500" s="16"/>
      <c r="KA1500" s="16"/>
      <c r="KB1500" s="16"/>
      <c r="KC1500" s="16"/>
      <c r="KD1500" s="16"/>
      <c r="KE1500" s="16"/>
      <c r="KF1500" s="16"/>
      <c r="KG1500" s="16"/>
      <c r="KH1500" s="16"/>
      <c r="KI1500" s="16"/>
      <c r="KJ1500" s="16"/>
      <c r="KK1500" s="16"/>
      <c r="KL1500" s="16"/>
      <c r="KM1500" s="16"/>
      <c r="KN1500" s="16"/>
      <c r="KO1500" s="16"/>
      <c r="KP1500" s="16"/>
      <c r="KQ1500" s="16"/>
      <c r="KR1500" s="16"/>
      <c r="KS1500" s="16"/>
      <c r="KT1500" s="16"/>
      <c r="KU1500" s="16"/>
      <c r="KV1500" s="16"/>
      <c r="KW1500" s="16"/>
      <c r="KX1500" s="16" t="s">
        <v>444</v>
      </c>
      <c r="KY1500" s="16"/>
      <c r="KZ1500" s="16"/>
      <c r="LA1500" s="18"/>
    </row>
    <row r="1501" spans="1:313" s="2" customFormat="1" ht="17" x14ac:dyDescent="0.2">
      <c r="A1501" s="16">
        <f t="shared" si="251"/>
        <v>-4</v>
      </c>
      <c r="B1501" s="16">
        <f t="shared" si="252"/>
        <v>50</v>
      </c>
      <c r="C1501" s="15">
        <v>504.4</v>
      </c>
      <c r="D1501" s="16"/>
      <c r="E1501" s="16"/>
      <c r="F1501" s="16"/>
      <c r="G1501" s="16" t="str">
        <f t="shared" si="259"/>
        <v>Niederösterreich</v>
      </c>
      <c r="H1501" s="16" t="str">
        <f t="shared" si="260"/>
        <v>Gmünd</v>
      </c>
      <c r="I1501" s="16" t="str">
        <f t="shared" si="253"/>
        <v/>
      </c>
      <c r="J1501" s="16" t="str">
        <f t="shared" si="254"/>
        <v/>
      </c>
      <c r="K1501" s="16" t="str">
        <f t="shared" si="261"/>
        <v/>
      </c>
      <c r="L1501" s="16">
        <f t="shared" si="262"/>
        <v>6</v>
      </c>
      <c r="M1501" s="41" t="s">
        <v>1916</v>
      </c>
      <c r="N1501" s="16"/>
      <c r="O1501" s="16"/>
      <c r="P1501" s="16"/>
      <c r="Q1501" s="16"/>
      <c r="R1501" s="16"/>
      <c r="S1501" s="16"/>
      <c r="T1501" s="16"/>
      <c r="U1501" s="16"/>
      <c r="V1501" s="16" t="s">
        <v>41</v>
      </c>
      <c r="W1501" s="16"/>
      <c r="X1501" s="16"/>
      <c r="Y1501" s="16">
        <v>1</v>
      </c>
      <c r="Z1501" s="51" t="s">
        <v>9</v>
      </c>
      <c r="AA1501" s="16">
        <v>12</v>
      </c>
      <c r="AB1501" s="17">
        <v>6</v>
      </c>
      <c r="AC1501" s="17">
        <v>0</v>
      </c>
      <c r="AD1501" s="17">
        <v>0</v>
      </c>
      <c r="AE1501" s="17">
        <v>6</v>
      </c>
      <c r="AF1501" s="16"/>
      <c r="AG1501" s="51">
        <v>0</v>
      </c>
      <c r="AH1501" s="51">
        <v>0</v>
      </c>
      <c r="AI1501" s="51">
        <v>0</v>
      </c>
      <c r="AJ1501" s="51">
        <v>0</v>
      </c>
      <c r="AK1501" s="51">
        <v>0</v>
      </c>
      <c r="AL1501" s="16"/>
      <c r="AM1501" s="16">
        <v>4</v>
      </c>
      <c r="AN1501" s="16">
        <v>16</v>
      </c>
      <c r="AO1501" s="16">
        <v>2</v>
      </c>
      <c r="AP1501" s="16" t="s">
        <v>146</v>
      </c>
      <c r="AQ1501" s="16" t="s">
        <v>10</v>
      </c>
      <c r="AR1501" s="16"/>
      <c r="AS1501" s="16" t="s">
        <v>9</v>
      </c>
      <c r="AT1501" s="16"/>
      <c r="AU1501" s="16"/>
      <c r="AV1501" s="16"/>
      <c r="AW1501" s="16"/>
      <c r="AX1501" s="16"/>
      <c r="AY1501" s="16" t="s">
        <v>9</v>
      </c>
      <c r="AZ1501" s="16" t="s">
        <v>154</v>
      </c>
      <c r="BA1501" s="16" t="s">
        <v>150</v>
      </c>
      <c r="BB1501" s="16" t="s">
        <v>9</v>
      </c>
      <c r="BC1501" s="16"/>
      <c r="BD1501" s="16"/>
      <c r="BE1501" s="16" t="s">
        <v>9</v>
      </c>
      <c r="BF1501" s="16" t="s">
        <v>9</v>
      </c>
      <c r="BG1501" s="16"/>
      <c r="BH1501" s="16" t="s">
        <v>9</v>
      </c>
      <c r="BI1501" s="16" t="s">
        <v>9</v>
      </c>
      <c r="BJ1501" s="16"/>
      <c r="BK1501" s="16"/>
      <c r="BL1501" s="16"/>
      <c r="BM1501" s="16"/>
      <c r="BN1501" s="16">
        <v>1</v>
      </c>
      <c r="BO1501" s="16"/>
      <c r="BP1501" s="16"/>
      <c r="BQ1501" s="16"/>
      <c r="BR1501" s="16"/>
      <c r="BS1501" s="16"/>
      <c r="BT1501" s="16"/>
      <c r="BU1501" s="16"/>
      <c r="BV1501" s="16"/>
      <c r="BW1501" s="16"/>
      <c r="BX1501" s="16"/>
      <c r="BY1501" s="16"/>
      <c r="BZ1501" s="16"/>
      <c r="CA1501" s="16"/>
      <c r="CB1501" s="16"/>
      <c r="CC1501" s="16"/>
      <c r="CD1501" s="16"/>
      <c r="CE1501" s="16"/>
      <c r="CF1501" s="16"/>
      <c r="CG1501" s="16"/>
      <c r="CH1501" s="16"/>
      <c r="CI1501" s="16"/>
      <c r="CJ1501" s="16"/>
      <c r="CK1501" s="16"/>
      <c r="CL1501" s="16"/>
      <c r="CM1501" s="16"/>
      <c r="CN1501" s="16"/>
      <c r="CO1501" s="16"/>
      <c r="CP1501" s="16"/>
      <c r="CQ1501" s="16"/>
      <c r="CR1501" s="16"/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  <c r="DL1501" s="16"/>
      <c r="DM1501" s="16"/>
      <c r="DN1501" s="16"/>
      <c r="DO1501" s="16">
        <v>1</v>
      </c>
      <c r="DP1501" s="16"/>
      <c r="DQ1501" s="16"/>
      <c r="DR1501" s="16"/>
      <c r="DS1501" s="16"/>
      <c r="DT1501" s="16"/>
      <c r="DU1501" s="16"/>
      <c r="DV1501" s="16"/>
      <c r="DW1501" s="16"/>
      <c r="DX1501" s="16"/>
      <c r="DY1501" s="16"/>
      <c r="DZ1501" s="16"/>
      <c r="EA1501" s="16"/>
      <c r="EB1501" s="16"/>
      <c r="EC1501" s="16"/>
      <c r="ED1501" s="16"/>
      <c r="EE1501" s="16"/>
      <c r="EF1501" s="16"/>
      <c r="EG1501" s="16"/>
      <c r="EH1501" s="16"/>
      <c r="EI1501" s="16"/>
      <c r="EJ1501" s="16"/>
      <c r="EK1501" s="16"/>
      <c r="EL1501" s="16"/>
      <c r="EM1501" s="16"/>
      <c r="EN1501" s="16"/>
      <c r="EO1501" s="16"/>
      <c r="EP1501" s="16"/>
      <c r="EQ1501" s="16"/>
      <c r="ER1501" s="16"/>
      <c r="ES1501" s="16"/>
      <c r="ET1501" s="16"/>
      <c r="EU1501" s="16"/>
      <c r="EV1501" s="16"/>
      <c r="EW1501" s="16"/>
      <c r="EX1501" s="16"/>
      <c r="EY1501" s="16"/>
      <c r="EZ1501" s="16"/>
      <c r="FA1501" s="16"/>
      <c r="FB1501" s="16"/>
      <c r="FC1501" s="16"/>
      <c r="FD1501" s="16">
        <v>1</v>
      </c>
      <c r="FE1501" s="16"/>
      <c r="FF1501" s="16"/>
      <c r="FG1501" s="16"/>
      <c r="FH1501" s="16"/>
      <c r="FI1501" s="16"/>
      <c r="FJ1501" s="16"/>
      <c r="FK1501" s="16"/>
      <c r="FL1501" s="16"/>
      <c r="FM1501" s="16"/>
      <c r="FN1501" s="16"/>
      <c r="FO1501" s="16"/>
      <c r="FP1501" s="16"/>
      <c r="FQ1501" s="16"/>
      <c r="FR1501" s="16"/>
      <c r="FS1501" s="16"/>
      <c r="FT1501" s="16"/>
      <c r="FU1501" s="16"/>
      <c r="FV1501" s="16"/>
      <c r="FW1501" s="16"/>
      <c r="FX1501" s="16"/>
      <c r="FY1501" s="16"/>
      <c r="FZ1501" s="16"/>
      <c r="GA1501" s="16"/>
      <c r="GB1501" s="16"/>
      <c r="GC1501" s="16"/>
      <c r="GD1501" s="16"/>
      <c r="GE1501" s="16"/>
      <c r="GF1501" s="16"/>
      <c r="GG1501" s="16"/>
      <c r="GH1501" s="16"/>
      <c r="GI1501" s="16"/>
      <c r="GJ1501" s="16"/>
      <c r="GK1501" s="16"/>
      <c r="GL1501" s="16"/>
      <c r="GM1501" s="16"/>
      <c r="GN1501" s="16"/>
      <c r="GO1501" s="16"/>
      <c r="GP1501" s="16"/>
      <c r="GQ1501" s="16"/>
      <c r="GR1501" s="16">
        <v>1</v>
      </c>
      <c r="GS1501" s="16"/>
      <c r="GT1501" s="16"/>
      <c r="GU1501" s="16"/>
      <c r="GV1501" s="16"/>
      <c r="GW1501" s="16"/>
      <c r="GX1501" s="16"/>
      <c r="GY1501" s="16"/>
      <c r="GZ1501" s="16"/>
      <c r="HA1501" s="16"/>
      <c r="HB1501" s="16"/>
      <c r="HC1501" s="16"/>
      <c r="HD1501" s="16"/>
      <c r="HE1501" s="16"/>
      <c r="HF1501" s="16"/>
      <c r="HG1501" s="16"/>
      <c r="HH1501" s="16"/>
      <c r="HI1501" s="16"/>
      <c r="HJ1501" s="16"/>
      <c r="HK1501" s="16"/>
      <c r="HL1501" s="16"/>
      <c r="HM1501" s="16"/>
      <c r="HN1501" s="16"/>
      <c r="HO1501" s="16"/>
      <c r="HP1501" s="16"/>
      <c r="HQ1501" s="16"/>
      <c r="HR1501" s="16"/>
      <c r="HS1501" s="16"/>
      <c r="HT1501" s="16"/>
      <c r="HU1501" s="16"/>
      <c r="HV1501" s="16"/>
      <c r="HW1501" s="16"/>
      <c r="HX1501" s="16"/>
      <c r="HY1501" s="16"/>
      <c r="HZ1501" s="16"/>
      <c r="IA1501" s="16"/>
      <c r="IB1501" s="16"/>
      <c r="IC1501" s="16"/>
      <c r="ID1501" s="16"/>
      <c r="IE1501" s="16"/>
      <c r="IF1501" s="16"/>
      <c r="IG1501" s="16"/>
      <c r="IH1501" s="16"/>
      <c r="II1501" s="16"/>
      <c r="IJ1501" s="16"/>
      <c r="IK1501" s="16"/>
      <c r="IL1501" s="16"/>
      <c r="IM1501" s="16"/>
      <c r="IN1501" s="16"/>
      <c r="IO1501" s="16"/>
      <c r="IP1501" s="16"/>
      <c r="IQ1501" s="16"/>
      <c r="IR1501" s="16"/>
      <c r="IS1501" s="16"/>
      <c r="IT1501" s="16"/>
      <c r="IU1501" s="16"/>
      <c r="IV1501" s="16"/>
      <c r="IW1501" s="16"/>
      <c r="IX1501" s="16"/>
      <c r="IY1501" s="16"/>
      <c r="IZ1501" s="16"/>
      <c r="JA1501" s="16"/>
      <c r="JB1501" s="16"/>
      <c r="JC1501" s="16"/>
      <c r="JD1501" s="16"/>
      <c r="JE1501" s="16"/>
      <c r="JF1501" s="16"/>
      <c r="JG1501" s="16"/>
      <c r="JH1501" s="16"/>
      <c r="JI1501" s="16"/>
      <c r="JJ1501" s="16"/>
      <c r="JK1501" s="16"/>
      <c r="JL1501" s="16"/>
      <c r="JM1501" s="16"/>
      <c r="JN1501" s="16"/>
      <c r="JO1501" s="16"/>
      <c r="JP1501" s="16"/>
      <c r="JQ1501" s="16"/>
      <c r="JR1501" s="16"/>
      <c r="JS1501" s="16"/>
      <c r="JT1501" s="16"/>
      <c r="JU1501" s="16"/>
      <c r="JV1501" s="16"/>
      <c r="JW1501" s="16"/>
      <c r="JX1501" s="16"/>
      <c r="JY1501" s="16"/>
      <c r="JZ1501" s="16"/>
      <c r="KA1501" s="16"/>
      <c r="KB1501" s="16"/>
      <c r="KC1501" s="16"/>
      <c r="KD1501" s="16"/>
      <c r="KE1501" s="16"/>
      <c r="KF1501" s="16"/>
      <c r="KG1501" s="16"/>
      <c r="KH1501" s="16"/>
      <c r="KI1501" s="16"/>
      <c r="KJ1501" s="16"/>
      <c r="KK1501" s="16"/>
      <c r="KL1501" s="16"/>
      <c r="KM1501" s="16"/>
      <c r="KN1501" s="16"/>
      <c r="KO1501" s="16"/>
      <c r="KP1501" s="16"/>
      <c r="KQ1501" s="16"/>
      <c r="KR1501" s="16"/>
      <c r="KS1501" s="16"/>
      <c r="KT1501" s="16"/>
      <c r="KU1501" s="16"/>
      <c r="KV1501" s="16"/>
      <c r="KW1501" s="16"/>
      <c r="KX1501" s="13" t="s">
        <v>161</v>
      </c>
      <c r="KY1501" s="16"/>
      <c r="KZ1501" s="16"/>
      <c r="LA1501" s="18"/>
    </row>
    <row r="1502" spans="1:313" s="2" customFormat="1" x14ac:dyDescent="0.15">
      <c r="A1502" s="16" t="str">
        <f t="shared" si="251"/>
        <v/>
      </c>
      <c r="B1502" s="16">
        <f t="shared" si="252"/>
        <v>0</v>
      </c>
      <c r="C1502" s="15">
        <v>678</v>
      </c>
      <c r="D1502" s="16"/>
      <c r="E1502" s="16"/>
      <c r="F1502" s="16"/>
      <c r="G1502" s="16" t="str">
        <f t="shared" si="259"/>
        <v>Niederösterreich</v>
      </c>
      <c r="H1502" s="16" t="str">
        <f t="shared" si="260"/>
        <v>Gmünd</v>
      </c>
      <c r="I1502" s="16" t="str">
        <f t="shared" si="253"/>
        <v/>
      </c>
      <c r="J1502" s="16" t="str">
        <f t="shared" si="254"/>
        <v/>
      </c>
      <c r="K1502" s="16" t="str">
        <f t="shared" si="261"/>
        <v/>
      </c>
      <c r="L1502" s="16">
        <f t="shared" si="262"/>
        <v>0</v>
      </c>
      <c r="M1502" s="41" t="s">
        <v>1917</v>
      </c>
      <c r="N1502" s="16"/>
      <c r="O1502" s="16"/>
      <c r="P1502" s="16"/>
      <c r="Q1502" s="16"/>
      <c r="R1502" s="16"/>
      <c r="S1502" s="16"/>
      <c r="T1502" s="16"/>
      <c r="U1502" s="16"/>
      <c r="V1502" s="16" t="s">
        <v>41</v>
      </c>
      <c r="W1502" s="16"/>
      <c r="X1502" s="16"/>
      <c r="Y1502" s="16">
        <v>6</v>
      </c>
      <c r="Z1502" s="16" t="s">
        <v>9</v>
      </c>
      <c r="AA1502" s="16">
        <v>45</v>
      </c>
      <c r="AB1502" s="17">
        <v>0</v>
      </c>
      <c r="AC1502" s="17">
        <v>0</v>
      </c>
      <c r="AD1502" s="17">
        <v>0</v>
      </c>
      <c r="AE1502" s="17">
        <v>0</v>
      </c>
      <c r="AF1502" s="16"/>
      <c r="AG1502" s="51">
        <v>0</v>
      </c>
      <c r="AH1502" s="51">
        <v>0</v>
      </c>
      <c r="AI1502" s="51">
        <v>0</v>
      </c>
      <c r="AJ1502" s="51">
        <v>0</v>
      </c>
      <c r="AK1502" s="51">
        <v>0</v>
      </c>
      <c r="AL1502" s="16">
        <v>0</v>
      </c>
      <c r="AM1502" s="16"/>
      <c r="AN1502" s="16"/>
      <c r="AO1502" s="16"/>
      <c r="AP1502" s="16" t="s">
        <v>153</v>
      </c>
      <c r="AQ1502" s="16"/>
      <c r="AR1502" s="16" t="s">
        <v>10</v>
      </c>
      <c r="AS1502" s="16" t="s">
        <v>10</v>
      </c>
      <c r="AT1502" s="16" t="s">
        <v>10</v>
      </c>
      <c r="AU1502" s="16" t="s">
        <v>10</v>
      </c>
      <c r="AV1502" s="16" t="s">
        <v>10</v>
      </c>
      <c r="AW1502" s="16" t="s">
        <v>10</v>
      </c>
      <c r="AX1502" s="16" t="s">
        <v>10</v>
      </c>
      <c r="AY1502" s="16" t="s">
        <v>10</v>
      </c>
      <c r="AZ1502" s="16" t="s">
        <v>147</v>
      </c>
      <c r="BA1502" s="16" t="s">
        <v>150</v>
      </c>
      <c r="BB1502" s="16"/>
      <c r="BC1502" s="16"/>
      <c r="BD1502" s="16"/>
      <c r="BE1502" s="16" t="s">
        <v>9</v>
      </c>
      <c r="BF1502" s="16"/>
      <c r="BG1502" s="16"/>
      <c r="BH1502" s="16" t="s">
        <v>9</v>
      </c>
      <c r="BI1502" s="16" t="s">
        <v>9</v>
      </c>
      <c r="BJ1502" s="16"/>
      <c r="BK1502" s="16"/>
      <c r="BL1502" s="16"/>
      <c r="BM1502" s="16"/>
      <c r="BN1502" s="16">
        <v>1</v>
      </c>
      <c r="BO1502" s="16"/>
      <c r="BP1502" s="16"/>
      <c r="BQ1502" s="16"/>
      <c r="BR1502" s="16"/>
      <c r="BS1502" s="16"/>
      <c r="BT1502" s="16"/>
      <c r="BU1502" s="16"/>
      <c r="BV1502" s="16"/>
      <c r="BW1502" s="16"/>
      <c r="BX1502" s="16">
        <v>1</v>
      </c>
      <c r="BY1502" s="16"/>
      <c r="BZ1502" s="16"/>
      <c r="CA1502" s="16"/>
      <c r="CB1502" s="16"/>
      <c r="CC1502" s="16"/>
      <c r="CD1502" s="16"/>
      <c r="CE1502" s="16"/>
      <c r="CF1502" s="16"/>
      <c r="CG1502" s="16"/>
      <c r="CH1502" s="16"/>
      <c r="CI1502" s="16"/>
      <c r="CJ1502" s="16"/>
      <c r="CK1502" s="16"/>
      <c r="CL1502" s="16"/>
      <c r="CM1502" s="16"/>
      <c r="CN1502" s="16"/>
      <c r="CO1502" s="16"/>
      <c r="CP1502" s="16"/>
      <c r="CQ1502" s="16"/>
      <c r="CR1502" s="16"/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  <c r="DL1502" s="16"/>
      <c r="DM1502" s="16"/>
      <c r="DN1502" s="16">
        <v>1</v>
      </c>
      <c r="DO1502" s="16"/>
      <c r="DP1502" s="16"/>
      <c r="DQ1502" s="16"/>
      <c r="DR1502" s="16"/>
      <c r="DS1502" s="16"/>
      <c r="DT1502" s="16"/>
      <c r="DU1502" s="16"/>
      <c r="DV1502" s="16"/>
      <c r="DW1502" s="16"/>
      <c r="DX1502" s="16"/>
      <c r="DY1502" s="16"/>
      <c r="DZ1502" s="16"/>
      <c r="EA1502" s="16"/>
      <c r="EB1502" s="16"/>
      <c r="EC1502" s="16"/>
      <c r="ED1502" s="16"/>
      <c r="EE1502" s="16"/>
      <c r="EF1502" s="16"/>
      <c r="EG1502" s="16"/>
      <c r="EH1502" s="16"/>
      <c r="EI1502" s="16"/>
      <c r="EJ1502" s="16"/>
      <c r="EK1502" s="16"/>
      <c r="EL1502" s="16"/>
      <c r="EM1502" s="16"/>
      <c r="EN1502" s="16"/>
      <c r="EO1502" s="16"/>
      <c r="EP1502" s="16"/>
      <c r="EQ1502" s="16"/>
      <c r="ER1502" s="16"/>
      <c r="ES1502" s="16"/>
      <c r="ET1502" s="16"/>
      <c r="EU1502" s="16"/>
      <c r="EV1502" s="16"/>
      <c r="EW1502" s="16"/>
      <c r="EX1502" s="16"/>
      <c r="EY1502" s="16"/>
      <c r="EZ1502" s="16"/>
      <c r="FA1502" s="16"/>
      <c r="FB1502" s="16"/>
      <c r="FC1502" s="16"/>
      <c r="FD1502" s="16"/>
      <c r="FE1502" s="16"/>
      <c r="FF1502" s="16"/>
      <c r="FG1502" s="16"/>
      <c r="FH1502" s="16"/>
      <c r="FI1502" s="16"/>
      <c r="FJ1502" s="16"/>
      <c r="FK1502" s="16"/>
      <c r="FL1502" s="16"/>
      <c r="FM1502" s="16"/>
      <c r="FN1502" s="16"/>
      <c r="FO1502" s="16">
        <v>1</v>
      </c>
      <c r="FP1502" s="16"/>
      <c r="FQ1502" s="16"/>
      <c r="FR1502" s="16"/>
      <c r="FS1502" s="16"/>
      <c r="FT1502" s="16"/>
      <c r="FU1502" s="16"/>
      <c r="FV1502" s="16"/>
      <c r="FW1502" s="16"/>
      <c r="FX1502" s="16"/>
      <c r="FY1502" s="16"/>
      <c r="FZ1502" s="16"/>
      <c r="GA1502" s="16"/>
      <c r="GB1502" s="16"/>
      <c r="GC1502" s="16"/>
      <c r="GD1502" s="16"/>
      <c r="GE1502" s="16"/>
      <c r="GF1502" s="16"/>
      <c r="GG1502" s="16"/>
      <c r="GH1502" s="16"/>
      <c r="GI1502" s="16"/>
      <c r="GJ1502" s="16"/>
      <c r="GK1502" s="16"/>
      <c r="GL1502" s="16"/>
      <c r="GM1502" s="16"/>
      <c r="GN1502" s="16"/>
      <c r="GO1502" s="16">
        <v>1</v>
      </c>
      <c r="GP1502" s="16"/>
      <c r="GQ1502" s="16"/>
      <c r="GR1502" s="16"/>
      <c r="GS1502" s="16"/>
      <c r="GT1502" s="16"/>
      <c r="GU1502" s="16"/>
      <c r="GV1502" s="16"/>
      <c r="GW1502" s="16"/>
      <c r="GX1502" s="16"/>
      <c r="GY1502" s="16"/>
      <c r="GZ1502" s="16"/>
      <c r="HA1502" s="16"/>
      <c r="HB1502" s="16"/>
      <c r="HC1502" s="16"/>
      <c r="HD1502" s="16"/>
      <c r="HE1502" s="16"/>
      <c r="HF1502" s="16"/>
      <c r="HG1502" s="16"/>
      <c r="HH1502" s="16"/>
      <c r="HI1502" s="16"/>
      <c r="HJ1502" s="16"/>
      <c r="HK1502" s="16"/>
      <c r="HL1502" s="16"/>
      <c r="HM1502" s="16"/>
      <c r="HN1502" s="16"/>
      <c r="HO1502" s="16"/>
      <c r="HP1502" s="16"/>
      <c r="HQ1502" s="16"/>
      <c r="HR1502" s="16"/>
      <c r="HS1502" s="16"/>
      <c r="HT1502" s="16"/>
      <c r="HU1502" s="16"/>
      <c r="HV1502" s="16"/>
      <c r="HW1502" s="16"/>
      <c r="HX1502" s="16"/>
      <c r="HY1502" s="16"/>
      <c r="HZ1502" s="16"/>
      <c r="IA1502" s="16"/>
      <c r="IB1502" s="16"/>
      <c r="IC1502" s="16"/>
      <c r="ID1502" s="16"/>
      <c r="IE1502" s="16"/>
      <c r="IF1502" s="16"/>
      <c r="IG1502" s="16"/>
      <c r="IH1502" s="16"/>
      <c r="II1502" s="16"/>
      <c r="IJ1502" s="16"/>
      <c r="IK1502" s="16"/>
      <c r="IL1502" s="16"/>
      <c r="IM1502" s="16"/>
      <c r="IN1502" s="16"/>
      <c r="IO1502" s="16"/>
      <c r="IP1502" s="16"/>
      <c r="IQ1502" s="16"/>
      <c r="IR1502" s="16"/>
      <c r="IS1502" s="16"/>
      <c r="IT1502" s="16"/>
      <c r="IU1502" s="16"/>
      <c r="IV1502" s="16"/>
      <c r="IW1502" s="16"/>
      <c r="IX1502" s="16"/>
      <c r="IY1502" s="16"/>
      <c r="IZ1502" s="16"/>
      <c r="JA1502" s="16"/>
      <c r="JB1502" s="16"/>
      <c r="JC1502" s="16"/>
      <c r="JD1502" s="16"/>
      <c r="JE1502" s="16"/>
      <c r="JF1502" s="16"/>
      <c r="JG1502" s="16"/>
      <c r="JH1502" s="16"/>
      <c r="JI1502" s="16"/>
      <c r="JJ1502" s="16"/>
      <c r="JK1502" s="16"/>
      <c r="JL1502" s="16"/>
      <c r="JM1502" s="16"/>
      <c r="JN1502" s="16"/>
      <c r="JO1502" s="16"/>
      <c r="JP1502" s="16"/>
      <c r="JQ1502" s="16"/>
      <c r="JR1502" s="16"/>
      <c r="JS1502" s="16"/>
      <c r="JT1502" s="16"/>
      <c r="JU1502" s="16"/>
      <c r="JV1502" s="16"/>
      <c r="JW1502" s="16"/>
      <c r="JX1502" s="16"/>
      <c r="JY1502" s="16"/>
      <c r="JZ1502" s="16"/>
      <c r="KA1502" s="16"/>
      <c r="KB1502" s="16"/>
      <c r="KC1502" s="16"/>
      <c r="KD1502" s="16"/>
      <c r="KE1502" s="16"/>
      <c r="KF1502" s="16"/>
      <c r="KG1502" s="16"/>
      <c r="KH1502" s="16"/>
      <c r="KI1502" s="16"/>
      <c r="KJ1502" s="16"/>
      <c r="KK1502" s="16"/>
      <c r="KL1502" s="16"/>
      <c r="KM1502" s="16"/>
      <c r="KN1502" s="16"/>
      <c r="KO1502" s="16"/>
      <c r="KP1502" s="16"/>
      <c r="KQ1502" s="16"/>
      <c r="KR1502" s="16"/>
      <c r="KS1502" s="16"/>
      <c r="KT1502" s="16"/>
      <c r="KU1502" s="16"/>
      <c r="KV1502" s="16"/>
      <c r="KW1502" s="16"/>
      <c r="KX1502" s="16" t="s">
        <v>444</v>
      </c>
      <c r="KY1502" s="16"/>
      <c r="KZ1502" s="16"/>
      <c r="LA1502" s="18"/>
    </row>
    <row r="1503" spans="1:313" s="2" customFormat="1" x14ac:dyDescent="0.15">
      <c r="A1503" s="16">
        <f t="shared" si="251"/>
        <v>0</v>
      </c>
      <c r="B1503" s="16">
        <f t="shared" si="252"/>
        <v>2.9411764705882351</v>
      </c>
      <c r="C1503" s="15">
        <v>545.29999999999995</v>
      </c>
      <c r="D1503" s="16"/>
      <c r="E1503" s="16"/>
      <c r="F1503" s="16"/>
      <c r="G1503" s="16" t="str">
        <f t="shared" si="259"/>
        <v>Vorarlberg</v>
      </c>
      <c r="H1503" s="16" t="str">
        <f t="shared" si="260"/>
        <v>Bludenz</v>
      </c>
      <c r="I1503" s="16" t="str">
        <f t="shared" si="253"/>
        <v/>
      </c>
      <c r="J1503" s="16" t="str">
        <f t="shared" si="254"/>
        <v/>
      </c>
      <c r="K1503" s="16" t="str">
        <f t="shared" si="261"/>
        <v/>
      </c>
      <c r="L1503" s="16">
        <f t="shared" si="262"/>
        <v>1</v>
      </c>
      <c r="M1503" s="41" t="s">
        <v>1918</v>
      </c>
      <c r="N1503" s="16"/>
      <c r="O1503" s="16"/>
      <c r="P1503" s="16"/>
      <c r="Q1503" s="16"/>
      <c r="R1503" s="16"/>
      <c r="S1503" s="16"/>
      <c r="T1503" s="16"/>
      <c r="U1503" s="16"/>
      <c r="V1503" s="16" t="s">
        <v>104</v>
      </c>
      <c r="W1503" s="16"/>
      <c r="X1503" s="16"/>
      <c r="Y1503" s="16">
        <v>5</v>
      </c>
      <c r="Z1503" s="16" t="s">
        <v>9</v>
      </c>
      <c r="AA1503" s="16">
        <v>34</v>
      </c>
      <c r="AB1503" s="17">
        <v>1</v>
      </c>
      <c r="AC1503" s="17">
        <v>0</v>
      </c>
      <c r="AD1503" s="17">
        <v>0</v>
      </c>
      <c r="AE1503" s="17">
        <v>1</v>
      </c>
      <c r="AF1503" s="16"/>
      <c r="AG1503" s="51">
        <v>0</v>
      </c>
      <c r="AH1503" s="51">
        <v>0</v>
      </c>
      <c r="AI1503" s="51">
        <v>0</v>
      </c>
      <c r="AJ1503" s="51">
        <v>0</v>
      </c>
      <c r="AK1503" s="51">
        <v>0</v>
      </c>
      <c r="AL1503" s="16">
        <v>0</v>
      </c>
      <c r="AM1503" s="16">
        <v>2</v>
      </c>
      <c r="AN1503" s="16">
        <v>34</v>
      </c>
      <c r="AO1503" s="16">
        <v>10</v>
      </c>
      <c r="AP1503" s="16" t="s">
        <v>153</v>
      </c>
      <c r="AQ1503" s="16" t="s">
        <v>9</v>
      </c>
      <c r="AR1503" s="16"/>
      <c r="AS1503" s="16" t="s">
        <v>9</v>
      </c>
      <c r="AT1503" s="16"/>
      <c r="AU1503" s="16"/>
      <c r="AV1503" s="16"/>
      <c r="AW1503" s="16"/>
      <c r="AX1503" s="16"/>
      <c r="AY1503" s="16" t="s">
        <v>10</v>
      </c>
      <c r="AZ1503" s="16" t="s">
        <v>149</v>
      </c>
      <c r="BA1503" s="16" t="s">
        <v>150</v>
      </c>
      <c r="BB1503" s="16" t="s">
        <v>10</v>
      </c>
      <c r="BC1503" s="16" t="s">
        <v>10</v>
      </c>
      <c r="BD1503" s="16" t="s">
        <v>10</v>
      </c>
      <c r="BE1503" s="16" t="s">
        <v>12</v>
      </c>
      <c r="BF1503" s="16" t="s">
        <v>9</v>
      </c>
      <c r="BG1503" s="16" t="s">
        <v>10</v>
      </c>
      <c r="BH1503" s="16" t="s">
        <v>12</v>
      </c>
      <c r="BI1503" s="16" t="s">
        <v>9</v>
      </c>
      <c r="BJ1503" s="16"/>
      <c r="BK1503" s="16"/>
      <c r="BL1503" s="16"/>
      <c r="BM1503" s="16"/>
      <c r="BN1503" s="16"/>
      <c r="BO1503" s="16"/>
      <c r="BP1503" s="16"/>
      <c r="BQ1503" s="16"/>
      <c r="BR1503" s="16"/>
      <c r="BS1503" s="16"/>
      <c r="BT1503" s="16"/>
      <c r="BU1503" s="16"/>
      <c r="BV1503" s="16"/>
      <c r="BW1503" s="16"/>
      <c r="BX1503" s="16">
        <v>1</v>
      </c>
      <c r="BY1503" s="16"/>
      <c r="BZ1503" s="16"/>
      <c r="CA1503" s="16"/>
      <c r="CB1503" s="16"/>
      <c r="CC1503" s="16"/>
      <c r="CD1503" s="16"/>
      <c r="CE1503" s="16"/>
      <c r="CF1503" s="16"/>
      <c r="CG1503" s="16"/>
      <c r="CH1503" s="16"/>
      <c r="CI1503" s="16"/>
      <c r="CJ1503" s="16"/>
      <c r="CK1503" s="16"/>
      <c r="CL1503" s="16"/>
      <c r="CM1503" s="16"/>
      <c r="CN1503" s="16"/>
      <c r="CO1503" s="16"/>
      <c r="CP1503" s="16"/>
      <c r="CQ1503" s="16"/>
      <c r="CR1503" s="16"/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  <c r="DL1503" s="16"/>
      <c r="DM1503" s="16"/>
      <c r="DN1503" s="16"/>
      <c r="DO1503" s="16"/>
      <c r="DP1503" s="16"/>
      <c r="DQ1503" s="16"/>
      <c r="DR1503" s="16"/>
      <c r="DS1503" s="16"/>
      <c r="DT1503" s="16"/>
      <c r="DU1503" s="16"/>
      <c r="DV1503" s="16"/>
      <c r="DW1503" s="16"/>
      <c r="DX1503" s="16"/>
      <c r="DY1503" s="16"/>
      <c r="DZ1503" s="16">
        <v>1</v>
      </c>
      <c r="EA1503" s="16"/>
      <c r="EB1503" s="16"/>
      <c r="EC1503" s="16"/>
      <c r="ED1503" s="16"/>
      <c r="EE1503" s="16"/>
      <c r="EF1503" s="16"/>
      <c r="EG1503" s="16"/>
      <c r="EH1503" s="16"/>
      <c r="EI1503" s="16"/>
      <c r="EJ1503" s="16"/>
      <c r="EK1503" s="16"/>
      <c r="EL1503" s="16"/>
      <c r="EM1503" s="16"/>
      <c r="EN1503" s="16"/>
      <c r="EO1503" s="16"/>
      <c r="EP1503" s="16"/>
      <c r="EQ1503" s="16"/>
      <c r="ER1503" s="16"/>
      <c r="ES1503" s="16"/>
      <c r="ET1503" s="16"/>
      <c r="EU1503" s="16"/>
      <c r="EV1503" s="16"/>
      <c r="EW1503" s="16"/>
      <c r="EX1503" s="16"/>
      <c r="EY1503" s="16"/>
      <c r="EZ1503" s="16"/>
      <c r="FA1503" s="16"/>
      <c r="FB1503" s="16"/>
      <c r="FC1503" s="16"/>
      <c r="FD1503" s="16"/>
      <c r="FE1503" s="16"/>
      <c r="FF1503" s="16"/>
      <c r="FG1503" s="16"/>
      <c r="FH1503" s="16"/>
      <c r="FI1503" s="16"/>
      <c r="FJ1503" s="16"/>
      <c r="FK1503" s="16"/>
      <c r="FL1503" s="16"/>
      <c r="FM1503" s="16"/>
      <c r="FN1503" s="16"/>
      <c r="FO1503" s="16"/>
      <c r="FP1503" s="16"/>
      <c r="FQ1503" s="16">
        <v>1</v>
      </c>
      <c r="FR1503" s="16"/>
      <c r="FS1503" s="16"/>
      <c r="FT1503" s="16"/>
      <c r="FU1503" s="16"/>
      <c r="FV1503" s="16"/>
      <c r="FW1503" s="16"/>
      <c r="FX1503" s="16"/>
      <c r="FY1503" s="16"/>
      <c r="FZ1503" s="16"/>
      <c r="GA1503" s="16"/>
      <c r="GB1503" s="16"/>
      <c r="GC1503" s="16"/>
      <c r="GD1503" s="16"/>
      <c r="GE1503" s="16"/>
      <c r="GF1503" s="16"/>
      <c r="GG1503" s="16"/>
      <c r="GH1503" s="16"/>
      <c r="GI1503" s="16"/>
      <c r="GJ1503" s="16"/>
      <c r="GK1503" s="16"/>
      <c r="GL1503" s="16"/>
      <c r="GM1503" s="16"/>
      <c r="GN1503" s="16"/>
      <c r="GO1503" s="16"/>
      <c r="GP1503" s="16"/>
      <c r="GQ1503" s="16"/>
      <c r="GR1503" s="16"/>
      <c r="GS1503" s="16"/>
      <c r="GT1503" s="16"/>
      <c r="GU1503" s="16"/>
      <c r="GV1503" s="16"/>
      <c r="GW1503" s="16"/>
      <c r="GX1503" s="16"/>
      <c r="GY1503" s="16"/>
      <c r="GZ1503" s="16"/>
      <c r="HA1503" s="16"/>
      <c r="HB1503" s="16"/>
      <c r="HC1503" s="16"/>
      <c r="HD1503" s="16"/>
      <c r="HE1503" s="16"/>
      <c r="HF1503" s="16"/>
      <c r="HG1503" s="16"/>
      <c r="HH1503" s="16"/>
      <c r="HI1503" s="16"/>
      <c r="HJ1503" s="16"/>
      <c r="HK1503" s="16"/>
      <c r="HL1503" s="16"/>
      <c r="HM1503" s="16"/>
      <c r="HN1503" s="16"/>
      <c r="HO1503" s="16"/>
      <c r="HP1503" s="16"/>
      <c r="HQ1503" s="16"/>
      <c r="HR1503" s="16"/>
      <c r="HS1503" s="16"/>
      <c r="HT1503" s="16"/>
      <c r="HU1503" s="16"/>
      <c r="HV1503" s="16"/>
      <c r="HW1503" s="16"/>
      <c r="HX1503" s="16"/>
      <c r="HY1503" s="16"/>
      <c r="HZ1503" s="16"/>
      <c r="IA1503" s="16"/>
      <c r="IB1503" s="16"/>
      <c r="IC1503" s="16"/>
      <c r="ID1503" s="16"/>
      <c r="IE1503" s="16"/>
      <c r="IF1503" s="16"/>
      <c r="IG1503" s="16"/>
      <c r="IH1503" s="16"/>
      <c r="II1503" s="16"/>
      <c r="IJ1503" s="16"/>
      <c r="IK1503" s="16"/>
      <c r="IL1503" s="16"/>
      <c r="IM1503" s="16"/>
      <c r="IN1503" s="16"/>
      <c r="IO1503" s="16"/>
      <c r="IP1503" s="16"/>
      <c r="IQ1503" s="16"/>
      <c r="IR1503" s="16"/>
      <c r="IS1503" s="16"/>
      <c r="IT1503" s="16"/>
      <c r="IU1503" s="16"/>
      <c r="IV1503" s="16"/>
      <c r="IW1503" s="16"/>
      <c r="IX1503" s="16"/>
      <c r="IY1503" s="16"/>
      <c r="IZ1503" s="16"/>
      <c r="JA1503" s="16"/>
      <c r="JB1503" s="16"/>
      <c r="JC1503" s="16"/>
      <c r="JD1503" s="16"/>
      <c r="JE1503" s="16"/>
      <c r="JF1503" s="16"/>
      <c r="JG1503" s="16"/>
      <c r="JH1503" s="16"/>
      <c r="JI1503" s="16"/>
      <c r="JJ1503" s="16"/>
      <c r="JK1503" s="16"/>
      <c r="JL1503" s="16"/>
      <c r="JM1503" s="16"/>
      <c r="JN1503" s="16"/>
      <c r="JO1503" s="16"/>
      <c r="JP1503" s="16"/>
      <c r="JQ1503" s="16"/>
      <c r="JR1503" s="16"/>
      <c r="JS1503" s="16"/>
      <c r="JT1503" s="16"/>
      <c r="JU1503" s="16"/>
      <c r="JV1503" s="16"/>
      <c r="JW1503" s="16"/>
      <c r="JX1503" s="16"/>
      <c r="JY1503" s="16"/>
      <c r="JZ1503" s="16"/>
      <c r="KA1503" s="16"/>
      <c r="KB1503" s="16"/>
      <c r="KC1503" s="16"/>
      <c r="KD1503" s="16"/>
      <c r="KE1503" s="16"/>
      <c r="KF1503" s="16"/>
      <c r="KG1503" s="16"/>
      <c r="KH1503" s="16"/>
      <c r="KI1503" s="16"/>
      <c r="KJ1503" s="16"/>
      <c r="KK1503" s="16"/>
      <c r="KL1503" s="16"/>
      <c r="KM1503" s="16"/>
      <c r="KN1503" s="16"/>
      <c r="KO1503" s="16"/>
      <c r="KP1503" s="16"/>
      <c r="KQ1503" s="16"/>
      <c r="KR1503" s="16"/>
      <c r="KS1503" s="16"/>
      <c r="KT1503" s="16"/>
      <c r="KU1503" s="16"/>
      <c r="KV1503" s="16"/>
      <c r="KW1503" s="16"/>
      <c r="KX1503" s="16" t="s">
        <v>444</v>
      </c>
      <c r="KY1503" s="16"/>
      <c r="KZ1503" s="16"/>
      <c r="LA1503" s="18"/>
    </row>
    <row r="1504" spans="1:313" s="2" customFormat="1" x14ac:dyDescent="0.15">
      <c r="A1504" s="16">
        <f t="shared" si="251"/>
        <v>1</v>
      </c>
      <c r="B1504" s="16">
        <f t="shared" si="252"/>
        <v>23.076923076923077</v>
      </c>
      <c r="C1504" s="15">
        <v>437</v>
      </c>
      <c r="D1504" s="16"/>
      <c r="E1504" s="16"/>
      <c r="F1504" s="16"/>
      <c r="G1504" s="16" t="str">
        <f t="shared" ref="G1504:G1505" si="263">LEFT(V1504,FIND("/ ",V1504,1)-2)</f>
        <v>Vorarlberg</v>
      </c>
      <c r="H1504" s="16" t="str">
        <f t="shared" ref="H1504:H1505" si="264">MID(V1504,FIND("/ ",V1504,1)+2,25)</f>
        <v>Dornbirn</v>
      </c>
      <c r="I1504" s="16" t="str">
        <f t="shared" si="253"/>
        <v/>
      </c>
      <c r="J1504" s="16" t="str">
        <f t="shared" si="254"/>
        <v/>
      </c>
      <c r="K1504" s="16" t="str">
        <f t="shared" ref="K1504:K1505" si="265">IF(MAX(AG1504:AK1504)&gt;AD1504+AB1504+AC1504,"FEHLER","")</f>
        <v/>
      </c>
      <c r="L1504" s="16">
        <f t="shared" ref="L1504:L1505" si="266">AB1504+AD1504</f>
        <v>3</v>
      </c>
      <c r="M1504" s="3">
        <v>2545</v>
      </c>
      <c r="N1504" s="3" t="s">
        <v>1919</v>
      </c>
      <c r="O1504" s="3">
        <v>1</v>
      </c>
      <c r="P1504" s="3" t="s">
        <v>145</v>
      </c>
      <c r="Q1504" s="3">
        <v>1483053068</v>
      </c>
      <c r="R1504" s="3" t="s">
        <v>1920</v>
      </c>
      <c r="S1504" s="3" t="s">
        <v>1919</v>
      </c>
      <c r="T1504" s="3" t="s">
        <v>1921</v>
      </c>
      <c r="U1504" s="3"/>
      <c r="V1504" s="3" t="s">
        <v>106</v>
      </c>
      <c r="W1504" s="3"/>
      <c r="X1504" s="3"/>
      <c r="Y1504" s="3">
        <v>1</v>
      </c>
      <c r="Z1504" s="3" t="s">
        <v>9</v>
      </c>
      <c r="AA1504" s="3">
        <v>13</v>
      </c>
      <c r="AB1504" s="3">
        <v>0</v>
      </c>
      <c r="AC1504" s="3">
        <v>0</v>
      </c>
      <c r="AD1504" s="3">
        <v>3</v>
      </c>
      <c r="AE1504" s="3">
        <v>3</v>
      </c>
      <c r="AF1504" s="16"/>
      <c r="AG1504" s="3">
        <v>3</v>
      </c>
      <c r="AH1504" s="3">
        <v>0</v>
      </c>
      <c r="AI1504" s="3">
        <v>0</v>
      </c>
      <c r="AJ1504" s="3">
        <v>0</v>
      </c>
      <c r="AK1504" s="3">
        <v>0</v>
      </c>
      <c r="AL1504" s="3">
        <v>3</v>
      </c>
      <c r="AM1504" s="3">
        <v>0</v>
      </c>
      <c r="AN1504" s="3">
        <v>12</v>
      </c>
      <c r="AO1504" s="3">
        <v>3</v>
      </c>
      <c r="AP1504" s="3"/>
      <c r="AQ1504" s="3" t="s">
        <v>10</v>
      </c>
      <c r="AR1504" s="3" t="s">
        <v>10</v>
      </c>
      <c r="AS1504" s="3" t="s">
        <v>9</v>
      </c>
      <c r="AT1504" s="3" t="s">
        <v>10</v>
      </c>
      <c r="AU1504" s="3" t="s">
        <v>10</v>
      </c>
      <c r="AV1504" s="3" t="s">
        <v>9</v>
      </c>
      <c r="AW1504" s="3" t="s">
        <v>10</v>
      </c>
      <c r="AX1504" s="3"/>
      <c r="AY1504" s="3" t="s">
        <v>9</v>
      </c>
      <c r="AZ1504" s="3" t="s">
        <v>149</v>
      </c>
      <c r="BA1504" s="3" t="s">
        <v>148</v>
      </c>
      <c r="BB1504" s="3" t="s">
        <v>10</v>
      </c>
      <c r="BC1504" s="3" t="s">
        <v>12</v>
      </c>
      <c r="BD1504" s="3" t="s">
        <v>12</v>
      </c>
      <c r="BE1504" s="3" t="s">
        <v>12</v>
      </c>
      <c r="BF1504" s="3" t="s">
        <v>12</v>
      </c>
      <c r="BG1504" s="3"/>
      <c r="BH1504" s="3" t="s">
        <v>9</v>
      </c>
      <c r="BI1504" s="3" t="s">
        <v>9</v>
      </c>
      <c r="BJ1504" s="3"/>
      <c r="BK1504" s="3"/>
      <c r="BL1504" s="3"/>
      <c r="BM1504" s="3"/>
      <c r="BN1504" s="3"/>
      <c r="BO1504" s="3">
        <v>1</v>
      </c>
      <c r="BP1504" s="3"/>
      <c r="BQ1504" s="3"/>
      <c r="BR1504" s="3"/>
      <c r="BS1504" s="3"/>
      <c r="BT1504" s="3"/>
      <c r="BU1504" s="3"/>
      <c r="BV1504" s="3"/>
      <c r="BW1504" s="3"/>
      <c r="BX1504" s="3"/>
      <c r="BY1504" s="3">
        <v>1</v>
      </c>
      <c r="BZ1504" s="3">
        <v>1</v>
      </c>
      <c r="CA1504" s="3">
        <v>1</v>
      </c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>
        <v>1</v>
      </c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>
        <v>20</v>
      </c>
      <c r="KX1504" s="3" t="s">
        <v>444</v>
      </c>
      <c r="KY1504" s="3"/>
      <c r="KZ1504" s="3">
        <v>378.59</v>
      </c>
      <c r="LA1504" s="18"/>
    </row>
    <row r="1505" spans="1:313" s="2" customFormat="1" ht="17" x14ac:dyDescent="0.2">
      <c r="A1505" s="16">
        <f t="shared" si="251"/>
        <v>0</v>
      </c>
      <c r="B1505" s="16">
        <f t="shared" si="252"/>
        <v>2.5</v>
      </c>
      <c r="C1505" s="15">
        <v>1019.3</v>
      </c>
      <c r="D1505" s="16"/>
      <c r="E1505" s="16"/>
      <c r="F1505" s="16"/>
      <c r="G1505" s="16" t="str">
        <f t="shared" si="263"/>
        <v>Steiermark</v>
      </c>
      <c r="H1505" s="16" t="str">
        <f t="shared" si="264"/>
        <v>Hartberg-Fürstenfeld</v>
      </c>
      <c r="I1505" s="16" t="str">
        <f t="shared" si="253"/>
        <v/>
      </c>
      <c r="J1505" s="16" t="str">
        <f t="shared" si="254"/>
        <v/>
      </c>
      <c r="K1505" s="16" t="str">
        <f t="shared" si="265"/>
        <v/>
      </c>
      <c r="L1505" s="16">
        <f t="shared" si="266"/>
        <v>8</v>
      </c>
      <c r="M1505" s="3">
        <v>2550</v>
      </c>
      <c r="N1505" s="3" t="s">
        <v>1922</v>
      </c>
      <c r="O1505" s="3">
        <v>1</v>
      </c>
      <c r="P1505" s="3" t="s">
        <v>145</v>
      </c>
      <c r="Q1505" s="3">
        <v>2049819934</v>
      </c>
      <c r="R1505" s="3" t="s">
        <v>1923</v>
      </c>
      <c r="S1505" s="3" t="s">
        <v>1922</v>
      </c>
      <c r="T1505" s="3" t="s">
        <v>1924</v>
      </c>
      <c r="U1505" s="3"/>
      <c r="V1505" s="3" t="s">
        <v>86</v>
      </c>
      <c r="W1505" s="3"/>
      <c r="X1505" s="3"/>
      <c r="Y1505" s="3">
        <v>23</v>
      </c>
      <c r="Z1505" s="3" t="s">
        <v>10</v>
      </c>
      <c r="AA1505" s="3">
        <v>320</v>
      </c>
      <c r="AB1505" s="3">
        <v>8</v>
      </c>
      <c r="AC1505" s="3">
        <v>0</v>
      </c>
      <c r="AD1505" s="3">
        <v>0</v>
      </c>
      <c r="AE1505" s="3">
        <v>8</v>
      </c>
      <c r="AF1505" s="16"/>
      <c r="AG1505" s="51">
        <v>0</v>
      </c>
      <c r="AH1505" s="51">
        <v>0</v>
      </c>
      <c r="AI1505" s="51">
        <v>0</v>
      </c>
      <c r="AJ1505" s="51">
        <v>0</v>
      </c>
      <c r="AK1505" s="51">
        <v>0</v>
      </c>
      <c r="AL1505" s="3">
        <v>0</v>
      </c>
      <c r="AM1505" s="3">
        <v>35</v>
      </c>
      <c r="AN1505" s="3">
        <v>320</v>
      </c>
      <c r="AO1505" s="3">
        <v>260</v>
      </c>
      <c r="AP1505" s="3" t="s">
        <v>146</v>
      </c>
      <c r="AQ1505" s="3" t="s">
        <v>9</v>
      </c>
      <c r="AR1505" s="3" t="s">
        <v>10</v>
      </c>
      <c r="AS1505" s="3" t="s">
        <v>10</v>
      </c>
      <c r="AT1505" s="3" t="s">
        <v>10</v>
      </c>
      <c r="AU1505" s="3" t="s">
        <v>10</v>
      </c>
      <c r="AV1505" s="3" t="s">
        <v>10</v>
      </c>
      <c r="AW1505" s="3" t="s">
        <v>10</v>
      </c>
      <c r="AX1505" s="3" t="s">
        <v>10</v>
      </c>
      <c r="AY1505" s="3" t="s">
        <v>10</v>
      </c>
      <c r="AZ1505" s="3" t="s">
        <v>147</v>
      </c>
      <c r="BA1505" s="3" t="s">
        <v>150</v>
      </c>
      <c r="BB1505" s="3" t="s">
        <v>10</v>
      </c>
      <c r="BC1505" s="3" t="s">
        <v>10</v>
      </c>
      <c r="BD1505" s="3" t="s">
        <v>10</v>
      </c>
      <c r="BE1505" s="3" t="s">
        <v>10</v>
      </c>
      <c r="BF1505" s="3" t="s">
        <v>9</v>
      </c>
      <c r="BG1505" s="3" t="s">
        <v>9</v>
      </c>
      <c r="BH1505" s="3" t="s">
        <v>9</v>
      </c>
      <c r="BI1505" s="3" t="s">
        <v>9</v>
      </c>
      <c r="BJ1505" s="3"/>
      <c r="BK1505" s="3"/>
      <c r="BL1505" s="3"/>
      <c r="BM1505" s="3">
        <v>1</v>
      </c>
      <c r="BN1505" s="3">
        <v>1</v>
      </c>
      <c r="BO1505" s="3"/>
      <c r="BP1505" s="3"/>
      <c r="BQ1505" s="3">
        <v>1</v>
      </c>
      <c r="BR1505" s="3">
        <v>1</v>
      </c>
      <c r="BS1505" s="3"/>
      <c r="BT1505" s="3"/>
      <c r="BU1505" s="3"/>
      <c r="BV1505" s="3"/>
      <c r="BW1505" s="3"/>
      <c r="BX1505" s="3">
        <v>1</v>
      </c>
      <c r="BY1505" s="3">
        <v>1</v>
      </c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>
        <v>1</v>
      </c>
      <c r="DN1505" s="3">
        <v>1</v>
      </c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>
        <v>1</v>
      </c>
      <c r="FR1505" s="3">
        <v>1</v>
      </c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>
        <v>6</v>
      </c>
      <c r="KX1505" s="12" t="s">
        <v>161</v>
      </c>
      <c r="KY1505" s="3"/>
      <c r="KZ1505" s="3">
        <v>726.44</v>
      </c>
      <c r="LA1505" s="18"/>
    </row>
    <row r="1506" spans="1:313" s="2" customFormat="1" x14ac:dyDescent="0.15">
      <c r="A1506" s="16">
        <f t="shared" si="251"/>
        <v>3</v>
      </c>
      <c r="B1506" s="16">
        <f t="shared" si="252"/>
        <v>50</v>
      </c>
      <c r="C1506" s="15">
        <v>529</v>
      </c>
      <c r="D1506" s="16"/>
      <c r="E1506" s="16"/>
      <c r="F1506" s="16"/>
      <c r="G1506" s="16" t="str">
        <f t="shared" ref="G1506:G1507" si="267">LEFT(V1506,FIND("/ ",V1506,1)-2)</f>
        <v>Niederösterreich</v>
      </c>
      <c r="H1506" s="16" t="str">
        <f t="shared" ref="H1506:H1507" si="268">MID(V1506,FIND("/ ",V1506,1)+2,25)</f>
        <v>Melk</v>
      </c>
      <c r="I1506" s="16" t="str">
        <f t="shared" si="253"/>
        <v/>
      </c>
      <c r="J1506" s="16" t="str">
        <f t="shared" si="254"/>
        <v/>
      </c>
      <c r="K1506" s="16" t="str">
        <f t="shared" ref="K1506:K1507" si="269">IF(MAX(AG1506:AK1506)&gt;AD1506+AB1506+AC1506,"FEHLER","")</f>
        <v/>
      </c>
      <c r="L1506" s="16">
        <f t="shared" ref="L1506:L1507" si="270">AB1506+AD1506</f>
        <v>2</v>
      </c>
      <c r="M1506" s="3">
        <v>2554</v>
      </c>
      <c r="N1506" s="3" t="s">
        <v>1925</v>
      </c>
      <c r="O1506" s="3">
        <v>1</v>
      </c>
      <c r="P1506" s="3" t="s">
        <v>145</v>
      </c>
      <c r="Q1506" s="3">
        <v>368596072</v>
      </c>
      <c r="R1506" s="3" t="s">
        <v>1926</v>
      </c>
      <c r="S1506" s="3" t="s">
        <v>1925</v>
      </c>
      <c r="T1506" s="3" t="s">
        <v>416</v>
      </c>
      <c r="U1506" s="3"/>
      <c r="V1506" s="3" t="s">
        <v>48</v>
      </c>
      <c r="W1506" s="3"/>
      <c r="X1506" s="3"/>
      <c r="Y1506" s="3">
        <v>2</v>
      </c>
      <c r="Z1506" s="3" t="s">
        <v>9</v>
      </c>
      <c r="AA1506" s="3">
        <v>4</v>
      </c>
      <c r="AB1506" s="3">
        <v>0</v>
      </c>
      <c r="AC1506" s="3">
        <v>0</v>
      </c>
      <c r="AD1506" s="3">
        <v>2</v>
      </c>
      <c r="AE1506" s="3">
        <v>2</v>
      </c>
      <c r="AF1506" s="16"/>
      <c r="AG1506" s="3">
        <v>0</v>
      </c>
      <c r="AH1506" s="3">
        <v>0</v>
      </c>
      <c r="AI1506" s="3">
        <v>0</v>
      </c>
      <c r="AJ1506" s="3">
        <v>2</v>
      </c>
      <c r="AK1506" s="3">
        <v>0</v>
      </c>
      <c r="AL1506" s="3">
        <v>2</v>
      </c>
      <c r="AM1506" s="3">
        <v>1</v>
      </c>
      <c r="AN1506" s="3">
        <v>1</v>
      </c>
      <c r="AO1506" s="3">
        <v>1</v>
      </c>
      <c r="AP1506" s="3"/>
      <c r="AQ1506" s="3" t="s">
        <v>10</v>
      </c>
      <c r="AR1506" s="3" t="s">
        <v>10</v>
      </c>
      <c r="AS1506" s="3" t="s">
        <v>9</v>
      </c>
      <c r="AT1506" s="3" t="s">
        <v>10</v>
      </c>
      <c r="AU1506" s="3" t="s">
        <v>10</v>
      </c>
      <c r="AV1506" s="3" t="s">
        <v>10</v>
      </c>
      <c r="AW1506" s="3" t="s">
        <v>10</v>
      </c>
      <c r="AX1506" s="3" t="s">
        <v>10</v>
      </c>
      <c r="AY1506" s="3" t="s">
        <v>9</v>
      </c>
      <c r="AZ1506" s="3" t="s">
        <v>149</v>
      </c>
      <c r="BA1506" s="3" t="s">
        <v>148</v>
      </c>
      <c r="BB1506" s="3" t="s">
        <v>10</v>
      </c>
      <c r="BC1506" s="3" t="s">
        <v>10</v>
      </c>
      <c r="BD1506" s="3" t="s">
        <v>12</v>
      </c>
      <c r="BE1506" s="3" t="s">
        <v>9</v>
      </c>
      <c r="BF1506" s="3" t="s">
        <v>9</v>
      </c>
      <c r="BG1506" s="3" t="s">
        <v>12</v>
      </c>
      <c r="BH1506" s="3" t="s">
        <v>9</v>
      </c>
      <c r="BI1506" s="3" t="s">
        <v>9</v>
      </c>
      <c r="BJ1506" s="3"/>
      <c r="BK1506" s="3">
        <v>1</v>
      </c>
      <c r="BL1506" s="3">
        <v>1</v>
      </c>
      <c r="BM1506" s="3">
        <v>1</v>
      </c>
      <c r="BN1506" s="3">
        <v>1</v>
      </c>
      <c r="BO1506" s="3"/>
      <c r="BP1506" s="3"/>
      <c r="BQ1506" s="3">
        <v>1</v>
      </c>
      <c r="BR1506" s="3">
        <v>1</v>
      </c>
      <c r="BS1506" s="3"/>
      <c r="BT1506" s="3"/>
      <c r="BU1506" s="3"/>
      <c r="BV1506" s="3"/>
      <c r="BW1506" s="3">
        <v>1</v>
      </c>
      <c r="BX1506" s="3">
        <v>1</v>
      </c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>
        <v>1</v>
      </c>
      <c r="DA1506" s="3">
        <v>1</v>
      </c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>
        <v>1</v>
      </c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>
        <v>5</v>
      </c>
      <c r="KX1506" s="3" t="s">
        <v>444</v>
      </c>
      <c r="KY1506" s="3"/>
      <c r="KZ1506" s="3">
        <v>670.68</v>
      </c>
      <c r="LA1506" s="18"/>
    </row>
    <row r="1507" spans="1:313" s="2" customFormat="1" x14ac:dyDescent="0.15">
      <c r="A1507" s="16">
        <f t="shared" si="251"/>
        <v>0</v>
      </c>
      <c r="B1507" s="16">
        <f t="shared" si="252"/>
        <v>50</v>
      </c>
      <c r="C1507" s="15">
        <v>194.2</v>
      </c>
      <c r="D1507" s="16"/>
      <c r="E1507" s="16"/>
      <c r="F1507" s="16"/>
      <c r="G1507" s="16" t="str">
        <f t="shared" si="267"/>
        <v>Niederösterreich</v>
      </c>
      <c r="H1507" s="16" t="str">
        <f t="shared" si="268"/>
        <v>Mödling</v>
      </c>
      <c r="I1507" s="16" t="str">
        <f t="shared" si="253"/>
        <v/>
      </c>
      <c r="J1507" s="16" t="str">
        <f t="shared" si="254"/>
        <v/>
      </c>
      <c r="K1507" s="16" t="str">
        <f t="shared" si="269"/>
        <v/>
      </c>
      <c r="L1507" s="16">
        <f t="shared" si="270"/>
        <v>1</v>
      </c>
      <c r="M1507" s="3">
        <v>2566</v>
      </c>
      <c r="N1507" s="3" t="s">
        <v>1927</v>
      </c>
      <c r="O1507" s="3">
        <v>1</v>
      </c>
      <c r="P1507" s="3" t="s">
        <v>145</v>
      </c>
      <c r="Q1507" s="3">
        <v>920923722</v>
      </c>
      <c r="R1507" s="3" t="s">
        <v>1928</v>
      </c>
      <c r="S1507" s="3" t="s">
        <v>1927</v>
      </c>
      <c r="T1507" s="3" t="s">
        <v>1929</v>
      </c>
      <c r="U1507" s="3"/>
      <c r="V1507" s="3" t="s">
        <v>50</v>
      </c>
      <c r="W1507" s="3"/>
      <c r="X1507" s="3"/>
      <c r="Y1507" s="3"/>
      <c r="Z1507" s="3" t="s">
        <v>9</v>
      </c>
      <c r="AA1507" s="3">
        <v>2</v>
      </c>
      <c r="AB1507" s="3">
        <v>0</v>
      </c>
      <c r="AC1507" s="3">
        <v>0</v>
      </c>
      <c r="AD1507" s="3">
        <v>1</v>
      </c>
      <c r="AE1507" s="3">
        <v>1</v>
      </c>
      <c r="AF1507" s="16"/>
      <c r="AG1507" s="3">
        <v>0</v>
      </c>
      <c r="AH1507" s="3">
        <v>0</v>
      </c>
      <c r="AI1507" s="3">
        <v>0</v>
      </c>
      <c r="AJ1507" s="3">
        <v>1</v>
      </c>
      <c r="AK1507" s="3">
        <v>0</v>
      </c>
      <c r="AL1507" s="3">
        <v>1</v>
      </c>
      <c r="AM1507" s="3">
        <v>0</v>
      </c>
      <c r="AN1507" s="3">
        <v>2</v>
      </c>
      <c r="AO1507" s="3">
        <v>0</v>
      </c>
      <c r="AP1507" s="3" t="s">
        <v>151</v>
      </c>
      <c r="AQ1507" s="3" t="s">
        <v>10</v>
      </c>
      <c r="AR1507" s="3" t="s">
        <v>9</v>
      </c>
      <c r="AS1507" s="3" t="s">
        <v>9</v>
      </c>
      <c r="AT1507" s="3" t="s">
        <v>10</v>
      </c>
      <c r="AU1507" s="3" t="s">
        <v>10</v>
      </c>
      <c r="AV1507" s="3" t="s">
        <v>10</v>
      </c>
      <c r="AW1507" s="3" t="s">
        <v>12</v>
      </c>
      <c r="AX1507" s="3" t="s">
        <v>10</v>
      </c>
      <c r="AY1507" s="3" t="s">
        <v>9</v>
      </c>
      <c r="AZ1507" s="3" t="s">
        <v>154</v>
      </c>
      <c r="BA1507" s="3" t="s">
        <v>148</v>
      </c>
      <c r="BB1507" s="3" t="s">
        <v>12</v>
      </c>
      <c r="BC1507" s="3" t="s">
        <v>12</v>
      </c>
      <c r="BD1507" s="3" t="s">
        <v>12</v>
      </c>
      <c r="BE1507" s="3" t="s">
        <v>9</v>
      </c>
      <c r="BF1507" s="3" t="s">
        <v>10</v>
      </c>
      <c r="BG1507" s="3" t="s">
        <v>10</v>
      </c>
      <c r="BH1507" s="3" t="s">
        <v>9</v>
      </c>
      <c r="BI1507" s="3" t="s">
        <v>9</v>
      </c>
      <c r="BJ1507" s="3">
        <v>1</v>
      </c>
      <c r="BK1507" s="3">
        <v>1</v>
      </c>
      <c r="BL1507" s="3">
        <v>1</v>
      </c>
      <c r="BM1507" s="3">
        <v>1</v>
      </c>
      <c r="BN1507" s="3">
        <v>1</v>
      </c>
      <c r="BO1507" s="3">
        <v>1</v>
      </c>
      <c r="BP1507" s="3">
        <v>1</v>
      </c>
      <c r="BQ1507" s="3">
        <v>1</v>
      </c>
      <c r="BR1507" s="3"/>
      <c r="BS1507" s="3">
        <v>1</v>
      </c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>
        <v>1</v>
      </c>
      <c r="EA1507" s="3"/>
      <c r="EB1507" s="3"/>
      <c r="EC1507" s="3">
        <v>1</v>
      </c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>
        <v>1</v>
      </c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>
        <v>25</v>
      </c>
      <c r="KX1507" s="3" t="s">
        <v>161</v>
      </c>
      <c r="KY1507" s="3"/>
      <c r="KZ1507" s="3">
        <v>310.97000000000003</v>
      </c>
      <c r="LA1507" s="18"/>
    </row>
    <row r="1508" spans="1:313" s="2" customFormat="1" x14ac:dyDescent="0.15">
      <c r="A1508" s="16">
        <f t="shared" si="251"/>
        <v>0</v>
      </c>
      <c r="B1508" s="16">
        <f t="shared" si="252"/>
        <v>13.333333333333334</v>
      </c>
      <c r="C1508" s="15">
        <v>597.4</v>
      </c>
      <c r="D1508" s="16"/>
      <c r="E1508" s="16"/>
      <c r="F1508" s="16"/>
      <c r="G1508" s="16" t="str">
        <f t="shared" ref="G1508" si="271">LEFT(V1508,FIND("/ ",V1508,1)-2)</f>
        <v>Vorarlberg</v>
      </c>
      <c r="H1508" s="16" t="str">
        <f t="shared" ref="H1508" si="272">MID(V1508,FIND("/ ",V1508,1)+2,25)</f>
        <v>Bludenz</v>
      </c>
      <c r="I1508" s="16" t="str">
        <f t="shared" si="253"/>
        <v/>
      </c>
      <c r="J1508" s="16" t="str">
        <f t="shared" si="254"/>
        <v/>
      </c>
      <c r="K1508" s="16" t="str">
        <f t="shared" ref="K1508" si="273">IF(MAX(AG1508:AK1508)&gt;AD1508+AB1508+AC1508,"FEHLER","")</f>
        <v/>
      </c>
      <c r="L1508" s="16">
        <f t="shared" ref="L1508" si="274">AB1508+AD1508</f>
        <v>2</v>
      </c>
      <c r="M1508" s="3">
        <v>1534</v>
      </c>
      <c r="N1508" s="3"/>
      <c r="O1508" s="3">
        <v>1</v>
      </c>
      <c r="P1508" s="3" t="s">
        <v>145</v>
      </c>
      <c r="Q1508" s="3">
        <v>644394896</v>
      </c>
      <c r="R1508" s="3" t="s">
        <v>1932</v>
      </c>
      <c r="S1508" s="3" t="s">
        <v>1931</v>
      </c>
      <c r="T1508" s="3" t="s">
        <v>1930</v>
      </c>
      <c r="U1508" s="3"/>
      <c r="V1508" s="3" t="s">
        <v>104</v>
      </c>
      <c r="W1508" s="3"/>
      <c r="X1508" s="3"/>
      <c r="Y1508" s="3">
        <v>1</v>
      </c>
      <c r="Z1508" s="51" t="s">
        <v>9</v>
      </c>
      <c r="AA1508" s="3">
        <v>15</v>
      </c>
      <c r="AB1508" s="3">
        <v>1</v>
      </c>
      <c r="AC1508" s="3">
        <v>0</v>
      </c>
      <c r="AD1508" s="3">
        <v>1</v>
      </c>
      <c r="AE1508" s="3">
        <v>2</v>
      </c>
      <c r="AF1508" s="16"/>
      <c r="AG1508" s="3">
        <v>0</v>
      </c>
      <c r="AH1508" s="3">
        <v>1</v>
      </c>
      <c r="AI1508" s="3">
        <v>0</v>
      </c>
      <c r="AJ1508" s="3">
        <v>0</v>
      </c>
      <c r="AK1508" s="3">
        <v>1</v>
      </c>
      <c r="AL1508" s="3">
        <v>2</v>
      </c>
      <c r="AM1508" s="3">
        <v>0</v>
      </c>
      <c r="AN1508" s="3">
        <v>15</v>
      </c>
      <c r="AO1508" s="3">
        <v>5</v>
      </c>
      <c r="AP1508" s="3" t="s">
        <v>151</v>
      </c>
      <c r="AQ1508" s="3" t="s">
        <v>10</v>
      </c>
      <c r="AR1508" s="3" t="s">
        <v>10</v>
      </c>
      <c r="AS1508" s="3" t="s">
        <v>9</v>
      </c>
      <c r="AT1508" s="3" t="s">
        <v>9</v>
      </c>
      <c r="AU1508" s="3"/>
      <c r="AV1508" s="3"/>
      <c r="AW1508" s="3"/>
      <c r="AX1508" s="3"/>
      <c r="AY1508" s="3" t="s">
        <v>9</v>
      </c>
      <c r="AZ1508" s="3" t="s">
        <v>154</v>
      </c>
      <c r="BA1508" s="3" t="s">
        <v>148</v>
      </c>
      <c r="BB1508" s="3" t="s">
        <v>10</v>
      </c>
      <c r="BC1508" s="3" t="s">
        <v>10</v>
      </c>
      <c r="BD1508" s="3" t="s">
        <v>10</v>
      </c>
      <c r="BE1508" s="3" t="s">
        <v>10</v>
      </c>
      <c r="BF1508" s="3" t="s">
        <v>10</v>
      </c>
      <c r="BG1508" s="3" t="s">
        <v>10</v>
      </c>
      <c r="BH1508" s="3" t="s">
        <v>9</v>
      </c>
      <c r="BI1508" s="3" t="s">
        <v>9</v>
      </c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>
        <v>1</v>
      </c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>
        <v>1</v>
      </c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>
        <v>1</v>
      </c>
      <c r="GO1508" s="3">
        <v>1</v>
      </c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>
        <v>25</v>
      </c>
      <c r="KX1508" s="3" t="s">
        <v>161</v>
      </c>
      <c r="KY1508" s="3"/>
      <c r="KZ1508" s="3">
        <v>3793.83</v>
      </c>
      <c r="LA1508" s="18"/>
    </row>
    <row r="1509" spans="1:313" s="2" customFormat="1" x14ac:dyDescent="0.15">
      <c r="A1509" s="16">
        <f t="shared" si="251"/>
        <v>2</v>
      </c>
      <c r="B1509" s="16">
        <f t="shared" si="252"/>
        <v>30.76923076923077</v>
      </c>
      <c r="C1509" s="15">
        <v>890.4</v>
      </c>
      <c r="D1509" s="16"/>
      <c r="E1509" s="16"/>
      <c r="F1509" s="16"/>
      <c r="G1509" s="16" t="str">
        <f t="shared" ref="G1509" si="275">LEFT(V1509,FIND("/ ",V1509,1)-2)</f>
        <v>Steiermark</v>
      </c>
      <c r="H1509" s="16" t="str">
        <f t="shared" ref="H1509" si="276">MID(V1509,FIND("/ ",V1509,1)+2,25)</f>
        <v>Murau</v>
      </c>
      <c r="I1509" s="16" t="str">
        <f t="shared" si="253"/>
        <v/>
      </c>
      <c r="J1509" s="16" t="str">
        <f t="shared" si="254"/>
        <v/>
      </c>
      <c r="K1509" s="16" t="str">
        <f t="shared" ref="K1509" si="277">IF(MAX(AG1509:AK1509)&gt;AD1509+AB1509+AC1509,"FEHLER","")</f>
        <v/>
      </c>
      <c r="L1509" s="16">
        <f t="shared" ref="L1509" si="278">AB1509+AD1509</f>
        <v>12</v>
      </c>
      <c r="M1509" s="3">
        <v>1513</v>
      </c>
      <c r="N1509" s="3"/>
      <c r="O1509" s="3">
        <v>1</v>
      </c>
      <c r="P1509" s="3" t="s">
        <v>145</v>
      </c>
      <c r="Q1509" s="3">
        <v>1050356140</v>
      </c>
      <c r="R1509" s="3" t="s">
        <v>1935</v>
      </c>
      <c r="S1509" s="3" t="s">
        <v>1934</v>
      </c>
      <c r="T1509" s="3" t="s">
        <v>1933</v>
      </c>
      <c r="U1509" s="3"/>
      <c r="V1509" s="3" t="s">
        <v>90</v>
      </c>
      <c r="W1509" s="3"/>
      <c r="X1509" s="3"/>
      <c r="Y1509" s="3">
        <v>2</v>
      </c>
      <c r="Z1509" s="3" t="s">
        <v>9</v>
      </c>
      <c r="AA1509" s="3">
        <v>39</v>
      </c>
      <c r="AB1509" s="3">
        <v>3</v>
      </c>
      <c r="AC1509" s="3">
        <v>0</v>
      </c>
      <c r="AD1509" s="3">
        <v>9</v>
      </c>
      <c r="AE1509" s="3">
        <v>12</v>
      </c>
      <c r="AF1509" s="16"/>
      <c r="AG1509" s="3">
        <v>3</v>
      </c>
      <c r="AH1509" s="3">
        <v>9</v>
      </c>
      <c r="AI1509" s="3">
        <v>0</v>
      </c>
      <c r="AJ1509" s="3">
        <v>0</v>
      </c>
      <c r="AK1509" s="3">
        <v>0</v>
      </c>
      <c r="AL1509" s="3">
        <v>12</v>
      </c>
      <c r="AM1509" s="3">
        <v>7</v>
      </c>
      <c r="AN1509" s="3">
        <v>37</v>
      </c>
      <c r="AO1509" s="3">
        <v>39</v>
      </c>
      <c r="AP1509" s="3" t="s">
        <v>146</v>
      </c>
      <c r="AQ1509" s="3" t="s">
        <v>10</v>
      </c>
      <c r="AR1509" s="3"/>
      <c r="AS1509" s="3"/>
      <c r="AT1509" s="3"/>
      <c r="AU1509" s="3" t="s">
        <v>9</v>
      </c>
      <c r="AV1509" s="3" t="s">
        <v>10</v>
      </c>
      <c r="AW1509" s="3" t="s">
        <v>10</v>
      </c>
      <c r="AX1509" s="3"/>
      <c r="AY1509" s="3" t="s">
        <v>10</v>
      </c>
      <c r="AZ1509" s="3" t="s">
        <v>154</v>
      </c>
      <c r="BA1509" s="3" t="s">
        <v>150</v>
      </c>
      <c r="BB1509" s="3"/>
      <c r="BC1509" s="3"/>
      <c r="BD1509" s="3"/>
      <c r="BE1509" s="3"/>
      <c r="BF1509" s="3" t="s">
        <v>9</v>
      </c>
      <c r="BG1509" s="3"/>
      <c r="BH1509" s="3" t="s">
        <v>10</v>
      </c>
      <c r="BI1509" s="3" t="s">
        <v>9</v>
      </c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>
        <v>1</v>
      </c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>
        <v>1</v>
      </c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>
        <v>5</v>
      </c>
      <c r="KX1509" s="3" t="s">
        <v>161</v>
      </c>
      <c r="KY1509" s="3"/>
      <c r="KZ1509" s="3">
        <v>983.69</v>
      </c>
      <c r="LA1509" s="18"/>
    </row>
    <row r="1510" spans="1:313" s="2" customFormat="1" x14ac:dyDescent="0.15">
      <c r="A1510" s="16">
        <f t="shared" si="251"/>
        <v>3</v>
      </c>
      <c r="B1510" s="16">
        <f t="shared" si="252"/>
        <v>14.285714285714285</v>
      </c>
      <c r="C1510" s="15">
        <v>206.9</v>
      </c>
      <c r="D1510" s="16"/>
      <c r="E1510" s="16"/>
      <c r="F1510" s="16"/>
      <c r="G1510" s="16" t="str">
        <f t="shared" ref="G1510" si="279">LEFT(V1510,FIND("/ ",V1510,1)-2)</f>
        <v>Niederösterreich</v>
      </c>
      <c r="H1510" s="16" t="str">
        <f t="shared" ref="H1510" si="280">MID(V1510,FIND("/ ",V1510,1)+2,25)</f>
        <v>Korneuburg</v>
      </c>
      <c r="I1510" s="16" t="str">
        <f t="shared" si="253"/>
        <v/>
      </c>
      <c r="J1510" s="16" t="str">
        <f t="shared" si="254"/>
        <v/>
      </c>
      <c r="K1510" s="16" t="str">
        <f t="shared" ref="K1510" si="281">IF(MAX(AG1510:AK1510)&gt;AD1510+AB1510+AC1510,"FEHLER","")</f>
        <v/>
      </c>
      <c r="L1510" s="16">
        <f t="shared" ref="L1510" si="282">AB1510+AD1510</f>
        <v>1</v>
      </c>
      <c r="M1510" s="3">
        <v>376</v>
      </c>
      <c r="N1510" s="3"/>
      <c r="O1510" s="3">
        <v>1</v>
      </c>
      <c r="P1510" s="3" t="s">
        <v>145</v>
      </c>
      <c r="Q1510" s="3">
        <v>92365137</v>
      </c>
      <c r="R1510" s="3" t="s">
        <v>1936</v>
      </c>
      <c r="S1510" s="3" t="s">
        <v>1937</v>
      </c>
      <c r="T1510" s="3" t="s">
        <v>1938</v>
      </c>
      <c r="U1510" s="3"/>
      <c r="V1510" s="3" t="s">
        <v>44</v>
      </c>
      <c r="W1510" s="3"/>
      <c r="X1510" s="3"/>
      <c r="Y1510" s="3">
        <v>1</v>
      </c>
      <c r="Z1510" s="51" t="s">
        <v>9</v>
      </c>
      <c r="AA1510" s="3">
        <v>7</v>
      </c>
      <c r="AB1510" s="3">
        <v>0</v>
      </c>
      <c r="AC1510" s="3">
        <v>0</v>
      </c>
      <c r="AD1510" s="3">
        <v>1</v>
      </c>
      <c r="AE1510" s="3">
        <v>1</v>
      </c>
      <c r="AF1510" s="16"/>
      <c r="AG1510" s="3">
        <v>1</v>
      </c>
      <c r="AH1510" s="3">
        <v>0</v>
      </c>
      <c r="AI1510" s="3">
        <v>1</v>
      </c>
      <c r="AJ1510" s="3">
        <v>0</v>
      </c>
      <c r="AK1510" s="3">
        <v>0</v>
      </c>
      <c r="AL1510" s="3">
        <v>2</v>
      </c>
      <c r="AM1510" s="3">
        <v>0</v>
      </c>
      <c r="AN1510" s="3">
        <v>4</v>
      </c>
      <c r="AO1510" s="3">
        <v>5</v>
      </c>
      <c r="AP1510" s="3" t="s">
        <v>151</v>
      </c>
      <c r="AQ1510" s="3" t="s">
        <v>10</v>
      </c>
      <c r="AR1510" s="3" t="s">
        <v>9</v>
      </c>
      <c r="AS1510" s="3" t="s">
        <v>10</v>
      </c>
      <c r="AT1510" s="3" t="s">
        <v>10</v>
      </c>
      <c r="AU1510" s="3" t="s">
        <v>10</v>
      </c>
      <c r="AV1510" s="3" t="s">
        <v>10</v>
      </c>
      <c r="AW1510" s="3" t="s">
        <v>10</v>
      </c>
      <c r="AX1510" s="3" t="s">
        <v>10</v>
      </c>
      <c r="AY1510" s="3" t="s">
        <v>9</v>
      </c>
      <c r="AZ1510" s="3" t="s">
        <v>149</v>
      </c>
      <c r="BA1510" s="3" t="s">
        <v>148</v>
      </c>
      <c r="BB1510" s="3" t="s">
        <v>9</v>
      </c>
      <c r="BC1510" s="3" t="s">
        <v>12</v>
      </c>
      <c r="BD1510" s="3" t="s">
        <v>10</v>
      </c>
      <c r="BE1510" s="3" t="s">
        <v>9</v>
      </c>
      <c r="BF1510" s="3" t="s">
        <v>10</v>
      </c>
      <c r="BG1510" s="3" t="s">
        <v>10</v>
      </c>
      <c r="BH1510" s="3" t="s">
        <v>9</v>
      </c>
      <c r="BI1510" s="3" t="s">
        <v>9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/>
      <c r="BR1510" s="3">
        <v>1</v>
      </c>
      <c r="BS1510" s="3"/>
      <c r="BT1510" s="3">
        <v>1</v>
      </c>
      <c r="BU1510" s="3">
        <v>1</v>
      </c>
      <c r="BV1510" s="3">
        <v>1</v>
      </c>
      <c r="BW1510" s="3"/>
      <c r="BX1510" s="3">
        <v>1</v>
      </c>
      <c r="BY1510" s="3">
        <v>1</v>
      </c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>
        <v>1</v>
      </c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>
        <v>1</v>
      </c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>
        <v>1</v>
      </c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>
        <v>7</v>
      </c>
      <c r="KX1510" s="3" t="s">
        <v>161</v>
      </c>
      <c r="KY1510" s="3"/>
      <c r="KZ1510" s="3">
        <v>349.59</v>
      </c>
      <c r="LA1510" s="18"/>
    </row>
    <row r="1511" spans="1:313" s="2" customFormat="1" x14ac:dyDescent="0.15">
      <c r="A1511" s="16">
        <f t="shared" si="251"/>
        <v>-1</v>
      </c>
      <c r="B1511" s="16">
        <f t="shared" si="252"/>
        <v>50</v>
      </c>
      <c r="C1511" s="15">
        <v>184.1</v>
      </c>
      <c r="D1511" s="16"/>
      <c r="E1511" s="16"/>
      <c r="F1511" s="16"/>
      <c r="G1511" s="16" t="str">
        <f t="shared" ref="G1511" si="283">LEFT(V1511,FIND("/ ",V1511,1)-2)</f>
        <v>Wien</v>
      </c>
      <c r="H1511" s="16" t="str">
        <f t="shared" ref="H1511" si="284">MID(V1511,FIND("/ ",V1511,1)+2,25)</f>
        <v>Wien</v>
      </c>
      <c r="I1511" s="16" t="str">
        <f t="shared" si="253"/>
        <v/>
      </c>
      <c r="J1511" s="16" t="str">
        <f t="shared" si="254"/>
        <v/>
      </c>
      <c r="K1511" s="16" t="str">
        <f t="shared" ref="K1511" si="285">IF(MAX(AG1511:AK1511)&gt;AD1511+AB1511+AC1511,"FEHLER","")</f>
        <v/>
      </c>
      <c r="L1511" s="16">
        <f t="shared" ref="L1511" si="286">AB1511+AD1511</f>
        <v>6</v>
      </c>
      <c r="M1511" s="3">
        <v>466</v>
      </c>
      <c r="N1511" s="3"/>
      <c r="O1511" s="3">
        <v>1</v>
      </c>
      <c r="P1511" s="3" t="s">
        <v>145</v>
      </c>
      <c r="Q1511" s="3">
        <v>1757028279</v>
      </c>
      <c r="R1511" s="3" t="s">
        <v>1941</v>
      </c>
      <c r="S1511" s="3" t="s">
        <v>1940</v>
      </c>
      <c r="T1511" s="3" t="s">
        <v>1939</v>
      </c>
      <c r="U1511" s="3"/>
      <c r="V1511" s="3" t="s">
        <v>108</v>
      </c>
      <c r="W1511" s="3"/>
      <c r="X1511" s="3"/>
      <c r="Y1511" s="3">
        <v>4</v>
      </c>
      <c r="Z1511" s="3" t="s">
        <v>9</v>
      </c>
      <c r="AA1511" s="3">
        <v>12</v>
      </c>
      <c r="AB1511" s="3">
        <v>0</v>
      </c>
      <c r="AC1511" s="3">
        <v>0</v>
      </c>
      <c r="AD1511" s="3">
        <v>6</v>
      </c>
      <c r="AE1511" s="3">
        <v>6</v>
      </c>
      <c r="AF1511" s="16"/>
      <c r="AG1511" s="3">
        <v>0</v>
      </c>
      <c r="AH1511" s="3">
        <v>4</v>
      </c>
      <c r="AI1511" s="3">
        <v>1</v>
      </c>
      <c r="AJ1511" s="3">
        <v>1</v>
      </c>
      <c r="AK1511" s="3">
        <v>0</v>
      </c>
      <c r="AL1511" s="3">
        <v>6</v>
      </c>
      <c r="AM1511" s="3">
        <v>2</v>
      </c>
      <c r="AN1511" s="3">
        <v>13</v>
      </c>
      <c r="AO1511" s="3">
        <v>4</v>
      </c>
      <c r="AP1511" s="3" t="s">
        <v>146</v>
      </c>
      <c r="AQ1511" s="3" t="s">
        <v>10</v>
      </c>
      <c r="AR1511" s="3" t="s">
        <v>10</v>
      </c>
      <c r="AS1511" s="3" t="s">
        <v>9</v>
      </c>
      <c r="AT1511" s="3" t="s">
        <v>10</v>
      </c>
      <c r="AU1511" s="3" t="s">
        <v>10</v>
      </c>
      <c r="AV1511" s="3" t="s">
        <v>10</v>
      </c>
      <c r="AW1511" s="3" t="s">
        <v>9</v>
      </c>
      <c r="AX1511" s="3" t="s">
        <v>10</v>
      </c>
      <c r="AY1511" s="3" t="s">
        <v>9</v>
      </c>
      <c r="AZ1511" s="3" t="s">
        <v>149</v>
      </c>
      <c r="BA1511" s="3" t="s">
        <v>148</v>
      </c>
      <c r="BB1511" s="3" t="s">
        <v>10</v>
      </c>
      <c r="BC1511" s="3" t="s">
        <v>10</v>
      </c>
      <c r="BD1511" s="3" t="s">
        <v>10</v>
      </c>
      <c r="BE1511" s="3" t="s">
        <v>10</v>
      </c>
      <c r="BF1511" s="3" t="s">
        <v>10</v>
      </c>
      <c r="BG1511" s="3" t="s">
        <v>10</v>
      </c>
      <c r="BH1511" s="3" t="s">
        <v>9</v>
      </c>
      <c r="BI1511" s="3" t="s">
        <v>9</v>
      </c>
      <c r="BJ1511" s="3"/>
      <c r="BK1511" s="3"/>
      <c r="BL1511" s="3"/>
      <c r="BM1511" s="3"/>
      <c r="BN1511" s="3">
        <v>1</v>
      </c>
      <c r="BO1511" s="3"/>
      <c r="BP1511" s="3"/>
      <c r="BQ1511" s="3"/>
      <c r="BR1511" s="3">
        <v>1</v>
      </c>
      <c r="BS1511" s="3"/>
      <c r="BT1511" s="3"/>
      <c r="BU1511" s="3"/>
      <c r="BV1511" s="3"/>
      <c r="BW1511" s="3">
        <v>1</v>
      </c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>
        <v>1</v>
      </c>
      <c r="FF1511" s="3"/>
      <c r="FG1511" s="3"/>
      <c r="FH1511" s="3"/>
      <c r="FI1511" s="3"/>
      <c r="FJ1511" s="3"/>
      <c r="FK1511" s="3"/>
      <c r="FL1511" s="3"/>
      <c r="FM1511" s="3"/>
      <c r="FN1511" s="3"/>
      <c r="FO1511" s="3">
        <v>1</v>
      </c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>
        <v>1</v>
      </c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>
        <v>130</v>
      </c>
      <c r="KX1511" s="3" t="s">
        <v>444</v>
      </c>
      <c r="KY1511" s="3"/>
      <c r="KZ1511" s="3">
        <v>855.68</v>
      </c>
      <c r="LA1511" s="18"/>
    </row>
    <row r="1512" spans="1:313" s="2" customFormat="1" x14ac:dyDescent="0.15">
      <c r="A1512" s="16">
        <f t="shared" si="251"/>
        <v>1</v>
      </c>
      <c r="B1512" s="16">
        <f t="shared" si="252"/>
        <v>100</v>
      </c>
      <c r="C1512" s="15">
        <v>970.2</v>
      </c>
      <c r="D1512" s="16"/>
      <c r="E1512" s="16"/>
      <c r="F1512" s="16"/>
      <c r="G1512" s="16" t="str">
        <f t="shared" ref="G1512" si="287">LEFT(V1512,FIND("/ ",V1512,1)-2)</f>
        <v>Niederösterreich</v>
      </c>
      <c r="H1512" s="16" t="str">
        <f t="shared" ref="H1512" si="288">MID(V1512,FIND("/ ",V1512,1)+2,25)</f>
        <v>Neunkirchen</v>
      </c>
      <c r="I1512" s="16" t="str">
        <f t="shared" si="253"/>
        <v/>
      </c>
      <c r="J1512" s="16" t="str">
        <f t="shared" si="254"/>
        <v/>
      </c>
      <c r="K1512" s="16" t="str">
        <f t="shared" ref="K1512" si="289">IF(MAX(AG1512:AK1512)&gt;AD1512+AB1512+AC1512,"FEHLER","")</f>
        <v/>
      </c>
      <c r="L1512" s="16">
        <f t="shared" ref="L1512" si="290">AB1512+AD1512</f>
        <v>2</v>
      </c>
      <c r="M1512" s="3">
        <v>579</v>
      </c>
      <c r="N1512" s="3"/>
      <c r="O1512" s="3">
        <v>1</v>
      </c>
      <c r="P1512" s="3" t="s">
        <v>145</v>
      </c>
      <c r="Q1512" s="3">
        <v>370416780</v>
      </c>
      <c r="R1512" s="3" t="s">
        <v>1944</v>
      </c>
      <c r="S1512" s="3" t="s">
        <v>1943</v>
      </c>
      <c r="T1512" s="3" t="s">
        <v>1942</v>
      </c>
      <c r="U1512" s="3"/>
      <c r="V1512" s="3" t="s">
        <v>51</v>
      </c>
      <c r="W1512" s="3"/>
      <c r="X1512" s="3"/>
      <c r="Y1512" s="3">
        <v>1</v>
      </c>
      <c r="Z1512" s="51" t="s">
        <v>9</v>
      </c>
      <c r="AA1512" s="3">
        <v>2</v>
      </c>
      <c r="AB1512" s="3">
        <v>0</v>
      </c>
      <c r="AC1512" s="3">
        <v>0</v>
      </c>
      <c r="AD1512" s="3">
        <v>2</v>
      </c>
      <c r="AE1512" s="3">
        <v>2</v>
      </c>
      <c r="AF1512" s="16"/>
      <c r="AG1512" s="3">
        <v>2</v>
      </c>
      <c r="AH1512" s="3">
        <v>0</v>
      </c>
      <c r="AI1512" s="3">
        <v>0</v>
      </c>
      <c r="AJ1512" s="3">
        <v>2</v>
      </c>
      <c r="AK1512" s="3">
        <v>0</v>
      </c>
      <c r="AL1512" s="3">
        <v>4</v>
      </c>
      <c r="AM1512" s="3">
        <v>0</v>
      </c>
      <c r="AN1512" s="3">
        <v>1</v>
      </c>
      <c r="AO1512" s="3">
        <v>1</v>
      </c>
      <c r="AP1512" s="3"/>
      <c r="AQ1512" s="3" t="s">
        <v>10</v>
      </c>
      <c r="AR1512" s="3"/>
      <c r="AS1512" s="3"/>
      <c r="AT1512" s="3"/>
      <c r="AU1512" s="3"/>
      <c r="AV1512" s="3"/>
      <c r="AW1512" s="3"/>
      <c r="AX1512" s="3"/>
      <c r="AY1512" s="3" t="s">
        <v>9</v>
      </c>
      <c r="AZ1512" s="3" t="s">
        <v>149</v>
      </c>
      <c r="BA1512" s="3" t="s">
        <v>148</v>
      </c>
      <c r="BB1512" s="3"/>
      <c r="BC1512" s="3"/>
      <c r="BD1512" s="3"/>
      <c r="BE1512" s="3"/>
      <c r="BF1512" s="3" t="s">
        <v>9</v>
      </c>
      <c r="BG1512" s="3" t="s">
        <v>9</v>
      </c>
      <c r="BH1512" s="3" t="s">
        <v>9</v>
      </c>
      <c r="BI1512" s="3" t="s">
        <v>9</v>
      </c>
      <c r="BJ1512" s="3"/>
      <c r="BK1512" s="3"/>
      <c r="BL1512" s="3"/>
      <c r="BM1512" s="3"/>
      <c r="BN1512" s="3"/>
      <c r="BO1512" s="3">
        <v>1</v>
      </c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>
        <v>1</v>
      </c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>
        <v>1</v>
      </c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>
        <v>50</v>
      </c>
      <c r="KX1512" s="3" t="s">
        <v>444</v>
      </c>
      <c r="KY1512" s="3"/>
      <c r="KZ1512" s="3">
        <v>386.65</v>
      </c>
      <c r="LA1512" s="18"/>
    </row>
    <row r="1513" spans="1:313" s="2" customFormat="1" x14ac:dyDescent="0.15">
      <c r="A1513" s="16">
        <f t="shared" si="251"/>
        <v>4</v>
      </c>
      <c r="B1513" s="16">
        <f t="shared" si="252"/>
        <v>3.125</v>
      </c>
      <c r="C1513" s="15">
        <v>804.2</v>
      </c>
      <c r="D1513" s="16"/>
      <c r="E1513" s="16"/>
      <c r="F1513" s="16"/>
      <c r="G1513" s="16" t="str">
        <f t="shared" ref="G1513" si="291">LEFT(V1513,FIND("/ ",V1513,1)-2)</f>
        <v>Tirol</v>
      </c>
      <c r="H1513" s="16" t="str">
        <f t="shared" ref="H1513" si="292">MID(V1513,FIND("/ ",V1513,1)+2,25)</f>
        <v>Landeck</v>
      </c>
      <c r="I1513" s="16" t="str">
        <f t="shared" si="253"/>
        <v/>
      </c>
      <c r="J1513" s="16" t="str">
        <f t="shared" si="254"/>
        <v/>
      </c>
      <c r="K1513" s="16" t="str">
        <f t="shared" ref="K1513" si="293">IF(MAX(AG1513:AK1513)&gt;AD1513+AB1513+AC1513,"FEHLER","")</f>
        <v/>
      </c>
      <c r="L1513" s="16">
        <f t="shared" ref="L1513" si="294">AB1513+AD1513</f>
        <v>1</v>
      </c>
      <c r="M1513" s="3">
        <v>639</v>
      </c>
      <c r="N1513" s="3"/>
      <c r="O1513" s="3">
        <v>1</v>
      </c>
      <c r="P1513" s="3" t="s">
        <v>145</v>
      </c>
      <c r="Q1513" s="3">
        <v>580010726</v>
      </c>
      <c r="R1513" s="3" t="s">
        <v>1947</v>
      </c>
      <c r="S1513" s="3" t="s">
        <v>1946</v>
      </c>
      <c r="T1513" s="3" t="s">
        <v>1945</v>
      </c>
      <c r="U1513" s="3"/>
      <c r="V1513" s="3" t="s">
        <v>100</v>
      </c>
      <c r="W1513" s="3"/>
      <c r="X1513" s="3"/>
      <c r="Y1513" s="3">
        <v>2</v>
      </c>
      <c r="Z1513" s="3" t="s">
        <v>9</v>
      </c>
      <c r="AA1513" s="3">
        <v>32</v>
      </c>
      <c r="AB1513" s="3">
        <v>1</v>
      </c>
      <c r="AC1513" s="3">
        <v>0</v>
      </c>
      <c r="AD1513" s="3">
        <v>0</v>
      </c>
      <c r="AE1513" s="3">
        <v>1</v>
      </c>
      <c r="AF1513" s="16"/>
      <c r="AG1513" s="51">
        <v>0</v>
      </c>
      <c r="AH1513" s="51">
        <v>0</v>
      </c>
      <c r="AI1513" s="51">
        <v>0</v>
      </c>
      <c r="AJ1513" s="51">
        <v>0</v>
      </c>
      <c r="AK1513" s="51">
        <v>0</v>
      </c>
      <c r="AL1513" s="3">
        <v>0</v>
      </c>
      <c r="AM1513" s="3">
        <v>4</v>
      </c>
      <c r="AN1513" s="3">
        <v>28</v>
      </c>
      <c r="AO1513" s="3">
        <v>12</v>
      </c>
      <c r="AP1513" s="3" t="s">
        <v>153</v>
      </c>
      <c r="AQ1513" s="3" t="s">
        <v>10</v>
      </c>
      <c r="AR1513" s="3" t="s">
        <v>9</v>
      </c>
      <c r="AS1513" s="3" t="s">
        <v>10</v>
      </c>
      <c r="AT1513" s="3" t="s">
        <v>9</v>
      </c>
      <c r="AU1513" s="3" t="s">
        <v>10</v>
      </c>
      <c r="AV1513" s="3" t="s">
        <v>9</v>
      </c>
      <c r="AW1513" s="3" t="s">
        <v>10</v>
      </c>
      <c r="AX1513" s="3" t="s">
        <v>10</v>
      </c>
      <c r="AY1513" s="3" t="s">
        <v>10</v>
      </c>
      <c r="AZ1513" s="3" t="s">
        <v>147</v>
      </c>
      <c r="BA1513" s="3" t="s">
        <v>150</v>
      </c>
      <c r="BB1513" s="3"/>
      <c r="BC1513" s="3"/>
      <c r="BD1513" s="3"/>
      <c r="BE1513" s="3" t="s">
        <v>9</v>
      </c>
      <c r="BF1513" s="3"/>
      <c r="BG1513" s="3"/>
      <c r="BH1513" s="3" t="s">
        <v>9</v>
      </c>
      <c r="BI1513" s="3" t="s">
        <v>9</v>
      </c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>
        <v>1</v>
      </c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>
        <v>1</v>
      </c>
      <c r="EA1513" s="3"/>
      <c r="EB1513" s="3">
        <v>1</v>
      </c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>
        <v>1</v>
      </c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  <c r="IW1513" s="3"/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3"/>
      <c r="KJ1513" s="3"/>
      <c r="KK1513" s="3"/>
      <c r="KL1513" s="3"/>
      <c r="KM1513" s="3"/>
      <c r="KN1513" s="3"/>
      <c r="KO1513" s="3"/>
      <c r="KP1513" s="3"/>
      <c r="KQ1513" s="3"/>
      <c r="KR1513" s="3"/>
      <c r="KS1513" s="3"/>
      <c r="KT1513" s="3"/>
      <c r="KU1513" s="3"/>
      <c r="KV1513" s="3"/>
      <c r="KW1513" s="3">
        <v>3</v>
      </c>
      <c r="KX1513" s="3" t="s">
        <v>161</v>
      </c>
      <c r="KY1513" s="3"/>
      <c r="KZ1513" s="3">
        <v>1276.1500000000001</v>
      </c>
      <c r="LA1513" s="18"/>
    </row>
    <row r="1514" spans="1:313" s="2" customFormat="1" x14ac:dyDescent="0.15">
      <c r="A1514" s="16">
        <f t="shared" si="251"/>
        <v>-4</v>
      </c>
      <c r="B1514" s="16">
        <f t="shared" si="252"/>
        <v>53.571428571428569</v>
      </c>
      <c r="C1514" s="15">
        <v>894</v>
      </c>
      <c r="D1514" s="16"/>
      <c r="E1514" s="16"/>
      <c r="F1514" s="16"/>
      <c r="G1514" s="16" t="str">
        <f t="shared" ref="G1514" si="295">LEFT(V1514,FIND("/ ",V1514,1)-2)</f>
        <v>Vorarlberg</v>
      </c>
      <c r="H1514" s="16" t="str">
        <f t="shared" ref="H1514" si="296">MID(V1514,FIND("/ ",V1514,1)+2,25)</f>
        <v>Bludenz</v>
      </c>
      <c r="I1514" s="16" t="str">
        <f t="shared" si="253"/>
        <v/>
      </c>
      <c r="J1514" s="16" t="str">
        <f t="shared" si="254"/>
        <v/>
      </c>
      <c r="K1514" s="16" t="str">
        <f t="shared" ref="K1514" si="297">IF(MAX(AG1514:AK1514)&gt;AD1514+AB1514+AC1514,"FEHLER","")</f>
        <v/>
      </c>
      <c r="L1514" s="16">
        <f t="shared" ref="L1514" si="298">AB1514+AD1514</f>
        <v>15</v>
      </c>
      <c r="M1514" s="3">
        <v>640</v>
      </c>
      <c r="N1514" s="3"/>
      <c r="O1514" s="3">
        <v>1</v>
      </c>
      <c r="P1514" s="3" t="s">
        <v>145</v>
      </c>
      <c r="Q1514" s="3">
        <v>1333247152</v>
      </c>
      <c r="R1514" s="3" t="s">
        <v>1950</v>
      </c>
      <c r="S1514" s="3" t="s">
        <v>1949</v>
      </c>
      <c r="T1514" s="3" t="s">
        <v>1948</v>
      </c>
      <c r="U1514" s="3"/>
      <c r="V1514" s="3" t="s">
        <v>104</v>
      </c>
      <c r="W1514" s="3"/>
      <c r="X1514" s="3"/>
      <c r="Y1514" s="3">
        <v>1</v>
      </c>
      <c r="Z1514" s="51" t="s">
        <v>9</v>
      </c>
      <c r="AA1514" s="3">
        <v>28</v>
      </c>
      <c r="AB1514" s="3">
        <v>1</v>
      </c>
      <c r="AC1514" s="3">
        <v>0</v>
      </c>
      <c r="AD1514" s="3">
        <v>14</v>
      </c>
      <c r="AE1514" s="3">
        <v>15</v>
      </c>
      <c r="AF1514" s="16"/>
      <c r="AG1514" s="3">
        <v>0</v>
      </c>
      <c r="AH1514" s="3">
        <v>15</v>
      </c>
      <c r="AI1514" s="3">
        <v>0</v>
      </c>
      <c r="AJ1514" s="3">
        <v>0</v>
      </c>
      <c r="AK1514" s="3">
        <v>0</v>
      </c>
      <c r="AL1514" s="3">
        <v>15</v>
      </c>
      <c r="AM1514" s="3">
        <v>8</v>
      </c>
      <c r="AN1514" s="3">
        <v>32</v>
      </c>
      <c r="AO1514" s="3">
        <v>10</v>
      </c>
      <c r="AP1514" s="3" t="s">
        <v>146</v>
      </c>
      <c r="AQ1514" s="3" t="s">
        <v>10</v>
      </c>
      <c r="AR1514" s="3" t="s">
        <v>10</v>
      </c>
      <c r="AS1514" s="3" t="s">
        <v>10</v>
      </c>
      <c r="AT1514" s="3" t="s">
        <v>10</v>
      </c>
      <c r="AU1514" s="3" t="s">
        <v>10</v>
      </c>
      <c r="AV1514" s="3" t="s">
        <v>9</v>
      </c>
      <c r="AW1514" s="3" t="s">
        <v>10</v>
      </c>
      <c r="AX1514" s="3" t="s">
        <v>10</v>
      </c>
      <c r="AY1514" s="3" t="s">
        <v>10</v>
      </c>
      <c r="AZ1514" s="3" t="s">
        <v>149</v>
      </c>
      <c r="BA1514" s="3" t="s">
        <v>150</v>
      </c>
      <c r="BB1514" s="3" t="s">
        <v>10</v>
      </c>
      <c r="BC1514" s="3" t="s">
        <v>10</v>
      </c>
      <c r="BD1514" s="3" t="s">
        <v>10</v>
      </c>
      <c r="BE1514" s="3" t="s">
        <v>10</v>
      </c>
      <c r="BF1514" s="3" t="s">
        <v>12</v>
      </c>
      <c r="BG1514" s="3" t="s">
        <v>10</v>
      </c>
      <c r="BH1514" s="3" t="s">
        <v>9</v>
      </c>
      <c r="BI1514" s="3" t="s">
        <v>9</v>
      </c>
      <c r="BJ1514" s="3"/>
      <c r="BK1514" s="3"/>
      <c r="BL1514" s="3"/>
      <c r="BM1514" s="3">
        <v>1</v>
      </c>
      <c r="BN1514" s="3">
        <v>1</v>
      </c>
      <c r="BO1514" s="3">
        <v>1</v>
      </c>
      <c r="BP1514" s="3">
        <v>1</v>
      </c>
      <c r="BQ1514" s="3">
        <v>1</v>
      </c>
      <c r="BR1514" s="3"/>
      <c r="BS1514" s="3"/>
      <c r="BT1514" s="3"/>
      <c r="BU1514" s="3">
        <v>1</v>
      </c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>
        <v>1</v>
      </c>
      <c r="FE1514" s="3"/>
      <c r="FF1514" s="3"/>
      <c r="FG1514" s="3"/>
      <c r="FH1514" s="3"/>
      <c r="FI1514" s="3"/>
      <c r="FJ1514" s="3"/>
      <c r="FK1514" s="3"/>
      <c r="FL1514" s="3"/>
      <c r="FM1514" s="3">
        <v>1</v>
      </c>
      <c r="FN1514" s="3">
        <v>1</v>
      </c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>
        <v>5</v>
      </c>
      <c r="KX1514" s="3" t="s">
        <v>161</v>
      </c>
      <c r="KY1514" s="3"/>
      <c r="KZ1514" s="3">
        <v>1104.0999999999999</v>
      </c>
      <c r="LA1514" s="18"/>
    </row>
    <row r="1515" spans="1:313" s="2" customFormat="1" ht="17" x14ac:dyDescent="0.2">
      <c r="A1515" s="16">
        <f t="shared" si="251"/>
        <v>0</v>
      </c>
      <c r="B1515" s="16">
        <f t="shared" si="252"/>
        <v>33.333333333333329</v>
      </c>
      <c r="C1515" s="15">
        <v>718.5</v>
      </c>
      <c r="D1515" s="16"/>
      <c r="E1515" s="16"/>
      <c r="F1515" s="16"/>
      <c r="G1515" s="16" t="str">
        <f t="shared" ref="G1515" si="299">LEFT(V1515,FIND("/ ",V1515,1)-2)</f>
        <v>Oberösterreich</v>
      </c>
      <c r="H1515" s="16" t="str">
        <f t="shared" ref="H1515" si="300">MID(V1515,FIND("/ ",V1515,1)+2,25)</f>
        <v>Vöcklabruck</v>
      </c>
      <c r="I1515" s="16" t="str">
        <f t="shared" si="253"/>
        <v/>
      </c>
      <c r="J1515" s="16" t="str">
        <f t="shared" si="254"/>
        <v/>
      </c>
      <c r="K1515" s="16" t="str">
        <f t="shared" ref="K1515" si="301">IF(MAX(AG1515:AK1515)&gt;AD1515+AB1515+AC1515,"FEHLER","")</f>
        <v/>
      </c>
      <c r="L1515" s="16">
        <f t="shared" ref="L1515" si="302">AB1515+AD1515</f>
        <v>1</v>
      </c>
      <c r="M1515" s="3">
        <v>932</v>
      </c>
      <c r="N1515" s="3"/>
      <c r="O1515" s="3">
        <v>1</v>
      </c>
      <c r="P1515" s="3" t="s">
        <v>145</v>
      </c>
      <c r="Q1515" s="3">
        <v>1564296606</v>
      </c>
      <c r="R1515" s="3" t="s">
        <v>1953</v>
      </c>
      <c r="S1515" s="3" t="s">
        <v>1952</v>
      </c>
      <c r="T1515" s="3" t="s">
        <v>1951</v>
      </c>
      <c r="U1515" s="3"/>
      <c r="V1515" s="3" t="s">
        <v>75</v>
      </c>
      <c r="W1515" s="3"/>
      <c r="X1515" s="3"/>
      <c r="Y1515" s="3">
        <v>1</v>
      </c>
      <c r="Z1515" s="51" t="s">
        <v>9</v>
      </c>
      <c r="AA1515" s="3">
        <v>3</v>
      </c>
      <c r="AB1515" s="3">
        <v>1</v>
      </c>
      <c r="AC1515" s="3">
        <v>0</v>
      </c>
      <c r="AD1515" s="3">
        <v>0</v>
      </c>
      <c r="AE1515" s="3">
        <v>1</v>
      </c>
      <c r="AF1515" s="16"/>
      <c r="AG1515" s="51">
        <v>0</v>
      </c>
      <c r="AH1515" s="51">
        <v>0</v>
      </c>
      <c r="AI1515" s="51">
        <v>0</v>
      </c>
      <c r="AJ1515" s="51">
        <v>0</v>
      </c>
      <c r="AK1515" s="51">
        <v>0</v>
      </c>
      <c r="AL1515" s="3">
        <v>0</v>
      </c>
      <c r="AM1515" s="3">
        <v>1</v>
      </c>
      <c r="AN1515" s="3">
        <v>3</v>
      </c>
      <c r="AO1515" s="3">
        <v>3</v>
      </c>
      <c r="AP1515" s="3"/>
      <c r="AQ1515" s="3" t="s">
        <v>10</v>
      </c>
      <c r="AR1515" s="3" t="s">
        <v>10</v>
      </c>
      <c r="AS1515" s="3" t="s">
        <v>9</v>
      </c>
      <c r="AT1515" s="3" t="s">
        <v>9</v>
      </c>
      <c r="AU1515" s="3" t="s">
        <v>10</v>
      </c>
      <c r="AV1515" s="3" t="s">
        <v>12</v>
      </c>
      <c r="AW1515" s="3" t="s">
        <v>10</v>
      </c>
      <c r="AX1515" s="3" t="s">
        <v>10</v>
      </c>
      <c r="AY1515" s="3" t="s">
        <v>10</v>
      </c>
      <c r="AZ1515" s="3" t="s">
        <v>149</v>
      </c>
      <c r="BA1515" s="3" t="s">
        <v>150</v>
      </c>
      <c r="BB1515" s="3"/>
      <c r="BC1515" s="3"/>
      <c r="BD1515" s="3"/>
      <c r="BE1515" s="3" t="s">
        <v>9</v>
      </c>
      <c r="BF1515" s="3" t="s">
        <v>9</v>
      </c>
      <c r="BG1515" s="3" t="s">
        <v>9</v>
      </c>
      <c r="BH1515" s="3" t="s">
        <v>9</v>
      </c>
      <c r="BI1515" s="3" t="s">
        <v>9</v>
      </c>
      <c r="BJ1515" s="3">
        <v>1</v>
      </c>
      <c r="BK1515" s="3">
        <v>1</v>
      </c>
      <c r="BL1515" s="3">
        <v>1</v>
      </c>
      <c r="BM1515" s="3">
        <v>1</v>
      </c>
      <c r="BN1515" s="3">
        <v>1</v>
      </c>
      <c r="BO1515" s="3">
        <v>1</v>
      </c>
      <c r="BP1515" s="3">
        <v>1</v>
      </c>
      <c r="BQ1515" s="3">
        <v>1</v>
      </c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>
        <v>1</v>
      </c>
      <c r="DN1515" s="3">
        <v>1</v>
      </c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>
        <v>1</v>
      </c>
      <c r="FQ1515" s="3"/>
      <c r="FR1515" s="3">
        <v>1</v>
      </c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12" t="s">
        <v>161</v>
      </c>
      <c r="KY1515" s="3"/>
      <c r="KZ1515" s="3">
        <v>866.61</v>
      </c>
      <c r="LA1515" s="18"/>
    </row>
    <row r="1516" spans="1:313" s="2" customFormat="1" x14ac:dyDescent="0.15">
      <c r="A1516" s="16">
        <f t="shared" si="251"/>
        <v>0</v>
      </c>
      <c r="B1516" s="16">
        <f t="shared" si="252"/>
        <v>50</v>
      </c>
      <c r="C1516" s="15">
        <v>851.7</v>
      </c>
      <c r="D1516" s="16"/>
      <c r="E1516" s="16"/>
      <c r="F1516" s="16"/>
      <c r="G1516" s="16" t="str">
        <f t="shared" ref="G1516" si="303">LEFT(V1516,FIND("/ ",V1516,1)-2)</f>
        <v>Steiermark</v>
      </c>
      <c r="H1516" s="16" t="str">
        <f t="shared" ref="H1516" si="304">MID(V1516,FIND("/ ",V1516,1)+2,25)</f>
        <v>Murau</v>
      </c>
      <c r="I1516" s="16" t="str">
        <f t="shared" si="253"/>
        <v/>
      </c>
      <c r="J1516" s="16" t="str">
        <f t="shared" si="254"/>
        <v/>
      </c>
      <c r="K1516" s="16" t="str">
        <f t="shared" ref="K1516" si="305">IF(MAX(AG1516:AK1516)&gt;AD1516+AB1516+AC1516,"FEHLER","")</f>
        <v/>
      </c>
      <c r="L1516" s="16">
        <f t="shared" ref="L1516" si="306">AB1516+AD1516</f>
        <v>2</v>
      </c>
      <c r="M1516" s="3">
        <v>1017</v>
      </c>
      <c r="N1516" s="3"/>
      <c r="O1516" s="3">
        <v>1</v>
      </c>
      <c r="P1516" s="3" t="s">
        <v>145</v>
      </c>
      <c r="Q1516" s="3">
        <v>1113524641</v>
      </c>
      <c r="R1516" s="3" t="s">
        <v>1956</v>
      </c>
      <c r="S1516" s="3" t="s">
        <v>1955</v>
      </c>
      <c r="T1516" s="3" t="s">
        <v>1954</v>
      </c>
      <c r="U1516" s="3"/>
      <c r="V1516" s="3" t="s">
        <v>90</v>
      </c>
      <c r="W1516" s="3"/>
      <c r="X1516" s="3"/>
      <c r="Y1516" s="3">
        <v>1</v>
      </c>
      <c r="Z1516" s="51" t="s">
        <v>9</v>
      </c>
      <c r="AA1516" s="3">
        <v>4</v>
      </c>
      <c r="AB1516" s="3">
        <v>1</v>
      </c>
      <c r="AC1516" s="3">
        <v>0</v>
      </c>
      <c r="AD1516" s="3">
        <v>1</v>
      </c>
      <c r="AE1516" s="3">
        <v>2</v>
      </c>
      <c r="AF1516" s="16"/>
      <c r="AG1516" s="3">
        <v>1</v>
      </c>
      <c r="AH1516" s="3">
        <v>1</v>
      </c>
      <c r="AI1516" s="3">
        <v>0</v>
      </c>
      <c r="AJ1516" s="3">
        <v>0</v>
      </c>
      <c r="AK1516" s="3">
        <v>0</v>
      </c>
      <c r="AL1516" s="3">
        <v>2</v>
      </c>
      <c r="AM1516" s="3">
        <v>0</v>
      </c>
      <c r="AN1516" s="3">
        <v>4</v>
      </c>
      <c r="AO1516" s="3">
        <v>3</v>
      </c>
      <c r="AP1516" s="3"/>
      <c r="AQ1516" s="3" t="s">
        <v>10</v>
      </c>
      <c r="AR1516" s="3" t="s">
        <v>10</v>
      </c>
      <c r="AS1516" s="3" t="s">
        <v>9</v>
      </c>
      <c r="AT1516" s="3" t="s">
        <v>10</v>
      </c>
      <c r="AU1516" s="3"/>
      <c r="AV1516" s="3"/>
      <c r="AW1516" s="3" t="s">
        <v>10</v>
      </c>
      <c r="AX1516" s="3" t="s">
        <v>10</v>
      </c>
      <c r="AY1516" s="3" t="s">
        <v>9</v>
      </c>
      <c r="AZ1516" s="3" t="s">
        <v>149</v>
      </c>
      <c r="BA1516" s="3" t="s">
        <v>148</v>
      </c>
      <c r="BB1516" s="3" t="s">
        <v>10</v>
      </c>
      <c r="BC1516" s="3" t="s">
        <v>10</v>
      </c>
      <c r="BD1516" s="3" t="s">
        <v>9</v>
      </c>
      <c r="BE1516" s="3" t="s">
        <v>9</v>
      </c>
      <c r="BF1516" s="3" t="s">
        <v>12</v>
      </c>
      <c r="BG1516" s="3" t="s">
        <v>12</v>
      </c>
      <c r="BH1516" s="3" t="s">
        <v>9</v>
      </c>
      <c r="BI1516" s="3" t="s">
        <v>9</v>
      </c>
      <c r="BJ1516" s="3"/>
      <c r="BK1516" s="3">
        <v>1</v>
      </c>
      <c r="BL1516" s="3"/>
      <c r="BM1516" s="3">
        <v>1</v>
      </c>
      <c r="BN1516" s="3"/>
      <c r="BO1516" s="3">
        <v>1</v>
      </c>
      <c r="BP1516" s="3">
        <v>1</v>
      </c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>
        <v>1</v>
      </c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>
        <v>1</v>
      </c>
      <c r="DN1516" s="3"/>
      <c r="DO1516" s="3">
        <v>1</v>
      </c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>
        <v>1</v>
      </c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 t="s">
        <v>444</v>
      </c>
      <c r="KY1516" s="3"/>
      <c r="KZ1516" s="3">
        <v>481.98</v>
      </c>
      <c r="LA1516" s="18"/>
    </row>
    <row r="1517" spans="1:313" s="2" customFormat="1" x14ac:dyDescent="0.15">
      <c r="A1517" s="16">
        <f t="shared" si="251"/>
        <v>0</v>
      </c>
      <c r="B1517" s="16">
        <f t="shared" si="252"/>
        <v>30</v>
      </c>
      <c r="C1517" s="15">
        <v>189.7</v>
      </c>
      <c r="D1517" s="16"/>
      <c r="E1517" s="16"/>
      <c r="F1517" s="16"/>
      <c r="G1517" s="16" t="str">
        <f t="shared" ref="G1517" si="307">LEFT(V1517,FIND("/ ",V1517,1)-2)</f>
        <v>Wien</v>
      </c>
      <c r="H1517" s="16" t="str">
        <f t="shared" ref="H1517" si="308">MID(V1517,FIND("/ ",V1517,1)+2,25)</f>
        <v>Wien</v>
      </c>
      <c r="I1517" s="16" t="str">
        <f t="shared" si="253"/>
        <v/>
      </c>
      <c r="J1517" s="16" t="str">
        <f t="shared" si="254"/>
        <v/>
      </c>
      <c r="K1517" s="16" t="str">
        <f t="shared" ref="K1517" si="309">IF(MAX(AG1517:AK1517)&gt;AD1517+AB1517+AC1517,"FEHLER","")</f>
        <v/>
      </c>
      <c r="L1517" s="16">
        <f t="shared" ref="L1517" si="310">AB1517+AD1517</f>
        <v>3</v>
      </c>
      <c r="M1517" s="3">
        <v>1151</v>
      </c>
      <c r="N1517" s="3"/>
      <c r="O1517" s="3">
        <v>1</v>
      </c>
      <c r="P1517" s="3" t="s">
        <v>145</v>
      </c>
      <c r="Q1517" s="3">
        <v>1042337687</v>
      </c>
      <c r="R1517" s="3" t="s">
        <v>1959</v>
      </c>
      <c r="S1517" s="3" t="s">
        <v>1958</v>
      </c>
      <c r="T1517" s="3" t="s">
        <v>1957</v>
      </c>
      <c r="U1517" s="3"/>
      <c r="V1517" s="3" t="s">
        <v>108</v>
      </c>
      <c r="W1517" s="3"/>
      <c r="X1517" s="3"/>
      <c r="Y1517" s="3"/>
      <c r="Z1517" s="3" t="s">
        <v>9</v>
      </c>
      <c r="AA1517" s="3">
        <v>10</v>
      </c>
      <c r="AB1517" s="3">
        <v>2</v>
      </c>
      <c r="AC1517" s="3">
        <v>0</v>
      </c>
      <c r="AD1517" s="3">
        <v>1</v>
      </c>
      <c r="AE1517" s="3">
        <v>3</v>
      </c>
      <c r="AF1517" s="16"/>
      <c r="AG1517" s="3">
        <v>1</v>
      </c>
      <c r="AH1517" s="3">
        <v>0</v>
      </c>
      <c r="AI1517" s="3">
        <v>0</v>
      </c>
      <c r="AJ1517" s="3">
        <v>0</v>
      </c>
      <c r="AK1517" s="3">
        <v>2</v>
      </c>
      <c r="AL1517" s="3">
        <v>3</v>
      </c>
      <c r="AM1517" s="3">
        <v>3</v>
      </c>
      <c r="AN1517" s="3">
        <v>10</v>
      </c>
      <c r="AO1517" s="3">
        <v>10</v>
      </c>
      <c r="AP1517" s="3" t="s">
        <v>153</v>
      </c>
      <c r="AQ1517" s="3" t="s">
        <v>10</v>
      </c>
      <c r="AR1517" s="3" t="s">
        <v>9</v>
      </c>
      <c r="AS1517" s="3" t="s">
        <v>10</v>
      </c>
      <c r="AT1517" s="3" t="s">
        <v>10</v>
      </c>
      <c r="AU1517" s="3" t="s">
        <v>10</v>
      </c>
      <c r="AV1517" s="3" t="s">
        <v>10</v>
      </c>
      <c r="AW1517" s="3" t="s">
        <v>10</v>
      </c>
      <c r="AX1517" s="3" t="s">
        <v>10</v>
      </c>
      <c r="AY1517" s="3" t="s">
        <v>10</v>
      </c>
      <c r="AZ1517" s="3" t="s">
        <v>149</v>
      </c>
      <c r="BA1517" s="3" t="s">
        <v>150</v>
      </c>
      <c r="BB1517" s="3" t="s">
        <v>9</v>
      </c>
      <c r="BC1517" s="3" t="s">
        <v>12</v>
      </c>
      <c r="BD1517" s="3" t="s">
        <v>12</v>
      </c>
      <c r="BE1517" s="3" t="s">
        <v>12</v>
      </c>
      <c r="BF1517" s="3" t="s">
        <v>10</v>
      </c>
      <c r="BG1517" s="3" t="s">
        <v>10</v>
      </c>
      <c r="BH1517" s="3" t="s">
        <v>9</v>
      </c>
      <c r="BI1517" s="3" t="s">
        <v>9</v>
      </c>
      <c r="BJ1517" s="3"/>
      <c r="BK1517" s="3"/>
      <c r="BL1517" s="3"/>
      <c r="BM1517" s="3"/>
      <c r="BN1517" s="3"/>
      <c r="BO1517" s="3">
        <v>1</v>
      </c>
      <c r="BP1517" s="3"/>
      <c r="BQ1517" s="3"/>
      <c r="BR1517" s="3"/>
      <c r="BS1517" s="3"/>
      <c r="BT1517" s="3"/>
      <c r="BU1517" s="3"/>
      <c r="BV1517" s="3"/>
      <c r="BW1517" s="3"/>
      <c r="BX1517" s="3"/>
      <c r="BY1517" s="3">
        <v>1</v>
      </c>
      <c r="BZ1517" s="3">
        <v>1</v>
      </c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>
        <v>1</v>
      </c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>
        <v>1</v>
      </c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>
        <v>5</v>
      </c>
      <c r="KX1517" s="3" t="s">
        <v>444</v>
      </c>
      <c r="KY1517" s="3"/>
      <c r="KZ1517" s="3">
        <v>959.59</v>
      </c>
      <c r="LA1517" s="18"/>
    </row>
    <row r="1518" spans="1:313" s="2" customFormat="1" x14ac:dyDescent="0.15">
      <c r="A1518" s="16">
        <f t="shared" si="251"/>
        <v>11</v>
      </c>
      <c r="B1518" s="16">
        <f t="shared" si="252"/>
        <v>23.52941176470588</v>
      </c>
      <c r="C1518" s="15">
        <v>687.4</v>
      </c>
      <c r="D1518" s="16"/>
      <c r="E1518" s="16"/>
      <c r="F1518" s="16"/>
      <c r="G1518" s="16" t="str">
        <f t="shared" ref="G1518" si="311">LEFT(V1518,FIND("/ ",V1518,1)-2)</f>
        <v>Oberösterreich</v>
      </c>
      <c r="H1518" s="16" t="str">
        <f t="shared" ref="H1518" si="312">MID(V1518,FIND("/ ",V1518,1)+2,25)</f>
        <v>Urfahr-Umgebung</v>
      </c>
      <c r="I1518" s="16" t="str">
        <f t="shared" si="253"/>
        <v/>
      </c>
      <c r="J1518" s="16" t="str">
        <f t="shared" si="254"/>
        <v/>
      </c>
      <c r="K1518" s="16" t="str">
        <f t="shared" ref="K1518" si="313">IF(MAX(AG1518:AK1518)&gt;AD1518+AB1518+AC1518,"FEHLER","")</f>
        <v/>
      </c>
      <c r="L1518" s="16">
        <f t="shared" ref="L1518" si="314">AB1518+AD1518</f>
        <v>4</v>
      </c>
      <c r="M1518" s="3">
        <v>1273</v>
      </c>
      <c r="N1518" s="3"/>
      <c r="O1518" s="3">
        <v>1</v>
      </c>
      <c r="P1518" s="3" t="s">
        <v>145</v>
      </c>
      <c r="Q1518" s="3">
        <v>1681800871</v>
      </c>
      <c r="R1518" s="3" t="s">
        <v>1962</v>
      </c>
      <c r="S1518" s="3" t="s">
        <v>1961</v>
      </c>
      <c r="T1518" s="3" t="s">
        <v>1960</v>
      </c>
      <c r="U1518" s="3"/>
      <c r="V1518" s="3" t="s">
        <v>74</v>
      </c>
      <c r="W1518" s="3"/>
      <c r="X1518" s="3"/>
      <c r="Y1518" s="3">
        <v>2</v>
      </c>
      <c r="Z1518" s="3" t="s">
        <v>9</v>
      </c>
      <c r="AA1518" s="3">
        <v>17</v>
      </c>
      <c r="AB1518" s="3">
        <v>2</v>
      </c>
      <c r="AC1518" s="3"/>
      <c r="AD1518" s="3">
        <v>2</v>
      </c>
      <c r="AE1518" s="3">
        <v>4</v>
      </c>
      <c r="AF1518" s="16"/>
      <c r="AG1518" s="3">
        <v>3</v>
      </c>
      <c r="AH1518" s="3">
        <v>3</v>
      </c>
      <c r="AI1518" s="3">
        <v>0</v>
      </c>
      <c r="AJ1518" s="3">
        <v>1</v>
      </c>
      <c r="AK1518" s="3">
        <v>2</v>
      </c>
      <c r="AL1518" s="3">
        <v>9</v>
      </c>
      <c r="AM1518" s="3">
        <v>12</v>
      </c>
      <c r="AN1518" s="3">
        <v>6</v>
      </c>
      <c r="AO1518" s="3">
        <v>7</v>
      </c>
      <c r="AP1518" s="3" t="s">
        <v>156</v>
      </c>
      <c r="AQ1518" s="3" t="s">
        <v>10</v>
      </c>
      <c r="AR1518" s="3" t="s">
        <v>10</v>
      </c>
      <c r="AS1518" s="3"/>
      <c r="AT1518" s="3" t="s">
        <v>10</v>
      </c>
      <c r="AU1518" s="3" t="s">
        <v>9</v>
      </c>
      <c r="AV1518" s="3" t="s">
        <v>10</v>
      </c>
      <c r="AW1518" s="3" t="s">
        <v>10</v>
      </c>
      <c r="AX1518" s="3" t="s">
        <v>10</v>
      </c>
      <c r="AY1518" s="3" t="s">
        <v>10</v>
      </c>
      <c r="AZ1518" s="3" t="s">
        <v>149</v>
      </c>
      <c r="BA1518" s="3" t="s">
        <v>150</v>
      </c>
      <c r="BB1518" s="3" t="s">
        <v>10</v>
      </c>
      <c r="BC1518" s="3" t="s">
        <v>9</v>
      </c>
      <c r="BD1518" s="3" t="s">
        <v>10</v>
      </c>
      <c r="BE1518" s="3" t="s">
        <v>9</v>
      </c>
      <c r="BF1518" s="3" t="s">
        <v>10</v>
      </c>
      <c r="BG1518" s="3" t="s">
        <v>10</v>
      </c>
      <c r="BH1518" s="3" t="s">
        <v>9</v>
      </c>
      <c r="BI1518" s="3" t="s">
        <v>9</v>
      </c>
      <c r="BJ1518" s="3"/>
      <c r="BK1518" s="3"/>
      <c r="BL1518" s="3">
        <v>1</v>
      </c>
      <c r="BM1518" s="3">
        <v>1</v>
      </c>
      <c r="BN1518" s="3">
        <v>1</v>
      </c>
      <c r="BO1518" s="3">
        <v>1</v>
      </c>
      <c r="BP1518" s="3">
        <v>1</v>
      </c>
      <c r="BQ1518" s="3">
        <v>1</v>
      </c>
      <c r="BR1518" s="3"/>
      <c r="BS1518" s="3"/>
      <c r="BT1518" s="3"/>
      <c r="BU1518" s="3"/>
      <c r="BV1518" s="3"/>
      <c r="BW1518" s="3"/>
      <c r="BX1518" s="3"/>
      <c r="BY1518" s="3">
        <v>1</v>
      </c>
      <c r="BZ1518" s="3">
        <v>1</v>
      </c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>
        <v>1</v>
      </c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>
        <v>1</v>
      </c>
      <c r="FN1518" s="3"/>
      <c r="FO1518" s="3">
        <v>1</v>
      </c>
      <c r="FP1518" s="3">
        <v>1</v>
      </c>
      <c r="FQ1518" s="3">
        <v>1</v>
      </c>
      <c r="FR1518" s="3"/>
      <c r="FS1518" s="3"/>
      <c r="FT1518" s="3"/>
      <c r="FU1518" s="3"/>
      <c r="FV1518" s="3"/>
      <c r="FW1518" s="3"/>
      <c r="FX1518" s="3"/>
      <c r="FY1518" s="3"/>
      <c r="FZ1518" s="3">
        <v>1</v>
      </c>
      <c r="GA1518" s="3">
        <v>1</v>
      </c>
      <c r="GB1518" s="3">
        <v>1</v>
      </c>
      <c r="GC1518" s="3">
        <v>1</v>
      </c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>
        <v>7</v>
      </c>
      <c r="KX1518" s="3" t="s">
        <v>161</v>
      </c>
      <c r="KY1518" s="3"/>
      <c r="KZ1518" s="3">
        <v>1321.32</v>
      </c>
      <c r="LA1518" s="18"/>
    </row>
    <row r="1519" spans="1:313" s="2" customFormat="1" x14ac:dyDescent="0.15">
      <c r="A1519" s="16" t="str">
        <f t="shared" si="251"/>
        <v/>
      </c>
      <c r="B1519" s="16">
        <f t="shared" si="252"/>
        <v>16.666666666666664</v>
      </c>
      <c r="C1519" s="15">
        <v>465.8</v>
      </c>
      <c r="D1519" s="16"/>
      <c r="E1519" s="16"/>
      <c r="F1519" s="16"/>
      <c r="G1519" s="16" t="str">
        <f t="shared" ref="G1519" si="315">LEFT(V1519,FIND("/ ",V1519,1)-2)</f>
        <v>Niederösterreich</v>
      </c>
      <c r="H1519" s="16" t="str">
        <f t="shared" ref="H1519" si="316">MID(V1519,FIND("/ ",V1519,1)+2,25)</f>
        <v>Lilienfeld</v>
      </c>
      <c r="I1519" s="16" t="str">
        <f t="shared" si="253"/>
        <v/>
      </c>
      <c r="J1519" s="16" t="str">
        <f t="shared" si="254"/>
        <v/>
      </c>
      <c r="K1519" s="16" t="str">
        <f t="shared" ref="K1519" si="317">IF(MAX(AG1519:AK1519)&gt;AD1519+AB1519+AC1519,"FEHLER","")</f>
        <v/>
      </c>
      <c r="L1519" s="16">
        <f t="shared" ref="L1519" si="318">AB1519+AD1519</f>
        <v>1</v>
      </c>
      <c r="M1519" s="3">
        <v>1384</v>
      </c>
      <c r="N1519" s="3"/>
      <c r="O1519" s="3">
        <v>1</v>
      </c>
      <c r="P1519" s="3" t="s">
        <v>145</v>
      </c>
      <c r="Q1519" s="3">
        <v>879714254</v>
      </c>
      <c r="R1519" s="3" t="s">
        <v>1963</v>
      </c>
      <c r="S1519" s="3" t="s">
        <v>1964</v>
      </c>
      <c r="T1519" s="3" t="s">
        <v>1965</v>
      </c>
      <c r="U1519" s="3"/>
      <c r="V1519" s="3" t="s">
        <v>47</v>
      </c>
      <c r="W1519" s="3"/>
      <c r="X1519" s="3"/>
      <c r="Y1519" s="3">
        <v>2</v>
      </c>
      <c r="Z1519" s="3" t="s">
        <v>9</v>
      </c>
      <c r="AA1519" s="3">
        <v>6</v>
      </c>
      <c r="AB1519" s="3">
        <v>0</v>
      </c>
      <c r="AC1519" s="3">
        <v>0</v>
      </c>
      <c r="AD1519" s="3">
        <v>1</v>
      </c>
      <c r="AE1519" s="3">
        <v>1</v>
      </c>
      <c r="AF1519" s="16"/>
      <c r="AG1519" s="3">
        <v>0</v>
      </c>
      <c r="AH1519" s="3">
        <v>0</v>
      </c>
      <c r="AI1519" s="3">
        <v>0</v>
      </c>
      <c r="AJ1519" s="3">
        <v>1</v>
      </c>
      <c r="AK1519" s="3">
        <v>0</v>
      </c>
      <c r="AL1519" s="3">
        <v>1</v>
      </c>
      <c r="AM1519" s="3">
        <v>0</v>
      </c>
      <c r="AN1519" s="3"/>
      <c r="AO1519" s="3"/>
      <c r="AP1519" s="3"/>
      <c r="AQ1519" s="3" t="s">
        <v>10</v>
      </c>
      <c r="AR1519" s="3"/>
      <c r="AS1519" s="3" t="s">
        <v>10</v>
      </c>
      <c r="AT1519" s="3" t="s">
        <v>10</v>
      </c>
      <c r="AU1519" s="3" t="s">
        <v>9</v>
      </c>
      <c r="AV1519" s="3" t="s">
        <v>10</v>
      </c>
      <c r="AW1519" s="3"/>
      <c r="AX1519" s="3" t="s">
        <v>10</v>
      </c>
      <c r="AY1519" s="3" t="s">
        <v>10</v>
      </c>
      <c r="AZ1519" s="3" t="s">
        <v>149</v>
      </c>
      <c r="BA1519" s="3" t="s">
        <v>151</v>
      </c>
      <c r="BB1519" s="3" t="s">
        <v>10</v>
      </c>
      <c r="BC1519" s="3" t="s">
        <v>10</v>
      </c>
      <c r="BD1519" s="3" t="s">
        <v>10</v>
      </c>
      <c r="BE1519" s="3" t="s">
        <v>10</v>
      </c>
      <c r="BF1519" s="3" t="s">
        <v>10</v>
      </c>
      <c r="BG1519" s="3" t="s">
        <v>10</v>
      </c>
      <c r="BH1519" s="3" t="s">
        <v>9</v>
      </c>
      <c r="BI1519" s="3" t="s">
        <v>9</v>
      </c>
      <c r="BJ1519" s="3"/>
      <c r="BK1519" s="3"/>
      <c r="BL1519" s="3"/>
      <c r="BM1519" s="3">
        <v>1</v>
      </c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>
        <v>1</v>
      </c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>
        <v>1</v>
      </c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  <c r="IW1519" s="3"/>
      <c r="IX1519" s="3"/>
      <c r="IY1519" s="3"/>
      <c r="IZ1519" s="3"/>
      <c r="JA1519" s="3"/>
      <c r="JB1519" s="3"/>
      <c r="JC1519" s="3">
        <v>1</v>
      </c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 t="s">
        <v>444</v>
      </c>
      <c r="KY1519" s="3"/>
      <c r="KZ1519" s="3">
        <v>630.01</v>
      </c>
      <c r="LA1519" s="18"/>
    </row>
    <row r="1520" spans="1:313" s="2" customFormat="1" x14ac:dyDescent="0.15">
      <c r="A1520" s="16">
        <f t="shared" si="251"/>
        <v>0</v>
      </c>
      <c r="B1520" s="16">
        <f t="shared" si="252"/>
        <v>0</v>
      </c>
      <c r="C1520" s="15">
        <v>400.6</v>
      </c>
      <c r="D1520" s="16"/>
      <c r="E1520" s="16"/>
      <c r="F1520" s="16"/>
      <c r="G1520" s="16" t="str">
        <f t="shared" ref="G1520" si="319">LEFT(V1520,FIND("/ ",V1520,1)-2)</f>
        <v>Steiermark</v>
      </c>
      <c r="H1520" s="16" t="str">
        <f t="shared" ref="H1520" si="320">MID(V1520,FIND("/ ",V1520,1)+2,25)</f>
        <v>Deutschlandsberg</v>
      </c>
      <c r="I1520" s="16" t="str">
        <f t="shared" si="253"/>
        <v/>
      </c>
      <c r="J1520" s="16" t="str">
        <f t="shared" si="254"/>
        <v/>
      </c>
      <c r="K1520" s="16" t="str">
        <f t="shared" ref="K1520" si="321">IF(MAX(AG1520:AK1520)&gt;AD1520+AB1520+AC1520,"FEHLER","")</f>
        <v/>
      </c>
      <c r="L1520" s="16">
        <f t="shared" ref="L1520" si="322">AB1520+AD1520</f>
        <v>0</v>
      </c>
      <c r="M1520" s="3">
        <v>1419</v>
      </c>
      <c r="N1520" s="3"/>
      <c r="O1520" s="3">
        <v>1</v>
      </c>
      <c r="P1520" s="3" t="s">
        <v>145</v>
      </c>
      <c r="Q1520" s="3">
        <v>397009126</v>
      </c>
      <c r="R1520" s="3" t="s">
        <v>1968</v>
      </c>
      <c r="S1520" s="3" t="s">
        <v>1967</v>
      </c>
      <c r="T1520" s="3" t="s">
        <v>1966</v>
      </c>
      <c r="U1520" s="3"/>
      <c r="V1520" s="3" t="s">
        <v>84</v>
      </c>
      <c r="W1520" s="3"/>
      <c r="X1520" s="3"/>
      <c r="Y1520" s="3">
        <v>1</v>
      </c>
      <c r="Z1520" s="51" t="s">
        <v>9</v>
      </c>
      <c r="AA1520" s="3">
        <v>2</v>
      </c>
      <c r="AB1520" s="3">
        <v>0</v>
      </c>
      <c r="AC1520" s="3">
        <v>0</v>
      </c>
      <c r="AD1520" s="3">
        <v>0</v>
      </c>
      <c r="AE1520" s="3">
        <v>0</v>
      </c>
      <c r="AF1520" s="16"/>
      <c r="AG1520" s="51">
        <v>0</v>
      </c>
      <c r="AH1520" s="51">
        <v>0</v>
      </c>
      <c r="AI1520" s="51">
        <v>0</v>
      </c>
      <c r="AJ1520" s="51">
        <v>0</v>
      </c>
      <c r="AK1520" s="51">
        <v>0</v>
      </c>
      <c r="AL1520" s="3">
        <v>0</v>
      </c>
      <c r="AM1520" s="3">
        <v>0</v>
      </c>
      <c r="AN1520" s="3">
        <v>2</v>
      </c>
      <c r="AO1520" s="3">
        <v>0</v>
      </c>
      <c r="AP1520" s="3" t="s">
        <v>146</v>
      </c>
      <c r="AQ1520" s="3" t="s">
        <v>10</v>
      </c>
      <c r="AR1520" s="3" t="s">
        <v>9</v>
      </c>
      <c r="AS1520" s="3" t="s">
        <v>10</v>
      </c>
      <c r="AT1520" s="3" t="s">
        <v>10</v>
      </c>
      <c r="AU1520" s="3" t="s">
        <v>10</v>
      </c>
      <c r="AV1520" s="3" t="s">
        <v>10</v>
      </c>
      <c r="AW1520" s="3" t="s">
        <v>10</v>
      </c>
      <c r="AX1520" s="3" t="s">
        <v>10</v>
      </c>
      <c r="AY1520" s="3" t="s">
        <v>10</v>
      </c>
      <c r="AZ1520" s="3" t="s">
        <v>147</v>
      </c>
      <c r="BA1520" s="3" t="s">
        <v>150</v>
      </c>
      <c r="BB1520" s="3" t="s">
        <v>10</v>
      </c>
      <c r="BC1520" s="3" t="s">
        <v>10</v>
      </c>
      <c r="BD1520" s="3" t="s">
        <v>10</v>
      </c>
      <c r="BE1520" s="3" t="s">
        <v>10</v>
      </c>
      <c r="BF1520" s="3" t="s">
        <v>9</v>
      </c>
      <c r="BG1520" s="3" t="s">
        <v>10</v>
      </c>
      <c r="BH1520" s="3" t="s">
        <v>9</v>
      </c>
      <c r="BI1520" s="3" t="s">
        <v>9</v>
      </c>
      <c r="BJ1520" s="3"/>
      <c r="BK1520" s="3"/>
      <c r="BL1520" s="3"/>
      <c r="BM1520" s="3"/>
      <c r="BN1520" s="3">
        <v>1</v>
      </c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>
        <v>1</v>
      </c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>
        <v>1</v>
      </c>
      <c r="FR1520" s="3">
        <v>1</v>
      </c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>
        <v>1</v>
      </c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>
        <v>30</v>
      </c>
      <c r="KX1520" s="3" t="s">
        <v>444</v>
      </c>
      <c r="KY1520" s="3"/>
      <c r="KZ1520" s="3">
        <v>1455.7</v>
      </c>
      <c r="LA1520" s="18"/>
    </row>
    <row r="1521" spans="1:313" s="2" customFormat="1" x14ac:dyDescent="0.15">
      <c r="A1521" s="16">
        <f t="shared" si="251"/>
        <v>3</v>
      </c>
      <c r="B1521" s="16">
        <f t="shared" si="252"/>
        <v>0</v>
      </c>
      <c r="C1521" s="15">
        <v>365</v>
      </c>
      <c r="D1521" s="16"/>
      <c r="E1521" s="16"/>
      <c r="F1521" s="16"/>
      <c r="G1521" s="16" t="str">
        <f t="shared" ref="G1521" si="323">LEFT(V1521,FIND("/ ",V1521,1)-2)</f>
        <v>Oberösterreich</v>
      </c>
      <c r="H1521" s="16" t="str">
        <f t="shared" ref="H1521" si="324">MID(V1521,FIND("/ ",V1521,1)+2,25)</f>
        <v>Schärding</v>
      </c>
      <c r="I1521" s="16" t="str">
        <f t="shared" si="253"/>
        <v/>
      </c>
      <c r="J1521" s="16" t="str">
        <f t="shared" si="254"/>
        <v/>
      </c>
      <c r="K1521" s="16" t="str">
        <f t="shared" ref="K1521" si="325">IF(MAX(AG1521:AK1521)&gt;AD1521+AB1521+AC1521,"FEHLER","")</f>
        <v/>
      </c>
      <c r="L1521" s="16">
        <f t="shared" ref="L1521" si="326">AB1521+AD1521</f>
        <v>0</v>
      </c>
      <c r="M1521" s="3">
        <v>1708</v>
      </c>
      <c r="N1521" s="3"/>
      <c r="O1521" s="3">
        <v>1</v>
      </c>
      <c r="P1521" s="3" t="s">
        <v>145</v>
      </c>
      <c r="Q1521" s="3">
        <v>455784375</v>
      </c>
      <c r="R1521" s="3" t="s">
        <v>1971</v>
      </c>
      <c r="S1521" s="3" t="s">
        <v>1970</v>
      </c>
      <c r="T1521" s="3" t="s">
        <v>1969</v>
      </c>
      <c r="U1521" s="3"/>
      <c r="V1521" s="3" t="s">
        <v>72</v>
      </c>
      <c r="W1521" s="3"/>
      <c r="X1521" s="3"/>
      <c r="Y1521" s="3">
        <v>4</v>
      </c>
      <c r="Z1521" s="3" t="s">
        <v>9</v>
      </c>
      <c r="AA1521" s="3">
        <v>17</v>
      </c>
      <c r="AB1521" s="3">
        <v>0</v>
      </c>
      <c r="AC1521" s="3">
        <v>0</v>
      </c>
      <c r="AD1521" s="3">
        <v>0</v>
      </c>
      <c r="AE1521" s="3">
        <v>0</v>
      </c>
      <c r="AF1521" s="16"/>
      <c r="AG1521" s="51">
        <v>0</v>
      </c>
      <c r="AH1521" s="51">
        <v>0</v>
      </c>
      <c r="AI1521" s="51">
        <v>0</v>
      </c>
      <c r="AJ1521" s="51">
        <v>0</v>
      </c>
      <c r="AK1521" s="51">
        <v>0</v>
      </c>
      <c r="AL1521" s="3">
        <v>0</v>
      </c>
      <c r="AM1521" s="3"/>
      <c r="AN1521" s="3">
        <v>14</v>
      </c>
      <c r="AO1521" s="3">
        <v>6</v>
      </c>
      <c r="AP1521" s="3" t="s">
        <v>146</v>
      </c>
      <c r="AQ1521" s="3" t="s">
        <v>10</v>
      </c>
      <c r="AR1521" s="3" t="s">
        <v>9</v>
      </c>
      <c r="AS1521" s="3" t="s">
        <v>10</v>
      </c>
      <c r="AT1521" s="3" t="s">
        <v>10</v>
      </c>
      <c r="AU1521" s="3" t="s">
        <v>10</v>
      </c>
      <c r="AV1521" s="3" t="s">
        <v>10</v>
      </c>
      <c r="AW1521" s="3" t="s">
        <v>10</v>
      </c>
      <c r="AX1521" s="3" t="s">
        <v>10</v>
      </c>
      <c r="AY1521" s="3" t="s">
        <v>10</v>
      </c>
      <c r="AZ1521" s="3" t="s">
        <v>154</v>
      </c>
      <c r="BA1521" s="3" t="s">
        <v>150</v>
      </c>
      <c r="BB1521" s="3" t="s">
        <v>9</v>
      </c>
      <c r="BC1521" s="3" t="s">
        <v>10</v>
      </c>
      <c r="BD1521" s="3" t="s">
        <v>10</v>
      </c>
      <c r="BE1521" s="3" t="s">
        <v>10</v>
      </c>
      <c r="BF1521" s="3" t="s">
        <v>10</v>
      </c>
      <c r="BG1521" s="3" t="s">
        <v>10</v>
      </c>
      <c r="BH1521" s="3" t="s">
        <v>9</v>
      </c>
      <c r="BI1521" s="3" t="s">
        <v>9</v>
      </c>
      <c r="BJ1521" s="3">
        <v>1</v>
      </c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>
        <v>1</v>
      </c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>
        <v>1</v>
      </c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>
        <v>1</v>
      </c>
      <c r="GD1521" s="3"/>
      <c r="GE1521" s="3"/>
      <c r="GF1521" s="3"/>
      <c r="GG1521" s="3"/>
      <c r="GH1521" s="3"/>
      <c r="GI1521" s="3"/>
      <c r="GJ1521" s="3">
        <v>1</v>
      </c>
      <c r="GK1521" s="3"/>
      <c r="GL1521" s="3"/>
      <c r="GM1521" s="3"/>
      <c r="GN1521" s="3"/>
      <c r="GO1521" s="3"/>
      <c r="GP1521" s="3">
        <v>1</v>
      </c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>
        <v>15</v>
      </c>
      <c r="KX1521" s="3" t="s">
        <v>444</v>
      </c>
      <c r="KY1521" s="3"/>
      <c r="KZ1521" s="3">
        <v>641.45000000000005</v>
      </c>
      <c r="LA1521" s="18"/>
    </row>
    <row r="1522" spans="1:313" s="2" customFormat="1" x14ac:dyDescent="0.15">
      <c r="A1522" s="16">
        <f t="shared" si="251"/>
        <v>4</v>
      </c>
      <c r="B1522" s="16">
        <f t="shared" si="252"/>
        <v>13.043478260869565</v>
      </c>
      <c r="C1522" s="15">
        <v>577</v>
      </c>
      <c r="D1522" s="16"/>
      <c r="E1522" s="16"/>
      <c r="F1522" s="16"/>
      <c r="G1522" s="16" t="str">
        <f t="shared" ref="G1522" si="327">LEFT(V1522,FIND("/ ",V1522,1)-2)</f>
        <v>Tirol</v>
      </c>
      <c r="H1522" s="16" t="str">
        <f t="shared" ref="H1522" si="328">MID(V1522,FIND("/ ",V1522,1)+2,25)</f>
        <v>Schwaz</v>
      </c>
      <c r="I1522" s="16" t="str">
        <f t="shared" si="253"/>
        <v/>
      </c>
      <c r="J1522" s="16" t="str">
        <f t="shared" si="254"/>
        <v/>
      </c>
      <c r="K1522" s="16" t="str">
        <f t="shared" ref="K1522" si="329">IF(MAX(AG1522:AK1522)&gt;AD1522+AB1522+AC1522,"FEHLER","")</f>
        <v/>
      </c>
      <c r="L1522" s="16">
        <f t="shared" ref="L1522" si="330">AB1522+AD1522</f>
        <v>3</v>
      </c>
      <c r="M1522" s="3">
        <v>1884</v>
      </c>
      <c r="N1522" s="3"/>
      <c r="O1522" s="3">
        <v>1</v>
      </c>
      <c r="P1522" s="3" t="s">
        <v>145</v>
      </c>
      <c r="Q1522" s="3">
        <v>701385866</v>
      </c>
      <c r="R1522" s="3" t="s">
        <v>1974</v>
      </c>
      <c r="S1522" s="3" t="s">
        <v>1973</v>
      </c>
      <c r="T1522" s="3" t="s">
        <v>1972</v>
      </c>
      <c r="U1522" s="3"/>
      <c r="V1522" s="3" t="s">
        <v>103</v>
      </c>
      <c r="W1522" s="3"/>
      <c r="X1522" s="3"/>
      <c r="Y1522" s="3">
        <v>1</v>
      </c>
      <c r="Z1522" s="51" t="s">
        <v>9</v>
      </c>
      <c r="AA1522" s="3">
        <v>23</v>
      </c>
      <c r="AB1522" s="3">
        <v>1</v>
      </c>
      <c r="AC1522" s="3">
        <v>0</v>
      </c>
      <c r="AD1522" s="3">
        <v>2</v>
      </c>
      <c r="AE1522" s="3">
        <v>3</v>
      </c>
      <c r="AF1522" s="16"/>
      <c r="AG1522" s="3">
        <v>0</v>
      </c>
      <c r="AH1522" s="3">
        <v>2</v>
      </c>
      <c r="AI1522" s="3">
        <v>0</v>
      </c>
      <c r="AJ1522" s="3">
        <v>0</v>
      </c>
      <c r="AK1522" s="3">
        <v>1</v>
      </c>
      <c r="AL1522" s="3">
        <v>3</v>
      </c>
      <c r="AM1522" s="3">
        <v>1</v>
      </c>
      <c r="AN1522" s="3">
        <v>19</v>
      </c>
      <c r="AO1522" s="3">
        <v>19</v>
      </c>
      <c r="AP1522" s="3" t="s">
        <v>153</v>
      </c>
      <c r="AQ1522" s="3" t="s">
        <v>10</v>
      </c>
      <c r="AR1522" s="3" t="s">
        <v>9</v>
      </c>
      <c r="AS1522" s="3" t="s">
        <v>9</v>
      </c>
      <c r="AT1522" s="3" t="s">
        <v>9</v>
      </c>
      <c r="AU1522" s="3" t="s">
        <v>10</v>
      </c>
      <c r="AV1522" s="3" t="s">
        <v>9</v>
      </c>
      <c r="AW1522" s="3" t="s">
        <v>10</v>
      </c>
      <c r="AX1522" s="3" t="s">
        <v>10</v>
      </c>
      <c r="AY1522" s="3" t="s">
        <v>10</v>
      </c>
      <c r="AZ1522" s="3" t="s">
        <v>147</v>
      </c>
      <c r="BA1522" s="3" t="s">
        <v>148</v>
      </c>
      <c r="BB1522" s="3" t="s">
        <v>10</v>
      </c>
      <c r="BC1522" s="3" t="s">
        <v>10</v>
      </c>
      <c r="BD1522" s="3" t="s">
        <v>10</v>
      </c>
      <c r="BE1522" s="3" t="s">
        <v>10</v>
      </c>
      <c r="BF1522" s="3" t="s">
        <v>10</v>
      </c>
      <c r="BG1522" s="3" t="s">
        <v>10</v>
      </c>
      <c r="BH1522" s="3" t="s">
        <v>9</v>
      </c>
      <c r="BI1522" s="3" t="s">
        <v>9</v>
      </c>
      <c r="BJ1522" s="3">
        <v>1</v>
      </c>
      <c r="BK1522" s="3">
        <v>1</v>
      </c>
      <c r="BL1522" s="3">
        <v>1</v>
      </c>
      <c r="BM1522" s="3">
        <v>1</v>
      </c>
      <c r="BN1522" s="3">
        <v>1</v>
      </c>
      <c r="BO1522" s="3">
        <v>1</v>
      </c>
      <c r="BP1522" s="3">
        <v>1</v>
      </c>
      <c r="BQ1522" s="3">
        <v>1</v>
      </c>
      <c r="BR1522" s="3">
        <v>1</v>
      </c>
      <c r="BS1522" s="3">
        <v>1</v>
      </c>
      <c r="BT1522" s="3">
        <v>1</v>
      </c>
      <c r="BU1522" s="3">
        <v>1</v>
      </c>
      <c r="BV1522" s="3">
        <v>1</v>
      </c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>
        <v>1</v>
      </c>
      <c r="DN1522" s="3"/>
      <c r="DO1522" s="3">
        <v>1</v>
      </c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>
        <v>1</v>
      </c>
      <c r="GA1522" s="3"/>
      <c r="GB1522" s="3"/>
      <c r="GC1522" s="3"/>
      <c r="GD1522" s="3"/>
      <c r="GE1522" s="3">
        <v>1</v>
      </c>
      <c r="GF1522" s="3"/>
      <c r="GG1522" s="3"/>
      <c r="GH1522" s="3"/>
      <c r="GI1522" s="3"/>
      <c r="GJ1522" s="3"/>
      <c r="GK1522" s="3"/>
      <c r="GL1522" s="3"/>
      <c r="GM1522" s="3"/>
      <c r="GN1522" s="3">
        <v>1</v>
      </c>
      <c r="GO1522" s="3">
        <v>1</v>
      </c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>
        <v>10</v>
      </c>
      <c r="KX1522" s="3" t="s">
        <v>444</v>
      </c>
      <c r="KY1522" s="3"/>
      <c r="KZ1522" s="3">
        <v>814.97</v>
      </c>
      <c r="LA1522" s="18"/>
    </row>
    <row r="1523" spans="1:313" s="2" customFormat="1" x14ac:dyDescent="0.15">
      <c r="A1523" s="16">
        <f t="shared" si="251"/>
        <v>-1</v>
      </c>
      <c r="B1523" s="16">
        <f t="shared" si="252"/>
        <v>19.047619047619047</v>
      </c>
      <c r="C1523" s="15">
        <v>558</v>
      </c>
      <c r="D1523" s="16"/>
      <c r="E1523" s="16"/>
      <c r="F1523" s="16"/>
      <c r="G1523" s="16" t="str">
        <f t="shared" ref="G1523" si="331">LEFT(V1523,FIND("/ ",V1523,1)-2)</f>
        <v>Vorarlberg</v>
      </c>
      <c r="H1523" s="16" t="str">
        <f t="shared" ref="H1523" si="332">MID(V1523,FIND("/ ",V1523,1)+2,25)</f>
        <v>Bludenz</v>
      </c>
      <c r="I1523" s="16" t="str">
        <f t="shared" si="253"/>
        <v/>
      </c>
      <c r="J1523" s="16" t="str">
        <f t="shared" si="254"/>
        <v/>
      </c>
      <c r="K1523" s="16" t="str">
        <f t="shared" ref="K1523" si="333">IF(MAX(AG1523:AK1523)&gt;AD1523+AB1523+AC1523,"FEHLER","")</f>
        <v/>
      </c>
      <c r="L1523" s="16">
        <f t="shared" ref="L1523" si="334">AB1523+AD1523</f>
        <v>4</v>
      </c>
      <c r="M1523" s="3">
        <v>1929</v>
      </c>
      <c r="N1523" s="3"/>
      <c r="O1523" s="3">
        <v>1</v>
      </c>
      <c r="P1523" s="3" t="s">
        <v>145</v>
      </c>
      <c r="Q1523" s="3">
        <v>963934215</v>
      </c>
      <c r="R1523" s="3" t="s">
        <v>1977</v>
      </c>
      <c r="S1523" s="3" t="s">
        <v>1976</v>
      </c>
      <c r="T1523" s="3" t="s">
        <v>1975</v>
      </c>
      <c r="U1523" s="3"/>
      <c r="V1523" s="3" t="s">
        <v>104</v>
      </c>
      <c r="W1523" s="3"/>
      <c r="X1523" s="3"/>
      <c r="Y1523" s="3">
        <v>2</v>
      </c>
      <c r="Z1523" s="3" t="s">
        <v>9</v>
      </c>
      <c r="AA1523" s="3">
        <v>21</v>
      </c>
      <c r="AB1523" s="3">
        <v>1</v>
      </c>
      <c r="AC1523" s="3">
        <v>0</v>
      </c>
      <c r="AD1523" s="3">
        <v>3</v>
      </c>
      <c r="AE1523" s="3">
        <v>4</v>
      </c>
      <c r="AF1523" s="16"/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2</v>
      </c>
      <c r="AN1523" s="3">
        <v>22</v>
      </c>
      <c r="AO1523" s="3">
        <v>18</v>
      </c>
      <c r="AP1523" s="3" t="s">
        <v>146</v>
      </c>
      <c r="AQ1523" s="3" t="s">
        <v>10</v>
      </c>
      <c r="AR1523" s="3" t="s">
        <v>9</v>
      </c>
      <c r="AS1523" s="3" t="s">
        <v>10</v>
      </c>
      <c r="AT1523" s="3" t="s">
        <v>10</v>
      </c>
      <c r="AU1523" s="3" t="s">
        <v>10</v>
      </c>
      <c r="AV1523" s="3" t="s">
        <v>9</v>
      </c>
      <c r="AW1523" s="3" t="s">
        <v>10</v>
      </c>
      <c r="AX1523" s="3"/>
      <c r="AY1523" s="3" t="s">
        <v>9</v>
      </c>
      <c r="AZ1523" s="3" t="s">
        <v>147</v>
      </c>
      <c r="BA1523" s="3" t="s">
        <v>148</v>
      </c>
      <c r="BB1523" s="3"/>
      <c r="BC1523" s="3"/>
      <c r="BD1523" s="3"/>
      <c r="BE1523" s="3" t="s">
        <v>9</v>
      </c>
      <c r="BF1523" s="3"/>
      <c r="BG1523" s="3"/>
      <c r="BH1523" s="3" t="s">
        <v>9</v>
      </c>
      <c r="BI1523" s="3" t="s">
        <v>9</v>
      </c>
      <c r="BJ1523" s="3">
        <v>1</v>
      </c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>
        <v>1</v>
      </c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>
        <v>1</v>
      </c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>
        <v>1</v>
      </c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>
        <v>1</v>
      </c>
      <c r="EX1523" s="3"/>
      <c r="EY1523" s="3"/>
      <c r="EZ1523" s="3"/>
      <c r="FA1523" s="3"/>
      <c r="FB1523" s="3">
        <v>1</v>
      </c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>
        <v>1</v>
      </c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>
        <v>15</v>
      </c>
      <c r="KX1523" s="3" t="s">
        <v>161</v>
      </c>
      <c r="KY1523" s="3"/>
      <c r="KZ1523" s="3">
        <v>1259.3599999999999</v>
      </c>
      <c r="LA1523" s="18"/>
    </row>
    <row r="1524" spans="1:313" s="2" customFormat="1" x14ac:dyDescent="0.15">
      <c r="A1524" s="16">
        <f t="shared" si="251"/>
        <v>2</v>
      </c>
      <c r="B1524" s="16">
        <f t="shared" si="252"/>
        <v>20</v>
      </c>
      <c r="C1524" s="15">
        <v>372.2</v>
      </c>
      <c r="D1524" s="16"/>
      <c r="E1524" s="16"/>
      <c r="F1524" s="16"/>
      <c r="G1524" s="16" t="str">
        <f t="shared" ref="G1524" si="335">LEFT(V1524,FIND("/ ",V1524,1)-2)</f>
        <v>Steiermark</v>
      </c>
      <c r="H1524" s="16" t="str">
        <f t="shared" ref="H1524" si="336">MID(V1524,FIND("/ ",V1524,1)+2,25)</f>
        <v>Leibnitz</v>
      </c>
      <c r="I1524" s="16" t="str">
        <f t="shared" si="253"/>
        <v/>
      </c>
      <c r="J1524" s="16" t="str">
        <f t="shared" si="254"/>
        <v/>
      </c>
      <c r="K1524" s="16" t="str">
        <f t="shared" ref="K1524" si="337">IF(MAX(AG1524:AK1524)&gt;AD1524+AB1524+AC1524,"FEHLER","")</f>
        <v/>
      </c>
      <c r="L1524" s="16">
        <f t="shared" ref="L1524" si="338">AB1524+AD1524</f>
        <v>2</v>
      </c>
      <c r="M1524" s="3">
        <v>1975</v>
      </c>
      <c r="N1524" s="3"/>
      <c r="O1524" s="3">
        <v>1</v>
      </c>
      <c r="P1524" s="3" t="s">
        <v>145</v>
      </c>
      <c r="Q1524" s="3">
        <v>992051769</v>
      </c>
      <c r="R1524" s="3" t="s">
        <v>1980</v>
      </c>
      <c r="S1524" s="3" t="s">
        <v>1979</v>
      </c>
      <c r="T1524" s="3" t="s">
        <v>1978</v>
      </c>
      <c r="U1524" s="3"/>
      <c r="V1524" s="3" t="s">
        <v>87</v>
      </c>
      <c r="W1524" s="3"/>
      <c r="X1524" s="3"/>
      <c r="Y1524" s="3">
        <v>1</v>
      </c>
      <c r="Z1524" s="51" t="s">
        <v>9</v>
      </c>
      <c r="AA1524" s="3">
        <v>10</v>
      </c>
      <c r="AB1524" s="3">
        <v>1</v>
      </c>
      <c r="AC1524" s="3">
        <v>0</v>
      </c>
      <c r="AD1524" s="3">
        <v>1</v>
      </c>
      <c r="AE1524" s="3">
        <v>2</v>
      </c>
      <c r="AF1524" s="16"/>
      <c r="AG1524" s="3">
        <v>0</v>
      </c>
      <c r="AH1524" s="3">
        <v>0</v>
      </c>
      <c r="AI1524" s="3">
        <v>0</v>
      </c>
      <c r="AJ1524" s="3">
        <v>1</v>
      </c>
      <c r="AK1524" s="3">
        <v>1</v>
      </c>
      <c r="AL1524" s="3">
        <v>2</v>
      </c>
      <c r="AM1524" s="3">
        <v>0</v>
      </c>
      <c r="AN1524" s="3">
        <v>8</v>
      </c>
      <c r="AO1524" s="3">
        <v>8</v>
      </c>
      <c r="AP1524" s="3" t="s">
        <v>146</v>
      </c>
      <c r="AQ1524" s="3" t="s">
        <v>10</v>
      </c>
      <c r="AR1524" s="3"/>
      <c r="AS1524" s="3" t="s">
        <v>9</v>
      </c>
      <c r="AT1524" s="3" t="s">
        <v>10</v>
      </c>
      <c r="AU1524" s="3" t="s">
        <v>10</v>
      </c>
      <c r="AV1524" s="3"/>
      <c r="AW1524" s="3"/>
      <c r="AX1524" s="3" t="s">
        <v>10</v>
      </c>
      <c r="AY1524" s="3"/>
      <c r="AZ1524" s="3" t="s">
        <v>147</v>
      </c>
      <c r="BA1524" s="3" t="s">
        <v>151</v>
      </c>
      <c r="BB1524" s="3"/>
      <c r="BC1524" s="3"/>
      <c r="BD1524" s="3" t="s">
        <v>9</v>
      </c>
      <c r="BE1524" s="3" t="s">
        <v>9</v>
      </c>
      <c r="BF1524" s="3" t="s">
        <v>9</v>
      </c>
      <c r="BG1524" s="3"/>
      <c r="BH1524" s="3" t="s">
        <v>9</v>
      </c>
      <c r="BI1524" s="3" t="s">
        <v>9</v>
      </c>
      <c r="BJ1524" s="3"/>
      <c r="BK1524" s="3"/>
      <c r="BL1524" s="3"/>
      <c r="BM1524" s="3"/>
      <c r="BN1524" s="3">
        <v>1</v>
      </c>
      <c r="BO1524" s="3">
        <v>1</v>
      </c>
      <c r="BP1524" s="3">
        <v>1</v>
      </c>
      <c r="BQ1524" s="3">
        <v>1</v>
      </c>
      <c r="BR1524" s="3"/>
      <c r="BS1524" s="3">
        <v>1</v>
      </c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>
        <v>1</v>
      </c>
      <c r="EB1524" s="3">
        <v>1</v>
      </c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>
        <v>1</v>
      </c>
      <c r="FD1524" s="3">
        <v>1</v>
      </c>
      <c r="FE1524" s="3"/>
      <c r="FF1524" s="3">
        <v>1</v>
      </c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 t="s">
        <v>444</v>
      </c>
      <c r="KY1524" s="3"/>
      <c r="KZ1524" s="3">
        <v>782.38</v>
      </c>
      <c r="LA1524" s="18"/>
    </row>
    <row r="1525" spans="1:313" s="2" customFormat="1" x14ac:dyDescent="0.15">
      <c r="A1525" s="16">
        <f t="shared" si="251"/>
        <v>-1</v>
      </c>
      <c r="B1525" s="16">
        <f t="shared" si="252"/>
        <v>18.181818181818183</v>
      </c>
      <c r="C1525" s="15">
        <v>477</v>
      </c>
      <c r="D1525" s="16"/>
      <c r="E1525" s="16"/>
      <c r="F1525" s="16"/>
      <c r="G1525" s="16" t="str">
        <f t="shared" ref="G1525" si="339">LEFT(V1525,FIND("/ ",V1525,1)-2)</f>
        <v>Oberösterreich</v>
      </c>
      <c r="H1525" s="16" t="str">
        <f t="shared" ref="H1525" si="340">MID(V1525,FIND("/ ",V1525,1)+2,25)</f>
        <v>Steyr-Land</v>
      </c>
      <c r="I1525" s="16" t="str">
        <f t="shared" si="253"/>
        <v/>
      </c>
      <c r="J1525" s="16" t="str">
        <f t="shared" si="254"/>
        <v/>
      </c>
      <c r="K1525" s="16" t="str">
        <f t="shared" ref="K1525" si="341">IF(MAX(AG1525:AK1525)&gt;AD1525+AB1525+AC1525,"FEHLER","")</f>
        <v/>
      </c>
      <c r="L1525" s="16">
        <f t="shared" ref="L1525" si="342">AB1525+AD1525</f>
        <v>4</v>
      </c>
      <c r="M1525" s="3">
        <v>2129</v>
      </c>
      <c r="N1525" s="3"/>
      <c r="O1525" s="3">
        <v>1</v>
      </c>
      <c r="P1525" s="3" t="s">
        <v>145</v>
      </c>
      <c r="Q1525" s="3">
        <v>65274829</v>
      </c>
      <c r="R1525" s="3" t="s">
        <v>1981</v>
      </c>
      <c r="S1525" s="3" t="s">
        <v>1982</v>
      </c>
      <c r="T1525" s="3" t="s">
        <v>1983</v>
      </c>
      <c r="U1525" s="3"/>
      <c r="V1525" s="3" t="s">
        <v>73</v>
      </c>
      <c r="W1525" s="3"/>
      <c r="X1525" s="3"/>
      <c r="Y1525" s="3">
        <v>3</v>
      </c>
      <c r="Z1525" s="3" t="s">
        <v>9</v>
      </c>
      <c r="AA1525" s="3">
        <v>22</v>
      </c>
      <c r="AB1525" s="3">
        <v>2</v>
      </c>
      <c r="AC1525" s="3">
        <v>0</v>
      </c>
      <c r="AD1525" s="3">
        <v>2</v>
      </c>
      <c r="AE1525" s="3">
        <v>4</v>
      </c>
      <c r="AF1525" s="16"/>
      <c r="AG1525" s="3"/>
      <c r="AH1525" s="3"/>
      <c r="AI1525" s="3"/>
      <c r="AJ1525" s="3"/>
      <c r="AK1525" s="3"/>
      <c r="AL1525" s="3"/>
      <c r="AM1525" s="3">
        <v>18</v>
      </c>
      <c r="AN1525" s="3">
        <v>23</v>
      </c>
      <c r="AO1525" s="3">
        <v>12</v>
      </c>
      <c r="AP1525" s="3" t="s">
        <v>146</v>
      </c>
      <c r="AQ1525" s="3" t="s">
        <v>10</v>
      </c>
      <c r="AR1525" s="3" t="s">
        <v>10</v>
      </c>
      <c r="AS1525" s="3" t="s">
        <v>9</v>
      </c>
      <c r="AT1525" s="3" t="s">
        <v>10</v>
      </c>
      <c r="AU1525" s="3" t="s">
        <v>10</v>
      </c>
      <c r="AV1525" s="3" t="s">
        <v>10</v>
      </c>
      <c r="AW1525" s="3" t="s">
        <v>10</v>
      </c>
      <c r="AX1525" s="3" t="s">
        <v>9</v>
      </c>
      <c r="AY1525" s="3" t="s">
        <v>9</v>
      </c>
      <c r="AZ1525" s="3" t="s">
        <v>147</v>
      </c>
      <c r="BA1525" s="3" t="s">
        <v>150</v>
      </c>
      <c r="BB1525" s="3" t="s">
        <v>10</v>
      </c>
      <c r="BC1525" s="3" t="s">
        <v>10</v>
      </c>
      <c r="BD1525" s="3" t="s">
        <v>12</v>
      </c>
      <c r="BE1525" s="3" t="s">
        <v>9</v>
      </c>
      <c r="BF1525" s="3" t="s">
        <v>9</v>
      </c>
      <c r="BG1525" s="3" t="s">
        <v>9</v>
      </c>
      <c r="BH1525" s="3" t="s">
        <v>9</v>
      </c>
      <c r="BI1525" s="3" t="s">
        <v>9</v>
      </c>
      <c r="BJ1525" s="3"/>
      <c r="BK1525" s="3"/>
      <c r="BL1525" s="3"/>
      <c r="BM1525" s="3">
        <v>1</v>
      </c>
      <c r="BN1525" s="3">
        <v>1</v>
      </c>
      <c r="BO1525" s="3">
        <v>1</v>
      </c>
      <c r="BP1525" s="3">
        <v>1</v>
      </c>
      <c r="BQ1525" s="3"/>
      <c r="BR1525" s="3"/>
      <c r="BS1525" s="3"/>
      <c r="BT1525" s="3"/>
      <c r="BU1525" s="3"/>
      <c r="BV1525" s="3"/>
      <c r="BW1525" s="3"/>
      <c r="BX1525" s="3">
        <v>1</v>
      </c>
      <c r="BY1525" s="3">
        <v>1</v>
      </c>
      <c r="BZ1525" s="3">
        <v>1</v>
      </c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>
        <v>1</v>
      </c>
      <c r="DN1525" s="3">
        <v>1</v>
      </c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>
        <v>1</v>
      </c>
      <c r="FA1525" s="3">
        <v>1</v>
      </c>
      <c r="FB1525" s="3">
        <v>1</v>
      </c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>
        <v>90</v>
      </c>
      <c r="KX1525" s="3" t="s">
        <v>161</v>
      </c>
      <c r="KY1525" s="3"/>
      <c r="KZ1525" s="3">
        <v>873.45</v>
      </c>
      <c r="LA1525" s="18"/>
    </row>
    <row r="1526" spans="1:313" s="2" customFormat="1" x14ac:dyDescent="0.15">
      <c r="A1526" s="16" t="str">
        <f t="shared" si="251"/>
        <v/>
      </c>
      <c r="B1526" s="16">
        <f t="shared" si="252"/>
        <v>40</v>
      </c>
      <c r="C1526" s="15">
        <v>320.3</v>
      </c>
      <c r="D1526" s="16"/>
      <c r="E1526" s="16"/>
      <c r="F1526" s="16"/>
      <c r="G1526" s="16" t="str">
        <f t="shared" ref="G1526" si="343">LEFT(V1526,FIND("/ ",V1526,1)-2)</f>
        <v>Niederösterreich</v>
      </c>
      <c r="H1526" s="16" t="str">
        <f t="shared" ref="H1526" si="344">MID(V1526,FIND("/ ",V1526,1)+2,25)</f>
        <v>Scheibbs</v>
      </c>
      <c r="I1526" s="16" t="str">
        <f t="shared" si="253"/>
        <v/>
      </c>
      <c r="J1526" s="16" t="str">
        <f t="shared" si="254"/>
        <v/>
      </c>
      <c r="K1526" s="16" t="str">
        <f t="shared" ref="K1526" si="345">IF(MAX(AG1526:AK1526)&gt;AD1526+AB1526+AC1526,"FEHLER","")</f>
        <v/>
      </c>
      <c r="L1526" s="16">
        <f t="shared" ref="L1526" si="346">AB1526+AD1526</f>
        <v>2</v>
      </c>
      <c r="M1526" s="3">
        <v>2226</v>
      </c>
      <c r="N1526" s="3"/>
      <c r="O1526" s="3">
        <v>1</v>
      </c>
      <c r="P1526" s="3" t="s">
        <v>145</v>
      </c>
      <c r="Q1526" s="3">
        <v>689929344</v>
      </c>
      <c r="R1526" s="3" t="s">
        <v>1985</v>
      </c>
      <c r="S1526" s="3" t="s">
        <v>1984</v>
      </c>
      <c r="T1526" s="3" t="s">
        <v>1588</v>
      </c>
      <c r="U1526" s="3"/>
      <c r="V1526" s="3" t="s">
        <v>54</v>
      </c>
      <c r="W1526" s="3"/>
      <c r="X1526" s="3"/>
      <c r="Y1526" s="3">
        <v>1</v>
      </c>
      <c r="Z1526" s="51" t="s">
        <v>9</v>
      </c>
      <c r="AA1526" s="3">
        <v>5</v>
      </c>
      <c r="AB1526" s="3">
        <v>1</v>
      </c>
      <c r="AC1526" s="3">
        <v>0</v>
      </c>
      <c r="AD1526" s="3">
        <v>1</v>
      </c>
      <c r="AE1526" s="3">
        <v>2</v>
      </c>
      <c r="AF1526" s="16"/>
      <c r="AG1526" s="3">
        <v>1</v>
      </c>
      <c r="AH1526" s="3">
        <v>0</v>
      </c>
      <c r="AI1526" s="3">
        <v>0</v>
      </c>
      <c r="AJ1526" s="3">
        <v>0</v>
      </c>
      <c r="AK1526" s="3">
        <v>0</v>
      </c>
      <c r="AL1526" s="3">
        <v>1</v>
      </c>
      <c r="AM1526" s="3">
        <v>0</v>
      </c>
      <c r="AN1526" s="3">
        <v>0</v>
      </c>
      <c r="AO1526" s="3">
        <v>5</v>
      </c>
      <c r="AP1526" s="3"/>
      <c r="AQ1526" s="3" t="s">
        <v>10</v>
      </c>
      <c r="AR1526" s="3" t="s">
        <v>10</v>
      </c>
      <c r="AS1526" s="3" t="s">
        <v>10</v>
      </c>
      <c r="AT1526" s="3" t="s">
        <v>10</v>
      </c>
      <c r="AU1526" s="3" t="s">
        <v>10</v>
      </c>
      <c r="AV1526" s="3" t="s">
        <v>10</v>
      </c>
      <c r="AW1526" s="3"/>
      <c r="AX1526" s="3" t="s">
        <v>10</v>
      </c>
      <c r="AY1526" s="3" t="s">
        <v>9</v>
      </c>
      <c r="AZ1526" s="3" t="s">
        <v>149</v>
      </c>
      <c r="BA1526" s="3" t="s">
        <v>148</v>
      </c>
      <c r="BB1526" s="3"/>
      <c r="BC1526" s="3"/>
      <c r="BD1526" s="3"/>
      <c r="BE1526" s="3"/>
      <c r="BF1526" s="3" t="s">
        <v>12</v>
      </c>
      <c r="BG1526" s="3" t="s">
        <v>12</v>
      </c>
      <c r="BH1526" s="3" t="s">
        <v>9</v>
      </c>
      <c r="BI1526" s="3" t="s">
        <v>9</v>
      </c>
      <c r="BJ1526" s="3">
        <v>1</v>
      </c>
      <c r="BK1526" s="3">
        <v>1</v>
      </c>
      <c r="BL1526" s="3">
        <v>1</v>
      </c>
      <c r="BM1526" s="3">
        <v>1</v>
      </c>
      <c r="BN1526" s="3">
        <v>1</v>
      </c>
      <c r="BO1526" s="3">
        <v>1</v>
      </c>
      <c r="BP1526" s="3">
        <v>1</v>
      </c>
      <c r="BQ1526" s="3">
        <v>1</v>
      </c>
      <c r="BR1526" s="3">
        <v>1</v>
      </c>
      <c r="BS1526" s="3"/>
      <c r="BT1526" s="3"/>
      <c r="BU1526" s="3"/>
      <c r="BV1526" s="3"/>
      <c r="BW1526" s="3"/>
      <c r="BX1526" s="3">
        <v>1</v>
      </c>
      <c r="BY1526" s="3">
        <v>1</v>
      </c>
      <c r="BZ1526" s="3">
        <v>1</v>
      </c>
      <c r="CA1526" s="3">
        <v>1</v>
      </c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 t="s">
        <v>444</v>
      </c>
      <c r="KY1526" s="3"/>
      <c r="KZ1526" s="3">
        <v>1144.3399999999999</v>
      </c>
      <c r="LA1526" s="18"/>
    </row>
    <row r="1527" spans="1:313" s="2" customFormat="1" x14ac:dyDescent="0.15">
      <c r="A1527" s="16">
        <f t="shared" si="251"/>
        <v>0</v>
      </c>
      <c r="B1527" s="16">
        <f t="shared" si="252"/>
        <v>23.52941176470588</v>
      </c>
      <c r="C1527" s="15">
        <v>673.8</v>
      </c>
      <c r="D1527" s="16"/>
      <c r="E1527" s="16"/>
      <c r="F1527" s="16"/>
      <c r="G1527" s="16" t="str">
        <f t="shared" ref="G1527" si="347">LEFT(V1527,FIND("/ ",V1527,1)-2)</f>
        <v>Vorarlberg</v>
      </c>
      <c r="H1527" s="16" t="str">
        <f t="shared" ref="H1527" si="348">MID(V1527,FIND("/ ",V1527,1)+2,25)</f>
        <v>Bludenz</v>
      </c>
      <c r="I1527" s="16" t="str">
        <f t="shared" si="253"/>
        <v/>
      </c>
      <c r="J1527" s="16" t="str">
        <f t="shared" si="254"/>
        <v/>
      </c>
      <c r="K1527" s="16" t="str">
        <f t="shared" ref="K1527" si="349">IF(MAX(AG1527:AK1527)&gt;AD1527+AB1527+AC1527,"FEHLER","")</f>
        <v/>
      </c>
      <c r="L1527" s="16">
        <f t="shared" ref="L1527" si="350">AB1527+AD1527</f>
        <v>4</v>
      </c>
      <c r="M1527" s="3">
        <v>2238</v>
      </c>
      <c r="N1527" s="3"/>
      <c r="O1527" s="3">
        <v>1</v>
      </c>
      <c r="P1527" s="3" t="s">
        <v>145</v>
      </c>
      <c r="Q1527" s="3">
        <v>321498106</v>
      </c>
      <c r="R1527" s="3" t="s">
        <v>1988</v>
      </c>
      <c r="S1527" s="3" t="s">
        <v>1987</v>
      </c>
      <c r="T1527" s="3" t="s">
        <v>1986</v>
      </c>
      <c r="U1527" s="3"/>
      <c r="V1527" s="3" t="s">
        <v>104</v>
      </c>
      <c r="W1527" s="3"/>
      <c r="X1527" s="3"/>
      <c r="Y1527" s="3">
        <v>1</v>
      </c>
      <c r="Z1527" s="51" t="s">
        <v>9</v>
      </c>
      <c r="AA1527" s="3">
        <v>17</v>
      </c>
      <c r="AB1527" s="3">
        <v>2</v>
      </c>
      <c r="AC1527" s="3">
        <v>0</v>
      </c>
      <c r="AD1527" s="3">
        <v>2</v>
      </c>
      <c r="AE1527" s="3">
        <v>4</v>
      </c>
      <c r="AF1527" s="16"/>
      <c r="AG1527" s="3">
        <v>2</v>
      </c>
      <c r="AH1527" s="3">
        <v>0</v>
      </c>
      <c r="AI1527" s="3">
        <v>0</v>
      </c>
      <c r="AJ1527" s="29">
        <v>0</v>
      </c>
      <c r="AK1527" s="3">
        <v>2</v>
      </c>
      <c r="AL1527" s="3">
        <v>4</v>
      </c>
      <c r="AM1527" s="3">
        <v>8</v>
      </c>
      <c r="AN1527" s="3">
        <v>17</v>
      </c>
      <c r="AO1527" s="3">
        <v>10</v>
      </c>
      <c r="AP1527" s="3" t="s">
        <v>153</v>
      </c>
      <c r="AQ1527" s="3" t="s">
        <v>10</v>
      </c>
      <c r="AR1527" s="3" t="s">
        <v>9</v>
      </c>
      <c r="AS1527" s="3" t="s">
        <v>9</v>
      </c>
      <c r="AT1527" s="3" t="s">
        <v>9</v>
      </c>
      <c r="AU1527" s="3"/>
      <c r="AV1527" s="3"/>
      <c r="AW1527" s="3"/>
      <c r="AX1527" s="3"/>
      <c r="AY1527" s="3" t="s">
        <v>9</v>
      </c>
      <c r="AZ1527" s="3" t="s">
        <v>154</v>
      </c>
      <c r="BA1527" s="3" t="s">
        <v>150</v>
      </c>
      <c r="BB1527" s="3" t="s">
        <v>10</v>
      </c>
      <c r="BC1527" s="3" t="s">
        <v>10</v>
      </c>
      <c r="BD1527" s="3"/>
      <c r="BE1527" s="3"/>
      <c r="BF1527" s="3"/>
      <c r="BG1527" s="3" t="s">
        <v>10</v>
      </c>
      <c r="BH1527" s="3" t="s">
        <v>9</v>
      </c>
      <c r="BI1527" s="3" t="s">
        <v>9</v>
      </c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>
        <v>1</v>
      </c>
      <c r="BZ1527" s="3">
        <v>1</v>
      </c>
      <c r="CA1527" s="3">
        <v>1</v>
      </c>
      <c r="CB1527" s="3">
        <v>1</v>
      </c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>
        <v>1</v>
      </c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>
        <v>1</v>
      </c>
      <c r="FO1527" s="3">
        <v>1</v>
      </c>
      <c r="FP1527" s="3">
        <v>1</v>
      </c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>
        <v>1</v>
      </c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>
        <v>5</v>
      </c>
      <c r="KX1527" s="3" t="s">
        <v>161</v>
      </c>
      <c r="KY1527" s="3"/>
      <c r="KZ1527" s="3">
        <v>1364.63</v>
      </c>
      <c r="LA1527" s="18"/>
    </row>
    <row r="1528" spans="1:313" s="2" customFormat="1" x14ac:dyDescent="0.15">
      <c r="A1528" s="16">
        <f t="shared" si="251"/>
        <v>3</v>
      </c>
      <c r="B1528" s="16">
        <f t="shared" si="252"/>
        <v>0</v>
      </c>
      <c r="C1528" s="15">
        <v>391</v>
      </c>
      <c r="D1528" s="16"/>
      <c r="E1528" s="16"/>
      <c r="F1528" s="16"/>
      <c r="G1528" s="16" t="str">
        <f t="shared" ref="G1528" si="351">LEFT(V1528,FIND("/ ",V1528,1)-2)</f>
        <v>Oberösterreich</v>
      </c>
      <c r="H1528" s="16" t="str">
        <f t="shared" ref="H1528" si="352">MID(V1528,FIND("/ ",V1528,1)+2,25)</f>
        <v>Ried im Innkreis</v>
      </c>
      <c r="I1528" s="16" t="str">
        <f t="shared" si="253"/>
        <v/>
      </c>
      <c r="J1528" s="16" t="str">
        <f t="shared" si="254"/>
        <v/>
      </c>
      <c r="K1528" s="16" t="str">
        <f t="shared" ref="K1528" si="353">IF(MAX(AG1528:AK1528)&gt;AD1528+AB1528+AC1528,"FEHLER","")</f>
        <v/>
      </c>
      <c r="L1528" s="16">
        <f t="shared" ref="L1528" si="354">AB1528+AD1528</f>
        <v>0</v>
      </c>
      <c r="M1528" s="3">
        <v>2449</v>
      </c>
      <c r="N1528" s="3"/>
      <c r="O1528" s="3">
        <v>1</v>
      </c>
      <c r="P1528" s="3" t="s">
        <v>145</v>
      </c>
      <c r="Q1528" s="3">
        <v>1549856780</v>
      </c>
      <c r="R1528" s="3" t="s">
        <v>1991</v>
      </c>
      <c r="S1528" s="3" t="s">
        <v>1990</v>
      </c>
      <c r="T1528" s="3" t="s">
        <v>1989</v>
      </c>
      <c r="U1528" s="3"/>
      <c r="V1528" s="3" t="s">
        <v>70</v>
      </c>
      <c r="W1528" s="3"/>
      <c r="X1528" s="3"/>
      <c r="Y1528" s="3">
        <v>1</v>
      </c>
      <c r="Z1528" s="51" t="s">
        <v>9</v>
      </c>
      <c r="AA1528" s="3">
        <v>7</v>
      </c>
      <c r="AB1528" s="3">
        <v>0</v>
      </c>
      <c r="AC1528" s="3">
        <v>0</v>
      </c>
      <c r="AD1528" s="3">
        <v>0</v>
      </c>
      <c r="AE1528" s="3">
        <v>0</v>
      </c>
      <c r="AF1528" s="16"/>
      <c r="AG1528" s="51">
        <v>0</v>
      </c>
      <c r="AH1528" s="51">
        <v>0</v>
      </c>
      <c r="AI1528" s="51">
        <v>0</v>
      </c>
      <c r="AJ1528" s="51">
        <v>0</v>
      </c>
      <c r="AK1528" s="51">
        <v>0</v>
      </c>
      <c r="AL1528" s="3">
        <v>0</v>
      </c>
      <c r="AM1528" s="3"/>
      <c r="AN1528" s="3">
        <v>4</v>
      </c>
      <c r="AO1528" s="3">
        <v>3</v>
      </c>
      <c r="AP1528" s="3" t="s">
        <v>153</v>
      </c>
      <c r="AQ1528" s="3" t="s">
        <v>10</v>
      </c>
      <c r="AR1528" s="3" t="s">
        <v>10</v>
      </c>
      <c r="AS1528" s="3" t="s">
        <v>10</v>
      </c>
      <c r="AT1528" s="3" t="s">
        <v>10</v>
      </c>
      <c r="AU1528" s="3" t="s">
        <v>10</v>
      </c>
      <c r="AV1528" s="3" t="s">
        <v>10</v>
      </c>
      <c r="AW1528" s="3" t="s">
        <v>10</v>
      </c>
      <c r="AX1528" s="3" t="s">
        <v>10</v>
      </c>
      <c r="AY1528" s="3" t="s">
        <v>9</v>
      </c>
      <c r="AZ1528" s="3" t="s">
        <v>154</v>
      </c>
      <c r="BA1528" s="3" t="s">
        <v>150</v>
      </c>
      <c r="BB1528" s="3" t="s">
        <v>10</v>
      </c>
      <c r="BC1528" s="3" t="s">
        <v>10</v>
      </c>
      <c r="BD1528" s="3" t="s">
        <v>10</v>
      </c>
      <c r="BE1528" s="3" t="s">
        <v>9</v>
      </c>
      <c r="BF1528" s="3" t="s">
        <v>10</v>
      </c>
      <c r="BG1528" s="3" t="s">
        <v>10</v>
      </c>
      <c r="BH1528" s="3" t="s">
        <v>9</v>
      </c>
      <c r="BI1528" s="3" t="s">
        <v>9</v>
      </c>
      <c r="BJ1528" s="3"/>
      <c r="BK1528" s="3"/>
      <c r="BL1528" s="3"/>
      <c r="BM1528" s="3"/>
      <c r="BN1528" s="3">
        <v>1</v>
      </c>
      <c r="BO1528" s="3">
        <v>1</v>
      </c>
      <c r="BP1528" s="3">
        <v>1</v>
      </c>
      <c r="BQ1528" s="3"/>
      <c r="BR1528" s="3"/>
      <c r="BS1528" s="3"/>
      <c r="BT1528" s="3"/>
      <c r="BU1528" s="3"/>
      <c r="BV1528" s="3"/>
      <c r="BW1528" s="3"/>
      <c r="BX1528" s="3">
        <v>1</v>
      </c>
      <c r="BY1528" s="3">
        <v>1</v>
      </c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>
        <v>1</v>
      </c>
      <c r="EB1528" s="3">
        <v>1</v>
      </c>
      <c r="EC1528" s="3">
        <v>1</v>
      </c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>
        <v>10</v>
      </c>
      <c r="KX1528" s="3" t="s">
        <v>444</v>
      </c>
      <c r="KY1528" s="3"/>
      <c r="KZ1528" s="3">
        <v>906.45</v>
      </c>
      <c r="LA1528" s="18"/>
    </row>
    <row r="1529" spans="1:313" s="2" customFormat="1" x14ac:dyDescent="0.15">
      <c r="A1529" s="16">
        <f t="shared" si="251"/>
        <v>3</v>
      </c>
      <c r="B1529" s="16">
        <f t="shared" si="252"/>
        <v>28.571428571428569</v>
      </c>
      <c r="C1529" s="15">
        <v>432.8</v>
      </c>
      <c r="D1529" s="16"/>
      <c r="E1529" s="16"/>
      <c r="F1529" s="16"/>
      <c r="G1529" s="16" t="str">
        <f t="shared" ref="G1529" si="355">LEFT(V1529,FIND("/ ",V1529,1)-2)</f>
        <v>Steiermark</v>
      </c>
      <c r="H1529" s="16" t="str">
        <f t="shared" ref="H1529" si="356">MID(V1529,FIND("/ ",V1529,1)+2,25)</f>
        <v>Südoststeiermark</v>
      </c>
      <c r="I1529" s="16" t="str">
        <f t="shared" si="253"/>
        <v/>
      </c>
      <c r="J1529" s="16" t="str">
        <f t="shared" si="254"/>
        <v/>
      </c>
      <c r="K1529" s="16" t="str">
        <f t="shared" ref="K1529" si="357">IF(MAX(AG1529:AK1529)&gt;AD1529+AB1529+AC1529,"FEHLER","")</f>
        <v/>
      </c>
      <c r="L1529" s="16">
        <f t="shared" ref="L1529" si="358">AB1529+AD1529</f>
        <v>4</v>
      </c>
      <c r="M1529" s="50">
        <v>2572</v>
      </c>
      <c r="N1529" s="50" t="s">
        <v>1992</v>
      </c>
      <c r="O1529" s="50">
        <v>1</v>
      </c>
      <c r="P1529" s="50" t="s">
        <v>145</v>
      </c>
      <c r="Q1529" s="50">
        <v>387391898</v>
      </c>
      <c r="R1529" s="50" t="s">
        <v>1993</v>
      </c>
      <c r="S1529" s="50" t="s">
        <v>1992</v>
      </c>
      <c r="T1529" s="50" t="s">
        <v>1994</v>
      </c>
      <c r="U1529" s="50"/>
      <c r="V1529" s="50" t="s">
        <v>92</v>
      </c>
      <c r="W1529" s="50"/>
      <c r="X1529" s="50"/>
      <c r="Y1529" s="50">
        <v>2</v>
      </c>
      <c r="Z1529" s="50" t="s">
        <v>10</v>
      </c>
      <c r="AA1529" s="50">
        <v>14</v>
      </c>
      <c r="AB1529" s="50">
        <v>1</v>
      </c>
      <c r="AC1529" s="50">
        <v>0</v>
      </c>
      <c r="AD1529" s="50">
        <v>3</v>
      </c>
      <c r="AE1529" s="50">
        <v>4</v>
      </c>
      <c r="AF1529" s="16"/>
      <c r="AG1529" s="50">
        <v>0</v>
      </c>
      <c r="AH1529" s="50">
        <v>0</v>
      </c>
      <c r="AI1529" s="50">
        <v>0</v>
      </c>
      <c r="AJ1529" s="50">
        <v>3</v>
      </c>
      <c r="AK1529" s="50">
        <v>0</v>
      </c>
      <c r="AL1529" s="50">
        <v>3</v>
      </c>
      <c r="AM1529" s="50">
        <v>10</v>
      </c>
      <c r="AN1529" s="50">
        <v>11</v>
      </c>
      <c r="AO1529" s="50">
        <v>11</v>
      </c>
      <c r="AP1529" s="50" t="s">
        <v>153</v>
      </c>
      <c r="AQ1529" s="50" t="s">
        <v>9</v>
      </c>
      <c r="AR1529" s="50" t="s">
        <v>10</v>
      </c>
      <c r="AS1529" s="50" t="s">
        <v>10</v>
      </c>
      <c r="AT1529" s="50" t="s">
        <v>10</v>
      </c>
      <c r="AU1529" s="50" t="s">
        <v>10</v>
      </c>
      <c r="AV1529" s="50" t="s">
        <v>10</v>
      </c>
      <c r="AW1529" s="50" t="s">
        <v>10</v>
      </c>
      <c r="AX1529" s="50" t="s">
        <v>10</v>
      </c>
      <c r="AY1529" s="50" t="s">
        <v>9</v>
      </c>
      <c r="AZ1529" s="50" t="s">
        <v>147</v>
      </c>
      <c r="BA1529" s="50" t="s">
        <v>150</v>
      </c>
      <c r="BB1529" s="50" t="s">
        <v>10</v>
      </c>
      <c r="BC1529" s="50" t="s">
        <v>10</v>
      </c>
      <c r="BD1529" s="50" t="s">
        <v>10</v>
      </c>
      <c r="BE1529" s="50" t="s">
        <v>12</v>
      </c>
      <c r="BF1529" s="50" t="s">
        <v>9</v>
      </c>
      <c r="BG1529" s="50" t="s">
        <v>10</v>
      </c>
      <c r="BH1529" s="50" t="s">
        <v>9</v>
      </c>
      <c r="BI1529" s="50" t="s">
        <v>9</v>
      </c>
      <c r="BJ1529" s="50">
        <v>1</v>
      </c>
      <c r="BK1529" s="50">
        <v>1</v>
      </c>
      <c r="BL1529" s="50">
        <v>1</v>
      </c>
      <c r="BM1529" s="50">
        <v>1</v>
      </c>
      <c r="BN1529" s="50"/>
      <c r="BO1529" s="50"/>
      <c r="BP1529" s="50"/>
      <c r="BQ1529" s="50"/>
      <c r="BR1529" s="50"/>
      <c r="BS1529" s="50"/>
      <c r="BT1529" s="50"/>
      <c r="BU1529" s="50"/>
      <c r="BV1529" s="50"/>
      <c r="BW1529" s="50"/>
      <c r="BX1529" s="50"/>
      <c r="BY1529" s="50">
        <v>1</v>
      </c>
      <c r="BZ1529" s="50">
        <v>1</v>
      </c>
      <c r="CA1529" s="50"/>
      <c r="CB1529" s="50"/>
      <c r="CC1529" s="50"/>
      <c r="CD1529" s="50"/>
      <c r="CE1529" s="50"/>
      <c r="CF1529" s="50"/>
      <c r="CG1529" s="50"/>
      <c r="CH1529" s="50"/>
      <c r="CI1529" s="50"/>
      <c r="CJ1529" s="50"/>
      <c r="CK1529" s="50"/>
      <c r="CL1529" s="50"/>
      <c r="CM1529" s="50"/>
      <c r="CN1529" s="50"/>
      <c r="CO1529" s="50"/>
      <c r="CP1529" s="50"/>
      <c r="CQ1529" s="50"/>
      <c r="CR1529" s="50"/>
      <c r="CS1529" s="50"/>
      <c r="CT1529" s="50"/>
      <c r="CU1529" s="50"/>
      <c r="CV1529" s="50"/>
      <c r="CW1529" s="50"/>
      <c r="CX1529" s="50"/>
      <c r="CY1529" s="50"/>
      <c r="CZ1529" s="50"/>
      <c r="DA1529" s="50"/>
      <c r="DB1529" s="50"/>
      <c r="DC1529" s="50"/>
      <c r="DD1529" s="50"/>
      <c r="DE1529" s="50"/>
      <c r="DF1529" s="50"/>
      <c r="DG1529" s="50"/>
      <c r="DH1529" s="50"/>
      <c r="DI1529" s="50"/>
      <c r="DJ1529" s="50"/>
      <c r="DK1529" s="50"/>
      <c r="DL1529" s="50"/>
      <c r="DM1529" s="50"/>
      <c r="DN1529" s="50">
        <v>1</v>
      </c>
      <c r="DO1529" s="50">
        <v>1</v>
      </c>
      <c r="DP1529" s="50"/>
      <c r="DQ1529" s="50"/>
      <c r="DR1529" s="50"/>
      <c r="DS1529" s="50"/>
      <c r="DT1529" s="50"/>
      <c r="DU1529" s="50"/>
      <c r="DV1529" s="50"/>
      <c r="DW1529" s="50"/>
      <c r="DX1529" s="50"/>
      <c r="DY1529" s="50"/>
      <c r="DZ1529" s="50"/>
      <c r="EA1529" s="50"/>
      <c r="EB1529" s="50"/>
      <c r="EC1529" s="50"/>
      <c r="ED1529" s="50"/>
      <c r="EE1529" s="50"/>
      <c r="EF1529" s="50"/>
      <c r="EG1529" s="50"/>
      <c r="EH1529" s="50"/>
      <c r="EI1529" s="50"/>
      <c r="EJ1529" s="50"/>
      <c r="EK1529" s="50"/>
      <c r="EL1529" s="50"/>
      <c r="EM1529" s="50"/>
      <c r="EN1529" s="50"/>
      <c r="EO1529" s="50"/>
      <c r="EP1529" s="50"/>
      <c r="EQ1529" s="50"/>
      <c r="ER1529" s="50"/>
      <c r="ES1529" s="50"/>
      <c r="ET1529" s="50"/>
      <c r="EU1529" s="50"/>
      <c r="EV1529" s="50"/>
      <c r="EW1529" s="50"/>
      <c r="EX1529" s="50"/>
      <c r="EY1529" s="50"/>
      <c r="EZ1529" s="50"/>
      <c r="FA1529" s="50"/>
      <c r="FB1529" s="50"/>
      <c r="FC1529" s="50"/>
      <c r="FD1529" s="50"/>
      <c r="FE1529" s="50">
        <v>1</v>
      </c>
      <c r="FF1529" s="50"/>
      <c r="FG1529" s="50"/>
      <c r="FH1529" s="50"/>
      <c r="FI1529" s="50"/>
      <c r="FJ1529" s="50"/>
      <c r="FK1529" s="50"/>
      <c r="FL1529" s="50"/>
      <c r="FM1529" s="50"/>
      <c r="FN1529" s="50"/>
      <c r="FO1529" s="50"/>
      <c r="FP1529" s="50"/>
      <c r="FQ1529" s="50"/>
      <c r="FR1529" s="50"/>
      <c r="FS1529" s="50"/>
      <c r="FT1529" s="50"/>
      <c r="FU1529" s="50"/>
      <c r="FV1529" s="50"/>
      <c r="FW1529" s="50"/>
      <c r="FX1529" s="50"/>
      <c r="FY1529" s="50"/>
      <c r="FZ1529" s="50"/>
      <c r="GA1529" s="50"/>
      <c r="GB1529" s="50"/>
      <c r="GC1529" s="50"/>
      <c r="GD1529" s="50"/>
      <c r="GE1529" s="50"/>
      <c r="GF1529" s="50"/>
      <c r="GG1529" s="50"/>
      <c r="GH1529" s="50"/>
      <c r="GI1529" s="50"/>
      <c r="GJ1529" s="50"/>
      <c r="GK1529" s="50"/>
      <c r="GL1529" s="50"/>
      <c r="GM1529" s="50"/>
      <c r="GN1529" s="50"/>
      <c r="GO1529" s="50"/>
      <c r="GP1529" s="50"/>
      <c r="GQ1529" s="50"/>
      <c r="GR1529" s="50"/>
      <c r="GS1529" s="50"/>
      <c r="GT1529" s="50"/>
      <c r="GU1529" s="50"/>
      <c r="GV1529" s="50"/>
      <c r="GW1529" s="50"/>
      <c r="GX1529" s="50"/>
      <c r="GY1529" s="50"/>
      <c r="GZ1529" s="50"/>
      <c r="HA1529" s="50"/>
      <c r="HB1529" s="50"/>
      <c r="HC1529" s="50"/>
      <c r="HD1529" s="50"/>
      <c r="HE1529" s="50"/>
      <c r="HF1529" s="50"/>
      <c r="HG1529" s="50"/>
      <c r="HH1529" s="50"/>
      <c r="HI1529" s="50"/>
      <c r="HJ1529" s="50"/>
      <c r="HK1529" s="50"/>
      <c r="HL1529" s="50"/>
      <c r="HM1529" s="50"/>
      <c r="HN1529" s="50"/>
      <c r="HO1529" s="50"/>
      <c r="HP1529" s="50"/>
      <c r="HQ1529" s="50"/>
      <c r="HR1529" s="50"/>
      <c r="HS1529" s="50"/>
      <c r="HT1529" s="50"/>
      <c r="HU1529" s="50"/>
      <c r="HV1529" s="50"/>
      <c r="HW1529" s="50"/>
      <c r="HX1529" s="50"/>
      <c r="HY1529" s="50"/>
      <c r="HZ1529" s="50"/>
      <c r="IA1529" s="50"/>
      <c r="IB1529" s="50"/>
      <c r="IC1529" s="50"/>
      <c r="ID1529" s="50"/>
      <c r="IE1529" s="50"/>
      <c r="IF1529" s="50"/>
      <c r="IG1529" s="50"/>
      <c r="IH1529" s="50"/>
      <c r="II1529" s="50"/>
      <c r="IJ1529" s="50"/>
      <c r="IK1529" s="50"/>
      <c r="IL1529" s="50"/>
      <c r="IM1529" s="50"/>
      <c r="IN1529" s="50"/>
      <c r="IO1529" s="50"/>
      <c r="IP1529" s="50"/>
      <c r="IQ1529" s="50"/>
      <c r="IR1529" s="50"/>
      <c r="IS1529" s="50"/>
      <c r="IT1529" s="50"/>
      <c r="IU1529" s="50"/>
      <c r="IV1529" s="50"/>
      <c r="IW1529" s="50"/>
      <c r="IX1529" s="50"/>
      <c r="IY1529" s="50"/>
      <c r="IZ1529" s="50"/>
      <c r="JA1529" s="50"/>
      <c r="JB1529" s="50"/>
      <c r="JC1529" s="50"/>
      <c r="JD1529" s="50"/>
      <c r="JE1529" s="50"/>
      <c r="JF1529" s="50"/>
      <c r="JG1529" s="50"/>
      <c r="JH1529" s="50"/>
      <c r="JI1529" s="50"/>
      <c r="JJ1529" s="50"/>
      <c r="JK1529" s="50"/>
      <c r="JL1529" s="50"/>
      <c r="JM1529" s="50"/>
      <c r="JN1529" s="50"/>
      <c r="JO1529" s="50"/>
      <c r="JP1529" s="50"/>
      <c r="JQ1529" s="50"/>
      <c r="JR1529" s="50"/>
      <c r="JS1529" s="50"/>
      <c r="JT1529" s="50"/>
      <c r="JU1529" s="50"/>
      <c r="JV1529" s="50"/>
      <c r="JW1529" s="50"/>
      <c r="JX1529" s="50"/>
      <c r="JY1529" s="50"/>
      <c r="JZ1529" s="50"/>
      <c r="KA1529" s="50"/>
      <c r="KB1529" s="50"/>
      <c r="KC1529" s="50"/>
      <c r="KD1529" s="50"/>
      <c r="KE1529" s="50"/>
      <c r="KF1529" s="50"/>
      <c r="KG1529" s="50"/>
      <c r="KH1529" s="50"/>
      <c r="KI1529" s="50"/>
      <c r="KJ1529" s="50"/>
      <c r="KK1529" s="50"/>
      <c r="KL1529" s="50"/>
      <c r="KM1529" s="50"/>
      <c r="KN1529" s="50"/>
      <c r="KO1529" s="50"/>
      <c r="KP1529" s="50"/>
      <c r="KQ1529" s="50"/>
      <c r="KR1529" s="50"/>
      <c r="KS1529" s="50"/>
      <c r="KT1529" s="50"/>
      <c r="KU1529" s="50"/>
      <c r="KV1529" s="50"/>
      <c r="KW1529" s="50"/>
      <c r="KX1529" s="50" t="s">
        <v>444</v>
      </c>
      <c r="KY1529" s="50"/>
      <c r="KZ1529" s="50">
        <v>368.42</v>
      </c>
      <c r="LA1529" s="18"/>
    </row>
    <row r="1530" spans="1:313" s="2" customFormat="1" x14ac:dyDescent="0.15">
      <c r="A1530" s="16">
        <f t="shared" si="251"/>
        <v>1</v>
      </c>
      <c r="B1530" s="16">
        <f t="shared" si="252"/>
        <v>16.666666666666664</v>
      </c>
      <c r="C1530" s="15">
        <v>189.7</v>
      </c>
      <c r="F1530" s="16"/>
      <c r="G1530" s="16" t="str">
        <f t="shared" ref="G1530" si="359">LEFT(V1530,FIND("/ ",V1530,1)-2)</f>
        <v>Wien</v>
      </c>
      <c r="H1530" s="16" t="str">
        <f t="shared" ref="H1530" si="360">MID(V1530,FIND("/ ",V1530,1)+2,25)</f>
        <v>Wien</v>
      </c>
      <c r="I1530" s="16" t="str">
        <f t="shared" si="253"/>
        <v/>
      </c>
      <c r="J1530" s="16" t="str">
        <f t="shared" si="254"/>
        <v/>
      </c>
      <c r="K1530" s="16" t="str">
        <f t="shared" ref="K1530" si="361">IF(MAX(AG1530:AK1530)&gt;AD1530+AB1530+AC1530,"FEHLER","")</f>
        <v/>
      </c>
      <c r="L1530" s="16">
        <f t="shared" ref="L1530" si="362">AB1530+AD1530</f>
        <v>1</v>
      </c>
      <c r="M1530" s="51">
        <v>2591</v>
      </c>
      <c r="N1530" s="51" t="s">
        <v>1995</v>
      </c>
      <c r="O1530" s="51">
        <v>1</v>
      </c>
      <c r="P1530" s="51" t="s">
        <v>145</v>
      </c>
      <c r="Q1530" s="51">
        <v>210134807</v>
      </c>
      <c r="R1530" s="51" t="s">
        <v>1996</v>
      </c>
      <c r="S1530" s="51" t="s">
        <v>1995</v>
      </c>
      <c r="T1530" s="51" t="s">
        <v>433</v>
      </c>
      <c r="U1530" s="51"/>
      <c r="V1530" s="51" t="s">
        <v>108</v>
      </c>
      <c r="W1530" s="51"/>
      <c r="X1530" s="51"/>
      <c r="Y1530" s="51">
        <v>1</v>
      </c>
      <c r="Z1530" s="51" t="s">
        <v>9</v>
      </c>
      <c r="AA1530" s="51">
        <v>6</v>
      </c>
      <c r="AB1530" s="51">
        <v>1</v>
      </c>
      <c r="AC1530" s="51">
        <v>0</v>
      </c>
      <c r="AD1530" s="51">
        <v>0</v>
      </c>
      <c r="AE1530" s="51">
        <v>1</v>
      </c>
      <c r="AF1530" s="16"/>
      <c r="AG1530" s="51">
        <v>0</v>
      </c>
      <c r="AH1530" s="51">
        <v>0</v>
      </c>
      <c r="AI1530" s="51">
        <v>0</v>
      </c>
      <c r="AJ1530" s="51">
        <v>0</v>
      </c>
      <c r="AK1530" s="51">
        <v>0</v>
      </c>
      <c r="AL1530" s="51">
        <v>0</v>
      </c>
      <c r="AM1530" s="51">
        <v>1</v>
      </c>
      <c r="AN1530" s="51">
        <v>5</v>
      </c>
      <c r="AO1530" s="51">
        <v>2</v>
      </c>
      <c r="AP1530" s="51" t="s">
        <v>146</v>
      </c>
      <c r="AQ1530" s="51" t="s">
        <v>10</v>
      </c>
      <c r="AR1530" s="51" t="s">
        <v>9</v>
      </c>
      <c r="AS1530" s="51" t="s">
        <v>10</v>
      </c>
      <c r="AT1530" s="51" t="s">
        <v>10</v>
      </c>
      <c r="AU1530" s="51" t="s">
        <v>10</v>
      </c>
      <c r="AV1530" s="51" t="s">
        <v>10</v>
      </c>
      <c r="AW1530" s="51" t="s">
        <v>10</v>
      </c>
      <c r="AX1530" s="51" t="s">
        <v>10</v>
      </c>
      <c r="AY1530" s="51" t="s">
        <v>9</v>
      </c>
      <c r="AZ1530" s="51" t="s">
        <v>154</v>
      </c>
      <c r="BA1530" s="51" t="s">
        <v>148</v>
      </c>
      <c r="BB1530" s="51" t="s">
        <v>10</v>
      </c>
      <c r="BC1530" s="51" t="s">
        <v>10</v>
      </c>
      <c r="BD1530" s="51" t="s">
        <v>10</v>
      </c>
      <c r="BE1530" s="51" t="s">
        <v>10</v>
      </c>
      <c r="BF1530" s="51" t="s">
        <v>10</v>
      </c>
      <c r="BG1530" s="51" t="s">
        <v>10</v>
      </c>
      <c r="BH1530" s="51" t="s">
        <v>9</v>
      </c>
      <c r="BI1530" s="51" t="s">
        <v>9</v>
      </c>
      <c r="BJ1530" s="51"/>
      <c r="BK1530" s="51"/>
      <c r="BL1530" s="51"/>
      <c r="BM1530" s="51">
        <v>1</v>
      </c>
      <c r="BN1530" s="51">
        <v>1</v>
      </c>
      <c r="BO1530" s="51">
        <v>1</v>
      </c>
      <c r="BP1530" s="51">
        <v>1</v>
      </c>
      <c r="BQ1530" s="51">
        <v>1</v>
      </c>
      <c r="BR1530" s="51">
        <v>1</v>
      </c>
      <c r="BS1530" s="51">
        <v>1</v>
      </c>
      <c r="BT1530" s="51">
        <v>1</v>
      </c>
      <c r="BU1530" s="51">
        <v>1</v>
      </c>
      <c r="BV1530" s="51"/>
      <c r="BW1530" s="51"/>
      <c r="BX1530" s="51">
        <v>1</v>
      </c>
      <c r="BY1530" s="51">
        <v>1</v>
      </c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>
        <v>1</v>
      </c>
      <c r="EB1530" s="51">
        <v>1</v>
      </c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>
        <v>1</v>
      </c>
      <c r="FF1530" s="51"/>
      <c r="FG1530" s="51"/>
      <c r="FH1530" s="51"/>
      <c r="FI1530" s="51"/>
      <c r="FJ1530" s="51"/>
      <c r="FK1530" s="51"/>
      <c r="FL1530" s="51"/>
      <c r="FM1530" s="51"/>
      <c r="FN1530" s="51"/>
      <c r="FO1530" s="51"/>
      <c r="FP1530" s="51"/>
      <c r="FQ1530" s="51"/>
      <c r="FR1530" s="51"/>
      <c r="FS1530" s="51"/>
      <c r="FT1530" s="51"/>
      <c r="FU1530" s="51"/>
      <c r="FV1530" s="51"/>
      <c r="FW1530" s="51"/>
      <c r="FX1530" s="51"/>
      <c r="FY1530" s="51"/>
      <c r="FZ1530" s="51"/>
      <c r="GA1530" s="51"/>
      <c r="GB1530" s="51"/>
      <c r="GC1530" s="51"/>
      <c r="GD1530" s="51"/>
      <c r="GE1530" s="51"/>
      <c r="GF1530" s="51"/>
      <c r="GG1530" s="51"/>
      <c r="GH1530" s="51"/>
      <c r="GI1530" s="51"/>
      <c r="GJ1530" s="51"/>
      <c r="GK1530" s="51"/>
      <c r="GL1530" s="51"/>
      <c r="GM1530" s="51"/>
      <c r="GN1530" s="51"/>
      <c r="GO1530" s="51"/>
      <c r="GP1530" s="51"/>
      <c r="GQ1530" s="51"/>
      <c r="GR1530" s="51"/>
      <c r="GS1530" s="51"/>
      <c r="GT1530" s="51"/>
      <c r="GU1530" s="51"/>
      <c r="GV1530" s="51"/>
      <c r="GW1530" s="51"/>
      <c r="GX1530" s="51"/>
      <c r="GY1530" s="51"/>
      <c r="GZ1530" s="51"/>
      <c r="HA1530" s="51"/>
      <c r="HB1530" s="51"/>
      <c r="HC1530" s="51"/>
      <c r="HD1530" s="51"/>
      <c r="HE1530" s="51"/>
      <c r="HF1530" s="51"/>
      <c r="HG1530" s="51"/>
      <c r="HH1530" s="51"/>
      <c r="HI1530" s="51"/>
      <c r="HJ1530" s="51"/>
      <c r="HK1530" s="51"/>
      <c r="HL1530" s="51"/>
      <c r="HM1530" s="51"/>
      <c r="HN1530" s="51"/>
      <c r="HO1530" s="51"/>
      <c r="HP1530" s="51"/>
      <c r="HQ1530" s="51"/>
      <c r="HR1530" s="51"/>
      <c r="HS1530" s="51"/>
      <c r="HT1530" s="51"/>
      <c r="HU1530" s="51"/>
      <c r="HV1530" s="51"/>
      <c r="HW1530" s="51"/>
      <c r="HX1530" s="51"/>
      <c r="HY1530" s="51"/>
      <c r="HZ1530" s="51"/>
      <c r="IA1530" s="51"/>
      <c r="IB1530" s="51"/>
      <c r="IC1530" s="51"/>
      <c r="ID1530" s="51"/>
      <c r="IE1530" s="51"/>
      <c r="IF1530" s="51"/>
      <c r="IG1530" s="51"/>
      <c r="IH1530" s="51"/>
      <c r="II1530" s="51"/>
      <c r="IJ1530" s="51"/>
      <c r="IK1530" s="51"/>
      <c r="IL1530" s="51"/>
      <c r="IM1530" s="51"/>
      <c r="IN1530" s="51"/>
      <c r="IO1530" s="51"/>
      <c r="IP1530" s="51"/>
      <c r="IQ1530" s="51"/>
      <c r="IR1530" s="51"/>
      <c r="IS1530" s="51"/>
      <c r="IT1530" s="51"/>
      <c r="IU1530" s="51"/>
      <c r="IV1530" s="51"/>
      <c r="IW1530" s="51"/>
      <c r="IX1530" s="51"/>
      <c r="IY1530" s="51"/>
      <c r="IZ1530" s="51"/>
      <c r="JA1530" s="51"/>
      <c r="JB1530" s="51"/>
      <c r="JC1530" s="51"/>
      <c r="JD1530" s="51"/>
      <c r="JE1530" s="51"/>
      <c r="JF1530" s="51"/>
      <c r="JG1530" s="51"/>
      <c r="JH1530" s="51"/>
      <c r="JI1530" s="51"/>
      <c r="JJ1530" s="51"/>
      <c r="JK1530" s="51"/>
      <c r="JL1530" s="51"/>
      <c r="JM1530" s="51"/>
      <c r="JN1530" s="51"/>
      <c r="JO1530" s="51"/>
      <c r="JP1530" s="51"/>
      <c r="JQ1530" s="51"/>
      <c r="JR1530" s="51"/>
      <c r="JS1530" s="51"/>
      <c r="JT1530" s="51"/>
      <c r="JU1530" s="51"/>
      <c r="JV1530" s="51"/>
      <c r="JW1530" s="51"/>
      <c r="JX1530" s="51"/>
      <c r="JY1530" s="51"/>
      <c r="JZ1530" s="51"/>
      <c r="KA1530" s="51"/>
      <c r="KB1530" s="51"/>
      <c r="KC1530" s="51"/>
      <c r="KD1530" s="51"/>
      <c r="KE1530" s="51"/>
      <c r="KF1530" s="51"/>
      <c r="KG1530" s="51"/>
      <c r="KH1530" s="51"/>
      <c r="KI1530" s="51"/>
      <c r="KJ1530" s="51"/>
      <c r="KK1530" s="51"/>
      <c r="KL1530" s="51"/>
      <c r="KM1530" s="51"/>
      <c r="KN1530" s="51"/>
      <c r="KO1530" s="51"/>
      <c r="KP1530" s="51"/>
      <c r="KQ1530" s="51"/>
      <c r="KR1530" s="51"/>
      <c r="KS1530" s="51"/>
      <c r="KT1530" s="51"/>
      <c r="KU1530" s="51"/>
      <c r="KV1530" s="51"/>
      <c r="KW1530" s="51">
        <v>6</v>
      </c>
      <c r="KX1530" s="51" t="s">
        <v>161</v>
      </c>
      <c r="KY1530" s="51"/>
      <c r="KZ1530" s="51">
        <v>795.64</v>
      </c>
      <c r="LA1530" s="18"/>
    </row>
    <row r="1531" spans="1:313" s="2" customFormat="1" x14ac:dyDescent="0.15">
      <c r="A1531" s="16">
        <f t="shared" si="251"/>
        <v>0</v>
      </c>
      <c r="B1531" s="16">
        <f t="shared" si="252"/>
        <v>11.111111111111111</v>
      </c>
      <c r="C1531" s="15">
        <v>298</v>
      </c>
      <c r="D1531" s="16"/>
      <c r="E1531" s="16"/>
      <c r="F1531" s="16"/>
      <c r="G1531" s="16" t="str">
        <f t="shared" ref="G1531:G1536" si="363">LEFT(V1531,FIND("/ ",V1531,1)-2)</f>
        <v>Niederösterreich</v>
      </c>
      <c r="H1531" s="16" t="str">
        <f t="shared" ref="H1531:H1536" si="364">MID(V1531,FIND("/ ",V1531,1)+2,25)</f>
        <v>Scheibbs</v>
      </c>
      <c r="I1531" s="16" t="str">
        <f t="shared" si="253"/>
        <v/>
      </c>
      <c r="J1531" s="16" t="str">
        <f t="shared" si="254"/>
        <v/>
      </c>
      <c r="K1531" s="16" t="str">
        <f t="shared" ref="K1531:K1536" si="365">IF(MAX(AG1531:AK1531)&gt;AD1531+AB1531+AC1531,"FEHLER","")</f>
        <v/>
      </c>
      <c r="L1531" s="16">
        <f t="shared" ref="L1531:L1536" si="366">AB1531+AD1531</f>
        <v>1</v>
      </c>
      <c r="M1531" s="41" t="s">
        <v>1997</v>
      </c>
      <c r="N1531" s="16"/>
      <c r="O1531" s="16"/>
      <c r="P1531" s="16"/>
      <c r="Q1531" s="16"/>
      <c r="R1531" s="16"/>
      <c r="S1531" s="16"/>
      <c r="T1531" s="16"/>
      <c r="U1531" s="16"/>
      <c r="V1531" s="16" t="s">
        <v>54</v>
      </c>
      <c r="W1531" s="16"/>
      <c r="X1531" s="16"/>
      <c r="Y1531" s="16">
        <v>2</v>
      </c>
      <c r="Z1531" s="16" t="s">
        <v>9</v>
      </c>
      <c r="AA1531" s="16">
        <v>9</v>
      </c>
      <c r="AB1531" s="17">
        <v>1</v>
      </c>
      <c r="AC1531" s="17">
        <v>0</v>
      </c>
      <c r="AD1531" s="17">
        <v>0</v>
      </c>
      <c r="AE1531" s="17">
        <v>1</v>
      </c>
      <c r="AF1531" s="16"/>
      <c r="AG1531" s="51">
        <v>0</v>
      </c>
      <c r="AH1531" s="51">
        <v>0</v>
      </c>
      <c r="AI1531" s="51">
        <v>0</v>
      </c>
      <c r="AJ1531" s="51">
        <v>0</v>
      </c>
      <c r="AK1531" s="51">
        <v>0</v>
      </c>
      <c r="AL1531" s="16">
        <v>0</v>
      </c>
      <c r="AM1531" s="16">
        <v>0</v>
      </c>
      <c r="AN1531" s="16">
        <v>9</v>
      </c>
      <c r="AO1531" s="16">
        <v>4</v>
      </c>
      <c r="AP1531" s="16" t="s">
        <v>153</v>
      </c>
      <c r="AQ1531" s="16" t="s">
        <v>10</v>
      </c>
      <c r="AR1531" s="16" t="s">
        <v>10</v>
      </c>
      <c r="AS1531" s="16" t="s">
        <v>9</v>
      </c>
      <c r="AT1531" s="7" t="s">
        <v>10</v>
      </c>
      <c r="AU1531" s="7" t="s">
        <v>10</v>
      </c>
      <c r="AV1531" s="7" t="s">
        <v>10</v>
      </c>
      <c r="AW1531" s="7" t="s">
        <v>10</v>
      </c>
      <c r="AX1531" s="7" t="s">
        <v>10</v>
      </c>
      <c r="AY1531" s="7" t="s">
        <v>10</v>
      </c>
      <c r="AZ1531" s="45">
        <v>0</v>
      </c>
      <c r="BA1531" s="16" t="s">
        <v>150</v>
      </c>
      <c r="BB1531" s="16"/>
      <c r="BC1531" s="16"/>
      <c r="BD1531" s="16"/>
      <c r="BE1531" s="16"/>
      <c r="BF1531" s="16" t="s">
        <v>9</v>
      </c>
      <c r="BG1531" s="16"/>
      <c r="BH1531" s="16" t="s">
        <v>9</v>
      </c>
      <c r="BI1531" s="16" t="s">
        <v>9</v>
      </c>
      <c r="BJ1531" s="16"/>
      <c r="BK1531" s="16"/>
      <c r="BL1531" s="16"/>
      <c r="BM1531" s="16"/>
      <c r="BN1531" s="16"/>
      <c r="BO1531" s="16"/>
      <c r="BP1531" s="16"/>
      <c r="BQ1531" s="16"/>
      <c r="BR1531" s="16"/>
      <c r="BS1531" s="16"/>
      <c r="BT1531" s="16"/>
      <c r="BU1531" s="16"/>
      <c r="BV1531" s="16"/>
      <c r="BW1531" s="16"/>
      <c r="BX1531" s="16"/>
      <c r="BY1531" s="16"/>
      <c r="BZ1531" s="16"/>
      <c r="CA1531" s="16"/>
      <c r="CB1531" s="16"/>
      <c r="CC1531" s="16"/>
      <c r="CD1531" s="16"/>
      <c r="CE1531" s="16"/>
      <c r="CF1531" s="16"/>
      <c r="CG1531" s="16"/>
      <c r="CH1531" s="16"/>
      <c r="CI1531" s="16"/>
      <c r="CJ1531" s="16"/>
      <c r="CK1531" s="16"/>
      <c r="CL1531" s="16"/>
      <c r="CM1531" s="16"/>
      <c r="CN1531" s="16"/>
      <c r="CO1531" s="16"/>
      <c r="CP1531" s="16"/>
      <c r="CQ1531" s="16"/>
      <c r="CR1531" s="16"/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  <c r="DL1531" s="16"/>
      <c r="DM1531" s="16"/>
      <c r="DN1531" s="16"/>
      <c r="DO1531" s="16"/>
      <c r="DP1531" s="16"/>
      <c r="DQ1531" s="16"/>
      <c r="DR1531" s="16"/>
      <c r="DS1531" s="16"/>
      <c r="DT1531" s="16"/>
      <c r="DU1531" s="16"/>
      <c r="DV1531" s="16"/>
      <c r="DW1531" s="16"/>
      <c r="DX1531" s="16"/>
      <c r="DY1531" s="16"/>
      <c r="DZ1531" s="16"/>
      <c r="EA1531" s="16"/>
      <c r="EB1531" s="16"/>
      <c r="EC1531" s="16"/>
      <c r="ED1531" s="16"/>
      <c r="EE1531" s="16"/>
      <c r="EF1531" s="16"/>
      <c r="EG1531" s="16"/>
      <c r="EH1531" s="16"/>
      <c r="EI1531" s="16"/>
      <c r="EJ1531" s="16"/>
      <c r="EK1531" s="16"/>
      <c r="EL1531" s="16"/>
      <c r="EM1531" s="16"/>
      <c r="EN1531" s="16"/>
      <c r="EO1531" s="16"/>
      <c r="EP1531" s="16"/>
      <c r="EQ1531" s="16"/>
      <c r="ER1531" s="16"/>
      <c r="ES1531" s="16"/>
      <c r="ET1531" s="16"/>
      <c r="EU1531" s="16"/>
      <c r="EV1531" s="16"/>
      <c r="EW1531" s="16"/>
      <c r="EX1531" s="16"/>
      <c r="EY1531" s="16"/>
      <c r="EZ1531" s="16"/>
      <c r="FA1531" s="16"/>
      <c r="FB1531" s="16"/>
      <c r="FC1531" s="16"/>
      <c r="FD1531" s="16"/>
      <c r="FE1531" s="16"/>
      <c r="FF1531" s="16"/>
      <c r="FG1531" s="16"/>
      <c r="FH1531" s="16"/>
      <c r="FI1531" s="16"/>
      <c r="FJ1531" s="16"/>
      <c r="FK1531" s="16"/>
      <c r="FL1531" s="16"/>
      <c r="FM1531" s="16"/>
      <c r="FN1531" s="16"/>
      <c r="FO1531" s="16"/>
      <c r="FP1531" s="16"/>
      <c r="FQ1531" s="16"/>
      <c r="FR1531" s="16"/>
      <c r="FS1531" s="16"/>
      <c r="FT1531" s="16"/>
      <c r="FU1531" s="16"/>
      <c r="FV1531" s="16"/>
      <c r="FW1531" s="16"/>
      <c r="FX1531" s="16"/>
      <c r="FY1531" s="16"/>
      <c r="FZ1531" s="16"/>
      <c r="GA1531" s="16"/>
      <c r="GB1531" s="16"/>
      <c r="GC1531" s="16"/>
      <c r="GD1531" s="16"/>
      <c r="GE1531" s="16"/>
      <c r="GF1531" s="16"/>
      <c r="GG1531" s="16"/>
      <c r="GH1531" s="16"/>
      <c r="GI1531" s="16"/>
      <c r="GJ1531" s="16"/>
      <c r="GK1531" s="16"/>
      <c r="GL1531" s="16"/>
      <c r="GM1531" s="16"/>
      <c r="GN1531" s="16">
        <v>1</v>
      </c>
      <c r="GO1531" s="16">
        <v>1</v>
      </c>
      <c r="GP1531" s="16"/>
      <c r="GQ1531" s="16"/>
      <c r="GR1531" s="16"/>
      <c r="GS1531" s="16"/>
      <c r="GT1531" s="16"/>
      <c r="GU1531" s="16"/>
      <c r="GV1531" s="16"/>
      <c r="GW1531" s="16"/>
      <c r="GX1531" s="16"/>
      <c r="GY1531" s="16"/>
      <c r="GZ1531" s="16"/>
      <c r="HA1531" s="16"/>
      <c r="HB1531" s="16"/>
      <c r="HC1531" s="16"/>
      <c r="HD1531" s="16"/>
      <c r="HE1531" s="16"/>
      <c r="HF1531" s="16"/>
      <c r="HG1531" s="16"/>
      <c r="HH1531" s="16"/>
      <c r="HI1531" s="16"/>
      <c r="HJ1531" s="16"/>
      <c r="HK1531" s="16"/>
      <c r="HL1531" s="16"/>
      <c r="HM1531" s="16"/>
      <c r="HN1531" s="16"/>
      <c r="HO1531" s="16"/>
      <c r="HP1531" s="16"/>
      <c r="HQ1531" s="16"/>
      <c r="HR1531" s="16"/>
      <c r="HS1531" s="16"/>
      <c r="HT1531" s="16"/>
      <c r="HU1531" s="16"/>
      <c r="HV1531" s="16"/>
      <c r="HW1531" s="16"/>
      <c r="HX1531" s="16"/>
      <c r="HY1531" s="16"/>
      <c r="HZ1531" s="16"/>
      <c r="IA1531" s="16"/>
      <c r="IB1531" s="16"/>
      <c r="IC1531" s="16"/>
      <c r="ID1531" s="16"/>
      <c r="IE1531" s="16"/>
      <c r="IF1531" s="16"/>
      <c r="IG1531" s="16"/>
      <c r="IH1531" s="16"/>
      <c r="II1531" s="16"/>
      <c r="IJ1531" s="16"/>
      <c r="IK1531" s="16"/>
      <c r="IL1531" s="16"/>
      <c r="IM1531" s="16"/>
      <c r="IN1531" s="16"/>
      <c r="IO1531" s="16"/>
      <c r="IP1531" s="16"/>
      <c r="IQ1531" s="16"/>
      <c r="IR1531" s="16"/>
      <c r="IS1531" s="16"/>
      <c r="IT1531" s="16"/>
      <c r="IU1531" s="16"/>
      <c r="IV1531" s="16"/>
      <c r="IW1531" s="16"/>
      <c r="IX1531" s="16"/>
      <c r="IY1531" s="16"/>
      <c r="IZ1531" s="16"/>
      <c r="JA1531" s="16"/>
      <c r="JB1531" s="16"/>
      <c r="JC1531" s="16"/>
      <c r="JD1531" s="16"/>
      <c r="JE1531" s="16"/>
      <c r="JF1531" s="16"/>
      <c r="JG1531" s="16"/>
      <c r="JH1531" s="16"/>
      <c r="JI1531" s="16"/>
      <c r="JJ1531" s="16"/>
      <c r="JK1531" s="16"/>
      <c r="JL1531" s="16"/>
      <c r="JM1531" s="16"/>
      <c r="JN1531" s="16"/>
      <c r="JO1531" s="16"/>
      <c r="JP1531" s="16"/>
      <c r="JQ1531" s="16"/>
      <c r="JR1531" s="16"/>
      <c r="JS1531" s="16"/>
      <c r="JT1531" s="16"/>
      <c r="JU1531" s="16"/>
      <c r="JV1531" s="16"/>
      <c r="JW1531" s="16"/>
      <c r="JX1531" s="16"/>
      <c r="JY1531" s="16"/>
      <c r="JZ1531" s="16"/>
      <c r="KA1531" s="16"/>
      <c r="KB1531" s="16"/>
      <c r="KC1531" s="16"/>
      <c r="KD1531" s="16"/>
      <c r="KE1531" s="16"/>
      <c r="KF1531" s="16"/>
      <c r="KG1531" s="16"/>
      <c r="KH1531" s="16"/>
      <c r="KI1531" s="16"/>
      <c r="KJ1531" s="16"/>
      <c r="KK1531" s="16"/>
      <c r="KL1531" s="16"/>
      <c r="KM1531" s="16"/>
      <c r="KN1531" s="16"/>
      <c r="KO1531" s="16"/>
      <c r="KP1531" s="16"/>
      <c r="KQ1531" s="16"/>
      <c r="KR1531" s="16"/>
      <c r="KS1531" s="16"/>
      <c r="KT1531" s="16"/>
      <c r="KU1531" s="16"/>
      <c r="KV1531" s="16"/>
      <c r="KW1531" s="16"/>
      <c r="KX1531" s="16" t="s">
        <v>444</v>
      </c>
      <c r="KY1531" s="16"/>
      <c r="KZ1531" s="16"/>
      <c r="LA1531" s="18"/>
    </row>
    <row r="1532" spans="1:313" s="2" customFormat="1" ht="17" x14ac:dyDescent="0.2">
      <c r="A1532" s="16">
        <f t="shared" si="251"/>
        <v>5</v>
      </c>
      <c r="B1532" s="16">
        <f t="shared" si="252"/>
        <v>100</v>
      </c>
      <c r="C1532" s="15">
        <v>298</v>
      </c>
      <c r="D1532" s="16"/>
      <c r="E1532" s="16"/>
      <c r="F1532" s="16"/>
      <c r="G1532" s="16" t="str">
        <f t="shared" si="363"/>
        <v>Niederösterreich</v>
      </c>
      <c r="H1532" s="16" t="str">
        <f t="shared" si="364"/>
        <v>Scheibbs</v>
      </c>
      <c r="I1532" s="16" t="str">
        <f t="shared" si="253"/>
        <v/>
      </c>
      <c r="J1532" s="16" t="str">
        <f t="shared" si="254"/>
        <v/>
      </c>
      <c r="K1532" s="16" t="str">
        <f t="shared" si="365"/>
        <v/>
      </c>
      <c r="L1532" s="16">
        <f t="shared" si="366"/>
        <v>15</v>
      </c>
      <c r="M1532" s="41" t="s">
        <v>1998</v>
      </c>
      <c r="N1532" s="16"/>
      <c r="O1532" s="16"/>
      <c r="P1532" s="16"/>
      <c r="Q1532" s="16"/>
      <c r="R1532" s="16"/>
      <c r="S1532" s="16"/>
      <c r="T1532" s="16"/>
      <c r="U1532" s="16"/>
      <c r="V1532" s="16" t="s">
        <v>54</v>
      </c>
      <c r="W1532" s="16"/>
      <c r="X1532" s="16"/>
      <c r="Y1532" s="16">
        <v>1</v>
      </c>
      <c r="Z1532" s="51" t="s">
        <v>9</v>
      </c>
      <c r="AA1532" s="16">
        <v>15</v>
      </c>
      <c r="AB1532" s="17">
        <v>0</v>
      </c>
      <c r="AC1532" s="17">
        <v>0</v>
      </c>
      <c r="AD1532" s="17">
        <v>15</v>
      </c>
      <c r="AE1532" s="17">
        <v>15</v>
      </c>
      <c r="AF1532" s="16"/>
      <c r="AG1532" s="16">
        <v>2</v>
      </c>
      <c r="AH1532" s="16">
        <v>9</v>
      </c>
      <c r="AI1532" s="16">
        <v>0</v>
      </c>
      <c r="AJ1532" s="16">
        <v>4</v>
      </c>
      <c r="AK1532" s="16">
        <v>0</v>
      </c>
      <c r="AL1532" s="16">
        <v>15</v>
      </c>
      <c r="AM1532" s="16">
        <v>0</v>
      </c>
      <c r="AN1532" s="16">
        <v>10</v>
      </c>
      <c r="AO1532" s="16">
        <v>8</v>
      </c>
      <c r="AP1532" s="16" t="s">
        <v>146</v>
      </c>
      <c r="AQ1532" s="16" t="s">
        <v>10</v>
      </c>
      <c r="AR1532" s="16"/>
      <c r="AS1532" s="16"/>
      <c r="AT1532" s="16"/>
      <c r="AU1532" s="16"/>
      <c r="AV1532" s="16"/>
      <c r="AW1532" s="16"/>
      <c r="AX1532" s="16"/>
      <c r="AY1532" s="16" t="s">
        <v>10</v>
      </c>
      <c r="AZ1532" s="16" t="s">
        <v>149</v>
      </c>
      <c r="BA1532" s="16" t="s">
        <v>150</v>
      </c>
      <c r="BB1532" s="16"/>
      <c r="BC1532" s="16"/>
      <c r="BD1532" s="16"/>
      <c r="BE1532" s="7" t="s">
        <v>9</v>
      </c>
      <c r="BF1532" s="16" t="s">
        <v>9</v>
      </c>
      <c r="BG1532" s="16"/>
      <c r="BH1532" s="16" t="s">
        <v>9</v>
      </c>
      <c r="BI1532" s="16" t="s">
        <v>9</v>
      </c>
      <c r="BJ1532" s="16"/>
      <c r="BK1532" s="16"/>
      <c r="BL1532" s="16"/>
      <c r="BM1532" s="16"/>
      <c r="BN1532" s="16"/>
      <c r="BO1532" s="16"/>
      <c r="BP1532" s="16"/>
      <c r="BQ1532" s="16"/>
      <c r="BR1532" s="16"/>
      <c r="BS1532" s="16"/>
      <c r="BT1532" s="16"/>
      <c r="BU1532" s="16"/>
      <c r="BV1532" s="16"/>
      <c r="BW1532" s="16"/>
      <c r="BX1532" s="16">
        <v>1</v>
      </c>
      <c r="BY1532" s="16"/>
      <c r="BZ1532" s="16">
        <v>1</v>
      </c>
      <c r="CA1532" s="16"/>
      <c r="CB1532" s="16"/>
      <c r="CC1532" s="16"/>
      <c r="CD1532" s="16"/>
      <c r="CE1532" s="16"/>
      <c r="CF1532" s="16"/>
      <c r="CG1532" s="16"/>
      <c r="CH1532" s="16"/>
      <c r="CI1532" s="16"/>
      <c r="CJ1532" s="16"/>
      <c r="CK1532" s="16"/>
      <c r="CL1532" s="16"/>
      <c r="CM1532" s="16"/>
      <c r="CN1532" s="16"/>
      <c r="CO1532" s="16"/>
      <c r="CP1532" s="16"/>
      <c r="CQ1532" s="16"/>
      <c r="CR1532" s="16"/>
      <c r="CS1532" s="16"/>
      <c r="CT1532" s="16"/>
      <c r="CU1532" s="16"/>
      <c r="CV1532" s="16"/>
      <c r="CW1532" s="16"/>
      <c r="CX1532" s="16"/>
      <c r="CY1532" s="16"/>
      <c r="CZ1532" s="16"/>
      <c r="DA1532" s="16"/>
      <c r="DB1532" s="16"/>
      <c r="DC1532" s="16"/>
      <c r="DD1532" s="16"/>
      <c r="DE1532" s="16"/>
      <c r="DF1532" s="16"/>
      <c r="DG1532" s="16"/>
      <c r="DH1532" s="16"/>
      <c r="DI1532" s="16"/>
      <c r="DJ1532" s="16"/>
      <c r="DK1532" s="16"/>
      <c r="DL1532" s="16"/>
      <c r="DM1532" s="16"/>
      <c r="DN1532" s="16"/>
      <c r="DO1532" s="16"/>
      <c r="DP1532" s="16"/>
      <c r="DQ1532" s="16"/>
      <c r="DR1532" s="16"/>
      <c r="DS1532" s="16"/>
      <c r="DT1532" s="16"/>
      <c r="DU1532" s="16"/>
      <c r="DV1532" s="16"/>
      <c r="DW1532" s="16"/>
      <c r="DX1532" s="16"/>
      <c r="DY1532" s="16"/>
      <c r="DZ1532" s="16"/>
      <c r="EA1532" s="16"/>
      <c r="EB1532" s="16"/>
      <c r="EC1532" s="16"/>
      <c r="ED1532" s="16"/>
      <c r="EE1532" s="16"/>
      <c r="EF1532" s="16"/>
      <c r="EG1532" s="16"/>
      <c r="EH1532" s="16"/>
      <c r="EI1532" s="16"/>
      <c r="EJ1532" s="16"/>
      <c r="EK1532" s="16"/>
      <c r="EL1532" s="16"/>
      <c r="EM1532" s="16"/>
      <c r="EN1532" s="16"/>
      <c r="EO1532" s="16"/>
      <c r="EP1532" s="16"/>
      <c r="EQ1532" s="16"/>
      <c r="ER1532" s="16"/>
      <c r="ES1532" s="16"/>
      <c r="ET1532" s="16"/>
      <c r="EU1532" s="16"/>
      <c r="EV1532" s="16"/>
      <c r="EW1532" s="16"/>
      <c r="EX1532" s="16"/>
      <c r="EY1532" s="16"/>
      <c r="EZ1532" s="16"/>
      <c r="FA1532" s="16"/>
      <c r="FB1532" s="16"/>
      <c r="FC1532" s="16"/>
      <c r="FD1532" s="16">
        <v>1</v>
      </c>
      <c r="FE1532" s="16"/>
      <c r="FF1532" s="16"/>
      <c r="FG1532" s="16"/>
      <c r="FH1532" s="16"/>
      <c r="FI1532" s="16"/>
      <c r="FJ1532" s="16"/>
      <c r="FK1532" s="16"/>
      <c r="FL1532" s="16"/>
      <c r="FM1532" s="16"/>
      <c r="FN1532" s="16"/>
      <c r="FO1532" s="16"/>
      <c r="FP1532" s="16"/>
      <c r="FQ1532" s="16"/>
      <c r="FR1532" s="16"/>
      <c r="FS1532" s="16"/>
      <c r="FT1532" s="16"/>
      <c r="FU1532" s="16"/>
      <c r="FV1532" s="16"/>
      <c r="FW1532" s="16"/>
      <c r="FX1532" s="16"/>
      <c r="FY1532" s="16"/>
      <c r="FZ1532" s="16"/>
      <c r="GA1532" s="16"/>
      <c r="GB1532" s="16"/>
      <c r="GC1532" s="16"/>
      <c r="GD1532" s="16"/>
      <c r="GE1532" s="16"/>
      <c r="GF1532" s="16"/>
      <c r="GG1532" s="16"/>
      <c r="GH1532" s="16"/>
      <c r="GI1532" s="16"/>
      <c r="GJ1532" s="16"/>
      <c r="GK1532" s="16"/>
      <c r="GL1532" s="16"/>
      <c r="GM1532" s="16"/>
      <c r="GN1532" s="16">
        <v>1</v>
      </c>
      <c r="GO1532" s="16">
        <v>1</v>
      </c>
      <c r="GP1532" s="16">
        <v>1</v>
      </c>
      <c r="GQ1532" s="16"/>
      <c r="GR1532" s="16"/>
      <c r="GS1532" s="16"/>
      <c r="GT1532" s="16"/>
      <c r="GU1532" s="16"/>
      <c r="GV1532" s="16"/>
      <c r="GW1532" s="16"/>
      <c r="GX1532" s="16"/>
      <c r="GY1532" s="16"/>
      <c r="GZ1532" s="16"/>
      <c r="HA1532" s="16"/>
      <c r="HB1532" s="16"/>
      <c r="HC1532" s="16"/>
      <c r="HD1532" s="16"/>
      <c r="HE1532" s="16"/>
      <c r="HF1532" s="16"/>
      <c r="HG1532" s="16"/>
      <c r="HH1532" s="16"/>
      <c r="HI1532" s="16"/>
      <c r="HJ1532" s="16"/>
      <c r="HK1532" s="16"/>
      <c r="HL1532" s="16"/>
      <c r="HM1532" s="16"/>
      <c r="HN1532" s="16"/>
      <c r="HO1532" s="16"/>
      <c r="HP1532" s="16"/>
      <c r="HQ1532" s="16"/>
      <c r="HR1532" s="16"/>
      <c r="HS1532" s="16"/>
      <c r="HT1532" s="16"/>
      <c r="HU1532" s="16"/>
      <c r="HV1532" s="16"/>
      <c r="HW1532" s="16"/>
      <c r="HX1532" s="16"/>
      <c r="HY1532" s="16"/>
      <c r="HZ1532" s="16"/>
      <c r="IA1532" s="16"/>
      <c r="IB1532" s="16"/>
      <c r="IC1532" s="16"/>
      <c r="ID1532" s="16"/>
      <c r="IE1532" s="16"/>
      <c r="IF1532" s="16"/>
      <c r="IG1532" s="16"/>
      <c r="IH1532" s="16"/>
      <c r="II1532" s="16"/>
      <c r="IJ1532" s="16"/>
      <c r="IK1532" s="16"/>
      <c r="IL1532" s="16"/>
      <c r="IM1532" s="16"/>
      <c r="IN1532" s="16"/>
      <c r="IO1532" s="16"/>
      <c r="IP1532" s="16"/>
      <c r="IQ1532" s="16"/>
      <c r="IR1532" s="16"/>
      <c r="IS1532" s="16"/>
      <c r="IT1532" s="16"/>
      <c r="IU1532" s="16"/>
      <c r="IV1532" s="16"/>
      <c r="IW1532" s="16"/>
      <c r="IX1532" s="16"/>
      <c r="IY1532" s="16"/>
      <c r="IZ1532" s="16"/>
      <c r="JA1532" s="16"/>
      <c r="JB1532" s="16"/>
      <c r="JC1532" s="16"/>
      <c r="JD1532" s="16"/>
      <c r="JE1532" s="16"/>
      <c r="JF1532" s="16"/>
      <c r="JG1532" s="16"/>
      <c r="JH1532" s="16"/>
      <c r="JI1532" s="16"/>
      <c r="JJ1532" s="16"/>
      <c r="JK1532" s="16"/>
      <c r="JL1532" s="16"/>
      <c r="JM1532" s="16"/>
      <c r="JN1532" s="16"/>
      <c r="JO1532" s="16"/>
      <c r="JP1532" s="16"/>
      <c r="JQ1532" s="16"/>
      <c r="JR1532" s="16"/>
      <c r="JS1532" s="16"/>
      <c r="JT1532" s="16"/>
      <c r="JU1532" s="16"/>
      <c r="JV1532" s="16"/>
      <c r="JW1532" s="16"/>
      <c r="JX1532" s="16"/>
      <c r="JY1532" s="16"/>
      <c r="JZ1532" s="16"/>
      <c r="KA1532" s="16"/>
      <c r="KB1532" s="16"/>
      <c r="KC1532" s="16"/>
      <c r="KD1532" s="16"/>
      <c r="KE1532" s="16"/>
      <c r="KF1532" s="16"/>
      <c r="KG1532" s="16"/>
      <c r="KH1532" s="16"/>
      <c r="KI1532" s="16"/>
      <c r="KJ1532" s="16"/>
      <c r="KK1532" s="16"/>
      <c r="KL1532" s="16"/>
      <c r="KM1532" s="16"/>
      <c r="KN1532" s="16"/>
      <c r="KO1532" s="16"/>
      <c r="KP1532" s="16"/>
      <c r="KQ1532" s="16"/>
      <c r="KR1532" s="16"/>
      <c r="KS1532" s="16"/>
      <c r="KT1532" s="16"/>
      <c r="KU1532" s="16"/>
      <c r="KV1532" s="16"/>
      <c r="KW1532" s="16"/>
      <c r="KX1532" s="13" t="s">
        <v>161</v>
      </c>
      <c r="KY1532" s="16"/>
      <c r="KZ1532" s="16"/>
      <c r="LA1532" s="18"/>
    </row>
    <row r="1533" spans="1:313" s="2" customFormat="1" x14ac:dyDescent="0.15">
      <c r="A1533" s="16">
        <f t="shared" si="251"/>
        <v>0</v>
      </c>
      <c r="B1533" s="16">
        <f t="shared" si="252"/>
        <v>100</v>
      </c>
      <c r="C1533" s="15">
        <v>320.3</v>
      </c>
      <c r="D1533" s="16"/>
      <c r="E1533" s="16"/>
      <c r="F1533" s="16"/>
      <c r="G1533" s="16" t="str">
        <f t="shared" si="363"/>
        <v>Niederösterreich</v>
      </c>
      <c r="H1533" s="16" t="str">
        <f t="shared" si="364"/>
        <v>Scheibbs</v>
      </c>
      <c r="I1533" s="16" t="str">
        <f t="shared" si="253"/>
        <v/>
      </c>
      <c r="J1533" s="16" t="str">
        <f t="shared" si="254"/>
        <v/>
      </c>
      <c r="K1533" s="16" t="str">
        <f t="shared" si="365"/>
        <v/>
      </c>
      <c r="L1533" s="16">
        <f t="shared" si="366"/>
        <v>3</v>
      </c>
      <c r="M1533" s="41" t="s">
        <v>1999</v>
      </c>
      <c r="N1533" s="16"/>
      <c r="O1533" s="16"/>
      <c r="P1533" s="16"/>
      <c r="Q1533" s="16"/>
      <c r="R1533" s="16"/>
      <c r="S1533" s="16"/>
      <c r="T1533" s="16"/>
      <c r="U1533" s="16"/>
      <c r="V1533" s="16" t="s">
        <v>54</v>
      </c>
      <c r="W1533" s="16"/>
      <c r="X1533" s="16"/>
      <c r="Y1533" s="16">
        <v>1</v>
      </c>
      <c r="Z1533" s="51" t="s">
        <v>9</v>
      </c>
      <c r="AA1533" s="16">
        <v>3</v>
      </c>
      <c r="AB1533" s="17">
        <v>3</v>
      </c>
      <c r="AC1533" s="17">
        <v>0</v>
      </c>
      <c r="AD1533" s="17">
        <v>0</v>
      </c>
      <c r="AE1533" s="17">
        <v>3</v>
      </c>
      <c r="AF1533" s="16"/>
      <c r="AG1533" s="51">
        <v>0</v>
      </c>
      <c r="AH1533" s="51">
        <v>0</v>
      </c>
      <c r="AI1533" s="51">
        <v>0</v>
      </c>
      <c r="AJ1533" s="51">
        <v>0</v>
      </c>
      <c r="AK1533" s="51">
        <v>0</v>
      </c>
      <c r="AL1533" s="16">
        <v>0</v>
      </c>
      <c r="AM1533" s="16">
        <v>0</v>
      </c>
      <c r="AN1533" s="16">
        <v>3</v>
      </c>
      <c r="AO1533" s="16">
        <v>1</v>
      </c>
      <c r="AP1533" s="16" t="s">
        <v>146</v>
      </c>
      <c r="AQ1533" s="16" t="s">
        <v>10</v>
      </c>
      <c r="AR1533" s="16" t="s">
        <v>10</v>
      </c>
      <c r="AS1533" s="16" t="s">
        <v>10</v>
      </c>
      <c r="AT1533" s="16" t="s">
        <v>10</v>
      </c>
      <c r="AU1533" s="16" t="s">
        <v>9</v>
      </c>
      <c r="AV1533" s="16" t="s">
        <v>12</v>
      </c>
      <c r="AW1533" s="16"/>
      <c r="AX1533" s="7" t="s">
        <v>10</v>
      </c>
      <c r="AY1533" s="16" t="s">
        <v>9</v>
      </c>
      <c r="AZ1533" s="16" t="s">
        <v>149</v>
      </c>
      <c r="BA1533" s="16" t="s">
        <v>148</v>
      </c>
      <c r="BB1533" s="16" t="s">
        <v>10</v>
      </c>
      <c r="BC1533" s="16" t="s">
        <v>9</v>
      </c>
      <c r="BD1533" s="16" t="s">
        <v>10</v>
      </c>
      <c r="BE1533" s="16" t="s">
        <v>9</v>
      </c>
      <c r="BF1533" s="16" t="s">
        <v>10</v>
      </c>
      <c r="BG1533" s="16" t="s">
        <v>10</v>
      </c>
      <c r="BH1533" s="16" t="s">
        <v>12</v>
      </c>
      <c r="BI1533" s="16" t="s">
        <v>9</v>
      </c>
      <c r="BJ1533" s="16"/>
      <c r="BK1533" s="16"/>
      <c r="BL1533" s="16"/>
      <c r="BM1533" s="16"/>
      <c r="BN1533" s="16"/>
      <c r="BO1533" s="16"/>
      <c r="BP1533" s="16"/>
      <c r="BQ1533" s="16"/>
      <c r="BR1533" s="16"/>
      <c r="BS1533" s="16"/>
      <c r="BT1533" s="16"/>
      <c r="BU1533" s="16"/>
      <c r="BV1533" s="16"/>
      <c r="BW1533" s="16">
        <v>1</v>
      </c>
      <c r="BX1533" s="16"/>
      <c r="BY1533" s="16"/>
      <c r="BZ1533" s="16"/>
      <c r="CA1533" s="16"/>
      <c r="CB1533" s="16"/>
      <c r="CC1533" s="16"/>
      <c r="CD1533" s="16"/>
      <c r="CE1533" s="16"/>
      <c r="CF1533" s="16"/>
      <c r="CG1533" s="16"/>
      <c r="CH1533" s="16"/>
      <c r="CI1533" s="16"/>
      <c r="CJ1533" s="16"/>
      <c r="CK1533" s="16"/>
      <c r="CL1533" s="16"/>
      <c r="CM1533" s="16"/>
      <c r="CN1533" s="16"/>
      <c r="CO1533" s="16"/>
      <c r="CP1533" s="16"/>
      <c r="CQ1533" s="16"/>
      <c r="CR1533" s="16"/>
      <c r="CS1533" s="16"/>
      <c r="CT1533" s="16"/>
      <c r="CU1533" s="16"/>
      <c r="CV1533" s="16"/>
      <c r="CW1533" s="16"/>
      <c r="CX1533" s="16"/>
      <c r="CY1533" s="16"/>
      <c r="CZ1533" s="16"/>
      <c r="DA1533" s="16"/>
      <c r="DB1533" s="16"/>
      <c r="DC1533" s="16"/>
      <c r="DD1533" s="16"/>
      <c r="DE1533" s="16"/>
      <c r="DF1533" s="16"/>
      <c r="DG1533" s="16"/>
      <c r="DH1533" s="16"/>
      <c r="DI1533" s="16"/>
      <c r="DJ1533" s="16"/>
      <c r="DK1533" s="16"/>
      <c r="DL1533" s="16"/>
      <c r="DM1533" s="16"/>
      <c r="DN1533" s="16"/>
      <c r="DO1533" s="16"/>
      <c r="DP1533" s="16"/>
      <c r="DQ1533" s="16"/>
      <c r="DR1533" s="16"/>
      <c r="DS1533" s="16"/>
      <c r="DT1533" s="16"/>
      <c r="DU1533" s="16"/>
      <c r="DV1533" s="16"/>
      <c r="DW1533" s="16"/>
      <c r="DX1533" s="16"/>
      <c r="DY1533" s="16"/>
      <c r="DZ1533" s="16"/>
      <c r="EA1533" s="16"/>
      <c r="EB1533" s="16"/>
      <c r="EC1533" s="16"/>
      <c r="ED1533" s="16"/>
      <c r="EE1533" s="16"/>
      <c r="EF1533" s="16"/>
      <c r="EG1533" s="16"/>
      <c r="EH1533" s="16"/>
      <c r="EI1533" s="16"/>
      <c r="EJ1533" s="16"/>
      <c r="EK1533" s="16"/>
      <c r="EL1533" s="16"/>
      <c r="EM1533" s="16"/>
      <c r="EN1533" s="16"/>
      <c r="EO1533" s="16"/>
      <c r="EP1533" s="16"/>
      <c r="EQ1533" s="16"/>
      <c r="ER1533" s="16"/>
      <c r="ES1533" s="16"/>
      <c r="ET1533" s="16"/>
      <c r="EU1533" s="16"/>
      <c r="EV1533" s="16"/>
      <c r="EW1533" s="16"/>
      <c r="EX1533" s="16"/>
      <c r="EY1533" s="16"/>
      <c r="EZ1533" s="16"/>
      <c r="FA1533" s="16"/>
      <c r="FB1533" s="16">
        <v>1</v>
      </c>
      <c r="FC1533" s="16"/>
      <c r="FD1533" s="16"/>
      <c r="FE1533" s="16">
        <v>1</v>
      </c>
      <c r="FF1533" s="16"/>
      <c r="FG1533" s="16"/>
      <c r="FH1533" s="16"/>
      <c r="FI1533" s="16"/>
      <c r="FJ1533" s="16"/>
      <c r="FK1533" s="16"/>
      <c r="FL1533" s="16"/>
      <c r="FM1533" s="16"/>
      <c r="FN1533" s="16"/>
      <c r="FO1533" s="16"/>
      <c r="FP1533" s="16"/>
      <c r="FQ1533" s="16"/>
      <c r="FR1533" s="16"/>
      <c r="FS1533" s="16"/>
      <c r="FT1533" s="16"/>
      <c r="FU1533" s="16"/>
      <c r="FV1533" s="16"/>
      <c r="FW1533" s="16"/>
      <c r="FX1533" s="16"/>
      <c r="FY1533" s="16"/>
      <c r="FZ1533" s="16"/>
      <c r="GA1533" s="16"/>
      <c r="GB1533" s="16"/>
      <c r="GC1533" s="16"/>
      <c r="GD1533" s="16"/>
      <c r="GE1533" s="16"/>
      <c r="GF1533" s="16"/>
      <c r="GG1533" s="16"/>
      <c r="GH1533" s="16"/>
      <c r="GI1533" s="16"/>
      <c r="GJ1533" s="16"/>
      <c r="GK1533" s="16"/>
      <c r="GL1533" s="16"/>
      <c r="GM1533" s="16"/>
      <c r="GN1533" s="16">
        <v>1</v>
      </c>
      <c r="GO1533" s="16"/>
      <c r="GP1533" s="16"/>
      <c r="GQ1533" s="16"/>
      <c r="GR1533" s="16"/>
      <c r="GS1533" s="16"/>
      <c r="GT1533" s="16"/>
      <c r="GU1533" s="16"/>
      <c r="GV1533" s="16"/>
      <c r="GW1533" s="16"/>
      <c r="GX1533" s="16"/>
      <c r="GY1533" s="16"/>
      <c r="GZ1533" s="16"/>
      <c r="HA1533" s="16"/>
      <c r="HB1533" s="16"/>
      <c r="HC1533" s="16"/>
      <c r="HD1533" s="16"/>
      <c r="HE1533" s="16"/>
      <c r="HF1533" s="16"/>
      <c r="HG1533" s="16"/>
      <c r="HH1533" s="16"/>
      <c r="HI1533" s="16"/>
      <c r="HJ1533" s="16"/>
      <c r="HK1533" s="16"/>
      <c r="HL1533" s="16"/>
      <c r="HM1533" s="16"/>
      <c r="HN1533" s="16"/>
      <c r="HO1533" s="16"/>
      <c r="HP1533" s="16"/>
      <c r="HQ1533" s="16"/>
      <c r="HR1533" s="16"/>
      <c r="HS1533" s="16"/>
      <c r="HT1533" s="16"/>
      <c r="HU1533" s="16"/>
      <c r="HV1533" s="16"/>
      <c r="HW1533" s="16"/>
      <c r="HX1533" s="16"/>
      <c r="HY1533" s="16"/>
      <c r="HZ1533" s="16"/>
      <c r="IA1533" s="16"/>
      <c r="IB1533" s="16"/>
      <c r="IC1533" s="16"/>
      <c r="ID1533" s="16"/>
      <c r="IE1533" s="16"/>
      <c r="IF1533" s="16"/>
      <c r="IG1533" s="16"/>
      <c r="IH1533" s="16"/>
      <c r="II1533" s="16"/>
      <c r="IJ1533" s="16"/>
      <c r="IK1533" s="16"/>
      <c r="IL1533" s="16"/>
      <c r="IM1533" s="16"/>
      <c r="IN1533" s="16"/>
      <c r="IO1533" s="16"/>
      <c r="IP1533" s="16"/>
      <c r="IQ1533" s="16"/>
      <c r="IR1533" s="16"/>
      <c r="IS1533" s="16"/>
      <c r="IT1533" s="16"/>
      <c r="IU1533" s="16"/>
      <c r="IV1533" s="16"/>
      <c r="IW1533" s="16"/>
      <c r="IX1533" s="16"/>
      <c r="IY1533" s="16"/>
      <c r="IZ1533" s="16"/>
      <c r="JA1533" s="16"/>
      <c r="JB1533" s="16"/>
      <c r="JC1533" s="16"/>
      <c r="JD1533" s="16"/>
      <c r="JE1533" s="16"/>
      <c r="JF1533" s="16"/>
      <c r="JG1533" s="16"/>
      <c r="JH1533" s="16"/>
      <c r="JI1533" s="16"/>
      <c r="JJ1533" s="16"/>
      <c r="JK1533" s="16"/>
      <c r="JL1533" s="16"/>
      <c r="JM1533" s="16"/>
      <c r="JN1533" s="16"/>
      <c r="JO1533" s="16"/>
      <c r="JP1533" s="16"/>
      <c r="JQ1533" s="16"/>
      <c r="JR1533" s="16"/>
      <c r="JS1533" s="16"/>
      <c r="JT1533" s="16"/>
      <c r="JU1533" s="16"/>
      <c r="JV1533" s="16"/>
      <c r="JW1533" s="16"/>
      <c r="JX1533" s="16"/>
      <c r="JY1533" s="16"/>
      <c r="JZ1533" s="16"/>
      <c r="KA1533" s="16"/>
      <c r="KB1533" s="16"/>
      <c r="KC1533" s="16"/>
      <c r="KD1533" s="16"/>
      <c r="KE1533" s="16"/>
      <c r="KF1533" s="16"/>
      <c r="KG1533" s="16"/>
      <c r="KH1533" s="16"/>
      <c r="KI1533" s="16"/>
      <c r="KJ1533" s="16"/>
      <c r="KK1533" s="16"/>
      <c r="KL1533" s="16"/>
      <c r="KM1533" s="16"/>
      <c r="KN1533" s="16"/>
      <c r="KO1533" s="16"/>
      <c r="KP1533" s="16"/>
      <c r="KQ1533" s="16"/>
      <c r="KR1533" s="16"/>
      <c r="KS1533" s="16"/>
      <c r="KT1533" s="16"/>
      <c r="KU1533" s="16"/>
      <c r="KV1533" s="16"/>
      <c r="KW1533" s="16"/>
      <c r="KX1533" s="16" t="s">
        <v>444</v>
      </c>
      <c r="KY1533" s="16"/>
      <c r="KZ1533" s="16"/>
      <c r="LA1533" s="18"/>
    </row>
    <row r="1534" spans="1:313" s="2" customFormat="1" x14ac:dyDescent="0.15">
      <c r="A1534" s="16">
        <f t="shared" si="251"/>
        <v>-13</v>
      </c>
      <c r="B1534" s="16">
        <f t="shared" si="252"/>
        <v>0</v>
      </c>
      <c r="C1534" s="15">
        <v>298</v>
      </c>
      <c r="D1534" s="16"/>
      <c r="E1534" s="16"/>
      <c r="F1534" s="16"/>
      <c r="G1534" s="16" t="str">
        <f t="shared" si="363"/>
        <v>Niederösterreich</v>
      </c>
      <c r="H1534" s="16" t="str">
        <f t="shared" si="364"/>
        <v>Scheibbs</v>
      </c>
      <c r="I1534" s="16" t="str">
        <f t="shared" si="253"/>
        <v/>
      </c>
      <c r="J1534" s="16" t="str">
        <f t="shared" si="254"/>
        <v/>
      </c>
      <c r="K1534" s="16" t="str">
        <f t="shared" si="365"/>
        <v/>
      </c>
      <c r="L1534" s="16">
        <f t="shared" si="366"/>
        <v>0</v>
      </c>
      <c r="M1534" s="41" t="s">
        <v>2000</v>
      </c>
      <c r="N1534" s="16"/>
      <c r="O1534" s="16"/>
      <c r="P1534" s="16"/>
      <c r="Q1534" s="16"/>
      <c r="R1534" s="16"/>
      <c r="S1534" s="16"/>
      <c r="T1534" s="16"/>
      <c r="U1534" s="16"/>
      <c r="V1534" s="16" t="s">
        <v>54</v>
      </c>
      <c r="W1534" s="16"/>
      <c r="X1534" s="16"/>
      <c r="Y1534" s="16">
        <v>3</v>
      </c>
      <c r="Z1534" s="16" t="s">
        <v>9</v>
      </c>
      <c r="AA1534" s="16">
        <v>13</v>
      </c>
      <c r="AB1534" s="17">
        <v>0</v>
      </c>
      <c r="AC1534" s="17">
        <v>0</v>
      </c>
      <c r="AD1534" s="17">
        <v>0</v>
      </c>
      <c r="AE1534" s="17">
        <v>0</v>
      </c>
      <c r="AF1534" s="16"/>
      <c r="AG1534" s="51">
        <v>0</v>
      </c>
      <c r="AH1534" s="51">
        <v>0</v>
      </c>
      <c r="AI1534" s="51">
        <v>0</v>
      </c>
      <c r="AJ1534" s="51">
        <v>0</v>
      </c>
      <c r="AK1534" s="51">
        <v>0</v>
      </c>
      <c r="AL1534" s="16">
        <v>0</v>
      </c>
      <c r="AM1534" s="16">
        <v>2</v>
      </c>
      <c r="AN1534" s="16">
        <v>26</v>
      </c>
      <c r="AO1534" s="16"/>
      <c r="AP1534" s="16" t="s">
        <v>153</v>
      </c>
      <c r="AQ1534" s="16" t="s">
        <v>10</v>
      </c>
      <c r="AR1534" s="16" t="s">
        <v>9</v>
      </c>
      <c r="AS1534" s="16" t="s">
        <v>9</v>
      </c>
      <c r="AT1534" s="16" t="s">
        <v>9</v>
      </c>
      <c r="AU1534" s="16" t="s">
        <v>10</v>
      </c>
      <c r="AV1534" s="16" t="s">
        <v>10</v>
      </c>
      <c r="AW1534" s="16" t="s">
        <v>10</v>
      </c>
      <c r="AX1534" s="16" t="s">
        <v>10</v>
      </c>
      <c r="AY1534" s="16" t="s">
        <v>9</v>
      </c>
      <c r="AZ1534" s="16" t="s">
        <v>147</v>
      </c>
      <c r="BA1534" s="16" t="s">
        <v>150</v>
      </c>
      <c r="BB1534" s="16" t="s">
        <v>9</v>
      </c>
      <c r="BC1534" s="16" t="s">
        <v>12</v>
      </c>
      <c r="BD1534" s="16" t="s">
        <v>10</v>
      </c>
      <c r="BE1534" s="16" t="s">
        <v>12</v>
      </c>
      <c r="BF1534" s="16" t="s">
        <v>10</v>
      </c>
      <c r="BG1534" s="16" t="s">
        <v>10</v>
      </c>
      <c r="BH1534" s="16" t="s">
        <v>9</v>
      </c>
      <c r="BI1534" s="16" t="s">
        <v>9</v>
      </c>
      <c r="BJ1534" s="16"/>
      <c r="BK1534" s="16"/>
      <c r="BL1534" s="16">
        <v>1</v>
      </c>
      <c r="BM1534" s="16"/>
      <c r="BN1534" s="16"/>
      <c r="BO1534" s="16"/>
      <c r="BP1534" s="16"/>
      <c r="BQ1534" s="16"/>
      <c r="BR1534" s="16"/>
      <c r="BS1534" s="16"/>
      <c r="BT1534" s="16"/>
      <c r="BU1534" s="16"/>
      <c r="BV1534" s="16"/>
      <c r="BW1534" s="16"/>
      <c r="BX1534" s="16">
        <v>1</v>
      </c>
      <c r="BY1534" s="16"/>
      <c r="BZ1534" s="16"/>
      <c r="CA1534" s="16"/>
      <c r="CB1534" s="16"/>
      <c r="CC1534" s="16"/>
      <c r="CD1534" s="16"/>
      <c r="CE1534" s="16"/>
      <c r="CF1534" s="16"/>
      <c r="CG1534" s="16"/>
      <c r="CH1534" s="16"/>
      <c r="CI1534" s="16"/>
      <c r="CJ1534" s="16"/>
      <c r="CK1534" s="16"/>
      <c r="CL1534" s="16"/>
      <c r="CM1534" s="16"/>
      <c r="CN1534" s="16"/>
      <c r="CO1534" s="16"/>
      <c r="CP1534" s="16"/>
      <c r="CQ1534" s="16"/>
      <c r="CR1534" s="16"/>
      <c r="CS1534" s="16"/>
      <c r="CT1534" s="16"/>
      <c r="CU1534" s="16"/>
      <c r="CV1534" s="16"/>
      <c r="CW1534" s="16"/>
      <c r="CX1534" s="16"/>
      <c r="CY1534" s="16"/>
      <c r="CZ1534" s="16"/>
      <c r="DA1534" s="16"/>
      <c r="DB1534" s="16"/>
      <c r="DC1534" s="16"/>
      <c r="DD1534" s="16"/>
      <c r="DE1534" s="16"/>
      <c r="DF1534" s="16"/>
      <c r="DG1534" s="16"/>
      <c r="DH1534" s="16"/>
      <c r="DI1534" s="16"/>
      <c r="DJ1534" s="16"/>
      <c r="DK1534" s="16"/>
      <c r="DL1534" s="16"/>
      <c r="DM1534" s="16"/>
      <c r="DN1534" s="16"/>
      <c r="DO1534" s="16"/>
      <c r="DP1534" s="16"/>
      <c r="DQ1534" s="16"/>
      <c r="DR1534" s="16"/>
      <c r="DS1534" s="16"/>
      <c r="DT1534" s="16"/>
      <c r="DU1534" s="16"/>
      <c r="DV1534" s="16"/>
      <c r="DW1534" s="16"/>
      <c r="DX1534" s="16"/>
      <c r="DY1534" s="16"/>
      <c r="DZ1534" s="16">
        <v>1</v>
      </c>
      <c r="EA1534" s="16"/>
      <c r="EB1534" s="16"/>
      <c r="EC1534" s="16"/>
      <c r="ED1534" s="16"/>
      <c r="EE1534" s="16"/>
      <c r="EF1534" s="16"/>
      <c r="EG1534" s="16"/>
      <c r="EH1534" s="16"/>
      <c r="EI1534" s="16"/>
      <c r="EJ1534" s="16"/>
      <c r="EK1534" s="16"/>
      <c r="EL1534" s="16"/>
      <c r="EM1534" s="16"/>
      <c r="EN1534" s="16"/>
      <c r="EO1534" s="16"/>
      <c r="EP1534" s="16"/>
      <c r="EQ1534" s="16"/>
      <c r="ER1534" s="16"/>
      <c r="ES1534" s="16"/>
      <c r="ET1534" s="16"/>
      <c r="EU1534" s="16"/>
      <c r="EV1534" s="16"/>
      <c r="EW1534" s="16"/>
      <c r="EX1534" s="16"/>
      <c r="EY1534" s="16"/>
      <c r="EZ1534" s="16"/>
      <c r="FA1534" s="16"/>
      <c r="FB1534" s="16"/>
      <c r="FC1534" s="16"/>
      <c r="FD1534" s="16"/>
      <c r="FE1534" s="16"/>
      <c r="FF1534" s="16"/>
      <c r="FG1534" s="16"/>
      <c r="FH1534" s="16"/>
      <c r="FI1534" s="16"/>
      <c r="FJ1534" s="16"/>
      <c r="FK1534" s="16"/>
      <c r="FL1534" s="16"/>
      <c r="FM1534" s="16"/>
      <c r="FN1534" s="16"/>
      <c r="FO1534" s="16"/>
      <c r="FP1534" s="16"/>
      <c r="FQ1534" s="16"/>
      <c r="FR1534" s="16"/>
      <c r="FS1534" s="16"/>
      <c r="FT1534" s="16"/>
      <c r="FU1534" s="16"/>
      <c r="FV1534" s="16"/>
      <c r="FW1534" s="16"/>
      <c r="FX1534" s="16"/>
      <c r="FY1534" s="16"/>
      <c r="FZ1534" s="16"/>
      <c r="GA1534" s="16"/>
      <c r="GB1534" s="16"/>
      <c r="GC1534" s="16"/>
      <c r="GD1534" s="16"/>
      <c r="GE1534" s="16">
        <v>1</v>
      </c>
      <c r="GF1534" s="16"/>
      <c r="GG1534" s="16"/>
      <c r="GH1534" s="16"/>
      <c r="GI1534" s="16"/>
      <c r="GJ1534" s="16"/>
      <c r="GK1534" s="16"/>
      <c r="GL1534" s="16"/>
      <c r="GM1534" s="16"/>
      <c r="GN1534" s="16"/>
      <c r="GO1534" s="16"/>
      <c r="GP1534" s="16"/>
      <c r="GQ1534" s="16"/>
      <c r="GR1534" s="16"/>
      <c r="GS1534" s="16"/>
      <c r="GT1534" s="16"/>
      <c r="GU1534" s="16"/>
      <c r="GV1534" s="16"/>
      <c r="GW1534" s="16"/>
      <c r="GX1534" s="16"/>
      <c r="GY1534" s="16"/>
      <c r="GZ1534" s="16"/>
      <c r="HA1534" s="16"/>
      <c r="HB1534" s="16"/>
      <c r="HC1534" s="16"/>
      <c r="HD1534" s="16"/>
      <c r="HE1534" s="16"/>
      <c r="HF1534" s="16"/>
      <c r="HG1534" s="16"/>
      <c r="HH1534" s="16"/>
      <c r="HI1534" s="16"/>
      <c r="HJ1534" s="16"/>
      <c r="HK1534" s="16"/>
      <c r="HL1534" s="16"/>
      <c r="HM1534" s="16"/>
      <c r="HN1534" s="16"/>
      <c r="HO1534" s="16"/>
      <c r="HP1534" s="16"/>
      <c r="HQ1534" s="16"/>
      <c r="HR1534" s="16"/>
      <c r="HS1534" s="16"/>
      <c r="HT1534" s="16"/>
      <c r="HU1534" s="16"/>
      <c r="HV1534" s="16"/>
      <c r="HW1534" s="16"/>
      <c r="HX1534" s="16"/>
      <c r="HY1534" s="16"/>
      <c r="HZ1534" s="16"/>
      <c r="IA1534" s="16"/>
      <c r="IB1534" s="16"/>
      <c r="IC1534" s="16"/>
      <c r="ID1534" s="16"/>
      <c r="IE1534" s="16"/>
      <c r="IF1534" s="16"/>
      <c r="IG1534" s="16"/>
      <c r="IH1534" s="16"/>
      <c r="II1534" s="16"/>
      <c r="IJ1534" s="16"/>
      <c r="IK1534" s="16"/>
      <c r="IL1534" s="16"/>
      <c r="IM1534" s="16"/>
      <c r="IN1534" s="16"/>
      <c r="IO1534" s="16"/>
      <c r="IP1534" s="16"/>
      <c r="IQ1534" s="16"/>
      <c r="IR1534" s="16"/>
      <c r="IS1534" s="16"/>
      <c r="IT1534" s="16"/>
      <c r="IU1534" s="16"/>
      <c r="IV1534" s="16"/>
      <c r="IW1534" s="16"/>
      <c r="IX1534" s="16"/>
      <c r="IY1534" s="16"/>
      <c r="IZ1534" s="16"/>
      <c r="JA1534" s="16"/>
      <c r="JB1534" s="16"/>
      <c r="JC1534" s="16"/>
      <c r="JD1534" s="16"/>
      <c r="JE1534" s="16"/>
      <c r="JF1534" s="16"/>
      <c r="JG1534" s="16"/>
      <c r="JH1534" s="16"/>
      <c r="JI1534" s="16"/>
      <c r="JJ1534" s="16"/>
      <c r="JK1534" s="16"/>
      <c r="JL1534" s="16"/>
      <c r="JM1534" s="16"/>
      <c r="JN1534" s="16"/>
      <c r="JO1534" s="16"/>
      <c r="JP1534" s="16"/>
      <c r="JQ1534" s="16"/>
      <c r="JR1534" s="16"/>
      <c r="JS1534" s="16"/>
      <c r="JT1534" s="16"/>
      <c r="JU1534" s="16"/>
      <c r="JV1534" s="16"/>
      <c r="JW1534" s="16"/>
      <c r="JX1534" s="16"/>
      <c r="JY1534" s="16"/>
      <c r="JZ1534" s="16"/>
      <c r="KA1534" s="16"/>
      <c r="KB1534" s="16"/>
      <c r="KC1534" s="16"/>
      <c r="KD1534" s="16"/>
      <c r="KE1534" s="16"/>
      <c r="KF1534" s="16"/>
      <c r="KG1534" s="16"/>
      <c r="KH1534" s="16"/>
      <c r="KI1534" s="16"/>
      <c r="KJ1534" s="16"/>
      <c r="KK1534" s="16"/>
      <c r="KL1534" s="16"/>
      <c r="KM1534" s="16"/>
      <c r="KN1534" s="16"/>
      <c r="KO1534" s="16"/>
      <c r="KP1534" s="16"/>
      <c r="KQ1534" s="16"/>
      <c r="KR1534" s="16"/>
      <c r="KS1534" s="16"/>
      <c r="KT1534" s="16"/>
      <c r="KU1534" s="16"/>
      <c r="KV1534" s="16"/>
      <c r="KW1534" s="16"/>
      <c r="KX1534" s="16" t="s">
        <v>444</v>
      </c>
      <c r="KY1534" s="16"/>
      <c r="KZ1534" s="16"/>
      <c r="LA1534" s="18"/>
    </row>
    <row r="1535" spans="1:313" s="2" customFormat="1" x14ac:dyDescent="0.15">
      <c r="A1535" s="16" t="str">
        <f t="shared" si="251"/>
        <v/>
      </c>
      <c r="B1535" s="16">
        <f t="shared" si="252"/>
        <v>35.714285714285715</v>
      </c>
      <c r="C1535" s="15">
        <v>244.8</v>
      </c>
      <c r="D1535" s="16"/>
      <c r="E1535" s="16"/>
      <c r="F1535" s="16"/>
      <c r="G1535" s="16" t="str">
        <f t="shared" si="363"/>
        <v>Niederösterreich</v>
      </c>
      <c r="H1535" s="16" t="str">
        <f t="shared" si="364"/>
        <v>Melk</v>
      </c>
      <c r="I1535" s="16" t="str">
        <f t="shared" si="253"/>
        <v/>
      </c>
      <c r="J1535" s="16" t="str">
        <f t="shared" si="254"/>
        <v/>
      </c>
      <c r="K1535" s="16" t="str">
        <f t="shared" si="365"/>
        <v/>
      </c>
      <c r="L1535" s="16">
        <f t="shared" si="366"/>
        <v>5</v>
      </c>
      <c r="M1535" s="41" t="s">
        <v>2001</v>
      </c>
      <c r="N1535" s="16"/>
      <c r="O1535" s="16"/>
      <c r="P1535" s="16"/>
      <c r="Q1535" s="16"/>
      <c r="R1535" s="16"/>
      <c r="S1535" s="16"/>
      <c r="T1535" s="16"/>
      <c r="U1535" s="16"/>
      <c r="V1535" s="16" t="s">
        <v>48</v>
      </c>
      <c r="W1535" s="16"/>
      <c r="X1535" s="16"/>
      <c r="Y1535" s="16">
        <v>2</v>
      </c>
      <c r="Z1535" s="16" t="s">
        <v>9</v>
      </c>
      <c r="AA1535" s="16">
        <v>14</v>
      </c>
      <c r="AB1535" s="17">
        <v>4</v>
      </c>
      <c r="AC1535" s="17">
        <v>0</v>
      </c>
      <c r="AD1535" s="17">
        <v>1</v>
      </c>
      <c r="AE1535" s="17">
        <v>5</v>
      </c>
      <c r="AF1535" s="16"/>
      <c r="AG1535" s="16"/>
      <c r="AH1535" s="16"/>
      <c r="AI1535" s="16"/>
      <c r="AJ1535" s="16"/>
      <c r="AK1535" s="16"/>
      <c r="AL1535" s="16"/>
      <c r="AM1535" s="16">
        <v>4</v>
      </c>
      <c r="AN1535" s="16"/>
      <c r="AO1535" s="16">
        <v>7</v>
      </c>
      <c r="AP1535" s="16" t="s">
        <v>153</v>
      </c>
      <c r="AQ1535" s="16" t="s">
        <v>10</v>
      </c>
      <c r="AR1535" s="16" t="s">
        <v>10</v>
      </c>
      <c r="AS1535" s="16" t="s">
        <v>10</v>
      </c>
      <c r="AT1535" s="16" t="s">
        <v>10</v>
      </c>
      <c r="AU1535" s="16" t="s">
        <v>10</v>
      </c>
      <c r="AV1535" s="16" t="s">
        <v>10</v>
      </c>
      <c r="AW1535" s="16" t="s">
        <v>10</v>
      </c>
      <c r="AX1535" s="16" t="s">
        <v>10</v>
      </c>
      <c r="AY1535" s="16" t="s">
        <v>10</v>
      </c>
      <c r="AZ1535" s="16" t="s">
        <v>147</v>
      </c>
      <c r="BA1535" s="16" t="s">
        <v>148</v>
      </c>
      <c r="BB1535" s="16" t="s">
        <v>10</v>
      </c>
      <c r="BC1535" s="16" t="s">
        <v>10</v>
      </c>
      <c r="BD1535" s="16" t="s">
        <v>10</v>
      </c>
      <c r="BE1535" s="16" t="s">
        <v>9</v>
      </c>
      <c r="BF1535" s="16" t="s">
        <v>12</v>
      </c>
      <c r="BG1535" s="16" t="s">
        <v>10</v>
      </c>
      <c r="BH1535" s="16" t="s">
        <v>9</v>
      </c>
      <c r="BI1535" s="16" t="s">
        <v>9</v>
      </c>
      <c r="BJ1535" s="16"/>
      <c r="BK1535" s="16"/>
      <c r="BL1535" s="16"/>
      <c r="BM1535" s="16"/>
      <c r="BN1535" s="16">
        <v>1</v>
      </c>
      <c r="BO1535" s="16"/>
      <c r="BP1535" s="16"/>
      <c r="BQ1535" s="16"/>
      <c r="BR1535" s="16"/>
      <c r="BS1535" s="16"/>
      <c r="BT1535" s="16"/>
      <c r="BU1535" s="16"/>
      <c r="BV1535" s="16"/>
      <c r="BW1535" s="16">
        <v>1</v>
      </c>
      <c r="BX1535" s="16"/>
      <c r="BY1535" s="16"/>
      <c r="BZ1535" s="16"/>
      <c r="CA1535" s="16"/>
      <c r="CB1535" s="16"/>
      <c r="CC1535" s="16"/>
      <c r="CD1535" s="16"/>
      <c r="CE1535" s="16"/>
      <c r="CF1535" s="16"/>
      <c r="CG1535" s="16"/>
      <c r="CH1535" s="16"/>
      <c r="CI1535" s="16"/>
      <c r="CJ1535" s="16"/>
      <c r="CK1535" s="16"/>
      <c r="CL1535" s="16"/>
      <c r="CM1535" s="16"/>
      <c r="CN1535" s="16"/>
      <c r="CO1535" s="16"/>
      <c r="CP1535" s="16"/>
      <c r="CQ1535" s="16"/>
      <c r="CR1535" s="16"/>
      <c r="CS1535" s="16"/>
      <c r="CT1535" s="16"/>
      <c r="CU1535" s="16"/>
      <c r="CV1535" s="16"/>
      <c r="CW1535" s="16"/>
      <c r="CX1535" s="16"/>
      <c r="CY1535" s="16"/>
      <c r="CZ1535" s="16"/>
      <c r="DA1535" s="16"/>
      <c r="DB1535" s="16"/>
      <c r="DC1535" s="16"/>
      <c r="DD1535" s="16"/>
      <c r="DE1535" s="16"/>
      <c r="DF1535" s="16"/>
      <c r="DG1535" s="16"/>
      <c r="DH1535" s="16"/>
      <c r="DI1535" s="16"/>
      <c r="DJ1535" s="16"/>
      <c r="DK1535" s="16"/>
      <c r="DL1535" s="16"/>
      <c r="DM1535" s="16"/>
      <c r="DN1535" s="16"/>
      <c r="DO1535" s="16"/>
      <c r="DP1535" s="16"/>
      <c r="DQ1535" s="16"/>
      <c r="DR1535" s="16"/>
      <c r="DS1535" s="16"/>
      <c r="DT1535" s="16"/>
      <c r="DU1535" s="16"/>
      <c r="DV1535" s="16"/>
      <c r="DW1535" s="16"/>
      <c r="DX1535" s="16"/>
      <c r="DY1535" s="16"/>
      <c r="DZ1535" s="16"/>
      <c r="EA1535" s="16"/>
      <c r="EB1535" s="16"/>
      <c r="EC1535" s="16"/>
      <c r="ED1535" s="16"/>
      <c r="EE1535" s="16"/>
      <c r="EF1535" s="16"/>
      <c r="EG1535" s="16"/>
      <c r="EH1535" s="16"/>
      <c r="EI1535" s="16"/>
      <c r="EJ1535" s="16"/>
      <c r="EK1535" s="16"/>
      <c r="EL1535" s="16"/>
      <c r="EM1535" s="16"/>
      <c r="EN1535" s="16"/>
      <c r="EO1535" s="16"/>
      <c r="EP1535" s="16"/>
      <c r="EQ1535" s="16"/>
      <c r="ER1535" s="16"/>
      <c r="ES1535" s="16"/>
      <c r="ET1535" s="16"/>
      <c r="EU1535" s="16"/>
      <c r="EV1535" s="16"/>
      <c r="EW1535" s="16"/>
      <c r="EX1535" s="16"/>
      <c r="EY1535" s="16"/>
      <c r="EZ1535" s="16"/>
      <c r="FA1535" s="16">
        <v>1</v>
      </c>
      <c r="FB1535" s="16"/>
      <c r="FC1535" s="16"/>
      <c r="FD1535" s="16"/>
      <c r="FE1535" s="16"/>
      <c r="FF1535" s="16"/>
      <c r="FG1535" s="16"/>
      <c r="FH1535" s="16"/>
      <c r="FI1535" s="16"/>
      <c r="FJ1535" s="16"/>
      <c r="FK1535" s="16"/>
      <c r="FL1535" s="16"/>
      <c r="FM1535" s="16"/>
      <c r="FN1535" s="16"/>
      <c r="FO1535" s="16"/>
      <c r="FP1535" s="16"/>
      <c r="FQ1535" s="16"/>
      <c r="FR1535" s="16"/>
      <c r="FS1535" s="16"/>
      <c r="FT1535" s="16"/>
      <c r="FU1535" s="16"/>
      <c r="FV1535" s="16"/>
      <c r="FW1535" s="16"/>
      <c r="FX1535" s="16"/>
      <c r="FY1535" s="16"/>
      <c r="FZ1535" s="16"/>
      <c r="GA1535" s="16"/>
      <c r="GB1535" s="16"/>
      <c r="GC1535" s="16"/>
      <c r="GD1535" s="16"/>
      <c r="GE1535" s="16">
        <v>1</v>
      </c>
      <c r="GF1535" s="16"/>
      <c r="GG1535" s="16"/>
      <c r="GH1535" s="16"/>
      <c r="GI1535" s="16"/>
      <c r="GJ1535" s="16"/>
      <c r="GK1535" s="16"/>
      <c r="GL1535" s="16"/>
      <c r="GM1535" s="16"/>
      <c r="GN1535" s="16">
        <v>1</v>
      </c>
      <c r="GO1535" s="16"/>
      <c r="GP1535" s="16"/>
      <c r="GQ1535" s="16"/>
      <c r="GR1535" s="16"/>
      <c r="GS1535" s="16"/>
      <c r="GT1535" s="16"/>
      <c r="GU1535" s="16"/>
      <c r="GV1535" s="16"/>
      <c r="GW1535" s="16"/>
      <c r="GX1535" s="16"/>
      <c r="GY1535" s="16"/>
      <c r="GZ1535" s="16"/>
      <c r="HA1535" s="16"/>
      <c r="HB1535" s="16"/>
      <c r="HC1535" s="16"/>
      <c r="HD1535" s="16"/>
      <c r="HE1535" s="16"/>
      <c r="HF1535" s="16"/>
      <c r="HG1535" s="16"/>
      <c r="HH1535" s="16"/>
      <c r="HI1535" s="16"/>
      <c r="HJ1535" s="16"/>
      <c r="HK1535" s="16"/>
      <c r="HL1535" s="16"/>
      <c r="HM1535" s="16"/>
      <c r="HN1535" s="16"/>
      <c r="HO1535" s="16"/>
      <c r="HP1535" s="16"/>
      <c r="HQ1535" s="16"/>
      <c r="HR1535" s="16"/>
      <c r="HS1535" s="16"/>
      <c r="HT1535" s="16"/>
      <c r="HU1535" s="16"/>
      <c r="HV1535" s="16"/>
      <c r="HW1535" s="16"/>
      <c r="HX1535" s="16"/>
      <c r="HY1535" s="16"/>
      <c r="HZ1535" s="16"/>
      <c r="IA1535" s="16"/>
      <c r="IB1535" s="16"/>
      <c r="IC1535" s="16"/>
      <c r="ID1535" s="16"/>
      <c r="IE1535" s="16"/>
      <c r="IF1535" s="16"/>
      <c r="IG1535" s="16"/>
      <c r="IH1535" s="16"/>
      <c r="II1535" s="16"/>
      <c r="IJ1535" s="16"/>
      <c r="IK1535" s="16"/>
      <c r="IL1535" s="16"/>
      <c r="IM1535" s="16"/>
      <c r="IN1535" s="16"/>
      <c r="IO1535" s="16"/>
      <c r="IP1535" s="16"/>
      <c r="IQ1535" s="16"/>
      <c r="IR1535" s="16"/>
      <c r="IS1535" s="16"/>
      <c r="IT1535" s="16"/>
      <c r="IU1535" s="16"/>
      <c r="IV1535" s="16"/>
      <c r="IW1535" s="16"/>
      <c r="IX1535" s="16"/>
      <c r="IY1535" s="16"/>
      <c r="IZ1535" s="16"/>
      <c r="JA1535" s="16"/>
      <c r="JB1535" s="16"/>
      <c r="JC1535" s="16"/>
      <c r="JD1535" s="16"/>
      <c r="JE1535" s="16"/>
      <c r="JF1535" s="16"/>
      <c r="JG1535" s="16"/>
      <c r="JH1535" s="16"/>
      <c r="JI1535" s="16"/>
      <c r="JJ1535" s="16"/>
      <c r="JK1535" s="16"/>
      <c r="JL1535" s="16"/>
      <c r="JM1535" s="16"/>
      <c r="JN1535" s="16"/>
      <c r="JO1535" s="16"/>
      <c r="JP1535" s="16"/>
      <c r="JQ1535" s="16"/>
      <c r="JR1535" s="16"/>
      <c r="JS1535" s="16"/>
      <c r="JT1535" s="16"/>
      <c r="JU1535" s="16"/>
      <c r="JV1535" s="16"/>
      <c r="JW1535" s="16"/>
      <c r="JX1535" s="16"/>
      <c r="JY1535" s="16"/>
      <c r="JZ1535" s="16"/>
      <c r="KA1535" s="16"/>
      <c r="KB1535" s="16"/>
      <c r="KC1535" s="16"/>
      <c r="KD1535" s="16"/>
      <c r="KE1535" s="16"/>
      <c r="KF1535" s="16"/>
      <c r="KG1535" s="16"/>
      <c r="KH1535" s="16"/>
      <c r="KI1535" s="16"/>
      <c r="KJ1535" s="16"/>
      <c r="KK1535" s="16"/>
      <c r="KL1535" s="16"/>
      <c r="KM1535" s="16"/>
      <c r="KN1535" s="16"/>
      <c r="KO1535" s="16"/>
      <c r="KP1535" s="16"/>
      <c r="KQ1535" s="16"/>
      <c r="KR1535" s="16"/>
      <c r="KS1535" s="16"/>
      <c r="KT1535" s="16"/>
      <c r="KU1535" s="16"/>
      <c r="KV1535" s="16"/>
      <c r="KW1535" s="16"/>
      <c r="KX1535" s="16" t="s">
        <v>444</v>
      </c>
      <c r="KY1535" s="16"/>
      <c r="KZ1535" s="16"/>
      <c r="LA1535" s="18"/>
    </row>
    <row r="1536" spans="1:313" s="2" customFormat="1" x14ac:dyDescent="0.15">
      <c r="A1536" s="16">
        <f t="shared" si="251"/>
        <v>9</v>
      </c>
      <c r="B1536" s="16">
        <f t="shared" si="252"/>
        <v>8.3333333333333321</v>
      </c>
      <c r="C1536" s="15">
        <v>298</v>
      </c>
      <c r="D1536" s="16"/>
      <c r="E1536" s="16"/>
      <c r="F1536" s="16"/>
      <c r="G1536" s="16" t="str">
        <f t="shared" si="363"/>
        <v>Niederösterreich</v>
      </c>
      <c r="H1536" s="16" t="str">
        <f t="shared" si="364"/>
        <v>Scheibbs</v>
      </c>
      <c r="I1536" s="16" t="str">
        <f t="shared" si="253"/>
        <v/>
      </c>
      <c r="J1536" s="16" t="str">
        <f t="shared" si="254"/>
        <v/>
      </c>
      <c r="K1536" s="16" t="str">
        <f t="shared" si="365"/>
        <v/>
      </c>
      <c r="L1536" s="16">
        <f t="shared" si="366"/>
        <v>2</v>
      </c>
      <c r="M1536" s="41" t="s">
        <v>2002</v>
      </c>
      <c r="N1536" s="16"/>
      <c r="O1536" s="16"/>
      <c r="P1536" s="16"/>
      <c r="Q1536" s="16"/>
      <c r="R1536" s="16"/>
      <c r="S1536" s="16"/>
      <c r="T1536" s="16"/>
      <c r="U1536" s="16"/>
      <c r="V1536" s="16" t="s">
        <v>54</v>
      </c>
      <c r="W1536" s="16"/>
      <c r="X1536" s="16"/>
      <c r="Y1536" s="16"/>
      <c r="Z1536" s="16" t="s">
        <v>9</v>
      </c>
      <c r="AA1536" s="16">
        <v>24</v>
      </c>
      <c r="AB1536" s="17">
        <v>0</v>
      </c>
      <c r="AC1536" s="17">
        <v>0</v>
      </c>
      <c r="AD1536" s="17">
        <v>2</v>
      </c>
      <c r="AE1536" s="17">
        <v>2</v>
      </c>
      <c r="AF1536" s="16"/>
      <c r="AG1536" s="16">
        <v>0</v>
      </c>
      <c r="AH1536" s="16">
        <v>2</v>
      </c>
      <c r="AI1536" s="16">
        <v>0</v>
      </c>
      <c r="AJ1536" s="16">
        <v>0</v>
      </c>
      <c r="AK1536" s="16">
        <v>0</v>
      </c>
      <c r="AL1536" s="16">
        <v>0</v>
      </c>
      <c r="AM1536" s="16">
        <v>4</v>
      </c>
      <c r="AN1536" s="16">
        <v>15</v>
      </c>
      <c r="AO1536" s="16">
        <v>10</v>
      </c>
      <c r="AP1536" s="16" t="s">
        <v>146</v>
      </c>
      <c r="AQ1536" s="16" t="s">
        <v>10</v>
      </c>
      <c r="AR1536" s="16" t="s">
        <v>10</v>
      </c>
      <c r="AS1536" s="16" t="s">
        <v>10</v>
      </c>
      <c r="AT1536" s="16" t="s">
        <v>10</v>
      </c>
      <c r="AU1536" s="16" t="s">
        <v>10</v>
      </c>
      <c r="AV1536" s="16" t="s">
        <v>10</v>
      </c>
      <c r="AW1536" s="16" t="s">
        <v>10</v>
      </c>
      <c r="AX1536" s="16" t="s">
        <v>10</v>
      </c>
      <c r="AY1536" s="16" t="s">
        <v>10</v>
      </c>
      <c r="AZ1536" s="16" t="s">
        <v>149</v>
      </c>
      <c r="BA1536" s="16" t="s">
        <v>150</v>
      </c>
      <c r="BB1536" s="7" t="s">
        <v>10</v>
      </c>
      <c r="BC1536" s="7" t="s">
        <v>10</v>
      </c>
      <c r="BD1536" s="7" t="s">
        <v>10</v>
      </c>
      <c r="BE1536" s="16" t="s">
        <v>9</v>
      </c>
      <c r="BF1536" s="16" t="s">
        <v>9</v>
      </c>
      <c r="BG1536" s="7" t="s">
        <v>10</v>
      </c>
      <c r="BH1536" s="16" t="s">
        <v>9</v>
      </c>
      <c r="BI1536" s="16" t="s">
        <v>9</v>
      </c>
      <c r="BJ1536" s="16"/>
      <c r="BK1536" s="16"/>
      <c r="BL1536" s="16"/>
      <c r="BM1536" s="16"/>
      <c r="BN1536" s="16">
        <v>1</v>
      </c>
      <c r="BO1536" s="16"/>
      <c r="BP1536" s="16"/>
      <c r="BQ1536" s="16"/>
      <c r="BR1536" s="16"/>
      <c r="BS1536" s="16"/>
      <c r="BT1536" s="16"/>
      <c r="BU1536" s="16"/>
      <c r="BV1536" s="16"/>
      <c r="BW1536" s="16"/>
      <c r="BX1536" s="16">
        <v>1</v>
      </c>
      <c r="BY1536" s="16"/>
      <c r="BZ1536" s="16"/>
      <c r="CA1536" s="16"/>
      <c r="CB1536" s="16"/>
      <c r="CC1536" s="16"/>
      <c r="CD1536" s="16"/>
      <c r="CE1536" s="16"/>
      <c r="CF1536" s="16"/>
      <c r="CG1536" s="16"/>
      <c r="CH1536" s="16"/>
      <c r="CI1536" s="16"/>
      <c r="CJ1536" s="16"/>
      <c r="CK1536" s="16"/>
      <c r="CL1536" s="16"/>
      <c r="CM1536" s="16"/>
      <c r="CN1536" s="16"/>
      <c r="CO1536" s="16"/>
      <c r="CP1536" s="16"/>
      <c r="CQ1536" s="16"/>
      <c r="CR1536" s="16"/>
      <c r="CS1536" s="16"/>
      <c r="CT1536" s="16"/>
      <c r="CU1536" s="16"/>
      <c r="CV1536" s="16"/>
      <c r="CW1536" s="16"/>
      <c r="CX1536" s="16"/>
      <c r="CY1536" s="16"/>
      <c r="CZ1536" s="16"/>
      <c r="DA1536" s="16"/>
      <c r="DB1536" s="16"/>
      <c r="DC1536" s="16"/>
      <c r="DD1536" s="16"/>
      <c r="DE1536" s="16"/>
      <c r="DF1536" s="16"/>
      <c r="DG1536" s="16"/>
      <c r="DH1536" s="16"/>
      <c r="DI1536" s="16"/>
      <c r="DJ1536" s="16"/>
      <c r="DK1536" s="16"/>
      <c r="DL1536" s="16"/>
      <c r="DM1536" s="16"/>
      <c r="DN1536" s="16">
        <v>1</v>
      </c>
      <c r="DO1536" s="16">
        <v>1</v>
      </c>
      <c r="DP1536" s="16">
        <v>1</v>
      </c>
      <c r="DQ1536" s="16"/>
      <c r="DR1536" s="16"/>
      <c r="DS1536" s="16"/>
      <c r="DT1536" s="16"/>
      <c r="DU1536" s="16"/>
      <c r="DV1536" s="16"/>
      <c r="DW1536" s="16"/>
      <c r="DX1536" s="16"/>
      <c r="DY1536" s="16"/>
      <c r="DZ1536" s="16"/>
      <c r="EA1536" s="16"/>
      <c r="EB1536" s="16"/>
      <c r="EC1536" s="16"/>
      <c r="ED1536" s="16"/>
      <c r="EE1536" s="16"/>
      <c r="EF1536" s="16"/>
      <c r="EG1536" s="16"/>
      <c r="EH1536" s="16"/>
      <c r="EI1536" s="16"/>
      <c r="EJ1536" s="16"/>
      <c r="EK1536" s="16"/>
      <c r="EL1536" s="16"/>
      <c r="EM1536" s="16"/>
      <c r="EN1536" s="16"/>
      <c r="EO1536" s="16"/>
      <c r="EP1536" s="16"/>
      <c r="EQ1536" s="16"/>
      <c r="ER1536" s="16"/>
      <c r="ES1536" s="16"/>
      <c r="ET1536" s="16"/>
      <c r="EU1536" s="16"/>
      <c r="EV1536" s="16"/>
      <c r="EW1536" s="16"/>
      <c r="EX1536" s="16"/>
      <c r="EY1536" s="16"/>
      <c r="EZ1536" s="16"/>
      <c r="FA1536" s="16"/>
      <c r="FB1536" s="16"/>
      <c r="FC1536" s="16"/>
      <c r="FD1536" s="16">
        <v>1</v>
      </c>
      <c r="FE1536" s="16">
        <v>1</v>
      </c>
      <c r="FF1536" s="16"/>
      <c r="FG1536" s="16"/>
      <c r="FH1536" s="16"/>
      <c r="FI1536" s="16"/>
      <c r="FJ1536" s="16"/>
      <c r="FK1536" s="16"/>
      <c r="FL1536" s="16"/>
      <c r="FM1536" s="16"/>
      <c r="FN1536" s="16"/>
      <c r="FO1536" s="16"/>
      <c r="FP1536" s="16"/>
      <c r="FQ1536" s="16"/>
      <c r="FR1536" s="16">
        <v>1</v>
      </c>
      <c r="FS1536" s="16"/>
      <c r="FT1536" s="16"/>
      <c r="FU1536" s="16"/>
      <c r="FV1536" s="16"/>
      <c r="FW1536" s="16"/>
      <c r="FX1536" s="16"/>
      <c r="FY1536" s="16"/>
      <c r="FZ1536" s="16"/>
      <c r="GA1536" s="16"/>
      <c r="GB1536" s="16"/>
      <c r="GC1536" s="16"/>
      <c r="GD1536" s="16"/>
      <c r="GE1536" s="16"/>
      <c r="GF1536" s="16"/>
      <c r="GG1536" s="16"/>
      <c r="GH1536" s="16"/>
      <c r="GI1536" s="16"/>
      <c r="GJ1536" s="16"/>
      <c r="GK1536" s="16"/>
      <c r="GL1536" s="16"/>
      <c r="GM1536" s="16"/>
      <c r="GN1536" s="16"/>
      <c r="GO1536" s="16"/>
      <c r="GP1536" s="16"/>
      <c r="GQ1536" s="16"/>
      <c r="GR1536" s="16"/>
      <c r="GS1536" s="16"/>
      <c r="GT1536" s="16"/>
      <c r="GU1536" s="16"/>
      <c r="GV1536" s="16"/>
      <c r="GW1536" s="16"/>
      <c r="GX1536" s="16"/>
      <c r="GY1536" s="16"/>
      <c r="GZ1536" s="16"/>
      <c r="HA1536" s="16"/>
      <c r="HB1536" s="16"/>
      <c r="HC1536" s="16"/>
      <c r="HD1536" s="16"/>
      <c r="HE1536" s="16"/>
      <c r="HF1536" s="16"/>
      <c r="HG1536" s="16"/>
      <c r="HH1536" s="16"/>
      <c r="HI1536" s="16"/>
      <c r="HJ1536" s="16"/>
      <c r="HK1536" s="16"/>
      <c r="HL1536" s="16"/>
      <c r="HM1536" s="16"/>
      <c r="HN1536" s="16"/>
      <c r="HO1536" s="16"/>
      <c r="HP1536" s="16"/>
      <c r="HQ1536" s="16"/>
      <c r="HR1536" s="16"/>
      <c r="HS1536" s="16"/>
      <c r="HT1536" s="16"/>
      <c r="HU1536" s="16"/>
      <c r="HV1536" s="16"/>
      <c r="HW1536" s="16"/>
      <c r="HX1536" s="16"/>
      <c r="HY1536" s="16"/>
      <c r="HZ1536" s="16"/>
      <c r="IA1536" s="16"/>
      <c r="IB1536" s="16"/>
      <c r="IC1536" s="16"/>
      <c r="ID1536" s="16"/>
      <c r="IE1536" s="16"/>
      <c r="IF1536" s="16"/>
      <c r="IG1536" s="16"/>
      <c r="IH1536" s="16"/>
      <c r="II1536" s="16"/>
      <c r="IJ1536" s="16"/>
      <c r="IK1536" s="16"/>
      <c r="IL1536" s="16"/>
      <c r="IM1536" s="16"/>
      <c r="IN1536" s="16"/>
      <c r="IO1536" s="16"/>
      <c r="IP1536" s="16"/>
      <c r="IQ1536" s="16"/>
      <c r="IR1536" s="16"/>
      <c r="IS1536" s="16"/>
      <c r="IT1536" s="16"/>
      <c r="IU1536" s="16"/>
      <c r="IV1536" s="16"/>
      <c r="IW1536" s="16"/>
      <c r="IX1536" s="16"/>
      <c r="IY1536" s="16"/>
      <c r="IZ1536" s="16"/>
      <c r="JA1536" s="16"/>
      <c r="JB1536" s="16"/>
      <c r="JC1536" s="16"/>
      <c r="JD1536" s="16"/>
      <c r="JE1536" s="16"/>
      <c r="JF1536" s="16"/>
      <c r="JG1536" s="16"/>
      <c r="JH1536" s="16"/>
      <c r="JI1536" s="16"/>
      <c r="JJ1536" s="16"/>
      <c r="JK1536" s="16"/>
      <c r="JL1536" s="16"/>
      <c r="JM1536" s="16"/>
      <c r="JN1536" s="16"/>
      <c r="JO1536" s="16"/>
      <c r="JP1536" s="16"/>
      <c r="JQ1536" s="16"/>
      <c r="JR1536" s="16"/>
      <c r="JS1536" s="16"/>
      <c r="JT1536" s="16"/>
      <c r="JU1536" s="16"/>
      <c r="JV1536" s="16"/>
      <c r="JW1536" s="16"/>
      <c r="JX1536" s="16"/>
      <c r="JY1536" s="16"/>
      <c r="JZ1536" s="16"/>
      <c r="KA1536" s="16"/>
      <c r="KB1536" s="16"/>
      <c r="KC1536" s="16"/>
      <c r="KD1536" s="16"/>
      <c r="KE1536" s="16"/>
      <c r="KF1536" s="16"/>
      <c r="KG1536" s="16"/>
      <c r="KH1536" s="16"/>
      <c r="KI1536" s="16"/>
      <c r="KJ1536" s="16"/>
      <c r="KK1536" s="16"/>
      <c r="KL1536" s="16"/>
      <c r="KM1536" s="16"/>
      <c r="KN1536" s="16"/>
      <c r="KO1536" s="16"/>
      <c r="KP1536" s="16"/>
      <c r="KQ1536" s="16"/>
      <c r="KR1536" s="16"/>
      <c r="KS1536" s="16"/>
      <c r="KT1536" s="16"/>
      <c r="KU1536" s="16"/>
      <c r="KV1536" s="16"/>
      <c r="KW1536" s="16"/>
      <c r="KX1536" s="16" t="s">
        <v>444</v>
      </c>
      <c r="KY1536" s="16"/>
      <c r="KZ1536" s="16"/>
      <c r="LA1536" s="18"/>
    </row>
    <row r="1537" spans="27:309" s="2" customFormat="1" x14ac:dyDescent="0.15">
      <c r="AA1537" s="16"/>
      <c r="AB1537" s="9"/>
      <c r="AC1537" s="9"/>
      <c r="AD1537" s="9"/>
      <c r="AE1537" s="9"/>
      <c r="AF1537" s="9"/>
      <c r="AL1537" s="16"/>
      <c r="KW1537" s="16"/>
    </row>
    <row r="1538" spans="27:309" s="2" customFormat="1" x14ac:dyDescent="0.15">
      <c r="AA1538" s="16"/>
      <c r="AB1538" s="9"/>
      <c r="AC1538" s="9"/>
      <c r="AD1538" s="9"/>
      <c r="AE1538" s="9"/>
      <c r="AF1538" s="9"/>
      <c r="AL1538" s="16"/>
      <c r="KW1538" s="16"/>
    </row>
    <row r="1539" spans="27:309" s="2" customFormat="1" x14ac:dyDescent="0.15">
      <c r="AA1539" s="16"/>
      <c r="AB1539" s="9"/>
      <c r="AC1539" s="9"/>
      <c r="AD1539" s="9"/>
      <c r="AE1539" s="9"/>
      <c r="AF1539" s="9"/>
      <c r="AL1539" s="16"/>
      <c r="KW1539" s="16"/>
    </row>
    <row r="1540" spans="27:309" s="2" customFormat="1" x14ac:dyDescent="0.15">
      <c r="AA1540" s="16"/>
      <c r="AB1540" s="9"/>
      <c r="AC1540" s="9"/>
      <c r="AD1540" s="9"/>
      <c r="AE1540" s="9"/>
      <c r="AF1540" s="9"/>
      <c r="AL1540" s="16"/>
      <c r="KW1540" s="16"/>
    </row>
    <row r="1541" spans="27:309" s="2" customFormat="1" x14ac:dyDescent="0.15">
      <c r="AA1541" s="16"/>
      <c r="AB1541" s="9"/>
      <c r="AC1541" s="9"/>
      <c r="AD1541" s="9"/>
      <c r="AE1541" s="9"/>
      <c r="AF1541" s="9"/>
      <c r="AL1541" s="16"/>
      <c r="KW1541" s="16"/>
    </row>
    <row r="1542" spans="27:309" s="2" customFormat="1" x14ac:dyDescent="0.15">
      <c r="AA1542" s="16"/>
      <c r="AB1542" s="9"/>
      <c r="AC1542" s="9"/>
      <c r="AD1542" s="9"/>
      <c r="AE1542" s="9"/>
      <c r="AF1542" s="9"/>
      <c r="AL1542" s="16"/>
      <c r="KW1542" s="16"/>
    </row>
    <row r="1543" spans="27:309" s="2" customFormat="1" x14ac:dyDescent="0.15">
      <c r="AA1543" s="16"/>
      <c r="AB1543" s="9"/>
      <c r="AC1543" s="9"/>
      <c r="AD1543" s="9"/>
      <c r="AE1543" s="9"/>
      <c r="AF1543" s="9"/>
      <c r="AL1543" s="16"/>
      <c r="KW1543" s="16"/>
    </row>
    <row r="1544" spans="27:309" s="2" customFormat="1" x14ac:dyDescent="0.15">
      <c r="AA1544" s="16"/>
      <c r="AB1544" s="9"/>
      <c r="AC1544" s="9"/>
      <c r="AD1544" s="9"/>
      <c r="AE1544" s="9"/>
      <c r="AF1544" s="9"/>
      <c r="AL1544" s="16"/>
      <c r="KW1544" s="16"/>
    </row>
    <row r="1545" spans="27:309" s="2" customFormat="1" x14ac:dyDescent="0.15">
      <c r="AA1545" s="16"/>
      <c r="AB1545" s="9"/>
      <c r="AC1545" s="9"/>
      <c r="AD1545" s="9"/>
      <c r="AE1545" s="9"/>
      <c r="AF1545" s="9"/>
      <c r="AL1545" s="16"/>
      <c r="KW1545" s="16"/>
    </row>
    <row r="1546" spans="27:309" s="2" customFormat="1" x14ac:dyDescent="0.15">
      <c r="AA1546" s="16"/>
      <c r="AB1546" s="9"/>
      <c r="AC1546" s="9"/>
      <c r="AD1546" s="9"/>
      <c r="AE1546" s="9"/>
      <c r="AF1546" s="9"/>
      <c r="AL1546" s="16"/>
      <c r="KW1546" s="16"/>
    </row>
    <row r="1547" spans="27:309" s="2" customFormat="1" x14ac:dyDescent="0.15">
      <c r="AA1547" s="16"/>
      <c r="AB1547" s="9"/>
      <c r="AC1547" s="9"/>
      <c r="AD1547" s="9"/>
      <c r="AE1547" s="9"/>
      <c r="AF1547" s="9"/>
      <c r="AL1547" s="16"/>
      <c r="KW1547" s="16"/>
    </row>
    <row r="1548" spans="27:309" s="2" customFormat="1" x14ac:dyDescent="0.15">
      <c r="AA1548" s="16"/>
      <c r="AB1548" s="9"/>
      <c r="AC1548" s="9"/>
      <c r="AD1548" s="9"/>
      <c r="AE1548" s="9"/>
      <c r="AF1548" s="9"/>
      <c r="AL1548" s="16"/>
      <c r="KW1548" s="16"/>
    </row>
    <row r="1549" spans="27:309" s="2" customFormat="1" x14ac:dyDescent="0.15">
      <c r="AA1549" s="16"/>
      <c r="AB1549" s="9"/>
      <c r="AC1549" s="9"/>
      <c r="AD1549" s="9"/>
      <c r="AE1549" s="9"/>
      <c r="AF1549" s="9"/>
      <c r="AL1549" s="16"/>
      <c r="KW1549" s="16"/>
    </row>
    <row r="1550" spans="27:309" s="2" customFormat="1" x14ac:dyDescent="0.15">
      <c r="AA1550" s="16"/>
      <c r="AB1550" s="9"/>
      <c r="AC1550" s="9"/>
      <c r="AD1550" s="9"/>
      <c r="AE1550" s="9"/>
      <c r="AF1550" s="9"/>
      <c r="AL1550" s="16"/>
      <c r="KW1550" s="16"/>
    </row>
    <row r="1551" spans="27:309" s="2" customFormat="1" x14ac:dyDescent="0.15">
      <c r="AA1551" s="16"/>
      <c r="AB1551" s="9"/>
      <c r="AC1551" s="9"/>
      <c r="AD1551" s="9"/>
      <c r="AE1551" s="9"/>
      <c r="AF1551" s="9"/>
      <c r="AL1551" s="16"/>
      <c r="KW1551" s="16"/>
    </row>
    <row r="1552" spans="27:309" s="2" customFormat="1" x14ac:dyDescent="0.15">
      <c r="AA1552" s="16"/>
      <c r="AB1552" s="9"/>
      <c r="AC1552" s="9"/>
      <c r="AD1552" s="9"/>
      <c r="AE1552" s="9"/>
      <c r="AF1552" s="9"/>
      <c r="AL1552" s="16"/>
      <c r="KW1552" s="16"/>
    </row>
    <row r="1553" spans="27:309" s="2" customFormat="1" x14ac:dyDescent="0.15">
      <c r="AA1553" s="16"/>
      <c r="AB1553" s="9"/>
      <c r="AC1553" s="9"/>
      <c r="AD1553" s="9"/>
      <c r="AE1553" s="9"/>
      <c r="AF1553" s="9"/>
      <c r="AL1553" s="16"/>
      <c r="KW1553" s="16"/>
    </row>
    <row r="1554" spans="27:309" s="2" customFormat="1" x14ac:dyDescent="0.15">
      <c r="AA1554" s="16"/>
      <c r="AB1554" s="9"/>
      <c r="AC1554" s="9"/>
      <c r="AD1554" s="9"/>
      <c r="AE1554" s="9"/>
      <c r="AF1554" s="9"/>
      <c r="AL1554" s="16"/>
      <c r="KW1554" s="16"/>
    </row>
    <row r="1555" spans="27:309" s="2" customFormat="1" x14ac:dyDescent="0.15">
      <c r="AA1555" s="16"/>
      <c r="AB1555" s="9"/>
      <c r="AC1555" s="9"/>
      <c r="AD1555" s="9"/>
      <c r="AE1555" s="9"/>
      <c r="AF1555" s="9"/>
      <c r="AL1555" s="16"/>
      <c r="KW1555" s="16"/>
    </row>
    <row r="1556" spans="27:309" s="2" customFormat="1" x14ac:dyDescent="0.15">
      <c r="AA1556" s="16"/>
      <c r="AB1556" s="9"/>
      <c r="AC1556" s="9"/>
      <c r="AD1556" s="9"/>
      <c r="AE1556" s="9"/>
      <c r="AF1556" s="9"/>
      <c r="AL1556" s="16"/>
      <c r="KW1556" s="16"/>
    </row>
    <row r="1557" spans="27:309" s="2" customFormat="1" x14ac:dyDescent="0.15">
      <c r="AA1557" s="16"/>
      <c r="AB1557" s="9"/>
      <c r="AC1557" s="9"/>
      <c r="AD1557" s="9"/>
      <c r="AE1557" s="9"/>
      <c r="AF1557" s="9"/>
      <c r="AL1557" s="16"/>
      <c r="KW1557" s="16"/>
    </row>
    <row r="1558" spans="27:309" s="2" customFormat="1" x14ac:dyDescent="0.15">
      <c r="AA1558" s="16"/>
      <c r="AB1558" s="9"/>
      <c r="AC1558" s="9"/>
      <c r="AD1558" s="9"/>
      <c r="AE1558" s="9"/>
      <c r="AF1558" s="9"/>
      <c r="AL1558" s="16"/>
      <c r="KW1558" s="16"/>
    </row>
    <row r="1559" spans="27:309" s="2" customFormat="1" x14ac:dyDescent="0.15">
      <c r="AA1559" s="16"/>
      <c r="AB1559" s="9"/>
      <c r="AC1559" s="9"/>
      <c r="AD1559" s="9"/>
      <c r="AE1559" s="9"/>
      <c r="AF1559" s="9"/>
      <c r="AL1559" s="16"/>
      <c r="KW1559" s="16"/>
    </row>
    <row r="1560" spans="27:309" s="2" customFormat="1" x14ac:dyDescent="0.15">
      <c r="AA1560" s="16"/>
      <c r="AB1560" s="9"/>
      <c r="AC1560" s="9"/>
      <c r="AD1560" s="9"/>
      <c r="AE1560" s="9"/>
      <c r="AF1560" s="9"/>
      <c r="AL1560" s="16"/>
      <c r="KW1560" s="16"/>
    </row>
    <row r="1561" spans="27:309" s="2" customFormat="1" x14ac:dyDescent="0.15">
      <c r="AA1561" s="16"/>
      <c r="AB1561" s="9"/>
      <c r="AC1561" s="9"/>
      <c r="AD1561" s="9"/>
      <c r="AE1561" s="9"/>
      <c r="AF1561" s="9"/>
      <c r="AL1561" s="16"/>
      <c r="KW1561" s="16"/>
    </row>
    <row r="1562" spans="27:309" s="2" customFormat="1" x14ac:dyDescent="0.15">
      <c r="AA1562" s="16"/>
      <c r="AB1562" s="9"/>
      <c r="AC1562" s="9"/>
      <c r="AD1562" s="9"/>
      <c r="AE1562" s="9"/>
      <c r="AF1562" s="9"/>
      <c r="AL1562" s="16"/>
      <c r="KW1562" s="16"/>
    </row>
    <row r="1563" spans="27:309" s="2" customFormat="1" x14ac:dyDescent="0.15">
      <c r="AA1563" s="16"/>
      <c r="AB1563" s="9"/>
      <c r="AC1563" s="9"/>
      <c r="AD1563" s="9"/>
      <c r="AE1563" s="9"/>
      <c r="AF1563" s="9"/>
      <c r="AL1563" s="16"/>
      <c r="KW1563" s="16"/>
    </row>
    <row r="1564" spans="27:309" s="2" customFormat="1" x14ac:dyDescent="0.15">
      <c r="AA1564" s="16"/>
      <c r="AB1564" s="9"/>
      <c r="AC1564" s="9"/>
      <c r="AD1564" s="9"/>
      <c r="AE1564" s="9"/>
      <c r="AF1564" s="9"/>
      <c r="AL1564" s="16"/>
      <c r="KW1564" s="16"/>
    </row>
    <row r="1565" spans="27:309" s="2" customFormat="1" x14ac:dyDescent="0.15">
      <c r="AA1565" s="16"/>
      <c r="AB1565" s="9"/>
      <c r="AC1565" s="9"/>
      <c r="AD1565" s="9"/>
      <c r="AE1565" s="9"/>
      <c r="AF1565" s="9"/>
      <c r="AL1565" s="16"/>
      <c r="KW1565" s="16"/>
    </row>
    <row r="1566" spans="27:309" s="2" customFormat="1" x14ac:dyDescent="0.15">
      <c r="AA1566" s="16"/>
      <c r="AB1566" s="9"/>
      <c r="AC1566" s="9"/>
      <c r="AD1566" s="9"/>
      <c r="AE1566" s="9"/>
      <c r="AF1566" s="9"/>
      <c r="AL1566" s="16"/>
      <c r="KW1566" s="16"/>
    </row>
    <row r="1567" spans="27:309" s="2" customFormat="1" x14ac:dyDescent="0.15">
      <c r="AA1567" s="16"/>
      <c r="AB1567" s="9"/>
      <c r="AC1567" s="9"/>
      <c r="AD1567" s="9"/>
      <c r="AE1567" s="9"/>
      <c r="AF1567" s="9"/>
      <c r="AL1567" s="16"/>
      <c r="KW1567" s="16"/>
    </row>
    <row r="1568" spans="27:309" s="2" customFormat="1" x14ac:dyDescent="0.15">
      <c r="AA1568" s="16"/>
      <c r="AB1568" s="9"/>
      <c r="AC1568" s="9"/>
      <c r="AD1568" s="9"/>
      <c r="AE1568" s="9"/>
      <c r="AF1568" s="9"/>
      <c r="AL1568" s="16"/>
      <c r="KW1568" s="16"/>
    </row>
    <row r="1569" spans="27:309" s="2" customFormat="1" x14ac:dyDescent="0.15">
      <c r="AA1569" s="16"/>
      <c r="AB1569" s="9"/>
      <c r="AC1569" s="9"/>
      <c r="AD1569" s="9"/>
      <c r="AE1569" s="9"/>
      <c r="AF1569" s="9"/>
      <c r="AL1569" s="16"/>
      <c r="KW1569" s="16"/>
    </row>
    <row r="1570" spans="27:309" s="2" customFormat="1" x14ac:dyDescent="0.15">
      <c r="AA1570" s="16"/>
      <c r="AB1570" s="9"/>
      <c r="AC1570" s="9"/>
      <c r="AD1570" s="9"/>
      <c r="AE1570" s="9"/>
      <c r="AF1570" s="9"/>
      <c r="AL1570" s="16"/>
      <c r="KW1570" s="16"/>
    </row>
    <row r="1571" spans="27:309" s="2" customFormat="1" x14ac:dyDescent="0.15">
      <c r="AA1571" s="16"/>
      <c r="AB1571" s="9"/>
      <c r="AC1571" s="9"/>
      <c r="AD1571" s="9"/>
      <c r="AE1571" s="9"/>
      <c r="AF1571" s="9"/>
      <c r="AL1571" s="16"/>
      <c r="KW1571" s="16"/>
    </row>
    <row r="1572" spans="27:309" s="2" customFormat="1" x14ac:dyDescent="0.15">
      <c r="AA1572" s="16"/>
      <c r="AB1572" s="9"/>
      <c r="AC1572" s="9"/>
      <c r="AD1572" s="9"/>
      <c r="AE1572" s="9"/>
      <c r="AF1572" s="9"/>
      <c r="AL1572" s="16"/>
      <c r="KW1572" s="16"/>
    </row>
    <row r="1573" spans="27:309" s="2" customFormat="1" x14ac:dyDescent="0.15">
      <c r="AA1573" s="16"/>
      <c r="AB1573" s="9"/>
      <c r="AC1573" s="9"/>
      <c r="AD1573" s="9"/>
      <c r="AE1573" s="9"/>
      <c r="AF1573" s="9"/>
      <c r="AL1573" s="16"/>
      <c r="KW1573" s="16"/>
    </row>
    <row r="1574" spans="27:309" s="2" customFormat="1" x14ac:dyDescent="0.15">
      <c r="AA1574" s="16"/>
      <c r="AB1574" s="9"/>
      <c r="AC1574" s="9"/>
      <c r="AD1574" s="9"/>
      <c r="AE1574" s="9"/>
      <c r="AF1574" s="9"/>
      <c r="AL1574" s="16"/>
      <c r="KW1574" s="16"/>
    </row>
    <row r="1575" spans="27:309" s="2" customFormat="1" x14ac:dyDescent="0.15">
      <c r="AA1575" s="16"/>
      <c r="AB1575" s="9"/>
      <c r="AC1575" s="9"/>
      <c r="AD1575" s="9"/>
      <c r="AE1575" s="9"/>
      <c r="AF1575" s="9"/>
      <c r="AL1575" s="16"/>
      <c r="KW1575" s="16"/>
    </row>
    <row r="1576" spans="27:309" s="2" customFormat="1" x14ac:dyDescent="0.15">
      <c r="AA1576" s="16"/>
      <c r="AB1576" s="9"/>
      <c r="AC1576" s="9"/>
      <c r="AD1576" s="9"/>
      <c r="AE1576" s="9"/>
      <c r="AF1576" s="9"/>
      <c r="AL1576" s="16"/>
      <c r="KW1576" s="16"/>
    </row>
    <row r="1577" spans="27:309" s="2" customFormat="1" x14ac:dyDescent="0.15">
      <c r="AA1577" s="16"/>
      <c r="AB1577" s="9"/>
      <c r="AC1577" s="9"/>
      <c r="AD1577" s="9"/>
      <c r="AE1577" s="9"/>
      <c r="AF1577" s="9"/>
      <c r="AL1577" s="16"/>
      <c r="KW1577" s="16"/>
    </row>
    <row r="1578" spans="27:309" s="2" customFormat="1" x14ac:dyDescent="0.15">
      <c r="AA1578" s="16"/>
      <c r="AB1578" s="9"/>
      <c r="AC1578" s="9"/>
      <c r="AD1578" s="9"/>
      <c r="AE1578" s="9"/>
      <c r="AF1578" s="9"/>
      <c r="AL1578" s="16"/>
      <c r="KW1578" s="16"/>
    </row>
    <row r="1579" spans="27:309" s="2" customFormat="1" x14ac:dyDescent="0.15">
      <c r="AA1579" s="16"/>
      <c r="AB1579" s="9"/>
      <c r="AC1579" s="9"/>
      <c r="AD1579" s="9"/>
      <c r="AE1579" s="9"/>
      <c r="AF1579" s="9"/>
      <c r="AL1579" s="16"/>
      <c r="KW1579" s="16"/>
    </row>
    <row r="1580" spans="27:309" s="2" customFormat="1" x14ac:dyDescent="0.15">
      <c r="AA1580" s="16"/>
      <c r="AB1580" s="9"/>
      <c r="AC1580" s="9"/>
      <c r="AD1580" s="9"/>
      <c r="AE1580" s="9"/>
      <c r="AF1580" s="9"/>
      <c r="AL1580" s="16"/>
      <c r="KW1580" s="16"/>
    </row>
    <row r="1581" spans="27:309" s="2" customFormat="1" x14ac:dyDescent="0.15">
      <c r="AA1581" s="16"/>
      <c r="AB1581" s="9"/>
      <c r="AC1581" s="9"/>
      <c r="AD1581" s="9"/>
      <c r="AE1581" s="9"/>
      <c r="AF1581" s="9"/>
      <c r="AL1581" s="16"/>
      <c r="KW1581" s="16"/>
    </row>
    <row r="1582" spans="27:309" s="2" customFormat="1" x14ac:dyDescent="0.15">
      <c r="AA1582" s="16"/>
      <c r="AB1582" s="9"/>
      <c r="AC1582" s="9"/>
      <c r="AD1582" s="9"/>
      <c r="AE1582" s="9"/>
      <c r="AF1582" s="9"/>
      <c r="AL1582" s="16"/>
      <c r="KW1582" s="16"/>
    </row>
    <row r="1583" spans="27:309" s="2" customFormat="1" x14ac:dyDescent="0.15">
      <c r="AA1583" s="16"/>
      <c r="AB1583" s="9"/>
      <c r="AC1583" s="9"/>
      <c r="AD1583" s="9"/>
      <c r="AE1583" s="9"/>
      <c r="AF1583" s="9"/>
      <c r="AL1583" s="16"/>
      <c r="KW1583" s="16"/>
    </row>
    <row r="1584" spans="27:309" s="2" customFormat="1" x14ac:dyDescent="0.15">
      <c r="AA1584" s="16"/>
      <c r="AB1584" s="9"/>
      <c r="AC1584" s="9"/>
      <c r="AD1584" s="9"/>
      <c r="AE1584" s="9"/>
      <c r="AF1584" s="9"/>
      <c r="AL1584" s="16"/>
      <c r="KW1584" s="16"/>
    </row>
    <row r="1585" spans="27:309" s="2" customFormat="1" x14ac:dyDescent="0.15">
      <c r="AA1585" s="16"/>
      <c r="AB1585" s="9"/>
      <c r="AC1585" s="9"/>
      <c r="AD1585" s="9"/>
      <c r="AE1585" s="9"/>
      <c r="AF1585" s="9"/>
      <c r="AL1585" s="16"/>
      <c r="KW1585" s="16"/>
    </row>
    <row r="1586" spans="27:309" s="2" customFormat="1" x14ac:dyDescent="0.15">
      <c r="AA1586" s="16"/>
      <c r="AB1586" s="9"/>
      <c r="AC1586" s="9"/>
      <c r="AD1586" s="9"/>
      <c r="AE1586" s="9"/>
      <c r="AF1586" s="9"/>
      <c r="AL1586" s="16"/>
      <c r="KW1586" s="16"/>
    </row>
    <row r="1587" spans="27:309" s="2" customFormat="1" x14ac:dyDescent="0.15">
      <c r="AA1587" s="16"/>
      <c r="AB1587" s="9"/>
      <c r="AC1587" s="9"/>
      <c r="AD1587" s="9"/>
      <c r="AE1587" s="9"/>
      <c r="AF1587" s="9"/>
      <c r="AL1587" s="16"/>
      <c r="KW1587" s="16"/>
    </row>
    <row r="1588" spans="27:309" s="2" customFormat="1" x14ac:dyDescent="0.15">
      <c r="AA1588" s="16"/>
      <c r="AB1588" s="9"/>
      <c r="AC1588" s="9"/>
      <c r="AD1588" s="9"/>
      <c r="AE1588" s="9"/>
      <c r="AF1588" s="9"/>
      <c r="AL1588" s="16"/>
      <c r="KW1588" s="16"/>
    </row>
    <row r="1589" spans="27:309" s="2" customFormat="1" x14ac:dyDescent="0.15">
      <c r="AA1589" s="16"/>
      <c r="AB1589" s="9"/>
      <c r="AC1589" s="9"/>
      <c r="AD1589" s="9"/>
      <c r="AE1589" s="9"/>
      <c r="AF1589" s="9"/>
      <c r="AL1589" s="16"/>
      <c r="KW1589" s="16"/>
    </row>
    <row r="1590" spans="27:309" s="2" customFormat="1" x14ac:dyDescent="0.15">
      <c r="AA1590" s="16"/>
      <c r="AB1590" s="9"/>
      <c r="AC1590" s="9"/>
      <c r="AD1590" s="9"/>
      <c r="AE1590" s="9"/>
      <c r="AF1590" s="9"/>
      <c r="AL1590" s="16"/>
      <c r="KW1590" s="16"/>
    </row>
    <row r="1591" spans="27:309" s="2" customFormat="1" x14ac:dyDescent="0.15">
      <c r="AA1591" s="16"/>
      <c r="AB1591" s="9"/>
      <c r="AC1591" s="9"/>
      <c r="AD1591" s="9"/>
      <c r="AE1591" s="9"/>
      <c r="AF1591" s="9"/>
      <c r="AL1591" s="16"/>
      <c r="KW1591" s="16"/>
    </row>
    <row r="1592" spans="27:309" s="2" customFormat="1" x14ac:dyDescent="0.15">
      <c r="AA1592" s="16"/>
      <c r="AB1592" s="9"/>
      <c r="AC1592" s="9"/>
      <c r="AD1592" s="9"/>
      <c r="AE1592" s="9"/>
      <c r="AF1592" s="9"/>
      <c r="AL1592" s="16"/>
      <c r="KW1592" s="16"/>
    </row>
    <row r="1593" spans="27:309" s="2" customFormat="1" x14ac:dyDescent="0.15">
      <c r="AA1593" s="16"/>
      <c r="AB1593" s="9"/>
      <c r="AC1593" s="9"/>
      <c r="AD1593" s="9"/>
      <c r="AE1593" s="9"/>
      <c r="AF1593" s="9"/>
      <c r="AL1593" s="16"/>
      <c r="KW1593" s="16"/>
    </row>
    <row r="1594" spans="27:309" s="2" customFormat="1" x14ac:dyDescent="0.15">
      <c r="AA1594" s="16"/>
      <c r="AB1594" s="9"/>
      <c r="AC1594" s="9"/>
      <c r="AD1594" s="9"/>
      <c r="AE1594" s="9"/>
      <c r="AF1594" s="9"/>
      <c r="AL1594" s="16"/>
      <c r="KW1594" s="16"/>
    </row>
    <row r="1595" spans="27:309" s="2" customFormat="1" x14ac:dyDescent="0.15">
      <c r="AA1595" s="16"/>
      <c r="AB1595" s="9"/>
      <c r="AC1595" s="9"/>
      <c r="AD1595" s="9"/>
      <c r="AE1595" s="9"/>
      <c r="AF1595" s="9"/>
      <c r="AL1595" s="16"/>
      <c r="KW1595" s="16"/>
    </row>
    <row r="1596" spans="27:309" s="2" customFormat="1" x14ac:dyDescent="0.15">
      <c r="AA1596" s="16"/>
      <c r="AB1596" s="9"/>
      <c r="AC1596" s="9"/>
      <c r="AD1596" s="9"/>
      <c r="AE1596" s="9"/>
      <c r="AF1596" s="9"/>
      <c r="AL1596" s="16"/>
      <c r="KW1596" s="16"/>
    </row>
    <row r="1597" spans="27:309" s="2" customFormat="1" x14ac:dyDescent="0.15">
      <c r="AA1597" s="16"/>
      <c r="AB1597" s="9"/>
      <c r="AC1597" s="9"/>
      <c r="AD1597" s="9"/>
      <c r="AE1597" s="9"/>
      <c r="AF1597" s="9"/>
      <c r="AL1597" s="16"/>
      <c r="KW1597" s="16"/>
    </row>
    <row r="1598" spans="27:309" s="2" customFormat="1" x14ac:dyDescent="0.15">
      <c r="AA1598" s="16"/>
      <c r="AB1598" s="9"/>
      <c r="AC1598" s="9"/>
      <c r="AD1598" s="9"/>
      <c r="AE1598" s="9"/>
      <c r="AF1598" s="9"/>
      <c r="AL1598" s="16"/>
      <c r="KW1598" s="16"/>
    </row>
    <row r="1599" spans="27:309" s="2" customFormat="1" x14ac:dyDescent="0.15">
      <c r="AA1599" s="16"/>
      <c r="AB1599" s="9"/>
      <c r="AC1599" s="9"/>
      <c r="AD1599" s="9"/>
      <c r="AE1599" s="9"/>
      <c r="AF1599" s="9"/>
      <c r="AL1599" s="16"/>
      <c r="KW1599" s="16"/>
    </row>
    <row r="1600" spans="27:309" s="2" customFormat="1" x14ac:dyDescent="0.15">
      <c r="AA1600" s="16"/>
      <c r="AB1600" s="9"/>
      <c r="AC1600" s="9"/>
      <c r="AD1600" s="9"/>
      <c r="AE1600" s="9"/>
      <c r="AF1600" s="9"/>
      <c r="AL1600" s="16"/>
      <c r="KW1600" s="16"/>
    </row>
    <row r="1601" spans="27:309" s="2" customFormat="1" x14ac:dyDescent="0.15">
      <c r="AA1601" s="16"/>
      <c r="AB1601" s="9"/>
      <c r="AC1601" s="9"/>
      <c r="AD1601" s="9"/>
      <c r="AE1601" s="9"/>
      <c r="AF1601" s="9"/>
      <c r="AL1601" s="16"/>
      <c r="KW1601" s="16"/>
    </row>
    <row r="1602" spans="27:309" s="2" customFormat="1" x14ac:dyDescent="0.15">
      <c r="AA1602" s="16"/>
      <c r="AB1602" s="9"/>
      <c r="AC1602" s="9"/>
      <c r="AD1602" s="9"/>
      <c r="AE1602" s="9"/>
      <c r="AF1602" s="9"/>
      <c r="AL1602" s="16"/>
      <c r="KW1602" s="16"/>
    </row>
    <row r="1603" spans="27:309" s="2" customFormat="1" x14ac:dyDescent="0.15">
      <c r="AA1603" s="16"/>
      <c r="AB1603" s="9"/>
      <c r="AC1603" s="9"/>
      <c r="AD1603" s="9"/>
      <c r="AE1603" s="9"/>
      <c r="AF1603" s="9"/>
      <c r="AL1603" s="16"/>
      <c r="KW1603" s="16"/>
    </row>
    <row r="1604" spans="27:309" s="2" customFormat="1" x14ac:dyDescent="0.15">
      <c r="AA1604" s="16"/>
      <c r="AB1604" s="9"/>
      <c r="AC1604" s="9"/>
      <c r="AD1604" s="9"/>
      <c r="AE1604" s="9"/>
      <c r="AF1604" s="9"/>
      <c r="AL1604" s="16"/>
      <c r="KW1604" s="16"/>
    </row>
    <row r="1605" spans="27:309" s="2" customFormat="1" x14ac:dyDescent="0.15">
      <c r="AA1605" s="16"/>
      <c r="AB1605" s="9"/>
      <c r="AC1605" s="9"/>
      <c r="AD1605" s="9"/>
      <c r="AE1605" s="9"/>
      <c r="AF1605" s="9"/>
      <c r="AL1605" s="16"/>
      <c r="KW1605" s="16"/>
    </row>
    <row r="1606" spans="27:309" s="2" customFormat="1" x14ac:dyDescent="0.15">
      <c r="AA1606" s="16"/>
      <c r="AB1606" s="9"/>
      <c r="AC1606" s="9"/>
      <c r="AD1606" s="9"/>
      <c r="AE1606" s="9"/>
      <c r="AF1606" s="9"/>
      <c r="AL1606" s="16"/>
      <c r="KW1606" s="16"/>
    </row>
    <row r="1607" spans="27:309" s="2" customFormat="1" x14ac:dyDescent="0.15">
      <c r="AA1607" s="16"/>
      <c r="AB1607" s="9"/>
      <c r="AC1607" s="9"/>
      <c r="AD1607" s="9"/>
      <c r="AE1607" s="9"/>
      <c r="AF1607" s="9"/>
      <c r="AL1607" s="16"/>
      <c r="KW1607" s="16"/>
    </row>
    <row r="1608" spans="27:309" s="2" customFormat="1" x14ac:dyDescent="0.15">
      <c r="AA1608" s="16"/>
      <c r="AB1608" s="9"/>
      <c r="AC1608" s="9"/>
      <c r="AD1608" s="9"/>
      <c r="AE1608" s="9"/>
      <c r="AF1608" s="9"/>
      <c r="AL1608" s="16"/>
      <c r="KW1608" s="16"/>
    </row>
    <row r="1609" spans="27:309" s="2" customFormat="1" x14ac:dyDescent="0.15">
      <c r="AA1609" s="16"/>
      <c r="AB1609" s="9"/>
      <c r="AC1609" s="9"/>
      <c r="AD1609" s="9"/>
      <c r="AE1609" s="9"/>
      <c r="AF1609" s="9"/>
      <c r="AL1609" s="16"/>
      <c r="KW1609" s="16"/>
    </row>
    <row r="1610" spans="27:309" s="2" customFormat="1" x14ac:dyDescent="0.15">
      <c r="AA1610" s="16"/>
      <c r="AB1610" s="9"/>
      <c r="AC1610" s="9"/>
      <c r="AD1610" s="9"/>
      <c r="AE1610" s="9"/>
      <c r="AF1610" s="9"/>
      <c r="AL1610" s="16"/>
      <c r="KW1610" s="16"/>
    </row>
    <row r="1611" spans="27:309" s="2" customFormat="1" x14ac:dyDescent="0.15">
      <c r="AA1611" s="16"/>
      <c r="AB1611" s="9"/>
      <c r="AC1611" s="9"/>
      <c r="AD1611" s="9"/>
      <c r="AE1611" s="9"/>
      <c r="AF1611" s="9"/>
      <c r="AL1611" s="16"/>
      <c r="KW1611" s="16"/>
    </row>
    <row r="1612" spans="27:309" s="2" customFormat="1" x14ac:dyDescent="0.15">
      <c r="AA1612" s="16"/>
      <c r="AB1612" s="9"/>
      <c r="AC1612" s="9"/>
      <c r="AD1612" s="9"/>
      <c r="AE1612" s="9"/>
      <c r="AF1612" s="9"/>
      <c r="AL1612" s="16"/>
      <c r="KW1612" s="16"/>
    </row>
    <row r="1613" spans="27:309" s="2" customFormat="1" x14ac:dyDescent="0.15">
      <c r="AA1613" s="16"/>
      <c r="AB1613" s="9"/>
      <c r="AC1613" s="9"/>
      <c r="AD1613" s="9"/>
      <c r="AE1613" s="9"/>
      <c r="AF1613" s="9"/>
      <c r="AL1613" s="16"/>
      <c r="KW1613" s="16"/>
    </row>
    <row r="1614" spans="27:309" s="2" customFormat="1" x14ac:dyDescent="0.15">
      <c r="AA1614" s="16"/>
      <c r="AB1614" s="9"/>
      <c r="AC1614" s="9"/>
      <c r="AD1614" s="9"/>
      <c r="AE1614" s="9"/>
      <c r="AF1614" s="9"/>
      <c r="AL1614" s="16"/>
      <c r="KW1614" s="16"/>
    </row>
    <row r="1615" spans="27:309" s="2" customFormat="1" x14ac:dyDescent="0.15">
      <c r="AA1615" s="16"/>
      <c r="AB1615" s="9"/>
      <c r="AC1615" s="9"/>
      <c r="AD1615" s="9"/>
      <c r="AE1615" s="9"/>
      <c r="AF1615" s="9"/>
      <c r="AL1615" s="16"/>
      <c r="KW1615" s="16"/>
    </row>
    <row r="1616" spans="27:309" s="2" customFormat="1" x14ac:dyDescent="0.15">
      <c r="AA1616" s="16"/>
      <c r="AB1616" s="9"/>
      <c r="AC1616" s="9"/>
      <c r="AD1616" s="9"/>
      <c r="AE1616" s="9"/>
      <c r="AF1616" s="9"/>
      <c r="AL1616" s="16"/>
      <c r="KW1616" s="16"/>
    </row>
    <row r="1617" spans="27:309" s="2" customFormat="1" x14ac:dyDescent="0.15">
      <c r="AA1617" s="16"/>
      <c r="AB1617" s="9"/>
      <c r="AC1617" s="9"/>
      <c r="AD1617" s="9"/>
      <c r="AE1617" s="9"/>
      <c r="AF1617" s="9"/>
      <c r="AL1617" s="16"/>
      <c r="KW1617" s="16"/>
    </row>
    <row r="1618" spans="27:309" s="2" customFormat="1" x14ac:dyDescent="0.15">
      <c r="AA1618" s="16"/>
      <c r="AB1618" s="9"/>
      <c r="AC1618" s="9"/>
      <c r="AD1618" s="9"/>
      <c r="AE1618" s="9"/>
      <c r="AF1618" s="9"/>
      <c r="AL1618" s="16"/>
      <c r="KW1618" s="16"/>
    </row>
    <row r="1619" spans="27:309" s="2" customFormat="1" x14ac:dyDescent="0.15">
      <c r="AA1619" s="16"/>
      <c r="AB1619" s="9"/>
      <c r="AC1619" s="9"/>
      <c r="AD1619" s="9"/>
      <c r="AE1619" s="9"/>
      <c r="AF1619" s="9"/>
      <c r="AL1619" s="16"/>
      <c r="KW1619" s="16"/>
    </row>
    <row r="1620" spans="27:309" s="2" customFormat="1" x14ac:dyDescent="0.15">
      <c r="AA1620" s="16"/>
      <c r="AB1620" s="9"/>
      <c r="AC1620" s="9"/>
      <c r="AD1620" s="9"/>
      <c r="AE1620" s="9"/>
      <c r="AF1620" s="9"/>
      <c r="AL1620" s="16"/>
      <c r="KW1620" s="16"/>
    </row>
    <row r="1621" spans="27:309" s="2" customFormat="1" x14ac:dyDescent="0.15">
      <c r="AA1621" s="16"/>
      <c r="AB1621" s="9"/>
      <c r="AC1621" s="9"/>
      <c r="AD1621" s="9"/>
      <c r="AE1621" s="9"/>
      <c r="AF1621" s="9"/>
      <c r="AL1621" s="16"/>
      <c r="KW1621" s="16"/>
    </row>
    <row r="1622" spans="27:309" s="2" customFormat="1" x14ac:dyDescent="0.15">
      <c r="AA1622" s="16"/>
      <c r="AB1622" s="9"/>
      <c r="AC1622" s="9"/>
      <c r="AD1622" s="9"/>
      <c r="AE1622" s="9"/>
      <c r="AF1622" s="9"/>
      <c r="AL1622" s="16"/>
      <c r="KW1622" s="16"/>
    </row>
    <row r="1623" spans="27:309" s="2" customFormat="1" x14ac:dyDescent="0.15">
      <c r="AA1623" s="16"/>
      <c r="AB1623" s="9"/>
      <c r="AC1623" s="9"/>
      <c r="AD1623" s="9"/>
      <c r="AE1623" s="9"/>
      <c r="AF1623" s="9"/>
      <c r="AL1623" s="16"/>
      <c r="KW1623" s="16"/>
    </row>
    <row r="1624" spans="27:309" s="2" customFormat="1" x14ac:dyDescent="0.15">
      <c r="AA1624" s="16"/>
      <c r="AB1624" s="9"/>
      <c r="AC1624" s="9"/>
      <c r="AD1624" s="9"/>
      <c r="AE1624" s="9"/>
      <c r="AF1624" s="9"/>
      <c r="AL1624" s="16"/>
      <c r="KW1624" s="16"/>
    </row>
    <row r="1625" spans="27:309" s="2" customFormat="1" x14ac:dyDescent="0.15">
      <c r="AA1625" s="16"/>
      <c r="AB1625" s="9"/>
      <c r="AC1625" s="9"/>
      <c r="AD1625" s="9"/>
      <c r="AE1625" s="9"/>
      <c r="AF1625" s="9"/>
      <c r="AL1625" s="16"/>
      <c r="KW1625" s="16"/>
    </row>
    <row r="1626" spans="27:309" s="2" customFormat="1" x14ac:dyDescent="0.15">
      <c r="AA1626" s="16"/>
      <c r="AB1626" s="9"/>
      <c r="AC1626" s="9"/>
      <c r="AD1626" s="9"/>
      <c r="AE1626" s="9"/>
      <c r="AF1626" s="9"/>
      <c r="AL1626" s="16"/>
      <c r="KW1626" s="16"/>
    </row>
    <row r="1627" spans="27:309" s="2" customFormat="1" x14ac:dyDescent="0.15">
      <c r="AA1627" s="16"/>
      <c r="AB1627" s="9"/>
      <c r="AC1627" s="9"/>
      <c r="AD1627" s="9"/>
      <c r="AE1627" s="9"/>
      <c r="AF1627" s="9"/>
      <c r="AL1627" s="16"/>
      <c r="KW1627" s="16"/>
    </row>
    <row r="1628" spans="27:309" s="2" customFormat="1" x14ac:dyDescent="0.15">
      <c r="AA1628" s="16"/>
      <c r="AB1628" s="9"/>
      <c r="AC1628" s="9"/>
      <c r="AD1628" s="9"/>
      <c r="AE1628" s="9"/>
      <c r="AF1628" s="9"/>
      <c r="AL1628" s="16"/>
      <c r="KW1628" s="16"/>
    </row>
    <row r="1629" spans="27:309" s="2" customFormat="1" x14ac:dyDescent="0.15">
      <c r="AA1629" s="16"/>
      <c r="AB1629" s="9"/>
      <c r="AC1629" s="9"/>
      <c r="AD1629" s="9"/>
      <c r="AE1629" s="9"/>
      <c r="AF1629" s="9"/>
      <c r="AL1629" s="16"/>
      <c r="KW1629" s="16"/>
    </row>
    <row r="1630" spans="27:309" s="2" customFormat="1" x14ac:dyDescent="0.15">
      <c r="AA1630" s="16"/>
      <c r="AB1630" s="9"/>
      <c r="AC1630" s="9"/>
      <c r="AD1630" s="9"/>
      <c r="AE1630" s="9"/>
      <c r="AF1630" s="9"/>
      <c r="AL1630" s="16"/>
      <c r="KW1630" s="16"/>
    </row>
    <row r="1631" spans="27:309" s="2" customFormat="1" x14ac:dyDescent="0.15">
      <c r="AA1631" s="16"/>
      <c r="AB1631" s="9"/>
      <c r="AC1631" s="9"/>
      <c r="AD1631" s="9"/>
      <c r="AE1631" s="9"/>
      <c r="AF1631" s="9"/>
      <c r="AL1631" s="16"/>
      <c r="KW1631" s="16"/>
    </row>
    <row r="1632" spans="27:309" s="2" customFormat="1" x14ac:dyDescent="0.15">
      <c r="AA1632" s="16"/>
      <c r="AB1632" s="9"/>
      <c r="AC1632" s="9"/>
      <c r="AD1632" s="9"/>
      <c r="AE1632" s="9"/>
      <c r="AF1632" s="9"/>
      <c r="AL1632" s="16"/>
      <c r="KW1632" s="16"/>
    </row>
    <row r="1633" spans="27:309" s="2" customFormat="1" x14ac:dyDescent="0.15">
      <c r="AA1633" s="16"/>
      <c r="AB1633" s="9"/>
      <c r="AC1633" s="9"/>
      <c r="AD1633" s="9"/>
      <c r="AE1633" s="9"/>
      <c r="AF1633" s="9"/>
      <c r="AL1633" s="16"/>
      <c r="KW1633" s="16"/>
    </row>
    <row r="1634" spans="27:309" s="2" customFormat="1" x14ac:dyDescent="0.15">
      <c r="AA1634" s="16"/>
      <c r="AB1634" s="9"/>
      <c r="AC1634" s="9"/>
      <c r="AD1634" s="9"/>
      <c r="AE1634" s="9"/>
      <c r="AF1634" s="9"/>
      <c r="AL1634" s="16"/>
      <c r="KW1634" s="16"/>
    </row>
    <row r="1635" spans="27:309" s="2" customFormat="1" x14ac:dyDescent="0.15">
      <c r="AA1635" s="16"/>
      <c r="AB1635" s="9"/>
      <c r="AC1635" s="9"/>
      <c r="AD1635" s="9"/>
      <c r="AE1635" s="9"/>
      <c r="AF1635" s="9"/>
      <c r="AL1635" s="16"/>
      <c r="KW1635" s="16"/>
    </row>
    <row r="1636" spans="27:309" s="2" customFormat="1" x14ac:dyDescent="0.15">
      <c r="AA1636" s="16"/>
      <c r="AB1636" s="9"/>
      <c r="AC1636" s="9"/>
      <c r="AD1636" s="9"/>
      <c r="AE1636" s="9"/>
      <c r="AF1636" s="9"/>
      <c r="AL1636" s="16"/>
      <c r="KW1636" s="16"/>
    </row>
    <row r="1637" spans="27:309" s="2" customFormat="1" x14ac:dyDescent="0.15">
      <c r="AA1637" s="16"/>
      <c r="AB1637" s="9"/>
      <c r="AC1637" s="9"/>
      <c r="AD1637" s="9"/>
      <c r="AE1637" s="9"/>
      <c r="AF1637" s="9"/>
      <c r="AL1637" s="16"/>
      <c r="KW1637" s="16"/>
    </row>
    <row r="1638" spans="27:309" s="2" customFormat="1" x14ac:dyDescent="0.15">
      <c r="AA1638" s="16"/>
      <c r="AB1638" s="9"/>
      <c r="AC1638" s="9"/>
      <c r="AD1638" s="9"/>
      <c r="AE1638" s="9"/>
      <c r="AF1638" s="9"/>
      <c r="AL1638" s="16"/>
      <c r="KW1638" s="16"/>
    </row>
    <row r="1639" spans="27:309" s="2" customFormat="1" x14ac:dyDescent="0.15">
      <c r="AA1639" s="16"/>
      <c r="AB1639" s="9"/>
      <c r="AC1639" s="9"/>
      <c r="AD1639" s="9"/>
      <c r="AE1639" s="9"/>
      <c r="AF1639" s="9"/>
      <c r="AL1639" s="16"/>
      <c r="KW1639" s="16"/>
    </row>
    <row r="1640" spans="27:309" s="2" customFormat="1" x14ac:dyDescent="0.15">
      <c r="AA1640" s="16"/>
      <c r="AB1640" s="9"/>
      <c r="AC1640" s="9"/>
      <c r="AD1640" s="9"/>
      <c r="AE1640" s="9"/>
      <c r="AF1640" s="9"/>
      <c r="AL1640" s="16"/>
      <c r="KW1640" s="16"/>
    </row>
    <row r="1641" spans="27:309" s="2" customFormat="1" x14ac:dyDescent="0.15">
      <c r="AA1641" s="16"/>
      <c r="AB1641" s="9"/>
      <c r="AC1641" s="9"/>
      <c r="AD1641" s="9"/>
      <c r="AE1641" s="9"/>
      <c r="AF1641" s="9"/>
      <c r="AL1641" s="16"/>
      <c r="KW1641" s="16"/>
    </row>
    <row r="1642" spans="27:309" s="2" customFormat="1" x14ac:dyDescent="0.15">
      <c r="AA1642" s="16"/>
      <c r="AB1642" s="9"/>
      <c r="AC1642" s="9"/>
      <c r="AD1642" s="9"/>
      <c r="AE1642" s="9"/>
      <c r="AF1642" s="9"/>
      <c r="AL1642" s="16"/>
      <c r="KW1642" s="16"/>
    </row>
    <row r="1643" spans="27:309" s="2" customFormat="1" x14ac:dyDescent="0.15">
      <c r="AA1643" s="16"/>
      <c r="AB1643" s="9"/>
      <c r="AC1643" s="9"/>
      <c r="AD1643" s="9"/>
      <c r="AE1643" s="9"/>
      <c r="AF1643" s="9"/>
      <c r="AL1643" s="16"/>
      <c r="KW1643" s="16"/>
    </row>
    <row r="1644" spans="27:309" s="2" customFormat="1" x14ac:dyDescent="0.15">
      <c r="AA1644" s="16"/>
      <c r="AB1644" s="9"/>
      <c r="AC1644" s="9"/>
      <c r="AD1644" s="9"/>
      <c r="AE1644" s="9"/>
      <c r="AF1644" s="9"/>
      <c r="AL1644" s="16"/>
      <c r="KW1644" s="16"/>
    </row>
    <row r="1645" spans="27:309" s="2" customFormat="1" x14ac:dyDescent="0.15">
      <c r="AA1645" s="16"/>
      <c r="AB1645" s="9"/>
      <c r="AC1645" s="9"/>
      <c r="AD1645" s="9"/>
      <c r="AE1645" s="9"/>
      <c r="AF1645" s="9"/>
      <c r="AL1645" s="16"/>
      <c r="KW1645" s="16"/>
    </row>
    <row r="1646" spans="27:309" s="2" customFormat="1" x14ac:dyDescent="0.15">
      <c r="AA1646" s="16"/>
      <c r="AB1646" s="9"/>
      <c r="AC1646" s="9"/>
      <c r="AD1646" s="9"/>
      <c r="AE1646" s="9"/>
      <c r="AF1646" s="9"/>
      <c r="AL1646" s="16"/>
      <c r="KW1646" s="16"/>
    </row>
    <row r="1647" spans="27:309" s="2" customFormat="1" x14ac:dyDescent="0.15">
      <c r="AA1647" s="16"/>
      <c r="AB1647" s="9"/>
      <c r="AC1647" s="9"/>
      <c r="AD1647" s="9"/>
      <c r="AE1647" s="9"/>
      <c r="AF1647" s="9"/>
      <c r="AL1647" s="16"/>
      <c r="KW1647" s="16"/>
    </row>
    <row r="1648" spans="27:309" s="2" customFormat="1" x14ac:dyDescent="0.15">
      <c r="AA1648" s="16"/>
      <c r="AB1648" s="9"/>
      <c r="AC1648" s="9"/>
      <c r="AD1648" s="9"/>
      <c r="AE1648" s="9"/>
      <c r="AF1648" s="9"/>
      <c r="AL1648" s="16"/>
      <c r="KW1648" s="16"/>
    </row>
    <row r="1649" spans="27:309" s="2" customFormat="1" x14ac:dyDescent="0.15">
      <c r="AA1649" s="16"/>
      <c r="AB1649" s="9"/>
      <c r="AC1649" s="9"/>
      <c r="AD1649" s="9"/>
      <c r="AE1649" s="9"/>
      <c r="AF1649" s="9"/>
      <c r="AL1649" s="16"/>
      <c r="KW1649" s="16"/>
    </row>
    <row r="1650" spans="27:309" s="2" customFormat="1" x14ac:dyDescent="0.15">
      <c r="AA1650" s="16"/>
      <c r="AB1650" s="9"/>
      <c r="AC1650" s="9"/>
      <c r="AD1650" s="9"/>
      <c r="AE1650" s="9"/>
      <c r="AF1650" s="9"/>
      <c r="AL1650" s="16"/>
      <c r="KW1650" s="16"/>
    </row>
    <row r="1651" spans="27:309" s="2" customFormat="1" x14ac:dyDescent="0.15">
      <c r="AA1651" s="16"/>
      <c r="AB1651" s="9"/>
      <c r="AC1651" s="9"/>
      <c r="AD1651" s="9"/>
      <c r="AE1651" s="9"/>
      <c r="AF1651" s="9"/>
      <c r="AL1651" s="16"/>
      <c r="KW1651" s="16"/>
    </row>
    <row r="1652" spans="27:309" s="2" customFormat="1" x14ac:dyDescent="0.15">
      <c r="AA1652" s="16"/>
      <c r="AB1652" s="9"/>
      <c r="AC1652" s="9"/>
      <c r="AD1652" s="9"/>
      <c r="AE1652" s="9"/>
      <c r="AF1652" s="9"/>
      <c r="AL1652" s="16"/>
      <c r="KW1652" s="16"/>
    </row>
    <row r="1653" spans="27:309" s="2" customFormat="1" x14ac:dyDescent="0.15">
      <c r="AA1653" s="16"/>
      <c r="AB1653" s="9"/>
      <c r="AC1653" s="9"/>
      <c r="AD1653" s="9"/>
      <c r="AE1653" s="9"/>
      <c r="AF1653" s="9"/>
      <c r="AL1653" s="16"/>
      <c r="KW1653" s="16"/>
    </row>
    <row r="1654" spans="27:309" s="2" customFormat="1" x14ac:dyDescent="0.15">
      <c r="AA1654" s="16"/>
      <c r="AB1654" s="9"/>
      <c r="AC1654" s="9"/>
      <c r="AD1654" s="9"/>
      <c r="AE1654" s="9"/>
      <c r="AF1654" s="9"/>
      <c r="AL1654" s="16"/>
      <c r="KW1654" s="16"/>
    </row>
    <row r="1655" spans="27:309" s="2" customFormat="1" x14ac:dyDescent="0.15">
      <c r="AA1655" s="16"/>
      <c r="AB1655" s="9"/>
      <c r="AC1655" s="9"/>
      <c r="AD1655" s="9"/>
      <c r="AE1655" s="9"/>
      <c r="AF1655" s="9"/>
      <c r="AL1655" s="16"/>
      <c r="KW1655" s="16"/>
    </row>
    <row r="1656" spans="27:309" s="2" customFormat="1" x14ac:dyDescent="0.15">
      <c r="AA1656" s="16"/>
      <c r="AB1656" s="9"/>
      <c r="AC1656" s="9"/>
      <c r="AD1656" s="9"/>
      <c r="AE1656" s="9"/>
      <c r="AF1656" s="9"/>
      <c r="AL1656" s="16"/>
      <c r="KW1656" s="16"/>
    </row>
    <row r="1657" spans="27:309" s="2" customFormat="1" x14ac:dyDescent="0.15">
      <c r="AA1657" s="16"/>
      <c r="AB1657" s="9"/>
      <c r="AC1657" s="9"/>
      <c r="AD1657" s="9"/>
      <c r="AE1657" s="9"/>
      <c r="AF1657" s="9"/>
      <c r="AL1657" s="16"/>
      <c r="KW1657" s="16"/>
    </row>
    <row r="1658" spans="27:309" s="2" customFormat="1" x14ac:dyDescent="0.15">
      <c r="AA1658" s="16"/>
      <c r="AB1658" s="9"/>
      <c r="AC1658" s="9"/>
      <c r="AD1658" s="9"/>
      <c r="AE1658" s="9"/>
      <c r="AF1658" s="9"/>
      <c r="AL1658" s="16"/>
      <c r="KW1658" s="16"/>
    </row>
    <row r="1659" spans="27:309" s="2" customFormat="1" x14ac:dyDescent="0.15">
      <c r="AA1659" s="16"/>
      <c r="AB1659" s="9"/>
      <c r="AC1659" s="9"/>
      <c r="AD1659" s="9"/>
      <c r="AE1659" s="9"/>
      <c r="AF1659" s="9"/>
      <c r="AL1659" s="16"/>
      <c r="KW1659" s="16"/>
    </row>
    <row r="1660" spans="27:309" s="2" customFormat="1" x14ac:dyDescent="0.15">
      <c r="AA1660" s="16"/>
      <c r="AB1660" s="9"/>
      <c r="AC1660" s="9"/>
      <c r="AD1660" s="9"/>
      <c r="AE1660" s="9"/>
      <c r="AF1660" s="9"/>
      <c r="AL1660" s="16"/>
      <c r="KW1660" s="16"/>
    </row>
    <row r="1661" spans="27:309" s="2" customFormat="1" x14ac:dyDescent="0.15">
      <c r="AA1661" s="16"/>
      <c r="AB1661" s="9"/>
      <c r="AC1661" s="9"/>
      <c r="AD1661" s="9"/>
      <c r="AE1661" s="9"/>
      <c r="AF1661" s="9"/>
      <c r="AL1661" s="16"/>
      <c r="KW1661" s="16"/>
    </row>
    <row r="1662" spans="27:309" s="2" customFormat="1" x14ac:dyDescent="0.15">
      <c r="AA1662" s="16"/>
      <c r="AB1662" s="9"/>
      <c r="AC1662" s="9"/>
      <c r="AD1662" s="9"/>
      <c r="AE1662" s="9"/>
      <c r="AF1662" s="9"/>
      <c r="AL1662" s="16"/>
      <c r="KW1662" s="16"/>
    </row>
    <row r="1663" spans="27:309" s="2" customFormat="1" x14ac:dyDescent="0.15">
      <c r="AA1663" s="16"/>
      <c r="AB1663" s="9"/>
      <c r="AC1663" s="9"/>
      <c r="AD1663" s="9"/>
      <c r="AE1663" s="9"/>
      <c r="AF1663" s="9"/>
      <c r="AL1663" s="16"/>
      <c r="KW1663" s="16"/>
    </row>
    <row r="1664" spans="27:309" s="2" customFormat="1" x14ac:dyDescent="0.15">
      <c r="AA1664" s="16"/>
      <c r="AB1664" s="9"/>
      <c r="AC1664" s="9"/>
      <c r="AD1664" s="9"/>
      <c r="AE1664" s="9"/>
      <c r="AF1664" s="9"/>
      <c r="AL1664" s="16"/>
      <c r="KW1664" s="16"/>
    </row>
    <row r="1665" spans="27:309" s="2" customFormat="1" x14ac:dyDescent="0.15">
      <c r="AA1665" s="16"/>
      <c r="AB1665" s="9"/>
      <c r="AC1665" s="9"/>
      <c r="AD1665" s="9"/>
      <c r="AE1665" s="9"/>
      <c r="AF1665" s="9"/>
      <c r="AL1665" s="16"/>
      <c r="KW1665" s="16"/>
    </row>
    <row r="1666" spans="27:309" s="2" customFormat="1" x14ac:dyDescent="0.15">
      <c r="AA1666" s="16"/>
      <c r="AB1666" s="9"/>
      <c r="AC1666" s="9"/>
      <c r="AD1666" s="9"/>
      <c r="AE1666" s="9"/>
      <c r="AF1666" s="9"/>
      <c r="AL1666" s="16"/>
      <c r="KW1666" s="16"/>
    </row>
    <row r="1667" spans="27:309" s="2" customFormat="1" x14ac:dyDescent="0.15">
      <c r="AA1667" s="16"/>
      <c r="AB1667" s="9"/>
      <c r="AC1667" s="9"/>
      <c r="AD1667" s="9"/>
      <c r="AE1667" s="9"/>
      <c r="AF1667" s="9"/>
      <c r="AL1667" s="16"/>
      <c r="KW1667" s="16"/>
    </row>
    <row r="1668" spans="27:309" s="2" customFormat="1" x14ac:dyDescent="0.15">
      <c r="AA1668" s="16"/>
      <c r="AB1668" s="9"/>
      <c r="AC1668" s="9"/>
      <c r="AD1668" s="9"/>
      <c r="AE1668" s="9"/>
      <c r="AF1668" s="9"/>
      <c r="AL1668" s="16"/>
      <c r="KW1668" s="16"/>
    </row>
    <row r="1669" spans="27:309" s="2" customFormat="1" x14ac:dyDescent="0.15">
      <c r="AA1669" s="16"/>
      <c r="AB1669" s="9"/>
      <c r="AC1669" s="9"/>
      <c r="AD1669" s="9"/>
      <c r="AE1669" s="9"/>
      <c r="AF1669" s="9"/>
      <c r="AL1669" s="16"/>
      <c r="KW1669" s="16"/>
    </row>
    <row r="1670" spans="27:309" s="2" customFormat="1" x14ac:dyDescent="0.15">
      <c r="AA1670" s="16"/>
      <c r="AB1670" s="9"/>
      <c r="AC1670" s="9"/>
      <c r="AD1670" s="9"/>
      <c r="AE1670" s="9"/>
      <c r="AF1670" s="9"/>
      <c r="AL1670" s="16"/>
      <c r="KW1670" s="16"/>
    </row>
    <row r="1671" spans="27:309" s="2" customFormat="1" x14ac:dyDescent="0.15">
      <c r="AA1671" s="16"/>
      <c r="AB1671" s="9"/>
      <c r="AC1671" s="9"/>
      <c r="AD1671" s="9"/>
      <c r="AE1671" s="9"/>
      <c r="AF1671" s="9"/>
      <c r="AL1671" s="16"/>
      <c r="KW1671" s="16"/>
    </row>
    <row r="1672" spans="27:309" s="2" customFormat="1" x14ac:dyDescent="0.15">
      <c r="AA1672" s="16"/>
      <c r="AB1672" s="9"/>
      <c r="AC1672" s="9"/>
      <c r="AD1672" s="9"/>
      <c r="AE1672" s="9"/>
      <c r="AF1672" s="9"/>
      <c r="AL1672" s="16"/>
      <c r="KW1672" s="16"/>
    </row>
    <row r="1673" spans="27:309" s="2" customFormat="1" x14ac:dyDescent="0.15">
      <c r="AA1673" s="16"/>
      <c r="AB1673" s="9"/>
      <c r="AC1673" s="9"/>
      <c r="AD1673" s="9"/>
      <c r="AE1673" s="9"/>
      <c r="AF1673" s="9"/>
      <c r="AL1673" s="16"/>
      <c r="KW1673" s="16"/>
    </row>
    <row r="1674" spans="27:309" s="2" customFormat="1" x14ac:dyDescent="0.15">
      <c r="AA1674" s="16"/>
      <c r="AB1674" s="9"/>
      <c r="AC1674" s="9"/>
      <c r="AD1674" s="9"/>
      <c r="AE1674" s="9"/>
      <c r="AF1674" s="9"/>
      <c r="AL1674" s="16"/>
      <c r="KW1674" s="16"/>
    </row>
    <row r="1675" spans="27:309" s="2" customFormat="1" x14ac:dyDescent="0.15">
      <c r="AA1675" s="16"/>
      <c r="AB1675" s="9"/>
      <c r="AC1675" s="9"/>
      <c r="AD1675" s="9"/>
      <c r="AE1675" s="9"/>
      <c r="AF1675" s="9"/>
      <c r="AL1675" s="16"/>
      <c r="KW1675" s="16"/>
    </row>
    <row r="1676" spans="27:309" s="2" customFormat="1" x14ac:dyDescent="0.15">
      <c r="AA1676" s="16"/>
      <c r="AB1676" s="9"/>
      <c r="AC1676" s="9"/>
      <c r="AD1676" s="9"/>
      <c r="AE1676" s="9"/>
      <c r="AF1676" s="9"/>
      <c r="AL1676" s="16"/>
      <c r="KW1676" s="16"/>
    </row>
    <row r="1677" spans="27:309" s="2" customFormat="1" x14ac:dyDescent="0.15">
      <c r="AA1677" s="16"/>
      <c r="AB1677" s="9"/>
      <c r="AC1677" s="9"/>
      <c r="AD1677" s="9"/>
      <c r="AE1677" s="9"/>
      <c r="AF1677" s="9"/>
      <c r="AL1677" s="16"/>
      <c r="KW1677" s="16"/>
    </row>
    <row r="1678" spans="27:309" s="2" customFormat="1" x14ac:dyDescent="0.15">
      <c r="AA1678" s="16"/>
      <c r="AB1678" s="9"/>
      <c r="AC1678" s="9"/>
      <c r="AD1678" s="9"/>
      <c r="AE1678" s="9"/>
      <c r="AF1678" s="9"/>
      <c r="AL1678" s="16"/>
      <c r="KW1678" s="16"/>
    </row>
    <row r="1679" spans="27:309" s="2" customFormat="1" x14ac:dyDescent="0.15">
      <c r="AA1679" s="16"/>
      <c r="AB1679" s="9"/>
      <c r="AC1679" s="9"/>
      <c r="AD1679" s="9"/>
      <c r="AE1679" s="9"/>
      <c r="AF1679" s="9"/>
      <c r="AL1679" s="16"/>
      <c r="KW1679" s="16"/>
    </row>
    <row r="1680" spans="27:309" s="2" customFormat="1" x14ac:dyDescent="0.15">
      <c r="AA1680" s="16"/>
      <c r="AB1680" s="9"/>
      <c r="AC1680" s="9"/>
      <c r="AD1680" s="9"/>
      <c r="AE1680" s="9"/>
      <c r="AF1680" s="9"/>
      <c r="AL1680" s="16"/>
      <c r="KW1680" s="16"/>
    </row>
    <row r="1681" spans="27:309" s="2" customFormat="1" x14ac:dyDescent="0.15">
      <c r="AA1681" s="16"/>
      <c r="AB1681" s="9"/>
      <c r="AC1681" s="9"/>
      <c r="AD1681" s="9"/>
      <c r="AE1681" s="9"/>
      <c r="AF1681" s="9"/>
      <c r="AL1681" s="16"/>
      <c r="KW1681" s="16"/>
    </row>
    <row r="1682" spans="27:309" s="2" customFormat="1" x14ac:dyDescent="0.15">
      <c r="AA1682" s="16"/>
      <c r="AB1682" s="9"/>
      <c r="AC1682" s="9"/>
      <c r="AD1682" s="9"/>
      <c r="AE1682" s="9"/>
      <c r="AF1682" s="9"/>
      <c r="AL1682" s="16"/>
      <c r="KW1682" s="16"/>
    </row>
    <row r="1683" spans="27:309" s="2" customFormat="1" x14ac:dyDescent="0.15">
      <c r="AA1683" s="16"/>
      <c r="AB1683" s="9"/>
      <c r="AC1683" s="9"/>
      <c r="AD1683" s="9"/>
      <c r="AE1683" s="9"/>
      <c r="AF1683" s="9"/>
      <c r="AL1683" s="16"/>
      <c r="KW1683" s="16"/>
    </row>
    <row r="1684" spans="27:309" s="2" customFormat="1" x14ac:dyDescent="0.15">
      <c r="AA1684" s="16"/>
      <c r="AB1684" s="9"/>
      <c r="AC1684" s="9"/>
      <c r="AD1684" s="9"/>
      <c r="AE1684" s="9"/>
      <c r="AF1684" s="9"/>
      <c r="AL1684" s="16"/>
      <c r="KW1684" s="16"/>
    </row>
    <row r="1685" spans="27:309" s="2" customFormat="1" x14ac:dyDescent="0.15">
      <c r="AA1685" s="16"/>
      <c r="AB1685" s="9"/>
      <c r="AC1685" s="9"/>
      <c r="AD1685" s="9"/>
      <c r="AE1685" s="9"/>
      <c r="AF1685" s="9"/>
      <c r="AL1685" s="16"/>
      <c r="KW1685" s="16"/>
    </row>
    <row r="1686" spans="27:309" s="2" customFormat="1" x14ac:dyDescent="0.15">
      <c r="AA1686" s="16"/>
      <c r="AB1686" s="9"/>
      <c r="AC1686" s="9"/>
      <c r="AD1686" s="9"/>
      <c r="AE1686" s="9"/>
      <c r="AF1686" s="9"/>
      <c r="AL1686" s="16"/>
      <c r="KW1686" s="16"/>
    </row>
    <row r="1687" spans="27:309" s="2" customFormat="1" x14ac:dyDescent="0.15">
      <c r="AA1687" s="16"/>
      <c r="AB1687" s="9"/>
      <c r="AC1687" s="9"/>
      <c r="AD1687" s="9"/>
      <c r="AE1687" s="9"/>
      <c r="AF1687" s="9"/>
      <c r="AL1687" s="16"/>
      <c r="KW1687" s="16"/>
    </row>
    <row r="1688" spans="27:309" s="2" customFormat="1" x14ac:dyDescent="0.15">
      <c r="AA1688" s="16"/>
      <c r="AB1688" s="9"/>
      <c r="AC1688" s="9"/>
      <c r="AD1688" s="9"/>
      <c r="AE1688" s="9"/>
      <c r="AF1688" s="9"/>
      <c r="AL1688" s="16"/>
      <c r="KW1688" s="16"/>
    </row>
    <row r="1689" spans="27:309" s="2" customFormat="1" x14ac:dyDescent="0.15">
      <c r="AA1689" s="16"/>
      <c r="AB1689" s="9"/>
      <c r="AC1689" s="9"/>
      <c r="AD1689" s="9"/>
      <c r="AE1689" s="9"/>
      <c r="AF1689" s="9"/>
      <c r="AL1689" s="16"/>
      <c r="KW1689" s="16"/>
    </row>
    <row r="1690" spans="27:309" s="2" customFormat="1" x14ac:dyDescent="0.15">
      <c r="AA1690" s="16"/>
      <c r="AB1690" s="9"/>
      <c r="AC1690" s="9"/>
      <c r="AD1690" s="9"/>
      <c r="AE1690" s="9"/>
      <c r="AF1690" s="9"/>
      <c r="AL1690" s="16"/>
      <c r="KW1690" s="16"/>
    </row>
    <row r="1691" spans="27:309" s="2" customFormat="1" x14ac:dyDescent="0.15">
      <c r="AA1691" s="16"/>
      <c r="AB1691" s="9"/>
      <c r="AC1691" s="9"/>
      <c r="AD1691" s="9"/>
      <c r="AE1691" s="9"/>
      <c r="AF1691" s="9"/>
      <c r="AL1691" s="16"/>
      <c r="KW1691" s="16"/>
    </row>
    <row r="1692" spans="27:309" s="2" customFormat="1" x14ac:dyDescent="0.15">
      <c r="AA1692" s="16"/>
      <c r="AB1692" s="9"/>
      <c r="AC1692" s="9"/>
      <c r="AD1692" s="9"/>
      <c r="AE1692" s="9"/>
      <c r="AF1692" s="9"/>
      <c r="AL1692" s="16"/>
      <c r="KW1692" s="16"/>
    </row>
    <row r="1693" spans="27:309" s="2" customFormat="1" x14ac:dyDescent="0.15">
      <c r="AA1693" s="16"/>
      <c r="AB1693" s="9"/>
      <c r="AC1693" s="9"/>
      <c r="AD1693" s="9"/>
      <c r="AE1693" s="9"/>
      <c r="AF1693" s="9"/>
      <c r="AL1693" s="16"/>
      <c r="KW1693" s="16"/>
    </row>
    <row r="1694" spans="27:309" s="2" customFormat="1" x14ac:dyDescent="0.15">
      <c r="AA1694" s="16"/>
      <c r="AB1694" s="9"/>
      <c r="AC1694" s="9"/>
      <c r="AD1694" s="9"/>
      <c r="AE1694" s="9"/>
      <c r="AF1694" s="9"/>
      <c r="AL1694" s="16"/>
      <c r="KW1694" s="16"/>
    </row>
    <row r="1695" spans="27:309" s="2" customFormat="1" x14ac:dyDescent="0.15">
      <c r="AA1695" s="16"/>
      <c r="AB1695" s="9"/>
      <c r="AC1695" s="9"/>
      <c r="AD1695" s="9"/>
      <c r="AE1695" s="9"/>
      <c r="AF1695" s="9"/>
      <c r="AL1695" s="16"/>
      <c r="KW1695" s="16"/>
    </row>
    <row r="1696" spans="27:309" s="2" customFormat="1" x14ac:dyDescent="0.15">
      <c r="AA1696" s="16"/>
      <c r="AB1696" s="9"/>
      <c r="AC1696" s="9"/>
      <c r="AD1696" s="9"/>
      <c r="AE1696" s="9"/>
      <c r="AF1696" s="9"/>
      <c r="AL1696" s="16"/>
      <c r="KW1696" s="16"/>
    </row>
    <row r="1697" spans="27:309" s="2" customFormat="1" x14ac:dyDescent="0.15">
      <c r="AA1697" s="16"/>
      <c r="AB1697" s="9"/>
      <c r="AC1697" s="9"/>
      <c r="AD1697" s="9"/>
      <c r="AE1697" s="9"/>
      <c r="AF1697" s="9"/>
      <c r="AL1697" s="16"/>
      <c r="KW1697" s="16"/>
    </row>
    <row r="1698" spans="27:309" s="2" customFormat="1" x14ac:dyDescent="0.15">
      <c r="AA1698" s="16"/>
      <c r="AB1698" s="9"/>
      <c r="AC1698" s="9"/>
      <c r="AD1698" s="9"/>
      <c r="AE1698" s="9"/>
      <c r="AF1698" s="9"/>
      <c r="AL1698" s="16"/>
      <c r="KW1698" s="16"/>
    </row>
    <row r="1699" spans="27:309" s="2" customFormat="1" x14ac:dyDescent="0.15">
      <c r="AA1699" s="16"/>
      <c r="AB1699" s="9"/>
      <c r="AC1699" s="9"/>
      <c r="AD1699" s="9"/>
      <c r="AE1699" s="9"/>
      <c r="AF1699" s="9"/>
      <c r="AL1699" s="16"/>
      <c r="KW1699" s="16"/>
    </row>
    <row r="1700" spans="27:309" s="2" customFormat="1" x14ac:dyDescent="0.15">
      <c r="AA1700" s="16"/>
      <c r="AB1700" s="9"/>
      <c r="AC1700" s="9"/>
      <c r="AD1700" s="9"/>
      <c r="AE1700" s="9"/>
      <c r="AF1700" s="9"/>
      <c r="AL1700" s="16"/>
      <c r="KW1700" s="16"/>
    </row>
    <row r="1701" spans="27:309" s="2" customFormat="1" x14ac:dyDescent="0.15">
      <c r="AA1701" s="16"/>
      <c r="AB1701" s="9"/>
      <c r="AC1701" s="9"/>
      <c r="AD1701" s="9"/>
      <c r="AE1701" s="9"/>
      <c r="AF1701" s="9"/>
      <c r="AL1701" s="16"/>
      <c r="KW1701" s="16"/>
    </row>
    <row r="1702" spans="27:309" s="2" customFormat="1" x14ac:dyDescent="0.15">
      <c r="AA1702" s="16"/>
      <c r="AB1702" s="9"/>
      <c r="AC1702" s="9"/>
      <c r="AD1702" s="9"/>
      <c r="AE1702" s="9"/>
      <c r="AF1702" s="9"/>
      <c r="AL1702" s="16"/>
      <c r="KW1702" s="16"/>
    </row>
    <row r="1703" spans="27:309" s="2" customFormat="1" x14ac:dyDescent="0.15">
      <c r="AA1703" s="16"/>
      <c r="AB1703" s="9"/>
      <c r="AC1703" s="9"/>
      <c r="AD1703" s="9"/>
      <c r="AE1703" s="9"/>
      <c r="AF1703" s="9"/>
      <c r="AL1703" s="16"/>
      <c r="KW1703" s="16"/>
    </row>
    <row r="1704" spans="27:309" s="2" customFormat="1" x14ac:dyDescent="0.15">
      <c r="AA1704" s="16"/>
      <c r="AB1704" s="9"/>
      <c r="AC1704" s="9"/>
      <c r="AD1704" s="9"/>
      <c r="AE1704" s="9"/>
      <c r="AF1704" s="9"/>
      <c r="AL1704" s="16"/>
      <c r="KW1704" s="16"/>
    </row>
    <row r="1705" spans="27:309" s="2" customFormat="1" x14ac:dyDescent="0.15">
      <c r="AA1705" s="16"/>
      <c r="AB1705" s="9"/>
      <c r="AC1705" s="9"/>
      <c r="AD1705" s="9"/>
      <c r="AE1705" s="9"/>
      <c r="AF1705" s="9"/>
      <c r="AL1705" s="16"/>
      <c r="KW1705" s="16"/>
    </row>
    <row r="1706" spans="27:309" s="2" customFormat="1" x14ac:dyDescent="0.15">
      <c r="AA1706" s="16"/>
      <c r="AB1706" s="9"/>
      <c r="AC1706" s="9"/>
      <c r="AD1706" s="9"/>
      <c r="AE1706" s="9"/>
      <c r="AF1706" s="9"/>
      <c r="AL1706" s="16"/>
      <c r="KW1706" s="16"/>
    </row>
    <row r="1707" spans="27:309" s="2" customFormat="1" x14ac:dyDescent="0.15">
      <c r="AA1707" s="16"/>
      <c r="AB1707" s="9"/>
      <c r="AC1707" s="9"/>
      <c r="AD1707" s="9"/>
      <c r="AE1707" s="9"/>
      <c r="AF1707" s="9"/>
      <c r="AL1707" s="16"/>
      <c r="KW1707" s="16"/>
    </row>
    <row r="1708" spans="27:309" s="2" customFormat="1" x14ac:dyDescent="0.15">
      <c r="AA1708" s="16"/>
      <c r="AB1708" s="9"/>
      <c r="AC1708" s="9"/>
      <c r="AD1708" s="9"/>
      <c r="AE1708" s="9"/>
      <c r="AF1708" s="9"/>
      <c r="AL1708" s="16"/>
      <c r="KW1708" s="16"/>
    </row>
    <row r="1709" spans="27:309" s="2" customFormat="1" x14ac:dyDescent="0.15">
      <c r="AA1709" s="16"/>
      <c r="AB1709" s="9"/>
      <c r="AC1709" s="9"/>
      <c r="AD1709" s="9"/>
      <c r="AE1709" s="9"/>
      <c r="AF1709" s="9"/>
      <c r="AL1709" s="16"/>
      <c r="KW1709" s="16"/>
    </row>
    <row r="1710" spans="27:309" s="2" customFormat="1" x14ac:dyDescent="0.15">
      <c r="AA1710" s="16"/>
      <c r="AB1710" s="9"/>
      <c r="AC1710" s="9"/>
      <c r="AD1710" s="9"/>
      <c r="AE1710" s="9"/>
      <c r="AF1710" s="9"/>
      <c r="AL1710" s="16"/>
      <c r="KW1710" s="16"/>
    </row>
    <row r="1711" spans="27:309" s="2" customFormat="1" x14ac:dyDescent="0.15">
      <c r="AA1711" s="16"/>
      <c r="AB1711" s="9"/>
      <c r="AC1711" s="9"/>
      <c r="AD1711" s="9"/>
      <c r="AE1711" s="9"/>
      <c r="AF1711" s="9"/>
      <c r="AL1711" s="16"/>
      <c r="KW1711" s="16"/>
    </row>
    <row r="1712" spans="27:309" s="2" customFormat="1" x14ac:dyDescent="0.15">
      <c r="AA1712" s="16"/>
      <c r="AB1712" s="9"/>
      <c r="AC1712" s="9"/>
      <c r="AD1712" s="9"/>
      <c r="AE1712" s="9"/>
      <c r="AF1712" s="9"/>
      <c r="AL1712" s="16"/>
      <c r="KW1712" s="16"/>
    </row>
    <row r="1713" spans="27:309" s="2" customFormat="1" x14ac:dyDescent="0.15">
      <c r="AA1713" s="16"/>
      <c r="AB1713" s="9"/>
      <c r="AC1713" s="9"/>
      <c r="AD1713" s="9"/>
      <c r="AE1713" s="9"/>
      <c r="AF1713" s="9"/>
      <c r="AL1713" s="16"/>
      <c r="KW1713" s="16"/>
    </row>
    <row r="1714" spans="27:309" s="2" customFormat="1" x14ac:dyDescent="0.15">
      <c r="AA1714" s="16"/>
      <c r="AB1714" s="9"/>
      <c r="AC1714" s="9"/>
      <c r="AD1714" s="9"/>
      <c r="AE1714" s="9"/>
      <c r="AF1714" s="9"/>
      <c r="AL1714" s="16"/>
      <c r="KW1714" s="16"/>
    </row>
    <row r="1715" spans="27:309" s="2" customFormat="1" x14ac:dyDescent="0.15">
      <c r="AA1715" s="16"/>
      <c r="AB1715" s="9"/>
      <c r="AC1715" s="9"/>
      <c r="AD1715" s="9"/>
      <c r="AE1715" s="9"/>
      <c r="AF1715" s="9"/>
      <c r="AL1715" s="16"/>
      <c r="KW1715" s="16"/>
    </row>
    <row r="1716" spans="27:309" s="2" customFormat="1" x14ac:dyDescent="0.15">
      <c r="AA1716" s="16"/>
      <c r="AB1716" s="9"/>
      <c r="AC1716" s="9"/>
      <c r="AD1716" s="9"/>
      <c r="AE1716" s="9"/>
      <c r="AF1716" s="9"/>
      <c r="AL1716" s="16"/>
      <c r="KW1716" s="16"/>
    </row>
    <row r="1717" spans="27:309" s="2" customFormat="1" x14ac:dyDescent="0.15">
      <c r="AA1717" s="16"/>
      <c r="AB1717" s="9"/>
      <c r="AC1717" s="9"/>
      <c r="AD1717" s="9"/>
      <c r="AE1717" s="9"/>
      <c r="AF1717" s="9"/>
      <c r="AL1717" s="16"/>
      <c r="KW1717" s="16"/>
    </row>
    <row r="1718" spans="27:309" s="2" customFormat="1" x14ac:dyDescent="0.15">
      <c r="AA1718" s="16"/>
      <c r="AB1718" s="9"/>
      <c r="AC1718" s="9"/>
      <c r="AD1718" s="9"/>
      <c r="AE1718" s="9"/>
      <c r="AF1718" s="9"/>
      <c r="AL1718" s="16"/>
      <c r="KW1718" s="16"/>
    </row>
    <row r="1719" spans="27:309" s="2" customFormat="1" x14ac:dyDescent="0.15">
      <c r="AA1719" s="16"/>
      <c r="AB1719" s="9"/>
      <c r="AC1719" s="9"/>
      <c r="AD1719" s="9"/>
      <c r="AE1719" s="9"/>
      <c r="AF1719" s="9"/>
      <c r="AL1719" s="16"/>
      <c r="KW1719" s="16"/>
    </row>
    <row r="1720" spans="27:309" s="2" customFormat="1" x14ac:dyDescent="0.15">
      <c r="AA1720" s="16"/>
      <c r="AB1720" s="9"/>
      <c r="AC1720" s="9"/>
      <c r="AD1720" s="9"/>
      <c r="AE1720" s="9"/>
      <c r="AF1720" s="9"/>
      <c r="AL1720" s="16"/>
      <c r="KW1720" s="16"/>
    </row>
    <row r="1721" spans="27:309" s="2" customFormat="1" x14ac:dyDescent="0.15">
      <c r="AA1721" s="16"/>
      <c r="AB1721" s="9"/>
      <c r="AC1721" s="9"/>
      <c r="AD1721" s="9"/>
      <c r="AE1721" s="9"/>
      <c r="AF1721" s="9"/>
      <c r="AL1721" s="16"/>
      <c r="KW1721" s="16"/>
    </row>
    <row r="1722" spans="27:309" s="2" customFormat="1" x14ac:dyDescent="0.15">
      <c r="AA1722" s="16"/>
      <c r="AB1722" s="9"/>
      <c r="AC1722" s="9"/>
      <c r="AD1722" s="9"/>
      <c r="AE1722" s="9"/>
      <c r="AF1722" s="9"/>
      <c r="AL1722" s="16"/>
      <c r="KW1722" s="16"/>
    </row>
    <row r="1723" spans="27:309" s="2" customFormat="1" x14ac:dyDescent="0.15">
      <c r="AA1723" s="16"/>
      <c r="AB1723" s="9"/>
      <c r="AC1723" s="9"/>
      <c r="AD1723" s="9"/>
      <c r="AE1723" s="9"/>
      <c r="AF1723" s="9"/>
      <c r="AL1723" s="16"/>
      <c r="KW1723" s="16"/>
    </row>
    <row r="1724" spans="27:309" s="2" customFormat="1" x14ac:dyDescent="0.15">
      <c r="AA1724" s="16"/>
      <c r="AB1724" s="9"/>
      <c r="AC1724" s="9"/>
      <c r="AD1724" s="9"/>
      <c r="AE1724" s="9"/>
      <c r="AF1724" s="9"/>
      <c r="AL1724" s="16"/>
      <c r="KW1724" s="16"/>
    </row>
    <row r="1725" spans="27:309" s="2" customFormat="1" x14ac:dyDescent="0.15">
      <c r="AA1725" s="16"/>
      <c r="AB1725" s="9"/>
      <c r="AC1725" s="9"/>
      <c r="AD1725" s="9"/>
      <c r="AE1725" s="9"/>
      <c r="AF1725" s="9"/>
      <c r="AL1725" s="16"/>
      <c r="KW1725" s="16"/>
    </row>
    <row r="1726" spans="27:309" s="2" customFormat="1" x14ac:dyDescent="0.15">
      <c r="AA1726" s="16"/>
      <c r="AB1726" s="9"/>
      <c r="AC1726" s="9"/>
      <c r="AD1726" s="9"/>
      <c r="AE1726" s="9"/>
      <c r="AF1726" s="9"/>
      <c r="AL1726" s="16"/>
      <c r="KW1726" s="16"/>
    </row>
    <row r="1727" spans="27:309" s="2" customFormat="1" x14ac:dyDescent="0.15">
      <c r="AA1727" s="16"/>
      <c r="AB1727" s="9"/>
      <c r="AC1727" s="9"/>
      <c r="AD1727" s="9"/>
      <c r="AE1727" s="9"/>
      <c r="AF1727" s="9"/>
      <c r="AL1727" s="16"/>
      <c r="KW1727" s="16"/>
    </row>
    <row r="1728" spans="27:309" s="2" customFormat="1" x14ac:dyDescent="0.15">
      <c r="AA1728" s="16"/>
      <c r="AB1728" s="9"/>
      <c r="AC1728" s="9"/>
      <c r="AD1728" s="9"/>
      <c r="AE1728" s="9"/>
      <c r="AF1728" s="9"/>
      <c r="AL1728" s="16"/>
      <c r="KW1728" s="16"/>
    </row>
    <row r="1729" spans="27:309" s="2" customFormat="1" x14ac:dyDescent="0.15">
      <c r="AA1729" s="16"/>
      <c r="AB1729" s="9"/>
      <c r="AC1729" s="9"/>
      <c r="AD1729" s="9"/>
      <c r="AE1729" s="9"/>
      <c r="AF1729" s="9"/>
      <c r="AL1729" s="16"/>
      <c r="KW1729" s="16"/>
    </row>
    <row r="1730" spans="27:309" s="2" customFormat="1" x14ac:dyDescent="0.15">
      <c r="AA1730" s="16"/>
      <c r="AB1730" s="9"/>
      <c r="AC1730" s="9"/>
      <c r="AD1730" s="9"/>
      <c r="AE1730" s="9"/>
      <c r="AF1730" s="9"/>
      <c r="AL1730" s="16"/>
      <c r="KW1730" s="16"/>
    </row>
    <row r="1731" spans="27:309" s="2" customFormat="1" x14ac:dyDescent="0.15">
      <c r="AA1731" s="16"/>
      <c r="AB1731" s="9"/>
      <c r="AC1731" s="9"/>
      <c r="AD1731" s="9"/>
      <c r="AE1731" s="9"/>
      <c r="AF1731" s="9"/>
      <c r="AL1731" s="16"/>
      <c r="KW1731" s="16"/>
    </row>
    <row r="1732" spans="27:309" s="2" customFormat="1" x14ac:dyDescent="0.15">
      <c r="AA1732" s="16"/>
      <c r="AB1732" s="9"/>
      <c r="AC1732" s="9"/>
      <c r="AD1732" s="9"/>
      <c r="AE1732" s="9"/>
      <c r="AF1732" s="9"/>
      <c r="AL1732" s="16"/>
      <c r="KW1732" s="16"/>
    </row>
    <row r="1733" spans="27:309" s="2" customFormat="1" x14ac:dyDescent="0.15">
      <c r="AA1733" s="16"/>
      <c r="AB1733" s="9"/>
      <c r="AC1733" s="9"/>
      <c r="AD1733" s="9"/>
      <c r="AE1733" s="9"/>
      <c r="AF1733" s="9"/>
      <c r="AL1733" s="16"/>
      <c r="KW1733" s="16"/>
    </row>
    <row r="1734" spans="27:309" s="2" customFormat="1" x14ac:dyDescent="0.15">
      <c r="AA1734" s="16"/>
      <c r="AB1734" s="9"/>
      <c r="AC1734" s="9"/>
      <c r="AD1734" s="9"/>
      <c r="AE1734" s="9"/>
      <c r="AF1734" s="9"/>
      <c r="AL1734" s="16"/>
      <c r="KW1734" s="16"/>
    </row>
    <row r="1735" spans="27:309" s="2" customFormat="1" x14ac:dyDescent="0.15">
      <c r="AA1735" s="16"/>
      <c r="AB1735" s="9"/>
      <c r="AC1735" s="9"/>
      <c r="AD1735" s="9"/>
      <c r="AE1735" s="9"/>
      <c r="AF1735" s="9"/>
      <c r="AL1735" s="16"/>
      <c r="KW1735" s="16"/>
    </row>
    <row r="1736" spans="27:309" s="2" customFormat="1" x14ac:dyDescent="0.15">
      <c r="AA1736" s="16"/>
      <c r="AB1736" s="9"/>
      <c r="AC1736" s="9"/>
      <c r="AD1736" s="9"/>
      <c r="AE1736" s="9"/>
      <c r="AF1736" s="9"/>
      <c r="AL1736" s="16"/>
      <c r="KW1736" s="16"/>
    </row>
    <row r="1737" spans="27:309" s="2" customFormat="1" x14ac:dyDescent="0.15">
      <c r="AA1737" s="16"/>
      <c r="AB1737" s="9"/>
      <c r="AC1737" s="9"/>
      <c r="AD1737" s="9"/>
      <c r="AE1737" s="9"/>
      <c r="AF1737" s="9"/>
      <c r="AL1737" s="16"/>
      <c r="KW1737" s="16"/>
    </row>
    <row r="1738" spans="27:309" s="2" customFormat="1" x14ac:dyDescent="0.15">
      <c r="AA1738" s="16"/>
      <c r="AB1738" s="9"/>
      <c r="AC1738" s="9"/>
      <c r="AD1738" s="9"/>
      <c r="AE1738" s="9"/>
      <c r="AF1738" s="9"/>
      <c r="AL1738" s="16"/>
      <c r="KW1738" s="16"/>
    </row>
    <row r="1739" spans="27:309" s="2" customFormat="1" x14ac:dyDescent="0.15">
      <c r="AA1739" s="16"/>
      <c r="AB1739" s="9"/>
      <c r="AC1739" s="9"/>
      <c r="AD1739" s="9"/>
      <c r="AE1739" s="9"/>
      <c r="AF1739" s="9"/>
      <c r="AL1739" s="16"/>
      <c r="KW1739" s="16"/>
    </row>
    <row r="1740" spans="27:309" s="2" customFormat="1" x14ac:dyDescent="0.15">
      <c r="AA1740" s="16"/>
      <c r="AB1740" s="9"/>
      <c r="AC1740" s="9"/>
      <c r="AD1740" s="9"/>
      <c r="AE1740" s="9"/>
      <c r="AF1740" s="9"/>
      <c r="AL1740" s="16"/>
      <c r="KW1740" s="16"/>
    </row>
    <row r="1741" spans="27:309" s="2" customFormat="1" x14ac:dyDescent="0.15">
      <c r="AA1741" s="16"/>
      <c r="AB1741" s="9"/>
      <c r="AC1741" s="9"/>
      <c r="AD1741" s="9"/>
      <c r="AE1741" s="9"/>
      <c r="AF1741" s="9"/>
      <c r="AL1741" s="16"/>
      <c r="KW1741" s="16"/>
    </row>
    <row r="1742" spans="27:309" s="2" customFormat="1" x14ac:dyDescent="0.15">
      <c r="AA1742" s="16"/>
      <c r="AB1742" s="9"/>
      <c r="AC1742" s="9"/>
      <c r="AD1742" s="9"/>
      <c r="AE1742" s="9"/>
      <c r="AF1742" s="9"/>
      <c r="AL1742" s="16"/>
      <c r="KW1742" s="16"/>
    </row>
    <row r="1743" spans="27:309" s="2" customFormat="1" x14ac:dyDescent="0.15">
      <c r="AA1743" s="16"/>
      <c r="AB1743" s="9"/>
      <c r="AC1743" s="9"/>
      <c r="AD1743" s="9"/>
      <c r="AE1743" s="9"/>
      <c r="AF1743" s="9"/>
      <c r="AL1743" s="16"/>
      <c r="KW1743" s="16"/>
    </row>
    <row r="1744" spans="27:309" s="2" customFormat="1" x14ac:dyDescent="0.15">
      <c r="AA1744" s="16"/>
      <c r="AB1744" s="9"/>
      <c r="AC1744" s="9"/>
      <c r="AD1744" s="9"/>
      <c r="AE1744" s="9"/>
      <c r="AF1744" s="9"/>
      <c r="AL1744" s="16"/>
      <c r="KW1744" s="16"/>
    </row>
    <row r="1745" spans="27:309" s="2" customFormat="1" x14ac:dyDescent="0.15">
      <c r="AA1745" s="16"/>
      <c r="AB1745" s="9"/>
      <c r="AC1745" s="9"/>
      <c r="AD1745" s="9"/>
      <c r="AE1745" s="9"/>
      <c r="AF1745" s="9"/>
      <c r="AL1745" s="16"/>
      <c r="KW1745" s="16"/>
    </row>
    <row r="1746" spans="27:309" s="2" customFormat="1" x14ac:dyDescent="0.15">
      <c r="AA1746" s="16"/>
      <c r="AB1746" s="9"/>
      <c r="AC1746" s="9"/>
      <c r="AD1746" s="9"/>
      <c r="AE1746" s="9"/>
      <c r="AF1746" s="9"/>
      <c r="AL1746" s="16"/>
      <c r="KW1746" s="16"/>
    </row>
    <row r="1747" spans="27:309" s="2" customFormat="1" x14ac:dyDescent="0.15">
      <c r="AA1747" s="16"/>
      <c r="AB1747" s="9"/>
      <c r="AC1747" s="9"/>
      <c r="AD1747" s="9"/>
      <c r="AE1747" s="9"/>
      <c r="AF1747" s="9"/>
      <c r="AL1747" s="16"/>
      <c r="KW1747" s="16"/>
    </row>
    <row r="1748" spans="27:309" s="2" customFormat="1" x14ac:dyDescent="0.15">
      <c r="AA1748" s="16"/>
      <c r="AB1748" s="9"/>
      <c r="AC1748" s="9"/>
      <c r="AD1748" s="9"/>
      <c r="AE1748" s="9"/>
      <c r="AF1748" s="9"/>
      <c r="AL1748" s="16"/>
      <c r="KW1748" s="16"/>
    </row>
    <row r="1749" spans="27:309" s="2" customFormat="1" x14ac:dyDescent="0.15">
      <c r="AA1749" s="16"/>
      <c r="AB1749" s="9"/>
      <c r="AC1749" s="9"/>
      <c r="AD1749" s="9"/>
      <c r="AE1749" s="9"/>
      <c r="AF1749" s="9"/>
      <c r="AL1749" s="16"/>
      <c r="KW1749" s="16"/>
    </row>
    <row r="1750" spans="27:309" s="2" customFormat="1" x14ac:dyDescent="0.15">
      <c r="AA1750" s="16"/>
      <c r="AB1750" s="9"/>
      <c r="AC1750" s="9"/>
      <c r="AD1750" s="9"/>
      <c r="AE1750" s="9"/>
      <c r="AF1750" s="9"/>
      <c r="AL1750" s="16"/>
      <c r="KW1750" s="16"/>
    </row>
    <row r="1751" spans="27:309" s="2" customFormat="1" x14ac:dyDescent="0.15">
      <c r="AA1751" s="16"/>
      <c r="AB1751" s="9"/>
      <c r="AC1751" s="9"/>
      <c r="AD1751" s="9"/>
      <c r="AE1751" s="9"/>
      <c r="AF1751" s="9"/>
      <c r="AL1751" s="16"/>
      <c r="KW1751" s="16"/>
    </row>
    <row r="1752" spans="27:309" s="2" customFormat="1" x14ac:dyDescent="0.15">
      <c r="AA1752" s="16"/>
      <c r="AB1752" s="9"/>
      <c r="AC1752" s="9"/>
      <c r="AD1752" s="9"/>
      <c r="AE1752" s="9"/>
      <c r="AF1752" s="9"/>
      <c r="AL1752" s="16"/>
      <c r="KW1752" s="16"/>
    </row>
    <row r="1753" spans="27:309" s="2" customFormat="1" x14ac:dyDescent="0.15">
      <c r="AA1753" s="16"/>
      <c r="AB1753" s="9"/>
      <c r="AC1753" s="9"/>
      <c r="AD1753" s="9"/>
      <c r="AE1753" s="9"/>
      <c r="AF1753" s="9"/>
      <c r="AL1753" s="16"/>
      <c r="KW1753" s="16"/>
    </row>
    <row r="1754" spans="27:309" s="2" customFormat="1" x14ac:dyDescent="0.15">
      <c r="AA1754" s="16"/>
      <c r="AB1754" s="9"/>
      <c r="AC1754" s="9"/>
      <c r="AD1754" s="9"/>
      <c r="AE1754" s="9"/>
      <c r="AF1754" s="9"/>
      <c r="AL1754" s="16"/>
      <c r="KW1754" s="16"/>
    </row>
    <row r="1755" spans="27:309" s="2" customFormat="1" x14ac:dyDescent="0.15">
      <c r="AA1755" s="16"/>
      <c r="AB1755" s="9"/>
      <c r="AC1755" s="9"/>
      <c r="AD1755" s="9"/>
      <c r="AE1755" s="9"/>
      <c r="AF1755" s="9"/>
      <c r="AL1755" s="16"/>
      <c r="KW1755" s="16"/>
    </row>
    <row r="1756" spans="27:309" s="2" customFormat="1" x14ac:dyDescent="0.15">
      <c r="AA1756" s="16"/>
      <c r="AB1756" s="9"/>
      <c r="AC1756" s="9"/>
      <c r="AD1756" s="9"/>
      <c r="AE1756" s="9"/>
      <c r="AF1756" s="9"/>
      <c r="AL1756" s="16"/>
      <c r="KW1756" s="16"/>
    </row>
    <row r="1757" spans="27:309" s="2" customFormat="1" x14ac:dyDescent="0.15">
      <c r="AA1757" s="16"/>
      <c r="AB1757" s="9"/>
      <c r="AC1757" s="9"/>
      <c r="AD1757" s="9"/>
      <c r="AE1757" s="9"/>
      <c r="AF1757" s="9"/>
      <c r="AL1757" s="16"/>
      <c r="KW1757" s="16"/>
    </row>
    <row r="1758" spans="27:309" s="2" customFormat="1" x14ac:dyDescent="0.15">
      <c r="AA1758" s="16"/>
      <c r="AB1758" s="9"/>
      <c r="AC1758" s="9"/>
      <c r="AD1758" s="9"/>
      <c r="AE1758" s="9"/>
      <c r="AF1758" s="9"/>
      <c r="AL1758" s="16"/>
      <c r="KW1758" s="16"/>
    </row>
    <row r="1759" spans="27:309" s="2" customFormat="1" x14ac:dyDescent="0.15">
      <c r="AA1759" s="16"/>
      <c r="AB1759" s="9"/>
      <c r="AC1759" s="9"/>
      <c r="AD1759" s="9"/>
      <c r="AE1759" s="9"/>
      <c r="AF1759" s="9"/>
      <c r="AL1759" s="16"/>
      <c r="KW1759" s="16"/>
    </row>
    <row r="1760" spans="27:309" s="2" customFormat="1" x14ac:dyDescent="0.15">
      <c r="AA1760" s="16"/>
      <c r="AB1760" s="9"/>
      <c r="AC1760" s="9"/>
      <c r="AD1760" s="9"/>
      <c r="AE1760" s="9"/>
      <c r="AF1760" s="9"/>
      <c r="AL1760" s="16"/>
      <c r="KW1760" s="16"/>
    </row>
    <row r="1761" spans="27:309" s="2" customFormat="1" x14ac:dyDescent="0.15">
      <c r="AA1761" s="16"/>
      <c r="AB1761" s="9"/>
      <c r="AC1761" s="9"/>
      <c r="AD1761" s="9"/>
      <c r="AE1761" s="9"/>
      <c r="AF1761" s="9"/>
      <c r="AL1761" s="16"/>
      <c r="KW1761" s="16"/>
    </row>
    <row r="1762" spans="27:309" s="2" customFormat="1" x14ac:dyDescent="0.15">
      <c r="AA1762" s="16"/>
      <c r="AB1762" s="9"/>
      <c r="AC1762" s="9"/>
      <c r="AD1762" s="9"/>
      <c r="AE1762" s="9"/>
      <c r="AF1762" s="9"/>
      <c r="AL1762" s="16"/>
      <c r="KW1762" s="16"/>
    </row>
    <row r="1763" spans="27:309" s="2" customFormat="1" x14ac:dyDescent="0.15">
      <c r="AA1763" s="16"/>
      <c r="AB1763" s="9"/>
      <c r="AC1763" s="9"/>
      <c r="AD1763" s="9"/>
      <c r="AE1763" s="9"/>
      <c r="AF1763" s="9"/>
      <c r="AL1763" s="16"/>
      <c r="KW1763" s="16"/>
    </row>
    <row r="1764" spans="27:309" s="2" customFormat="1" x14ac:dyDescent="0.15">
      <c r="AA1764" s="16"/>
      <c r="AB1764" s="9"/>
      <c r="AC1764" s="9"/>
      <c r="AD1764" s="9"/>
      <c r="AE1764" s="9"/>
      <c r="AF1764" s="9"/>
      <c r="AL1764" s="16"/>
      <c r="KW1764" s="16"/>
    </row>
    <row r="1765" spans="27:309" s="2" customFormat="1" x14ac:dyDescent="0.15">
      <c r="AA1765" s="16"/>
      <c r="AB1765" s="9"/>
      <c r="AC1765" s="9"/>
      <c r="AD1765" s="9"/>
      <c r="AE1765" s="9"/>
      <c r="AF1765" s="9"/>
      <c r="AL1765" s="16"/>
      <c r="KW1765" s="16"/>
    </row>
    <row r="1766" spans="27:309" s="2" customFormat="1" x14ac:dyDescent="0.15">
      <c r="AA1766" s="16"/>
      <c r="AB1766" s="9"/>
      <c r="AC1766" s="9"/>
      <c r="AD1766" s="9"/>
      <c r="AE1766" s="9"/>
      <c r="AF1766" s="9"/>
      <c r="AL1766" s="16"/>
      <c r="KW1766" s="16"/>
    </row>
    <row r="1767" spans="27:309" s="2" customFormat="1" x14ac:dyDescent="0.15">
      <c r="AA1767" s="16"/>
      <c r="AB1767" s="9"/>
      <c r="AC1767" s="9"/>
      <c r="AD1767" s="9"/>
      <c r="AE1767" s="9"/>
      <c r="AF1767" s="9"/>
      <c r="AL1767" s="16"/>
      <c r="KW1767" s="16"/>
    </row>
    <row r="1768" spans="27:309" s="2" customFormat="1" x14ac:dyDescent="0.15">
      <c r="AA1768" s="16"/>
      <c r="AB1768" s="9"/>
      <c r="AC1768" s="9"/>
      <c r="AD1768" s="9"/>
      <c r="AE1768" s="9"/>
      <c r="AF1768" s="9"/>
      <c r="AL1768" s="16"/>
      <c r="KW1768" s="16"/>
    </row>
    <row r="1769" spans="27:309" s="2" customFormat="1" x14ac:dyDescent="0.15">
      <c r="AA1769" s="16"/>
      <c r="AB1769" s="9"/>
      <c r="AC1769" s="9"/>
      <c r="AD1769" s="9"/>
      <c r="AE1769" s="9"/>
      <c r="AF1769" s="9"/>
      <c r="AL1769" s="16"/>
      <c r="KW1769" s="16"/>
    </row>
    <row r="1770" spans="27:309" s="2" customFormat="1" x14ac:dyDescent="0.15">
      <c r="AA1770" s="16"/>
      <c r="AB1770" s="9"/>
      <c r="AC1770" s="9"/>
      <c r="AD1770" s="9"/>
      <c r="AE1770" s="9"/>
      <c r="AF1770" s="9"/>
      <c r="AL1770" s="16"/>
      <c r="KW1770" s="16"/>
    </row>
    <row r="1771" spans="27:309" s="2" customFormat="1" x14ac:dyDescent="0.15">
      <c r="AA1771" s="16"/>
      <c r="AB1771" s="9"/>
      <c r="AC1771" s="9"/>
      <c r="AD1771" s="9"/>
      <c r="AE1771" s="9"/>
      <c r="AF1771" s="9"/>
      <c r="AL1771" s="16"/>
      <c r="KW1771" s="16"/>
    </row>
    <row r="1772" spans="27:309" s="2" customFormat="1" x14ac:dyDescent="0.15">
      <c r="AA1772" s="16"/>
      <c r="AB1772" s="9"/>
      <c r="AC1772" s="9"/>
      <c r="AD1772" s="9"/>
      <c r="AE1772" s="9"/>
      <c r="AF1772" s="9"/>
      <c r="AL1772" s="16"/>
      <c r="KW1772" s="16"/>
    </row>
    <row r="1773" spans="27:309" s="2" customFormat="1" x14ac:dyDescent="0.15">
      <c r="AA1773" s="16"/>
      <c r="AB1773" s="9"/>
      <c r="AC1773" s="9"/>
      <c r="AD1773" s="9"/>
      <c r="AE1773" s="9"/>
      <c r="AF1773" s="9"/>
      <c r="AL1773" s="16"/>
      <c r="KW1773" s="16"/>
    </row>
    <row r="1774" spans="27:309" s="2" customFormat="1" x14ac:dyDescent="0.15">
      <c r="AA1774" s="16"/>
      <c r="AB1774" s="9"/>
      <c r="AC1774" s="9"/>
      <c r="AD1774" s="9"/>
      <c r="AE1774" s="9"/>
      <c r="AF1774" s="9"/>
      <c r="AL1774" s="16"/>
      <c r="KW1774" s="16"/>
    </row>
    <row r="1775" spans="27:309" s="2" customFormat="1" x14ac:dyDescent="0.15">
      <c r="AA1775" s="16"/>
      <c r="AB1775" s="9"/>
      <c r="AC1775" s="9"/>
      <c r="AD1775" s="9"/>
      <c r="AE1775" s="9"/>
      <c r="AF1775" s="9"/>
      <c r="AL1775" s="16"/>
      <c r="KW1775" s="16"/>
    </row>
    <row r="1776" spans="27:309" s="2" customFormat="1" x14ac:dyDescent="0.15">
      <c r="AA1776" s="16"/>
      <c r="AB1776" s="9"/>
      <c r="AC1776" s="9"/>
      <c r="AD1776" s="9"/>
      <c r="AE1776" s="9"/>
      <c r="AF1776" s="9"/>
      <c r="AL1776" s="16"/>
      <c r="KW1776" s="16"/>
    </row>
    <row r="1777" spans="27:309" s="2" customFormat="1" x14ac:dyDescent="0.15">
      <c r="AA1777" s="16"/>
      <c r="AB1777" s="9"/>
      <c r="AC1777" s="9"/>
      <c r="AD1777" s="9"/>
      <c r="AE1777" s="9"/>
      <c r="AF1777" s="9"/>
      <c r="AL1777" s="16"/>
      <c r="KW1777" s="16"/>
    </row>
    <row r="1778" spans="27:309" s="2" customFormat="1" x14ac:dyDescent="0.15">
      <c r="AA1778" s="16"/>
      <c r="AB1778" s="9"/>
      <c r="AC1778" s="9"/>
      <c r="AD1778" s="9"/>
      <c r="AE1778" s="9"/>
      <c r="AF1778" s="9"/>
      <c r="AL1778" s="16"/>
      <c r="KW1778" s="16"/>
    </row>
    <row r="1779" spans="27:309" s="2" customFormat="1" x14ac:dyDescent="0.15">
      <c r="AA1779" s="16"/>
      <c r="AB1779" s="9"/>
      <c r="AC1779" s="9"/>
      <c r="AD1779" s="9"/>
      <c r="AE1779" s="9"/>
      <c r="AF1779" s="9"/>
      <c r="AL1779" s="16"/>
      <c r="KW1779" s="16"/>
    </row>
    <row r="1780" spans="27:309" s="2" customFormat="1" x14ac:dyDescent="0.15">
      <c r="AA1780" s="16"/>
      <c r="AB1780" s="9"/>
      <c r="AC1780" s="9"/>
      <c r="AD1780" s="9"/>
      <c r="AE1780" s="9"/>
      <c r="AF1780" s="9"/>
      <c r="AL1780" s="16"/>
      <c r="KW1780" s="16"/>
    </row>
    <row r="1781" spans="27:309" s="2" customFormat="1" x14ac:dyDescent="0.15">
      <c r="AA1781" s="16"/>
      <c r="AB1781" s="9"/>
      <c r="AC1781" s="9"/>
      <c r="AD1781" s="9"/>
      <c r="AE1781" s="9"/>
      <c r="AF1781" s="9"/>
      <c r="AL1781" s="16"/>
      <c r="KW1781" s="16"/>
    </row>
    <row r="1782" spans="27:309" s="2" customFormat="1" x14ac:dyDescent="0.15">
      <c r="AA1782" s="16"/>
      <c r="AB1782" s="9"/>
      <c r="AC1782" s="9"/>
      <c r="AD1782" s="9"/>
      <c r="AE1782" s="9"/>
      <c r="AF1782" s="9"/>
      <c r="AL1782" s="16"/>
      <c r="KW1782" s="16"/>
    </row>
    <row r="1783" spans="27:309" s="2" customFormat="1" x14ac:dyDescent="0.15">
      <c r="AA1783" s="16"/>
      <c r="AB1783" s="9"/>
      <c r="AC1783" s="9"/>
      <c r="AD1783" s="9"/>
      <c r="AE1783" s="9"/>
      <c r="AF1783" s="9"/>
      <c r="AL1783" s="16"/>
      <c r="KW1783" s="16"/>
    </row>
    <row r="1784" spans="27:309" s="2" customFormat="1" x14ac:dyDescent="0.15">
      <c r="AA1784" s="16"/>
      <c r="AB1784" s="9"/>
      <c r="AC1784" s="9"/>
      <c r="AD1784" s="9"/>
      <c r="AE1784" s="9"/>
      <c r="AF1784" s="9"/>
      <c r="AL1784" s="16"/>
      <c r="KW1784" s="16"/>
    </row>
    <row r="1785" spans="27:309" s="2" customFormat="1" x14ac:dyDescent="0.15">
      <c r="AA1785" s="16"/>
      <c r="AB1785" s="9"/>
      <c r="AC1785" s="9"/>
      <c r="AD1785" s="9"/>
      <c r="AE1785" s="9"/>
      <c r="AF1785" s="9"/>
      <c r="AL1785" s="16"/>
      <c r="KW1785" s="16"/>
    </row>
    <row r="1786" spans="27:309" s="2" customFormat="1" x14ac:dyDescent="0.15">
      <c r="AA1786" s="16"/>
      <c r="AB1786" s="9"/>
      <c r="AC1786" s="9"/>
      <c r="AD1786" s="9"/>
      <c r="AE1786" s="9"/>
      <c r="AF1786" s="9"/>
      <c r="AL1786" s="16"/>
      <c r="KW1786" s="16"/>
    </row>
    <row r="1787" spans="27:309" s="2" customFormat="1" x14ac:dyDescent="0.15">
      <c r="AA1787" s="16"/>
      <c r="AB1787" s="9"/>
      <c r="AC1787" s="9"/>
      <c r="AD1787" s="9"/>
      <c r="AE1787" s="9"/>
      <c r="AF1787" s="9"/>
      <c r="AL1787" s="16"/>
      <c r="KW1787" s="16"/>
    </row>
    <row r="1788" spans="27:309" s="2" customFormat="1" x14ac:dyDescent="0.15">
      <c r="AA1788" s="16"/>
      <c r="AB1788" s="9"/>
      <c r="AC1788" s="9"/>
      <c r="AD1788" s="9"/>
      <c r="AE1788" s="9"/>
      <c r="AF1788" s="9"/>
      <c r="AL1788" s="16"/>
      <c r="KW1788" s="16"/>
    </row>
    <row r="1789" spans="27:309" s="2" customFormat="1" x14ac:dyDescent="0.15">
      <c r="AA1789" s="16"/>
      <c r="AB1789" s="9"/>
      <c r="AC1789" s="9"/>
      <c r="AD1789" s="9"/>
      <c r="AE1789" s="9"/>
      <c r="AF1789" s="9"/>
      <c r="AL1789" s="16"/>
      <c r="KW1789" s="16"/>
    </row>
    <row r="1790" spans="27:309" s="2" customFormat="1" x14ac:dyDescent="0.15">
      <c r="AA1790" s="16"/>
      <c r="AB1790" s="9"/>
      <c r="AC1790" s="9"/>
      <c r="AD1790" s="9"/>
      <c r="AE1790" s="9"/>
      <c r="AF1790" s="9"/>
      <c r="AL1790" s="16"/>
      <c r="KW1790" s="16"/>
    </row>
    <row r="1791" spans="27:309" s="2" customFormat="1" x14ac:dyDescent="0.15">
      <c r="AA1791" s="16"/>
      <c r="AB1791" s="9"/>
      <c r="AC1791" s="9"/>
      <c r="AD1791" s="9"/>
      <c r="AE1791" s="9"/>
      <c r="AF1791" s="9"/>
      <c r="AL1791" s="16"/>
      <c r="KW1791" s="16"/>
    </row>
    <row r="1792" spans="27:309" s="2" customFormat="1" x14ac:dyDescent="0.15">
      <c r="AA1792" s="16"/>
      <c r="AB1792" s="9"/>
      <c r="AC1792" s="9"/>
      <c r="AD1792" s="9"/>
      <c r="AE1792" s="9"/>
      <c r="AF1792" s="9"/>
      <c r="AL1792" s="16"/>
      <c r="KW1792" s="16"/>
    </row>
    <row r="1793" spans="27:309" s="2" customFormat="1" x14ac:dyDescent="0.15">
      <c r="AA1793" s="16"/>
      <c r="AB1793" s="9"/>
      <c r="AC1793" s="9"/>
      <c r="AD1793" s="9"/>
      <c r="AE1793" s="9"/>
      <c r="AF1793" s="9"/>
      <c r="AL1793" s="16"/>
      <c r="KW1793" s="16"/>
    </row>
    <row r="1794" spans="27:309" s="2" customFormat="1" x14ac:dyDescent="0.15">
      <c r="AA1794" s="16"/>
      <c r="AB1794" s="9"/>
      <c r="AC1794" s="9"/>
      <c r="AD1794" s="9"/>
      <c r="AE1794" s="9"/>
      <c r="AF1794" s="9"/>
      <c r="AL1794" s="16"/>
      <c r="KW1794" s="16"/>
    </row>
    <row r="1795" spans="27:309" s="2" customFormat="1" x14ac:dyDescent="0.15">
      <c r="AA1795" s="16"/>
      <c r="AB1795" s="9"/>
      <c r="AC1795" s="9"/>
      <c r="AD1795" s="9"/>
      <c r="AE1795" s="9"/>
      <c r="AF1795" s="9"/>
      <c r="AL1795" s="16"/>
      <c r="KW1795" s="16"/>
    </row>
    <row r="1796" spans="27:309" s="2" customFormat="1" x14ac:dyDescent="0.15">
      <c r="AA1796" s="16"/>
      <c r="AB1796" s="9"/>
      <c r="AC1796" s="9"/>
      <c r="AD1796" s="9"/>
      <c r="AE1796" s="9"/>
      <c r="AF1796" s="9"/>
      <c r="AL1796" s="16"/>
      <c r="KW1796" s="16"/>
    </row>
    <row r="1797" spans="27:309" s="2" customFormat="1" x14ac:dyDescent="0.15">
      <c r="AA1797" s="16"/>
      <c r="AB1797" s="9"/>
      <c r="AC1797" s="9"/>
      <c r="AD1797" s="9"/>
      <c r="AE1797" s="9"/>
      <c r="AF1797" s="9"/>
      <c r="AL1797" s="16"/>
      <c r="KW1797" s="16"/>
    </row>
    <row r="1798" spans="27:309" s="2" customFormat="1" x14ac:dyDescent="0.15">
      <c r="AA1798" s="16"/>
      <c r="AB1798" s="9"/>
      <c r="AC1798" s="9"/>
      <c r="AD1798" s="9"/>
      <c r="AE1798" s="9"/>
      <c r="AF1798" s="9"/>
      <c r="AL1798" s="16"/>
      <c r="KW1798" s="16"/>
    </row>
    <row r="1799" spans="27:309" s="2" customFormat="1" x14ac:dyDescent="0.15">
      <c r="AA1799" s="16"/>
      <c r="AB1799" s="9"/>
      <c r="AC1799" s="9"/>
      <c r="AD1799" s="9"/>
      <c r="AE1799" s="9"/>
      <c r="AF1799" s="9"/>
      <c r="AL1799" s="16"/>
      <c r="KW1799" s="16"/>
    </row>
    <row r="1800" spans="27:309" s="2" customFormat="1" x14ac:dyDescent="0.15">
      <c r="AA1800" s="16"/>
      <c r="AB1800" s="9"/>
      <c r="AC1800" s="9"/>
      <c r="AD1800" s="9"/>
      <c r="AE1800" s="9"/>
      <c r="AF1800" s="9"/>
      <c r="AL1800" s="16"/>
      <c r="KW1800" s="16"/>
    </row>
    <row r="1801" spans="27:309" s="2" customFormat="1" x14ac:dyDescent="0.15">
      <c r="AA1801" s="16"/>
      <c r="AB1801" s="9"/>
      <c r="AC1801" s="9"/>
      <c r="AD1801" s="9"/>
      <c r="AE1801" s="9"/>
      <c r="AF1801" s="9"/>
      <c r="AL1801" s="16"/>
      <c r="KW1801" s="16"/>
    </row>
    <row r="1802" spans="27:309" s="2" customFormat="1" x14ac:dyDescent="0.15">
      <c r="AA1802" s="16"/>
      <c r="AB1802" s="9"/>
      <c r="AC1802" s="9"/>
      <c r="AD1802" s="9"/>
      <c r="AE1802" s="9"/>
      <c r="AF1802" s="9"/>
      <c r="AL1802" s="16"/>
      <c r="KW1802" s="16"/>
    </row>
    <row r="1803" spans="27:309" s="2" customFormat="1" x14ac:dyDescent="0.15">
      <c r="AA1803" s="16"/>
      <c r="AB1803" s="9"/>
      <c r="AC1803" s="9"/>
      <c r="AD1803" s="9"/>
      <c r="AE1803" s="9"/>
      <c r="AF1803" s="9"/>
      <c r="AL1803" s="16"/>
      <c r="KW1803" s="16"/>
    </row>
    <row r="1804" spans="27:309" s="2" customFormat="1" x14ac:dyDescent="0.15">
      <c r="AA1804" s="16"/>
      <c r="AB1804" s="9"/>
      <c r="AC1804" s="9"/>
      <c r="AD1804" s="9"/>
      <c r="AE1804" s="9"/>
      <c r="AF1804" s="9"/>
      <c r="AL1804" s="16"/>
      <c r="KW1804" s="16"/>
    </row>
    <row r="1805" spans="27:309" s="2" customFormat="1" x14ac:dyDescent="0.15">
      <c r="AA1805" s="16"/>
      <c r="AB1805" s="9"/>
      <c r="AC1805" s="9"/>
      <c r="AD1805" s="9"/>
      <c r="AE1805" s="9"/>
      <c r="AF1805" s="9"/>
      <c r="AL1805" s="16"/>
      <c r="KW1805" s="16"/>
    </row>
    <row r="1806" spans="27:309" s="2" customFormat="1" x14ac:dyDescent="0.15">
      <c r="AA1806" s="16"/>
      <c r="AB1806" s="9"/>
      <c r="AC1806" s="9"/>
      <c r="AD1806" s="9"/>
      <c r="AE1806" s="9"/>
      <c r="AF1806" s="9"/>
      <c r="AL1806" s="16"/>
      <c r="KW1806" s="16"/>
    </row>
    <row r="1807" spans="27:309" s="2" customFormat="1" x14ac:dyDescent="0.15">
      <c r="AA1807" s="16"/>
      <c r="AB1807" s="9"/>
      <c r="AC1807" s="9"/>
      <c r="AD1807" s="9"/>
      <c r="AE1807" s="9"/>
      <c r="AF1807" s="9"/>
      <c r="AL1807" s="16"/>
      <c r="KW1807" s="16"/>
    </row>
    <row r="1808" spans="27:309" s="2" customFormat="1" x14ac:dyDescent="0.15">
      <c r="AA1808" s="16"/>
      <c r="AB1808" s="9"/>
      <c r="AC1808" s="9"/>
      <c r="AD1808" s="9"/>
      <c r="AE1808" s="9"/>
      <c r="AF1808" s="9"/>
      <c r="AL1808" s="16"/>
      <c r="KW1808" s="16"/>
    </row>
    <row r="1809" spans="27:309" s="2" customFormat="1" x14ac:dyDescent="0.15">
      <c r="AA1809" s="16"/>
      <c r="AB1809" s="9"/>
      <c r="AC1809" s="9"/>
      <c r="AD1809" s="9"/>
      <c r="AE1809" s="9"/>
      <c r="AF1809" s="9"/>
      <c r="AL1809" s="16"/>
      <c r="KW1809" s="16"/>
    </row>
    <row r="1810" spans="27:309" s="2" customFormat="1" x14ac:dyDescent="0.15">
      <c r="AA1810" s="16"/>
      <c r="AB1810" s="9"/>
      <c r="AC1810" s="9"/>
      <c r="AD1810" s="9"/>
      <c r="AE1810" s="9"/>
      <c r="AF1810" s="9"/>
      <c r="AL1810" s="16"/>
      <c r="KW1810" s="16"/>
    </row>
    <row r="1811" spans="27:309" s="2" customFormat="1" x14ac:dyDescent="0.15">
      <c r="AA1811" s="16"/>
      <c r="AB1811" s="9"/>
      <c r="AC1811" s="9"/>
      <c r="AD1811" s="9"/>
      <c r="AE1811" s="9"/>
      <c r="AF1811" s="9"/>
      <c r="AL1811" s="16"/>
      <c r="KW1811" s="16"/>
    </row>
    <row r="1812" spans="27:309" s="2" customFormat="1" x14ac:dyDescent="0.15">
      <c r="AA1812" s="16"/>
      <c r="AB1812" s="9"/>
      <c r="AC1812" s="9"/>
      <c r="AD1812" s="9"/>
      <c r="AE1812" s="9"/>
      <c r="AF1812" s="9"/>
      <c r="AL1812" s="16"/>
      <c r="KW1812" s="16"/>
    </row>
    <row r="1813" spans="27:309" s="2" customFormat="1" x14ac:dyDescent="0.15">
      <c r="AA1813" s="16"/>
      <c r="AB1813" s="9"/>
      <c r="AC1813" s="9"/>
      <c r="AD1813" s="9"/>
      <c r="AE1813" s="9"/>
      <c r="AF1813" s="9"/>
      <c r="AL1813" s="16"/>
      <c r="KW1813" s="16"/>
    </row>
    <row r="1814" spans="27:309" s="2" customFormat="1" x14ac:dyDescent="0.15">
      <c r="AA1814" s="16"/>
      <c r="AB1814" s="9"/>
      <c r="AC1814" s="9"/>
      <c r="AD1814" s="9"/>
      <c r="AE1814" s="9"/>
      <c r="AF1814" s="9"/>
      <c r="AL1814" s="16"/>
      <c r="KW1814" s="16"/>
    </row>
    <row r="1815" spans="27:309" s="2" customFormat="1" x14ac:dyDescent="0.15">
      <c r="AA1815" s="16"/>
      <c r="AB1815" s="9"/>
      <c r="AC1815" s="9"/>
      <c r="AD1815" s="9"/>
      <c r="AE1815" s="9"/>
      <c r="AF1815" s="9"/>
      <c r="AL1815" s="16"/>
      <c r="KW1815" s="16"/>
    </row>
    <row r="1816" spans="27:309" s="2" customFormat="1" x14ac:dyDescent="0.15">
      <c r="AA1816" s="16"/>
      <c r="AB1816" s="9"/>
      <c r="AC1816" s="9"/>
      <c r="AD1816" s="9"/>
      <c r="AE1816" s="9"/>
      <c r="AF1816" s="9"/>
      <c r="AL1816" s="16"/>
      <c r="KW1816" s="16"/>
    </row>
    <row r="1817" spans="27:309" s="2" customFormat="1" x14ac:dyDescent="0.15">
      <c r="AA1817" s="16"/>
      <c r="AB1817" s="9"/>
      <c r="AC1817" s="9"/>
      <c r="AD1817" s="9"/>
      <c r="AE1817" s="9"/>
      <c r="AF1817" s="9"/>
      <c r="AL1817" s="16"/>
      <c r="KW1817" s="16"/>
    </row>
    <row r="1818" spans="27:309" s="2" customFormat="1" x14ac:dyDescent="0.15">
      <c r="AA1818" s="16"/>
      <c r="AB1818" s="9"/>
      <c r="AC1818" s="9"/>
      <c r="AD1818" s="9"/>
      <c r="AE1818" s="9"/>
      <c r="AF1818" s="9"/>
      <c r="AL1818" s="16"/>
      <c r="KW1818" s="16"/>
    </row>
    <row r="1819" spans="27:309" s="2" customFormat="1" x14ac:dyDescent="0.15">
      <c r="AA1819" s="16"/>
      <c r="AB1819" s="9"/>
      <c r="AC1819" s="9"/>
      <c r="AD1819" s="9"/>
      <c r="AE1819" s="9"/>
      <c r="AF1819" s="9"/>
      <c r="AL1819" s="16"/>
      <c r="KW1819" s="16"/>
    </row>
    <row r="1820" spans="27:309" s="2" customFormat="1" x14ac:dyDescent="0.15">
      <c r="AA1820" s="16"/>
      <c r="AB1820" s="9"/>
      <c r="AC1820" s="9"/>
      <c r="AD1820" s="9"/>
      <c r="AE1820" s="9"/>
      <c r="AF1820" s="9"/>
      <c r="AL1820" s="16"/>
      <c r="KW1820" s="16"/>
    </row>
    <row r="1821" spans="27:309" s="2" customFormat="1" x14ac:dyDescent="0.15">
      <c r="AA1821" s="16"/>
      <c r="AB1821" s="9"/>
      <c r="AC1821" s="9"/>
      <c r="AD1821" s="9"/>
      <c r="AE1821" s="9"/>
      <c r="AF1821" s="9"/>
      <c r="AL1821" s="16"/>
      <c r="KW1821" s="16"/>
    </row>
    <row r="1822" spans="27:309" s="2" customFormat="1" x14ac:dyDescent="0.15">
      <c r="AA1822" s="16"/>
      <c r="AB1822" s="9"/>
      <c r="AC1822" s="9"/>
      <c r="AD1822" s="9"/>
      <c r="AE1822" s="9"/>
      <c r="AF1822" s="9"/>
      <c r="AL1822" s="16"/>
      <c r="KW1822" s="16"/>
    </row>
    <row r="1823" spans="27:309" s="2" customFormat="1" x14ac:dyDescent="0.15">
      <c r="AA1823" s="16"/>
      <c r="AB1823" s="9"/>
      <c r="AC1823" s="9"/>
      <c r="AD1823" s="9"/>
      <c r="AE1823" s="9"/>
      <c r="AF1823" s="9"/>
      <c r="AL1823" s="16"/>
      <c r="KW1823" s="16"/>
    </row>
    <row r="1824" spans="27:309" s="2" customFormat="1" x14ac:dyDescent="0.15">
      <c r="AA1824" s="16"/>
      <c r="AB1824" s="9"/>
      <c r="AC1824" s="9"/>
      <c r="AD1824" s="9"/>
      <c r="AE1824" s="9"/>
      <c r="AF1824" s="9"/>
      <c r="AL1824" s="16"/>
      <c r="KW1824" s="16"/>
    </row>
    <row r="1825" spans="27:309" s="2" customFormat="1" x14ac:dyDescent="0.15">
      <c r="AA1825" s="16"/>
      <c r="AB1825" s="9"/>
      <c r="AC1825" s="9"/>
      <c r="AD1825" s="9"/>
      <c r="AE1825" s="9"/>
      <c r="AF1825" s="9"/>
      <c r="AL1825" s="16"/>
      <c r="KW1825" s="16"/>
    </row>
    <row r="1826" spans="27:309" s="2" customFormat="1" x14ac:dyDescent="0.15">
      <c r="AA1826" s="16"/>
      <c r="AB1826" s="9"/>
      <c r="AC1826" s="9"/>
      <c r="AD1826" s="9"/>
      <c r="AE1826" s="9"/>
      <c r="AF1826" s="9"/>
      <c r="AL1826" s="16"/>
      <c r="KW1826" s="16"/>
    </row>
    <row r="1827" spans="27:309" s="2" customFormat="1" x14ac:dyDescent="0.15">
      <c r="AA1827" s="16"/>
      <c r="AB1827" s="9"/>
      <c r="AC1827" s="9"/>
      <c r="AD1827" s="9"/>
      <c r="AE1827" s="9"/>
      <c r="AF1827" s="9"/>
      <c r="AL1827" s="16"/>
      <c r="KW1827" s="16"/>
    </row>
    <row r="1828" spans="27:309" s="2" customFormat="1" x14ac:dyDescent="0.15">
      <c r="AA1828" s="16"/>
      <c r="AB1828" s="9"/>
      <c r="AC1828" s="9"/>
      <c r="AD1828" s="9"/>
      <c r="AE1828" s="9"/>
      <c r="AF1828" s="9"/>
      <c r="AL1828" s="16"/>
      <c r="KW1828" s="16"/>
    </row>
    <row r="1829" spans="27:309" s="2" customFormat="1" x14ac:dyDescent="0.15">
      <c r="AA1829" s="16"/>
      <c r="AB1829" s="9"/>
      <c r="AC1829" s="9"/>
      <c r="AD1829" s="9"/>
      <c r="AE1829" s="9"/>
      <c r="AF1829" s="9"/>
      <c r="AL1829" s="16"/>
      <c r="KW1829" s="16"/>
    </row>
    <row r="1830" spans="27:309" s="2" customFormat="1" x14ac:dyDescent="0.15">
      <c r="AA1830" s="16"/>
      <c r="AB1830" s="9"/>
      <c r="AC1830" s="9"/>
      <c r="AD1830" s="9"/>
      <c r="AE1830" s="9"/>
      <c r="AF1830" s="9"/>
      <c r="AL1830" s="16"/>
      <c r="KW1830" s="16"/>
    </row>
    <row r="1831" spans="27:309" s="2" customFormat="1" x14ac:dyDescent="0.15">
      <c r="AA1831" s="16"/>
      <c r="AB1831" s="9"/>
      <c r="AC1831" s="9"/>
      <c r="AD1831" s="9"/>
      <c r="AE1831" s="9"/>
      <c r="AF1831" s="9"/>
      <c r="AL1831" s="16"/>
      <c r="KW1831" s="16"/>
    </row>
    <row r="1832" spans="27:309" s="2" customFormat="1" x14ac:dyDescent="0.15">
      <c r="AA1832" s="16"/>
      <c r="AB1832" s="9"/>
      <c r="AC1832" s="9"/>
      <c r="AD1832" s="9"/>
      <c r="AE1832" s="9"/>
      <c r="AF1832" s="9"/>
      <c r="AL1832" s="16"/>
      <c r="KW1832" s="16"/>
    </row>
    <row r="1833" spans="27:309" s="2" customFormat="1" x14ac:dyDescent="0.15">
      <c r="AA1833" s="16"/>
      <c r="AB1833" s="9"/>
      <c r="AC1833" s="9"/>
      <c r="AD1833" s="9"/>
      <c r="AE1833" s="9"/>
      <c r="AF1833" s="9"/>
      <c r="AL1833" s="16"/>
      <c r="KW1833" s="16"/>
    </row>
    <row r="1834" spans="27:309" s="2" customFormat="1" x14ac:dyDescent="0.15">
      <c r="AA1834" s="16"/>
      <c r="AB1834" s="9"/>
      <c r="AC1834" s="9"/>
      <c r="AD1834" s="9"/>
      <c r="AE1834" s="9"/>
      <c r="AF1834" s="9"/>
      <c r="AL1834" s="16"/>
      <c r="KW1834" s="16"/>
    </row>
    <row r="1835" spans="27:309" s="2" customFormat="1" x14ac:dyDescent="0.15">
      <c r="AA1835" s="16"/>
      <c r="AB1835" s="9"/>
      <c r="AC1835" s="9"/>
      <c r="AD1835" s="9"/>
      <c r="AE1835" s="9"/>
      <c r="AF1835" s="9"/>
      <c r="AL1835" s="16"/>
      <c r="KW1835" s="16"/>
    </row>
    <row r="1836" spans="27:309" s="2" customFormat="1" x14ac:dyDescent="0.15">
      <c r="AA1836" s="16"/>
      <c r="AB1836" s="9"/>
      <c r="AC1836" s="9"/>
      <c r="AD1836" s="9"/>
      <c r="AE1836" s="9"/>
      <c r="AF1836" s="9"/>
      <c r="AL1836" s="16"/>
      <c r="KW1836" s="16"/>
    </row>
    <row r="1837" spans="27:309" s="2" customFormat="1" x14ac:dyDescent="0.15">
      <c r="AA1837" s="16"/>
      <c r="AB1837" s="9"/>
      <c r="AC1837" s="9"/>
      <c r="AD1837" s="9"/>
      <c r="AE1837" s="9"/>
      <c r="AF1837" s="9"/>
      <c r="AL1837" s="16"/>
      <c r="KW1837" s="16"/>
    </row>
    <row r="1838" spans="27:309" s="2" customFormat="1" x14ac:dyDescent="0.15">
      <c r="AA1838" s="16"/>
      <c r="AB1838" s="9"/>
      <c r="AC1838" s="9"/>
      <c r="AD1838" s="9"/>
      <c r="AE1838" s="9"/>
      <c r="AF1838" s="9"/>
      <c r="AL1838" s="16"/>
      <c r="KW1838" s="16"/>
    </row>
    <row r="1839" spans="27:309" s="2" customFormat="1" x14ac:dyDescent="0.15">
      <c r="AA1839" s="16"/>
      <c r="AB1839" s="9"/>
      <c r="AC1839" s="9"/>
      <c r="AD1839" s="9"/>
      <c r="AE1839" s="9"/>
      <c r="AF1839" s="9"/>
      <c r="AL1839" s="16"/>
      <c r="KW1839" s="16"/>
    </row>
    <row r="1840" spans="27:309" s="2" customFormat="1" x14ac:dyDescent="0.15">
      <c r="AA1840" s="16"/>
      <c r="AB1840" s="9"/>
      <c r="AC1840" s="9"/>
      <c r="AD1840" s="9"/>
      <c r="AE1840" s="9"/>
      <c r="AF1840" s="9"/>
      <c r="AL1840" s="16"/>
      <c r="KW1840" s="16"/>
    </row>
    <row r="1841" spans="27:309" s="2" customFormat="1" x14ac:dyDescent="0.15">
      <c r="AA1841" s="16"/>
      <c r="AB1841" s="9"/>
      <c r="AC1841" s="9"/>
      <c r="AD1841" s="9"/>
      <c r="AE1841" s="9"/>
      <c r="AF1841" s="9"/>
      <c r="AL1841" s="16"/>
      <c r="KW1841" s="16"/>
    </row>
    <row r="1842" spans="27:309" s="2" customFormat="1" x14ac:dyDescent="0.15">
      <c r="AA1842" s="16"/>
      <c r="AB1842" s="9"/>
      <c r="AC1842" s="9"/>
      <c r="AD1842" s="9"/>
      <c r="AE1842" s="9"/>
      <c r="AF1842" s="9"/>
      <c r="AL1842" s="16"/>
      <c r="KW1842" s="16"/>
    </row>
    <row r="1843" spans="27:309" s="2" customFormat="1" x14ac:dyDescent="0.15">
      <c r="AA1843" s="16"/>
      <c r="AB1843" s="9"/>
      <c r="AC1843" s="9"/>
      <c r="AD1843" s="9"/>
      <c r="AE1843" s="9"/>
      <c r="AF1843" s="9"/>
      <c r="AL1843" s="16"/>
      <c r="KW1843" s="16"/>
    </row>
    <row r="1844" spans="27:309" s="2" customFormat="1" x14ac:dyDescent="0.15">
      <c r="AA1844" s="16"/>
      <c r="AB1844" s="9"/>
      <c r="AC1844" s="9"/>
      <c r="AD1844" s="9"/>
      <c r="AE1844" s="9"/>
      <c r="AF1844" s="9"/>
      <c r="AL1844" s="16"/>
      <c r="KW1844" s="16"/>
    </row>
    <row r="1845" spans="27:309" s="2" customFormat="1" x14ac:dyDescent="0.15">
      <c r="AA1845" s="16"/>
      <c r="AB1845" s="9"/>
      <c r="AC1845" s="9"/>
      <c r="AD1845" s="9"/>
      <c r="AE1845" s="9"/>
      <c r="AF1845" s="9"/>
      <c r="AL1845" s="16"/>
      <c r="KW1845" s="16"/>
    </row>
    <row r="1846" spans="27:309" s="2" customFormat="1" x14ac:dyDescent="0.15">
      <c r="AA1846" s="16"/>
      <c r="AB1846" s="9"/>
      <c r="AC1846" s="9"/>
      <c r="AD1846" s="9"/>
      <c r="AE1846" s="9"/>
      <c r="AF1846" s="9"/>
      <c r="AL1846" s="16"/>
      <c r="KW1846" s="16"/>
    </row>
    <row r="1847" spans="27:309" s="2" customFormat="1" x14ac:dyDescent="0.15">
      <c r="AA1847" s="16"/>
      <c r="AB1847" s="9"/>
      <c r="AC1847" s="9"/>
      <c r="AD1847" s="9"/>
      <c r="AE1847" s="9"/>
      <c r="AF1847" s="9"/>
      <c r="AL1847" s="16"/>
      <c r="KW1847" s="16"/>
    </row>
    <row r="1848" spans="27:309" s="2" customFormat="1" x14ac:dyDescent="0.15">
      <c r="AA1848" s="16"/>
      <c r="AB1848" s="9"/>
      <c r="AC1848" s="9"/>
      <c r="AD1848" s="9"/>
      <c r="AE1848" s="9"/>
      <c r="AF1848" s="9"/>
      <c r="AL1848" s="16"/>
      <c r="KW1848" s="16"/>
    </row>
    <row r="1849" spans="27:309" s="2" customFormat="1" x14ac:dyDescent="0.15">
      <c r="AA1849" s="16"/>
      <c r="AB1849" s="9"/>
      <c r="AC1849" s="9"/>
      <c r="AD1849" s="9"/>
      <c r="AE1849" s="9"/>
      <c r="AF1849" s="9"/>
      <c r="AL1849" s="16"/>
      <c r="KW1849" s="16"/>
    </row>
    <row r="1850" spans="27:309" s="2" customFormat="1" x14ac:dyDescent="0.15">
      <c r="AA1850" s="16"/>
      <c r="AB1850" s="9"/>
      <c r="AC1850" s="9"/>
      <c r="AD1850" s="9"/>
      <c r="AE1850" s="9"/>
      <c r="AF1850" s="9"/>
      <c r="AL1850" s="16"/>
      <c r="KW1850" s="16"/>
    </row>
    <row r="1851" spans="27:309" s="2" customFormat="1" x14ac:dyDescent="0.15">
      <c r="AA1851" s="16"/>
      <c r="AB1851" s="9"/>
      <c r="AC1851" s="9"/>
      <c r="AD1851" s="9"/>
      <c r="AE1851" s="9"/>
      <c r="AF1851" s="9"/>
      <c r="AL1851" s="16"/>
      <c r="KW1851" s="16"/>
    </row>
    <row r="1852" spans="27:309" s="2" customFormat="1" x14ac:dyDescent="0.15">
      <c r="AA1852" s="16"/>
      <c r="AB1852" s="9"/>
      <c r="AC1852" s="9"/>
      <c r="AD1852" s="9"/>
      <c r="AE1852" s="9"/>
      <c r="AF1852" s="9"/>
      <c r="AL1852" s="16"/>
      <c r="KW1852" s="16"/>
    </row>
    <row r="1853" spans="27:309" s="2" customFormat="1" x14ac:dyDescent="0.15">
      <c r="AA1853" s="16"/>
      <c r="AB1853" s="9"/>
      <c r="AC1853" s="9"/>
      <c r="AD1853" s="9"/>
      <c r="AE1853" s="9"/>
      <c r="AF1853" s="9"/>
      <c r="AL1853" s="16"/>
      <c r="KW1853" s="16"/>
    </row>
    <row r="1854" spans="27:309" s="2" customFormat="1" x14ac:dyDescent="0.15">
      <c r="AA1854" s="16"/>
      <c r="AB1854" s="9"/>
      <c r="AC1854" s="9"/>
      <c r="AD1854" s="9"/>
      <c r="AE1854" s="9"/>
      <c r="AF1854" s="9"/>
      <c r="AL1854" s="16"/>
      <c r="KW1854" s="16"/>
    </row>
    <row r="1855" spans="27:309" s="2" customFormat="1" x14ac:dyDescent="0.15">
      <c r="AA1855" s="16"/>
      <c r="AB1855" s="9"/>
      <c r="AC1855" s="9"/>
      <c r="AD1855" s="9"/>
      <c r="AE1855" s="9"/>
      <c r="AF1855" s="9"/>
      <c r="AL1855" s="16"/>
      <c r="KW1855" s="16"/>
    </row>
    <row r="1856" spans="27:309" s="2" customFormat="1" x14ac:dyDescent="0.15">
      <c r="AA1856" s="16"/>
      <c r="AB1856" s="9"/>
      <c r="AC1856" s="9"/>
      <c r="AD1856" s="9"/>
      <c r="AE1856" s="9"/>
      <c r="AF1856" s="9"/>
      <c r="AL1856" s="16"/>
      <c r="KW1856" s="16"/>
    </row>
    <row r="1857" spans="27:309" s="2" customFormat="1" x14ac:dyDescent="0.15">
      <c r="AA1857" s="16"/>
      <c r="AB1857" s="9"/>
      <c r="AC1857" s="9"/>
      <c r="AD1857" s="9"/>
      <c r="AE1857" s="9"/>
      <c r="AF1857" s="9"/>
      <c r="AL1857" s="16"/>
      <c r="KW1857" s="16"/>
    </row>
    <row r="1858" spans="27:309" s="2" customFormat="1" x14ac:dyDescent="0.15">
      <c r="AA1858" s="16"/>
      <c r="AB1858" s="9"/>
      <c r="AC1858" s="9"/>
      <c r="AD1858" s="9"/>
      <c r="AE1858" s="9"/>
      <c r="AF1858" s="9"/>
      <c r="AL1858" s="16"/>
      <c r="KW1858" s="16"/>
    </row>
    <row r="1859" spans="27:309" s="2" customFormat="1" x14ac:dyDescent="0.15">
      <c r="AA1859" s="16"/>
      <c r="AB1859" s="9"/>
      <c r="AC1859" s="9"/>
      <c r="AD1859" s="9"/>
      <c r="AE1859" s="9"/>
      <c r="AF1859" s="9"/>
      <c r="AL1859" s="16"/>
      <c r="KW1859" s="16"/>
    </row>
    <row r="1860" spans="27:309" s="2" customFormat="1" x14ac:dyDescent="0.15">
      <c r="AA1860" s="16"/>
      <c r="AB1860" s="9"/>
      <c r="AC1860" s="9"/>
      <c r="AD1860" s="9"/>
      <c r="AE1860" s="9"/>
      <c r="AF1860" s="9"/>
      <c r="AL1860" s="16"/>
      <c r="KW1860" s="16"/>
    </row>
    <row r="1861" spans="27:309" s="2" customFormat="1" x14ac:dyDescent="0.15">
      <c r="AA1861" s="16"/>
      <c r="AB1861" s="9"/>
      <c r="AC1861" s="9"/>
      <c r="AD1861" s="9"/>
      <c r="AE1861" s="9"/>
      <c r="AF1861" s="9"/>
      <c r="AL1861" s="16"/>
      <c r="KW1861" s="16"/>
    </row>
    <row r="1862" spans="27:309" s="2" customFormat="1" x14ac:dyDescent="0.15">
      <c r="AA1862" s="16"/>
      <c r="AB1862" s="9"/>
      <c r="AC1862" s="9"/>
      <c r="AD1862" s="9"/>
      <c r="AE1862" s="9"/>
      <c r="AF1862" s="9"/>
      <c r="AL1862" s="16"/>
      <c r="KW1862" s="16"/>
    </row>
    <row r="1863" spans="27:309" s="2" customFormat="1" x14ac:dyDescent="0.15">
      <c r="AA1863" s="16"/>
      <c r="AB1863" s="9"/>
      <c r="AC1863" s="9"/>
      <c r="AD1863" s="9"/>
      <c r="AE1863" s="9"/>
      <c r="AF1863" s="9"/>
      <c r="AL1863" s="16"/>
      <c r="KW1863" s="16"/>
    </row>
    <row r="1864" spans="27:309" s="2" customFormat="1" x14ac:dyDescent="0.15">
      <c r="AA1864" s="16"/>
      <c r="AB1864" s="9"/>
      <c r="AC1864" s="9"/>
      <c r="AD1864" s="9"/>
      <c r="AE1864" s="9"/>
      <c r="AF1864" s="9"/>
      <c r="AL1864" s="16"/>
      <c r="KW1864" s="16"/>
    </row>
    <row r="1865" spans="27:309" s="2" customFormat="1" x14ac:dyDescent="0.15">
      <c r="AA1865" s="16"/>
      <c r="AB1865" s="9"/>
      <c r="AC1865" s="9"/>
      <c r="AD1865" s="9"/>
      <c r="AE1865" s="9"/>
      <c r="AF1865" s="9"/>
      <c r="AL1865" s="16"/>
      <c r="KW1865" s="16"/>
    </row>
    <row r="1866" spans="27:309" s="2" customFormat="1" x14ac:dyDescent="0.15">
      <c r="AA1866" s="16"/>
      <c r="AB1866" s="9"/>
      <c r="AC1866" s="9"/>
      <c r="AD1866" s="9"/>
      <c r="AE1866" s="9"/>
      <c r="AF1866" s="9"/>
      <c r="AL1866" s="16"/>
      <c r="KW1866" s="16"/>
    </row>
    <row r="1867" spans="27:309" s="2" customFormat="1" x14ac:dyDescent="0.15">
      <c r="AA1867" s="16"/>
      <c r="AB1867" s="9"/>
      <c r="AC1867" s="9"/>
      <c r="AD1867" s="9"/>
      <c r="AE1867" s="9"/>
      <c r="AF1867" s="9"/>
      <c r="AL1867" s="16"/>
      <c r="KW1867" s="16"/>
    </row>
    <row r="1868" spans="27:309" s="2" customFormat="1" x14ac:dyDescent="0.15">
      <c r="AA1868" s="16"/>
      <c r="AB1868" s="9"/>
      <c r="AC1868" s="9"/>
      <c r="AD1868" s="9"/>
      <c r="AE1868" s="9"/>
      <c r="AF1868" s="9"/>
      <c r="AL1868" s="16"/>
      <c r="KW1868" s="16"/>
    </row>
    <row r="1869" spans="27:309" s="2" customFormat="1" x14ac:dyDescent="0.15">
      <c r="AA1869" s="16"/>
      <c r="AB1869" s="9"/>
      <c r="AC1869" s="9"/>
      <c r="AD1869" s="9"/>
      <c r="AE1869" s="9"/>
      <c r="AF1869" s="9"/>
      <c r="AL1869" s="16"/>
      <c r="KW1869" s="16"/>
    </row>
    <row r="1870" spans="27:309" s="2" customFormat="1" x14ac:dyDescent="0.15">
      <c r="AA1870" s="16"/>
      <c r="AB1870" s="9"/>
      <c r="AC1870" s="9"/>
      <c r="AD1870" s="9"/>
      <c r="AE1870" s="9"/>
      <c r="AF1870" s="9"/>
      <c r="AL1870" s="16"/>
      <c r="KW1870" s="16"/>
    </row>
    <row r="1871" spans="27:309" s="2" customFormat="1" x14ac:dyDescent="0.15">
      <c r="AA1871" s="16"/>
      <c r="AB1871" s="9"/>
      <c r="AC1871" s="9"/>
      <c r="AD1871" s="9"/>
      <c r="AE1871" s="9"/>
      <c r="AF1871" s="9"/>
      <c r="AL1871" s="16"/>
      <c r="KW1871" s="16"/>
    </row>
    <row r="1872" spans="27:309" s="2" customFormat="1" x14ac:dyDescent="0.15">
      <c r="AA1872" s="16"/>
      <c r="AB1872" s="9"/>
      <c r="AC1872" s="9"/>
      <c r="AD1872" s="9"/>
      <c r="AE1872" s="9"/>
      <c r="AF1872" s="9"/>
      <c r="AL1872" s="16"/>
      <c r="KW1872" s="16"/>
    </row>
    <row r="1873" spans="27:309" s="2" customFormat="1" x14ac:dyDescent="0.15">
      <c r="AA1873" s="16"/>
      <c r="AB1873" s="9"/>
      <c r="AC1873" s="9"/>
      <c r="AD1873" s="9"/>
      <c r="AE1873" s="9"/>
      <c r="AF1873" s="9"/>
      <c r="AL1873" s="16"/>
      <c r="KW1873" s="16"/>
    </row>
    <row r="1874" spans="27:309" s="2" customFormat="1" x14ac:dyDescent="0.15">
      <c r="AA1874" s="16"/>
      <c r="AB1874" s="9"/>
      <c r="AC1874" s="9"/>
      <c r="AD1874" s="9"/>
      <c r="AE1874" s="9"/>
      <c r="AF1874" s="9"/>
      <c r="AL1874" s="16"/>
      <c r="KW1874" s="16"/>
    </row>
    <row r="1875" spans="27:309" s="2" customFormat="1" x14ac:dyDescent="0.15">
      <c r="AA1875" s="16"/>
      <c r="AB1875" s="9"/>
      <c r="AC1875" s="9"/>
      <c r="AD1875" s="9"/>
      <c r="AE1875" s="9"/>
      <c r="AF1875" s="9"/>
      <c r="AL1875" s="16"/>
      <c r="KW1875" s="16"/>
    </row>
    <row r="1876" spans="27:309" s="2" customFormat="1" x14ac:dyDescent="0.15">
      <c r="AA1876" s="16"/>
      <c r="AB1876" s="9"/>
      <c r="AC1876" s="9"/>
      <c r="AD1876" s="9"/>
      <c r="AE1876" s="9"/>
      <c r="AF1876" s="9"/>
      <c r="AL1876" s="16"/>
      <c r="KW1876" s="16"/>
    </row>
    <row r="1877" spans="27:309" s="2" customFormat="1" x14ac:dyDescent="0.15">
      <c r="AA1877" s="16"/>
      <c r="AB1877" s="9"/>
      <c r="AC1877" s="9"/>
      <c r="AD1877" s="9"/>
      <c r="AE1877" s="9"/>
      <c r="AF1877" s="9"/>
      <c r="AL1877" s="16"/>
      <c r="KW1877" s="16"/>
    </row>
    <row r="1878" spans="27:309" s="2" customFormat="1" x14ac:dyDescent="0.15">
      <c r="AA1878" s="16"/>
      <c r="AB1878" s="9"/>
      <c r="AC1878" s="9"/>
      <c r="AD1878" s="9"/>
      <c r="AE1878" s="9"/>
      <c r="AF1878" s="9"/>
      <c r="AL1878" s="16"/>
      <c r="KW1878" s="16"/>
    </row>
    <row r="1879" spans="27:309" s="2" customFormat="1" x14ac:dyDescent="0.15">
      <c r="AA1879" s="16"/>
      <c r="AB1879" s="9"/>
      <c r="AC1879" s="9"/>
      <c r="AD1879" s="9"/>
      <c r="AE1879" s="9"/>
      <c r="AF1879" s="9"/>
      <c r="AL1879" s="16"/>
      <c r="KW1879" s="16"/>
    </row>
    <row r="1880" spans="27:309" s="2" customFormat="1" x14ac:dyDescent="0.15">
      <c r="AA1880" s="16"/>
      <c r="AB1880" s="9"/>
      <c r="AC1880" s="9"/>
      <c r="AD1880" s="9"/>
      <c r="AE1880" s="9"/>
      <c r="AF1880" s="9"/>
      <c r="AL1880" s="16"/>
      <c r="KW1880" s="16"/>
    </row>
    <row r="1881" spans="27:309" s="2" customFormat="1" x14ac:dyDescent="0.15">
      <c r="AA1881" s="16"/>
      <c r="AB1881" s="9"/>
      <c r="AC1881" s="9"/>
      <c r="AD1881" s="9"/>
      <c r="AE1881" s="9"/>
      <c r="AF1881" s="9"/>
      <c r="AL1881" s="16"/>
      <c r="KW1881" s="16"/>
    </row>
    <row r="1882" spans="27:309" s="2" customFormat="1" x14ac:dyDescent="0.15">
      <c r="AA1882" s="16"/>
      <c r="AB1882" s="9"/>
      <c r="AC1882" s="9"/>
      <c r="AD1882" s="9"/>
      <c r="AE1882" s="9"/>
      <c r="AF1882" s="9"/>
      <c r="AL1882" s="16"/>
      <c r="KW1882" s="16"/>
    </row>
    <row r="1883" spans="27:309" s="2" customFormat="1" x14ac:dyDescent="0.15">
      <c r="AA1883" s="16"/>
      <c r="AB1883" s="9"/>
      <c r="AC1883" s="9"/>
      <c r="AD1883" s="9"/>
      <c r="AE1883" s="9"/>
      <c r="AF1883" s="9"/>
      <c r="AL1883" s="16"/>
      <c r="KW1883" s="16"/>
    </row>
    <row r="1884" spans="27:309" s="2" customFormat="1" x14ac:dyDescent="0.15">
      <c r="AA1884" s="16"/>
      <c r="AB1884" s="9"/>
      <c r="AC1884" s="9"/>
      <c r="AD1884" s="9"/>
      <c r="AE1884" s="9"/>
      <c r="AF1884" s="9"/>
      <c r="AL1884" s="16"/>
      <c r="KW1884" s="16"/>
    </row>
    <row r="1885" spans="27:309" s="2" customFormat="1" x14ac:dyDescent="0.15">
      <c r="AA1885" s="16"/>
      <c r="AB1885" s="9"/>
      <c r="AC1885" s="9"/>
      <c r="AD1885" s="9"/>
      <c r="AE1885" s="9"/>
      <c r="AF1885" s="9"/>
      <c r="AL1885" s="16"/>
      <c r="KW1885" s="16"/>
    </row>
    <row r="1886" spans="27:309" s="2" customFormat="1" x14ac:dyDescent="0.15">
      <c r="AA1886" s="16"/>
      <c r="AB1886" s="9"/>
      <c r="AC1886" s="9"/>
      <c r="AD1886" s="9"/>
      <c r="AE1886" s="9"/>
      <c r="AF1886" s="9"/>
      <c r="AL1886" s="16"/>
      <c r="KW1886" s="16"/>
    </row>
    <row r="1887" spans="27:309" s="2" customFormat="1" x14ac:dyDescent="0.15">
      <c r="AA1887" s="16"/>
      <c r="AB1887" s="9"/>
      <c r="AC1887" s="9"/>
      <c r="AD1887" s="9"/>
      <c r="AE1887" s="9"/>
      <c r="AF1887" s="9"/>
      <c r="AL1887" s="16"/>
      <c r="KW1887" s="16"/>
    </row>
    <row r="1888" spans="27:309" s="2" customFormat="1" x14ac:dyDescent="0.15">
      <c r="AA1888" s="16"/>
      <c r="AB1888" s="9"/>
      <c r="AC1888" s="9"/>
      <c r="AD1888" s="9"/>
      <c r="AE1888" s="9"/>
      <c r="AF1888" s="9"/>
      <c r="AL1888" s="16"/>
      <c r="KW1888" s="16"/>
    </row>
    <row r="1889" spans="27:309" s="2" customFormat="1" x14ac:dyDescent="0.15">
      <c r="AA1889" s="16"/>
      <c r="AB1889" s="9"/>
      <c r="AC1889" s="9"/>
      <c r="AD1889" s="9"/>
      <c r="AE1889" s="9"/>
      <c r="AF1889" s="9"/>
      <c r="AL1889" s="16"/>
      <c r="KW1889" s="16"/>
    </row>
    <row r="1890" spans="27:309" s="2" customFormat="1" x14ac:dyDescent="0.15">
      <c r="AA1890" s="16"/>
      <c r="AB1890" s="9"/>
      <c r="AC1890" s="9"/>
      <c r="AD1890" s="9"/>
      <c r="AE1890" s="9"/>
      <c r="AF1890" s="9"/>
      <c r="AL1890" s="16"/>
      <c r="KW1890" s="16"/>
    </row>
    <row r="1891" spans="27:309" s="2" customFormat="1" x14ac:dyDescent="0.15">
      <c r="AA1891" s="16"/>
      <c r="AB1891" s="9"/>
      <c r="AC1891" s="9"/>
      <c r="AD1891" s="9"/>
      <c r="AE1891" s="9"/>
      <c r="AF1891" s="9"/>
      <c r="AL1891" s="16"/>
      <c r="KW1891" s="16"/>
    </row>
    <row r="1892" spans="27:309" s="2" customFormat="1" x14ac:dyDescent="0.15">
      <c r="AA1892" s="16"/>
      <c r="AB1892" s="9"/>
      <c r="AC1892" s="9"/>
      <c r="AD1892" s="9"/>
      <c r="AE1892" s="9"/>
      <c r="AF1892" s="9"/>
      <c r="AL1892" s="16"/>
      <c r="KW1892" s="16"/>
    </row>
    <row r="1893" spans="27:309" s="2" customFormat="1" x14ac:dyDescent="0.15">
      <c r="AA1893" s="16"/>
      <c r="AB1893" s="9"/>
      <c r="AC1893" s="9"/>
      <c r="AD1893" s="9"/>
      <c r="AE1893" s="9"/>
      <c r="AF1893" s="9"/>
      <c r="AL1893" s="16"/>
      <c r="KW1893" s="16"/>
    </row>
    <row r="1894" spans="27:309" s="2" customFormat="1" x14ac:dyDescent="0.15">
      <c r="AA1894" s="16"/>
      <c r="AB1894" s="9"/>
      <c r="AC1894" s="9"/>
      <c r="AD1894" s="9"/>
      <c r="AE1894" s="9"/>
      <c r="AF1894" s="9"/>
      <c r="AL1894" s="16"/>
      <c r="KW1894" s="16"/>
    </row>
    <row r="1895" spans="27:309" s="2" customFormat="1" x14ac:dyDescent="0.15">
      <c r="AA1895" s="16"/>
      <c r="AB1895" s="9"/>
      <c r="AC1895" s="9"/>
      <c r="AD1895" s="9"/>
      <c r="AE1895" s="9"/>
      <c r="AF1895" s="9"/>
      <c r="AL1895" s="16"/>
      <c r="KW1895" s="16"/>
    </row>
    <row r="1896" spans="27:309" s="2" customFormat="1" x14ac:dyDescent="0.15">
      <c r="AA1896" s="16"/>
      <c r="AB1896" s="9"/>
      <c r="AC1896" s="9"/>
      <c r="AD1896" s="9"/>
      <c r="AE1896" s="9"/>
      <c r="AF1896" s="9"/>
      <c r="AL1896" s="16"/>
      <c r="KW1896" s="16"/>
    </row>
    <row r="1897" spans="27:309" s="2" customFormat="1" x14ac:dyDescent="0.15">
      <c r="AA1897" s="16"/>
      <c r="AB1897" s="9"/>
      <c r="AC1897" s="9"/>
      <c r="AD1897" s="9"/>
      <c r="AE1897" s="9"/>
      <c r="AF1897" s="9"/>
      <c r="AL1897" s="16"/>
      <c r="KW1897" s="16"/>
    </row>
    <row r="1898" spans="27:309" s="2" customFormat="1" x14ac:dyDescent="0.15">
      <c r="AA1898" s="16"/>
      <c r="AB1898" s="9"/>
      <c r="AC1898" s="9"/>
      <c r="AD1898" s="9"/>
      <c r="AE1898" s="9"/>
      <c r="AF1898" s="9"/>
      <c r="AL1898" s="16"/>
      <c r="KW1898" s="16"/>
    </row>
    <row r="1899" spans="27:309" s="2" customFormat="1" x14ac:dyDescent="0.15">
      <c r="AA1899" s="16"/>
      <c r="AB1899" s="9"/>
      <c r="AC1899" s="9"/>
      <c r="AD1899" s="9"/>
      <c r="AE1899" s="9"/>
      <c r="AF1899" s="9"/>
      <c r="AL1899" s="16"/>
      <c r="KW1899" s="16"/>
    </row>
    <row r="1900" spans="27:309" s="2" customFormat="1" x14ac:dyDescent="0.15">
      <c r="AA1900" s="16"/>
      <c r="AB1900" s="9"/>
      <c r="AC1900" s="9"/>
      <c r="AD1900" s="9"/>
      <c r="AE1900" s="9"/>
      <c r="AF1900" s="9"/>
      <c r="AL1900" s="16"/>
      <c r="KW1900" s="16"/>
    </row>
    <row r="1901" spans="27:309" s="2" customFormat="1" x14ac:dyDescent="0.15">
      <c r="AA1901" s="16"/>
      <c r="AB1901" s="9"/>
      <c r="AC1901" s="9"/>
      <c r="AD1901" s="9"/>
      <c r="AE1901" s="9"/>
      <c r="AF1901" s="9"/>
      <c r="AL1901" s="16"/>
      <c r="KW1901" s="16"/>
    </row>
    <row r="1902" spans="27:309" s="2" customFormat="1" x14ac:dyDescent="0.15">
      <c r="AA1902" s="16"/>
      <c r="AB1902" s="9"/>
      <c r="AC1902" s="9"/>
      <c r="AD1902" s="9"/>
      <c r="AE1902" s="9"/>
      <c r="AF1902" s="9"/>
      <c r="AL1902" s="16"/>
      <c r="KW1902" s="16"/>
    </row>
    <row r="1903" spans="27:309" s="2" customFormat="1" x14ac:dyDescent="0.15">
      <c r="AA1903" s="16"/>
      <c r="AB1903" s="9"/>
      <c r="AC1903" s="9"/>
      <c r="AD1903" s="9"/>
      <c r="AE1903" s="9"/>
      <c r="AF1903" s="9"/>
      <c r="AL1903" s="16"/>
      <c r="KW1903" s="16"/>
    </row>
    <row r="1904" spans="27:309" s="2" customFormat="1" x14ac:dyDescent="0.15">
      <c r="AA1904" s="16"/>
      <c r="AB1904" s="9"/>
      <c r="AC1904" s="9"/>
      <c r="AD1904" s="9"/>
      <c r="AE1904" s="9"/>
      <c r="AF1904" s="9"/>
      <c r="AL1904" s="16"/>
      <c r="KW1904" s="16"/>
    </row>
    <row r="1905" spans="27:309" s="2" customFormat="1" x14ac:dyDescent="0.15">
      <c r="AA1905" s="16"/>
      <c r="AB1905" s="9"/>
      <c r="AC1905" s="9"/>
      <c r="AD1905" s="9"/>
      <c r="AE1905" s="9"/>
      <c r="AF1905" s="9"/>
      <c r="AL1905" s="16"/>
      <c r="KW1905" s="16"/>
    </row>
    <row r="1906" spans="27:309" s="2" customFormat="1" x14ac:dyDescent="0.15">
      <c r="AA1906" s="16"/>
      <c r="AB1906" s="9"/>
      <c r="AC1906" s="9"/>
      <c r="AD1906" s="9"/>
      <c r="AE1906" s="9"/>
      <c r="AF1906" s="9"/>
      <c r="AL1906" s="16"/>
      <c r="KW1906" s="16"/>
    </row>
    <row r="1907" spans="27:309" s="2" customFormat="1" x14ac:dyDescent="0.15">
      <c r="AA1907" s="16"/>
      <c r="AB1907" s="9"/>
      <c r="AC1907" s="9"/>
      <c r="AD1907" s="9"/>
      <c r="AE1907" s="9"/>
      <c r="AF1907" s="9"/>
      <c r="AL1907" s="16"/>
      <c r="KW1907" s="16"/>
    </row>
    <row r="1908" spans="27:309" s="2" customFormat="1" x14ac:dyDescent="0.15">
      <c r="AA1908" s="16"/>
      <c r="AB1908" s="9"/>
      <c r="AC1908" s="9"/>
      <c r="AD1908" s="9"/>
      <c r="AE1908" s="9"/>
      <c r="AF1908" s="9"/>
      <c r="AL1908" s="16"/>
      <c r="KW1908" s="16"/>
    </row>
    <row r="1909" spans="27:309" s="2" customFormat="1" x14ac:dyDescent="0.15">
      <c r="AA1909" s="16"/>
      <c r="AB1909" s="9"/>
      <c r="AC1909" s="9"/>
      <c r="AD1909" s="9"/>
      <c r="AE1909" s="9"/>
      <c r="AF1909" s="9"/>
      <c r="AL1909" s="16"/>
      <c r="KW1909" s="16"/>
    </row>
    <row r="1910" spans="27:309" s="2" customFormat="1" x14ac:dyDescent="0.15">
      <c r="AA1910" s="16"/>
      <c r="AB1910" s="9"/>
      <c r="AC1910" s="9"/>
      <c r="AD1910" s="9"/>
      <c r="AE1910" s="9"/>
      <c r="AF1910" s="9"/>
      <c r="AL1910" s="16"/>
      <c r="KW1910" s="16"/>
    </row>
    <row r="1911" spans="27:309" s="2" customFormat="1" x14ac:dyDescent="0.15">
      <c r="AA1911" s="16"/>
      <c r="AB1911" s="9"/>
      <c r="AC1911" s="9"/>
      <c r="AD1911" s="9"/>
      <c r="AE1911" s="9"/>
      <c r="AF1911" s="9"/>
      <c r="AL1911" s="16"/>
      <c r="KW1911" s="16"/>
    </row>
    <row r="1912" spans="27:309" s="2" customFormat="1" x14ac:dyDescent="0.15">
      <c r="AA1912" s="16"/>
      <c r="AB1912" s="9"/>
      <c r="AC1912" s="9"/>
      <c r="AD1912" s="9"/>
      <c r="AE1912" s="9"/>
      <c r="AF1912" s="9"/>
      <c r="AL1912" s="16"/>
      <c r="KW1912" s="16"/>
    </row>
    <row r="1913" spans="27:309" s="2" customFormat="1" x14ac:dyDescent="0.15">
      <c r="AA1913" s="16"/>
      <c r="AB1913" s="9"/>
      <c r="AC1913" s="9"/>
      <c r="AD1913" s="9"/>
      <c r="AE1913" s="9"/>
      <c r="AF1913" s="9"/>
      <c r="AL1913" s="16"/>
      <c r="KW1913" s="16"/>
    </row>
    <row r="1914" spans="27:309" s="2" customFormat="1" x14ac:dyDescent="0.15">
      <c r="AA1914" s="16"/>
      <c r="AB1914" s="9"/>
      <c r="AC1914" s="9"/>
      <c r="AD1914" s="9"/>
      <c r="AE1914" s="9"/>
      <c r="AF1914" s="9"/>
      <c r="AL1914" s="16"/>
      <c r="KW1914" s="16"/>
    </row>
    <row r="1915" spans="27:309" s="2" customFormat="1" x14ac:dyDescent="0.15">
      <c r="AA1915" s="16"/>
      <c r="AB1915" s="9"/>
      <c r="AC1915" s="9"/>
      <c r="AD1915" s="9"/>
      <c r="AE1915" s="9"/>
      <c r="AF1915" s="9"/>
      <c r="AL1915" s="16"/>
      <c r="KW1915" s="16"/>
    </row>
    <row r="1916" spans="27:309" s="2" customFormat="1" x14ac:dyDescent="0.15">
      <c r="AA1916" s="16"/>
      <c r="AB1916" s="9"/>
      <c r="AC1916" s="9"/>
      <c r="AD1916" s="9"/>
      <c r="AE1916" s="9"/>
      <c r="AF1916" s="9"/>
      <c r="AL1916" s="16"/>
      <c r="KW1916" s="16"/>
    </row>
    <row r="1917" spans="27:309" s="2" customFormat="1" x14ac:dyDescent="0.15">
      <c r="AA1917" s="16"/>
      <c r="AB1917" s="9"/>
      <c r="AC1917" s="9"/>
      <c r="AD1917" s="9"/>
      <c r="AE1917" s="9"/>
      <c r="AF1917" s="9"/>
      <c r="AL1917" s="16"/>
      <c r="KW1917" s="16"/>
    </row>
    <row r="1918" spans="27:309" s="2" customFormat="1" x14ac:dyDescent="0.15">
      <c r="AA1918" s="16"/>
      <c r="AB1918" s="9"/>
      <c r="AC1918" s="9"/>
      <c r="AD1918" s="9"/>
      <c r="AE1918" s="9"/>
      <c r="AF1918" s="9"/>
      <c r="AL1918" s="16"/>
      <c r="KW1918" s="16"/>
    </row>
    <row r="1919" spans="27:309" s="2" customFormat="1" x14ac:dyDescent="0.15">
      <c r="AA1919" s="16"/>
      <c r="AB1919" s="9"/>
      <c r="AC1919" s="9"/>
      <c r="AD1919" s="9"/>
      <c r="AE1919" s="9"/>
      <c r="AF1919" s="9"/>
      <c r="AL1919" s="16"/>
      <c r="KW1919" s="16"/>
    </row>
    <row r="1920" spans="27:309" s="2" customFormat="1" x14ac:dyDescent="0.15">
      <c r="AA1920" s="16"/>
      <c r="AB1920" s="9"/>
      <c r="AC1920" s="9"/>
      <c r="AD1920" s="9"/>
      <c r="AE1920" s="9"/>
      <c r="AF1920" s="9"/>
      <c r="AL1920" s="16"/>
      <c r="KW1920" s="16"/>
    </row>
    <row r="1921" spans="27:309" s="2" customFormat="1" x14ac:dyDescent="0.15">
      <c r="AA1921" s="16"/>
      <c r="AB1921" s="9"/>
      <c r="AC1921" s="9"/>
      <c r="AD1921" s="9"/>
      <c r="AE1921" s="9"/>
      <c r="AF1921" s="9"/>
      <c r="AL1921" s="16"/>
      <c r="KW1921" s="16"/>
    </row>
    <row r="1922" spans="27:309" s="2" customFormat="1" x14ac:dyDescent="0.15">
      <c r="AA1922" s="16"/>
      <c r="AB1922" s="9"/>
      <c r="AC1922" s="9"/>
      <c r="AD1922" s="9"/>
      <c r="AE1922" s="9"/>
      <c r="AF1922" s="9"/>
      <c r="AL1922" s="16"/>
      <c r="KW1922" s="16"/>
    </row>
    <row r="1923" spans="27:309" s="2" customFormat="1" x14ac:dyDescent="0.15">
      <c r="AA1923" s="16"/>
      <c r="AB1923" s="9"/>
      <c r="AC1923" s="9"/>
      <c r="AD1923" s="9"/>
      <c r="AE1923" s="9"/>
      <c r="AF1923" s="9"/>
      <c r="AL1923" s="16"/>
      <c r="KW1923" s="16"/>
    </row>
    <row r="1924" spans="27:309" s="2" customFormat="1" x14ac:dyDescent="0.15">
      <c r="AA1924" s="16"/>
      <c r="AB1924" s="9"/>
      <c r="AC1924" s="9"/>
      <c r="AD1924" s="9"/>
      <c r="AE1924" s="9"/>
      <c r="AF1924" s="9"/>
      <c r="AL1924" s="16"/>
      <c r="KW1924" s="16"/>
    </row>
    <row r="1925" spans="27:309" s="2" customFormat="1" x14ac:dyDescent="0.15">
      <c r="AA1925" s="16"/>
      <c r="AB1925" s="9"/>
      <c r="AC1925" s="9"/>
      <c r="AD1925" s="9"/>
      <c r="AE1925" s="9"/>
      <c r="AF1925" s="9"/>
      <c r="AL1925" s="16"/>
      <c r="KW1925" s="16"/>
    </row>
    <row r="1926" spans="27:309" s="2" customFormat="1" x14ac:dyDescent="0.15">
      <c r="AA1926" s="16"/>
      <c r="AB1926" s="9"/>
      <c r="AC1926" s="9"/>
      <c r="AD1926" s="9"/>
      <c r="AE1926" s="9"/>
      <c r="AF1926" s="9"/>
      <c r="AL1926" s="16"/>
      <c r="KW1926" s="16"/>
    </row>
    <row r="1927" spans="27:309" s="2" customFormat="1" x14ac:dyDescent="0.15">
      <c r="AA1927" s="16"/>
      <c r="AB1927" s="9"/>
      <c r="AC1927" s="9"/>
      <c r="AD1927" s="9"/>
      <c r="AE1927" s="9"/>
      <c r="AF1927" s="9"/>
      <c r="AL1927" s="16"/>
      <c r="KW1927" s="16"/>
    </row>
    <row r="1928" spans="27:309" s="2" customFormat="1" x14ac:dyDescent="0.15">
      <c r="AA1928" s="16"/>
      <c r="AB1928" s="9"/>
      <c r="AC1928" s="9"/>
      <c r="AD1928" s="9"/>
      <c r="AE1928" s="9"/>
      <c r="AF1928" s="9"/>
      <c r="AL1928" s="16"/>
      <c r="KW1928" s="16"/>
    </row>
    <row r="1929" spans="27:309" s="2" customFormat="1" x14ac:dyDescent="0.15">
      <c r="AA1929" s="16"/>
      <c r="AB1929" s="9"/>
      <c r="AC1929" s="9"/>
      <c r="AD1929" s="9"/>
      <c r="AE1929" s="9"/>
      <c r="AF1929" s="9"/>
      <c r="AL1929" s="16"/>
      <c r="KW1929" s="16"/>
    </row>
    <row r="1930" spans="27:309" s="2" customFormat="1" x14ac:dyDescent="0.15">
      <c r="AA1930" s="16"/>
      <c r="AB1930" s="9"/>
      <c r="AC1930" s="9"/>
      <c r="AD1930" s="9"/>
      <c r="AE1930" s="9"/>
      <c r="AF1930" s="9"/>
      <c r="AL1930" s="16"/>
      <c r="KW1930" s="16"/>
    </row>
    <row r="1931" spans="27:309" s="2" customFormat="1" x14ac:dyDescent="0.15">
      <c r="AA1931" s="16"/>
      <c r="AB1931" s="9"/>
      <c r="AC1931" s="9"/>
      <c r="AD1931" s="9"/>
      <c r="AE1931" s="9"/>
      <c r="AF1931" s="9"/>
      <c r="AL1931" s="16"/>
      <c r="KW1931" s="16"/>
    </row>
    <row r="1932" spans="27:309" s="2" customFormat="1" x14ac:dyDescent="0.15">
      <c r="AA1932" s="16"/>
      <c r="AB1932" s="9"/>
      <c r="AC1932" s="9"/>
      <c r="AD1932" s="9"/>
      <c r="AE1932" s="9"/>
      <c r="AF1932" s="9"/>
      <c r="AL1932" s="16"/>
      <c r="KW1932" s="16"/>
    </row>
    <row r="1933" spans="27:309" s="2" customFormat="1" x14ac:dyDescent="0.15">
      <c r="AA1933" s="16"/>
      <c r="AB1933" s="9"/>
      <c r="AC1933" s="9"/>
      <c r="AD1933" s="9"/>
      <c r="AE1933" s="9"/>
      <c r="AF1933" s="9"/>
      <c r="AL1933" s="16"/>
      <c r="KW1933" s="16"/>
    </row>
    <row r="1934" spans="27:309" s="2" customFormat="1" x14ac:dyDescent="0.15">
      <c r="AA1934" s="16"/>
      <c r="AB1934" s="9"/>
      <c r="AC1934" s="9"/>
      <c r="AD1934" s="9"/>
      <c r="AE1934" s="9"/>
      <c r="AF1934" s="9"/>
      <c r="AL1934" s="16"/>
      <c r="KW1934" s="16"/>
    </row>
    <row r="1935" spans="27:309" s="2" customFormat="1" x14ac:dyDescent="0.15">
      <c r="AA1935" s="16"/>
      <c r="AB1935" s="9"/>
      <c r="AC1935" s="9"/>
      <c r="AD1935" s="9"/>
      <c r="AE1935" s="9"/>
      <c r="AF1935" s="9"/>
      <c r="AL1935" s="16"/>
      <c r="KW1935" s="16"/>
    </row>
    <row r="1936" spans="27:309" s="2" customFormat="1" x14ac:dyDescent="0.15">
      <c r="AA1936" s="16"/>
      <c r="AB1936" s="9"/>
      <c r="AC1936" s="9"/>
      <c r="AD1936" s="9"/>
      <c r="AE1936" s="9"/>
      <c r="AF1936" s="9"/>
      <c r="AL1936" s="16"/>
      <c r="KW1936" s="16"/>
    </row>
    <row r="1937" spans="27:309" s="2" customFormat="1" x14ac:dyDescent="0.15">
      <c r="AA1937" s="16"/>
      <c r="AB1937" s="9"/>
      <c r="AC1937" s="9"/>
      <c r="AD1937" s="9"/>
      <c r="AE1937" s="9"/>
      <c r="AF1937" s="9"/>
      <c r="AL1937" s="16"/>
      <c r="KW1937" s="16"/>
    </row>
    <row r="1938" spans="27:309" s="2" customFormat="1" x14ac:dyDescent="0.15">
      <c r="AA1938" s="16"/>
      <c r="AB1938" s="9"/>
      <c r="AC1938" s="9"/>
      <c r="AD1938" s="9"/>
      <c r="AE1938" s="9"/>
      <c r="AF1938" s="9"/>
      <c r="AL1938" s="16"/>
      <c r="KW1938" s="16"/>
    </row>
    <row r="1939" spans="27:309" s="2" customFormat="1" x14ac:dyDescent="0.15">
      <c r="AA1939" s="16"/>
      <c r="AB1939" s="9"/>
      <c r="AC1939" s="9"/>
      <c r="AD1939" s="9"/>
      <c r="AE1939" s="9"/>
      <c r="AF1939" s="9"/>
      <c r="AL1939" s="16"/>
      <c r="KW1939" s="16"/>
    </row>
    <row r="1940" spans="27:309" s="2" customFormat="1" x14ac:dyDescent="0.15">
      <c r="AA1940" s="16"/>
      <c r="AB1940" s="9"/>
      <c r="AC1940" s="9"/>
      <c r="AD1940" s="9"/>
      <c r="AE1940" s="9"/>
      <c r="AF1940" s="9"/>
      <c r="AL1940" s="16"/>
      <c r="KW1940" s="16"/>
    </row>
    <row r="1941" spans="27:309" s="2" customFormat="1" x14ac:dyDescent="0.15">
      <c r="AA1941" s="16"/>
      <c r="AB1941" s="9"/>
      <c r="AC1941" s="9"/>
      <c r="AD1941" s="9"/>
      <c r="AE1941" s="9"/>
      <c r="AF1941" s="9"/>
      <c r="AL1941" s="16"/>
      <c r="KW1941" s="16"/>
    </row>
    <row r="1942" spans="27:309" s="2" customFormat="1" x14ac:dyDescent="0.15">
      <c r="AA1942" s="16"/>
      <c r="AB1942" s="9"/>
      <c r="AC1942" s="9"/>
      <c r="AD1942" s="9"/>
      <c r="AE1942" s="9"/>
      <c r="AF1942" s="9"/>
      <c r="AL1942" s="16"/>
      <c r="KW1942" s="16"/>
    </row>
    <row r="1943" spans="27:309" s="2" customFormat="1" x14ac:dyDescent="0.15">
      <c r="AA1943" s="16"/>
      <c r="AB1943" s="9"/>
      <c r="AC1943" s="9"/>
      <c r="AD1943" s="9"/>
      <c r="AE1943" s="9"/>
      <c r="AF1943" s="9"/>
      <c r="AL1943" s="16"/>
      <c r="KW1943" s="16"/>
    </row>
    <row r="1944" spans="27:309" s="2" customFormat="1" x14ac:dyDescent="0.15">
      <c r="AA1944" s="16"/>
      <c r="AB1944" s="9"/>
      <c r="AC1944" s="9"/>
      <c r="AD1944" s="9"/>
      <c r="AE1944" s="9"/>
      <c r="AF1944" s="9"/>
      <c r="AL1944" s="16"/>
      <c r="KW1944" s="16"/>
    </row>
    <row r="1945" spans="27:309" s="2" customFormat="1" x14ac:dyDescent="0.15">
      <c r="AA1945" s="16"/>
      <c r="AB1945" s="9"/>
      <c r="AC1945" s="9"/>
      <c r="AD1945" s="9"/>
      <c r="AE1945" s="9"/>
      <c r="AF1945" s="9"/>
      <c r="AL1945" s="16"/>
      <c r="KW1945" s="16"/>
    </row>
    <row r="1946" spans="27:309" s="2" customFormat="1" x14ac:dyDescent="0.15">
      <c r="AA1946" s="16"/>
      <c r="AB1946" s="9"/>
      <c r="AC1946" s="9"/>
      <c r="AD1946" s="9"/>
      <c r="AE1946" s="9"/>
      <c r="AF1946" s="9"/>
      <c r="AL1946" s="16"/>
      <c r="KW1946" s="16"/>
    </row>
    <row r="1947" spans="27:309" s="2" customFormat="1" x14ac:dyDescent="0.15">
      <c r="AA1947" s="16"/>
      <c r="AB1947" s="9"/>
      <c r="AC1947" s="9"/>
      <c r="AD1947" s="9"/>
      <c r="AE1947" s="9"/>
      <c r="AF1947" s="9"/>
      <c r="AL1947" s="16"/>
      <c r="KW1947" s="16"/>
    </row>
    <row r="1948" spans="27:309" s="2" customFormat="1" x14ac:dyDescent="0.15">
      <c r="AA1948" s="16"/>
      <c r="AB1948" s="9"/>
      <c r="AC1948" s="9"/>
      <c r="AD1948" s="9"/>
      <c r="AE1948" s="9"/>
      <c r="AF1948" s="9"/>
      <c r="AL1948" s="16"/>
      <c r="KW1948" s="16"/>
    </row>
    <row r="1949" spans="27:309" s="2" customFormat="1" x14ac:dyDescent="0.15">
      <c r="AA1949" s="16"/>
      <c r="AB1949" s="9"/>
      <c r="AC1949" s="9"/>
      <c r="AD1949" s="9"/>
      <c r="AE1949" s="9"/>
      <c r="AF1949" s="9"/>
      <c r="AL1949" s="16"/>
      <c r="KW1949" s="16"/>
    </row>
    <row r="1950" spans="27:309" s="2" customFormat="1" x14ac:dyDescent="0.15">
      <c r="AA1950" s="16"/>
      <c r="AB1950" s="9"/>
      <c r="AC1950" s="9"/>
      <c r="AD1950" s="9"/>
      <c r="AE1950" s="9"/>
      <c r="AF1950" s="9"/>
      <c r="AL1950" s="16"/>
      <c r="KW1950" s="16"/>
    </row>
    <row r="1951" spans="27:309" s="2" customFormat="1" x14ac:dyDescent="0.15">
      <c r="AA1951" s="16"/>
      <c r="AB1951" s="9"/>
      <c r="AC1951" s="9"/>
      <c r="AD1951" s="9"/>
      <c r="AE1951" s="9"/>
      <c r="AF1951" s="9"/>
      <c r="AL1951" s="16"/>
      <c r="KW1951" s="16"/>
    </row>
    <row r="1952" spans="27:309" s="2" customFormat="1" x14ac:dyDescent="0.15">
      <c r="AA1952" s="16"/>
      <c r="AB1952" s="9"/>
      <c r="AC1952" s="9"/>
      <c r="AD1952" s="9"/>
      <c r="AE1952" s="9"/>
      <c r="AF1952" s="9"/>
      <c r="AL1952" s="16"/>
      <c r="KW1952" s="16"/>
    </row>
    <row r="1953" spans="27:309" s="2" customFormat="1" x14ac:dyDescent="0.15">
      <c r="AA1953" s="16"/>
      <c r="AB1953" s="9"/>
      <c r="AC1953" s="9"/>
      <c r="AD1953" s="9"/>
      <c r="AE1953" s="9"/>
      <c r="AF1953" s="9"/>
      <c r="AL1953" s="16"/>
      <c r="KW1953" s="16"/>
    </row>
    <row r="1954" spans="27:309" s="2" customFormat="1" x14ac:dyDescent="0.15">
      <c r="AA1954" s="16"/>
      <c r="AB1954" s="9"/>
      <c r="AC1954" s="9"/>
      <c r="AD1954" s="9"/>
      <c r="AE1954" s="9"/>
      <c r="AF1954" s="9"/>
      <c r="AL1954" s="16"/>
      <c r="KW1954" s="16"/>
    </row>
    <row r="1955" spans="27:309" s="2" customFormat="1" x14ac:dyDescent="0.15">
      <c r="AA1955" s="16"/>
      <c r="AB1955" s="9"/>
      <c r="AC1955" s="9"/>
      <c r="AD1955" s="9"/>
      <c r="AE1955" s="9"/>
      <c r="AF1955" s="9"/>
      <c r="AL1955" s="16"/>
      <c r="KW1955" s="16"/>
    </row>
    <row r="1956" spans="27:309" s="2" customFormat="1" x14ac:dyDescent="0.15">
      <c r="AA1956" s="16"/>
      <c r="AB1956" s="9"/>
      <c r="AC1956" s="9"/>
      <c r="AD1956" s="9"/>
      <c r="AE1956" s="9"/>
      <c r="AF1956" s="9"/>
      <c r="AL1956" s="16"/>
      <c r="KW1956" s="16"/>
    </row>
    <row r="1957" spans="27:309" s="2" customFormat="1" x14ac:dyDescent="0.15">
      <c r="AA1957" s="16"/>
      <c r="AB1957" s="9"/>
      <c r="AC1957" s="9"/>
      <c r="AD1957" s="9"/>
      <c r="AE1957" s="9"/>
      <c r="AF1957" s="9"/>
      <c r="AL1957" s="16"/>
      <c r="KW1957" s="16"/>
    </row>
    <row r="1958" spans="27:309" s="2" customFormat="1" x14ac:dyDescent="0.15">
      <c r="AA1958" s="16"/>
      <c r="AB1958" s="9"/>
      <c r="AC1958" s="9"/>
      <c r="AD1958" s="9"/>
      <c r="AE1958" s="9"/>
      <c r="AF1958" s="9"/>
      <c r="AL1958" s="16"/>
      <c r="KW1958" s="16"/>
    </row>
    <row r="1959" spans="27:309" s="2" customFormat="1" x14ac:dyDescent="0.15">
      <c r="AA1959" s="16"/>
      <c r="AB1959" s="9"/>
      <c r="AC1959" s="9"/>
      <c r="AD1959" s="9"/>
      <c r="AE1959" s="9"/>
      <c r="AF1959" s="9"/>
      <c r="AL1959" s="16"/>
      <c r="KW1959" s="16"/>
    </row>
    <row r="1960" spans="27:309" s="2" customFormat="1" x14ac:dyDescent="0.15">
      <c r="AA1960" s="16"/>
      <c r="AB1960" s="9"/>
      <c r="AC1960" s="9"/>
      <c r="AD1960" s="9"/>
      <c r="AE1960" s="9"/>
      <c r="AF1960" s="9"/>
      <c r="AL1960" s="16"/>
      <c r="KW1960" s="16"/>
    </row>
    <row r="1961" spans="27:309" s="2" customFormat="1" x14ac:dyDescent="0.15">
      <c r="AA1961" s="16"/>
      <c r="AB1961" s="9"/>
      <c r="AC1961" s="9"/>
      <c r="AD1961" s="9"/>
      <c r="AE1961" s="9"/>
      <c r="AF1961" s="9"/>
      <c r="AL1961" s="16"/>
      <c r="KW1961" s="16"/>
    </row>
    <row r="1962" spans="27:309" s="2" customFormat="1" x14ac:dyDescent="0.15">
      <c r="AA1962" s="16"/>
      <c r="AB1962" s="9"/>
      <c r="AC1962" s="9"/>
      <c r="AD1962" s="9"/>
      <c r="AE1962" s="9"/>
      <c r="AF1962" s="9"/>
      <c r="AL1962" s="16"/>
      <c r="KW1962" s="16"/>
    </row>
    <row r="1963" spans="27:309" s="2" customFormat="1" x14ac:dyDescent="0.15">
      <c r="AA1963" s="16"/>
      <c r="AB1963" s="9"/>
      <c r="AC1963" s="9"/>
      <c r="AD1963" s="9"/>
      <c r="AE1963" s="9"/>
      <c r="AF1963" s="9"/>
      <c r="AL1963" s="16"/>
      <c r="KW1963" s="16"/>
    </row>
    <row r="1964" spans="27:309" s="2" customFormat="1" x14ac:dyDescent="0.15">
      <c r="AA1964" s="16"/>
      <c r="AB1964" s="9"/>
      <c r="AC1964" s="9"/>
      <c r="AD1964" s="9"/>
      <c r="AE1964" s="9"/>
      <c r="AF1964" s="9"/>
      <c r="AL1964" s="16"/>
      <c r="KW1964" s="16"/>
    </row>
    <row r="1965" spans="27:309" s="2" customFormat="1" x14ac:dyDescent="0.15">
      <c r="AA1965" s="16"/>
      <c r="AB1965" s="9"/>
      <c r="AC1965" s="9"/>
      <c r="AD1965" s="9"/>
      <c r="AE1965" s="9"/>
      <c r="AF1965" s="9"/>
      <c r="AL1965" s="16"/>
      <c r="KW1965" s="16"/>
    </row>
    <row r="1966" spans="27:309" s="2" customFormat="1" x14ac:dyDescent="0.15">
      <c r="AA1966" s="16"/>
      <c r="AB1966" s="9"/>
      <c r="AC1966" s="9"/>
      <c r="AD1966" s="9"/>
      <c r="AE1966" s="9"/>
      <c r="AF1966" s="9"/>
      <c r="AL1966" s="16"/>
      <c r="KW1966" s="16"/>
    </row>
    <row r="1967" spans="27:309" s="2" customFormat="1" x14ac:dyDescent="0.15">
      <c r="AA1967" s="16"/>
      <c r="AB1967" s="9"/>
      <c r="AC1967" s="9"/>
      <c r="AD1967" s="9"/>
      <c r="AE1967" s="9"/>
      <c r="AF1967" s="9"/>
      <c r="AL1967" s="16"/>
      <c r="KW1967" s="16"/>
    </row>
    <row r="1968" spans="27:309" s="2" customFormat="1" x14ac:dyDescent="0.15">
      <c r="AA1968" s="16"/>
      <c r="AB1968" s="9"/>
      <c r="AC1968" s="9"/>
      <c r="AD1968" s="9"/>
      <c r="AE1968" s="9"/>
      <c r="AF1968" s="9"/>
      <c r="AL1968" s="16"/>
      <c r="KW1968" s="16"/>
    </row>
    <row r="1969" spans="27:309" s="2" customFormat="1" x14ac:dyDescent="0.15">
      <c r="AA1969" s="16"/>
      <c r="AB1969" s="9"/>
      <c r="AC1969" s="9"/>
      <c r="AD1969" s="9"/>
      <c r="AE1969" s="9"/>
      <c r="AF1969" s="9"/>
      <c r="AL1969" s="16"/>
      <c r="KW1969" s="16"/>
    </row>
    <row r="1970" spans="27:309" s="2" customFormat="1" x14ac:dyDescent="0.15">
      <c r="AA1970" s="16"/>
      <c r="AB1970" s="9"/>
      <c r="AC1970" s="9"/>
      <c r="AD1970" s="9"/>
      <c r="AE1970" s="9"/>
      <c r="AF1970" s="9"/>
      <c r="AL1970" s="16"/>
      <c r="KW1970" s="16"/>
    </row>
    <row r="1971" spans="27:309" s="2" customFormat="1" x14ac:dyDescent="0.15">
      <c r="AA1971" s="16"/>
      <c r="AB1971" s="9"/>
      <c r="AC1971" s="9"/>
      <c r="AD1971" s="9"/>
      <c r="AE1971" s="9"/>
      <c r="AF1971" s="9"/>
      <c r="AL1971" s="16"/>
      <c r="KW1971" s="16"/>
    </row>
    <row r="1972" spans="27:309" s="2" customFormat="1" x14ac:dyDescent="0.15">
      <c r="AA1972" s="16"/>
      <c r="AB1972" s="9"/>
      <c r="AC1972" s="9"/>
      <c r="AD1972" s="9"/>
      <c r="AE1972" s="9"/>
      <c r="AF1972" s="9"/>
      <c r="AL1972" s="16"/>
      <c r="KW1972" s="16"/>
    </row>
    <row r="1973" spans="27:309" s="2" customFormat="1" x14ac:dyDescent="0.15">
      <c r="AA1973" s="16"/>
      <c r="AB1973" s="9"/>
      <c r="AC1973" s="9"/>
      <c r="AD1973" s="9"/>
      <c r="AE1973" s="9"/>
      <c r="AF1973" s="9"/>
      <c r="AL1973" s="16"/>
      <c r="KW1973" s="16"/>
    </row>
    <row r="1974" spans="27:309" s="2" customFormat="1" x14ac:dyDescent="0.15">
      <c r="AA1974" s="16"/>
      <c r="AB1974" s="9"/>
      <c r="AC1974" s="9"/>
      <c r="AD1974" s="9"/>
      <c r="AE1974" s="9"/>
      <c r="AF1974" s="9"/>
      <c r="AL1974" s="16"/>
      <c r="KW1974" s="16"/>
    </row>
    <row r="1975" spans="27:309" s="2" customFormat="1" x14ac:dyDescent="0.15">
      <c r="AA1975" s="16"/>
      <c r="AB1975" s="9"/>
      <c r="AC1975" s="9"/>
      <c r="AD1975" s="9"/>
      <c r="AE1975" s="9"/>
      <c r="AF1975" s="9"/>
      <c r="AL1975" s="16"/>
      <c r="KW1975" s="16"/>
    </row>
    <row r="1976" spans="27:309" s="2" customFormat="1" x14ac:dyDescent="0.15">
      <c r="AA1976" s="16"/>
      <c r="AB1976" s="9"/>
      <c r="AC1976" s="9"/>
      <c r="AD1976" s="9"/>
      <c r="AE1976" s="9"/>
      <c r="AF1976" s="9"/>
      <c r="AL1976" s="16"/>
      <c r="KW1976" s="16"/>
    </row>
    <row r="1977" spans="27:309" s="2" customFormat="1" x14ac:dyDescent="0.15">
      <c r="AA1977" s="16"/>
      <c r="AB1977" s="9"/>
      <c r="AC1977" s="9"/>
      <c r="AD1977" s="9"/>
      <c r="AE1977" s="9"/>
      <c r="AF1977" s="9"/>
      <c r="AL1977" s="16"/>
      <c r="KW1977" s="16"/>
    </row>
    <row r="1978" spans="27:309" s="2" customFormat="1" x14ac:dyDescent="0.15">
      <c r="AA1978" s="16"/>
      <c r="AB1978" s="9"/>
      <c r="AC1978" s="9"/>
      <c r="AD1978" s="9"/>
      <c r="AE1978" s="9"/>
      <c r="AF1978" s="9"/>
      <c r="AL1978" s="16"/>
      <c r="KW1978" s="16"/>
    </row>
    <row r="1979" spans="27:309" s="2" customFormat="1" x14ac:dyDescent="0.15">
      <c r="AA1979" s="16"/>
      <c r="AB1979" s="9"/>
      <c r="AC1979" s="9"/>
      <c r="AD1979" s="9"/>
      <c r="AE1979" s="9"/>
      <c r="AF1979" s="9"/>
      <c r="AL1979" s="16"/>
      <c r="KW1979" s="16"/>
    </row>
    <row r="1980" spans="27:309" s="2" customFormat="1" x14ac:dyDescent="0.15">
      <c r="AA1980" s="16"/>
      <c r="AB1980" s="9"/>
      <c r="AC1980" s="9"/>
      <c r="AD1980" s="9"/>
      <c r="AE1980" s="9"/>
      <c r="AF1980" s="9"/>
      <c r="AL1980" s="16"/>
      <c r="KW1980" s="16"/>
    </row>
    <row r="1981" spans="27:309" s="2" customFormat="1" x14ac:dyDescent="0.15">
      <c r="AA1981" s="16"/>
      <c r="AB1981" s="9"/>
      <c r="AC1981" s="9"/>
      <c r="AD1981" s="9"/>
      <c r="AE1981" s="9"/>
      <c r="AF1981" s="9"/>
      <c r="AL1981" s="16"/>
      <c r="KW1981" s="16"/>
    </row>
    <row r="1982" spans="27:309" s="2" customFormat="1" x14ac:dyDescent="0.15">
      <c r="AA1982" s="16"/>
      <c r="AB1982" s="9"/>
      <c r="AC1982" s="9"/>
      <c r="AD1982" s="9"/>
      <c r="AE1982" s="9"/>
      <c r="AF1982" s="9"/>
      <c r="AL1982" s="16"/>
      <c r="KW1982" s="16"/>
    </row>
    <row r="1983" spans="27:309" s="2" customFormat="1" x14ac:dyDescent="0.15">
      <c r="AA1983" s="16"/>
      <c r="AB1983" s="9"/>
      <c r="AC1983" s="9"/>
      <c r="AD1983" s="9"/>
      <c r="AE1983" s="9"/>
      <c r="AF1983" s="9"/>
      <c r="AL1983" s="16"/>
      <c r="KW1983" s="16"/>
    </row>
    <row r="1984" spans="27:309" s="2" customFormat="1" x14ac:dyDescent="0.15">
      <c r="AA1984" s="16"/>
      <c r="AB1984" s="9"/>
      <c r="AC1984" s="9"/>
      <c r="AD1984" s="9"/>
      <c r="AE1984" s="9"/>
      <c r="AF1984" s="9"/>
      <c r="AL1984" s="16"/>
      <c r="KW1984" s="16"/>
    </row>
    <row r="1985" spans="27:309" s="2" customFormat="1" x14ac:dyDescent="0.15">
      <c r="AA1985" s="16"/>
      <c r="AB1985" s="9"/>
      <c r="AC1985" s="9"/>
      <c r="AD1985" s="9"/>
      <c r="AE1985" s="9"/>
      <c r="AF1985" s="9"/>
      <c r="AL1985" s="16"/>
      <c r="KW1985" s="16"/>
    </row>
    <row r="1986" spans="27:309" s="2" customFormat="1" x14ac:dyDescent="0.15">
      <c r="AA1986" s="16"/>
      <c r="AB1986" s="9"/>
      <c r="AC1986" s="9"/>
      <c r="AD1986" s="9"/>
      <c r="AE1986" s="9"/>
      <c r="AF1986" s="9"/>
      <c r="AL1986" s="16"/>
      <c r="KW1986" s="16"/>
    </row>
    <row r="1987" spans="27:309" s="2" customFormat="1" x14ac:dyDescent="0.15">
      <c r="AA1987" s="16"/>
      <c r="AB1987" s="9"/>
      <c r="AC1987" s="9"/>
      <c r="AD1987" s="9"/>
      <c r="AE1987" s="9"/>
      <c r="AF1987" s="9"/>
      <c r="AL1987" s="16"/>
      <c r="KW1987" s="16"/>
    </row>
    <row r="1988" spans="27:309" s="2" customFormat="1" x14ac:dyDescent="0.15">
      <c r="AA1988" s="16"/>
      <c r="AB1988" s="9"/>
      <c r="AC1988" s="9"/>
      <c r="AD1988" s="9"/>
      <c r="AE1988" s="9"/>
      <c r="AF1988" s="9"/>
      <c r="AL1988" s="16"/>
      <c r="KW1988" s="16"/>
    </row>
    <row r="1989" spans="27:309" s="2" customFormat="1" x14ac:dyDescent="0.15">
      <c r="AA1989" s="16"/>
      <c r="AB1989" s="9"/>
      <c r="AC1989" s="9"/>
      <c r="AD1989" s="9"/>
      <c r="AE1989" s="9"/>
      <c r="AF1989" s="9"/>
      <c r="AL1989" s="16"/>
      <c r="KW1989" s="16"/>
    </row>
    <row r="1990" spans="27:309" s="2" customFormat="1" x14ac:dyDescent="0.15">
      <c r="AA1990" s="16"/>
      <c r="AB1990" s="9"/>
      <c r="AC1990" s="9"/>
      <c r="AD1990" s="9"/>
      <c r="AE1990" s="9"/>
      <c r="AF1990" s="9"/>
      <c r="AL1990" s="16"/>
      <c r="KW1990" s="16"/>
    </row>
    <row r="1991" spans="27:309" s="2" customFormat="1" x14ac:dyDescent="0.15">
      <c r="AA1991" s="16"/>
      <c r="AB1991" s="9"/>
      <c r="AC1991" s="9"/>
      <c r="AD1991" s="9"/>
      <c r="AE1991" s="9"/>
      <c r="AF1991" s="9"/>
      <c r="AL1991" s="16"/>
      <c r="KW1991" s="16"/>
    </row>
    <row r="1992" spans="27:309" s="2" customFormat="1" x14ac:dyDescent="0.15">
      <c r="AA1992" s="16"/>
      <c r="AB1992" s="9"/>
      <c r="AC1992" s="9"/>
      <c r="AD1992" s="9"/>
      <c r="AE1992" s="9"/>
      <c r="AF1992" s="9"/>
      <c r="AL1992" s="16"/>
      <c r="KW1992" s="16"/>
    </row>
    <row r="1993" spans="27:309" s="2" customFormat="1" x14ac:dyDescent="0.15">
      <c r="AA1993" s="16"/>
      <c r="AB1993" s="9"/>
      <c r="AC1993" s="9"/>
      <c r="AD1993" s="9"/>
      <c r="AE1993" s="9"/>
      <c r="AF1993" s="9"/>
      <c r="AL1993" s="16"/>
      <c r="KW1993" s="16"/>
    </row>
    <row r="1994" spans="27:309" s="2" customFormat="1" x14ac:dyDescent="0.15">
      <c r="AA1994" s="16"/>
      <c r="AB1994" s="9"/>
      <c r="AC1994" s="9"/>
      <c r="AD1994" s="9"/>
      <c r="AE1994" s="9"/>
      <c r="AF1994" s="9"/>
      <c r="AL1994" s="16"/>
      <c r="KW1994" s="16"/>
    </row>
    <row r="1995" spans="27:309" s="2" customFormat="1" x14ac:dyDescent="0.15">
      <c r="AA1995" s="16"/>
      <c r="AB1995" s="9"/>
      <c r="AC1995" s="9"/>
      <c r="AD1995" s="9"/>
      <c r="AE1995" s="9"/>
      <c r="AF1995" s="9"/>
      <c r="AL1995" s="16"/>
      <c r="KW1995" s="16"/>
    </row>
    <row r="1996" spans="27:309" s="2" customFormat="1" x14ac:dyDescent="0.15">
      <c r="AA1996" s="16"/>
      <c r="AB1996" s="9"/>
      <c r="AC1996" s="9"/>
      <c r="AD1996" s="9"/>
      <c r="AE1996" s="9"/>
      <c r="AF1996" s="9"/>
      <c r="AL1996" s="16"/>
      <c r="KW1996" s="16"/>
    </row>
    <row r="1997" spans="27:309" s="2" customFormat="1" x14ac:dyDescent="0.15">
      <c r="AA1997" s="16"/>
      <c r="AB1997" s="9"/>
      <c r="AC1997" s="9"/>
      <c r="AD1997" s="9"/>
      <c r="AE1997" s="9"/>
      <c r="AF1997" s="9"/>
      <c r="AL1997" s="16"/>
      <c r="KW1997" s="16"/>
    </row>
    <row r="1998" spans="27:309" s="2" customFormat="1" x14ac:dyDescent="0.15">
      <c r="AA1998" s="16"/>
      <c r="AB1998" s="9"/>
      <c r="AC1998" s="9"/>
      <c r="AD1998" s="9"/>
      <c r="AE1998" s="9"/>
      <c r="AF1998" s="9"/>
      <c r="AL1998" s="16"/>
      <c r="KW1998" s="16"/>
    </row>
    <row r="1999" spans="27:309" s="2" customFormat="1" x14ac:dyDescent="0.15">
      <c r="AA1999" s="16"/>
      <c r="AB1999" s="9"/>
      <c r="AC1999" s="9"/>
      <c r="AD1999" s="9"/>
      <c r="AE1999" s="9"/>
      <c r="AF1999" s="9"/>
      <c r="AL1999" s="16"/>
      <c r="KW1999" s="16"/>
    </row>
    <row r="2000" spans="27:309" s="2" customFormat="1" x14ac:dyDescent="0.15">
      <c r="AA2000" s="16"/>
      <c r="AB2000" s="9"/>
      <c r="AC2000" s="9"/>
      <c r="AD2000" s="9"/>
      <c r="AE2000" s="9"/>
      <c r="AF2000" s="9"/>
      <c r="AL2000" s="16"/>
      <c r="KW2000" s="16"/>
    </row>
    <row r="2001" spans="27:309" s="2" customFormat="1" x14ac:dyDescent="0.15">
      <c r="AA2001" s="16"/>
      <c r="AB2001" s="9"/>
      <c r="AC2001" s="9"/>
      <c r="AD2001" s="9"/>
      <c r="AE2001" s="9"/>
      <c r="AF2001" s="9"/>
      <c r="AL2001" s="16"/>
      <c r="KW2001" s="16"/>
    </row>
    <row r="2002" spans="27:309" s="2" customFormat="1" x14ac:dyDescent="0.15">
      <c r="AA2002" s="16"/>
      <c r="AB2002" s="9"/>
      <c r="AC2002" s="9"/>
      <c r="AD2002" s="9"/>
      <c r="AE2002" s="9"/>
      <c r="AF2002" s="9"/>
      <c r="AL2002" s="16"/>
      <c r="KW2002" s="16"/>
    </row>
    <row r="2003" spans="27:309" s="2" customFormat="1" x14ac:dyDescent="0.15">
      <c r="AA2003" s="16"/>
      <c r="AB2003" s="9"/>
      <c r="AC2003" s="9"/>
      <c r="AD2003" s="9"/>
      <c r="AE2003" s="9"/>
      <c r="AF2003" s="9"/>
      <c r="AL2003" s="16"/>
      <c r="KW2003" s="16"/>
    </row>
    <row r="2004" spans="27:309" s="2" customFormat="1" x14ac:dyDescent="0.15">
      <c r="AA2004" s="16"/>
      <c r="AB2004" s="9"/>
      <c r="AC2004" s="9"/>
      <c r="AD2004" s="9"/>
      <c r="AE2004" s="9"/>
      <c r="AF2004" s="9"/>
      <c r="AL2004" s="16"/>
      <c r="KW2004" s="16"/>
    </row>
    <row r="2005" spans="27:309" s="2" customFormat="1" x14ac:dyDescent="0.15">
      <c r="AA2005" s="16"/>
      <c r="AB2005" s="9"/>
      <c r="AC2005" s="9"/>
      <c r="AD2005" s="9"/>
      <c r="AE2005" s="9"/>
      <c r="AF2005" s="9"/>
      <c r="AL2005" s="16"/>
      <c r="KW2005" s="16"/>
    </row>
    <row r="2006" spans="27:309" s="2" customFormat="1" x14ac:dyDescent="0.15">
      <c r="AA2006" s="16"/>
      <c r="AB2006" s="9"/>
      <c r="AC2006" s="9"/>
      <c r="AD2006" s="9"/>
      <c r="AE2006" s="9"/>
      <c r="AF2006" s="9"/>
      <c r="AL2006" s="16"/>
      <c r="KW2006" s="16"/>
    </row>
    <row r="2007" spans="27:309" s="2" customFormat="1" x14ac:dyDescent="0.15">
      <c r="AA2007" s="16"/>
      <c r="AB2007" s="9"/>
      <c r="AC2007" s="9"/>
      <c r="AD2007" s="9"/>
      <c r="AE2007" s="9"/>
      <c r="AF2007" s="9"/>
      <c r="AL2007" s="16"/>
      <c r="KW2007" s="16"/>
    </row>
    <row r="2008" spans="27:309" s="2" customFormat="1" x14ac:dyDescent="0.15">
      <c r="AA2008" s="16"/>
      <c r="AB2008" s="9"/>
      <c r="AC2008" s="9"/>
      <c r="AD2008" s="9"/>
      <c r="AE2008" s="9"/>
      <c r="AF2008" s="9"/>
      <c r="AL2008" s="16"/>
      <c r="KW2008" s="16"/>
    </row>
    <row r="2009" spans="27:309" s="2" customFormat="1" x14ac:dyDescent="0.15">
      <c r="AA2009" s="16"/>
      <c r="AB2009" s="9"/>
      <c r="AC2009" s="9"/>
      <c r="AD2009" s="9"/>
      <c r="AE2009" s="9"/>
      <c r="AF2009" s="9"/>
      <c r="AL2009" s="16"/>
      <c r="KW2009" s="16"/>
    </row>
    <row r="2010" spans="27:309" s="2" customFormat="1" x14ac:dyDescent="0.15">
      <c r="AA2010" s="16"/>
      <c r="AB2010" s="9"/>
      <c r="AC2010" s="9"/>
      <c r="AD2010" s="9"/>
      <c r="AE2010" s="9"/>
      <c r="AF2010" s="9"/>
      <c r="AL2010" s="16"/>
      <c r="KW2010" s="16"/>
    </row>
    <row r="2011" spans="27:309" s="2" customFormat="1" x14ac:dyDescent="0.15">
      <c r="AA2011" s="16"/>
      <c r="AB2011" s="9"/>
      <c r="AC2011" s="9"/>
      <c r="AD2011" s="9"/>
      <c r="AE2011" s="9"/>
      <c r="AF2011" s="9"/>
      <c r="AL2011" s="16"/>
      <c r="KW2011" s="16"/>
    </row>
    <row r="2012" spans="27:309" s="2" customFormat="1" x14ac:dyDescent="0.15">
      <c r="AA2012" s="16"/>
      <c r="AB2012" s="9"/>
      <c r="AC2012" s="9"/>
      <c r="AD2012" s="9"/>
      <c r="AE2012" s="9"/>
      <c r="AF2012" s="9"/>
      <c r="AL2012" s="16"/>
      <c r="KW2012" s="16"/>
    </row>
    <row r="2013" spans="27:309" s="2" customFormat="1" x14ac:dyDescent="0.15">
      <c r="AA2013" s="16"/>
      <c r="AB2013" s="9"/>
      <c r="AC2013" s="9"/>
      <c r="AD2013" s="9"/>
      <c r="AE2013" s="9"/>
      <c r="AF2013" s="9"/>
      <c r="AL2013" s="16"/>
      <c r="KW2013" s="16"/>
    </row>
    <row r="2014" spans="27:309" s="2" customFormat="1" x14ac:dyDescent="0.15">
      <c r="AA2014" s="16"/>
      <c r="AB2014" s="9"/>
      <c r="AC2014" s="9"/>
      <c r="AD2014" s="9"/>
      <c r="AE2014" s="9"/>
      <c r="AF2014" s="9"/>
      <c r="AL2014" s="16"/>
      <c r="KW2014" s="16"/>
    </row>
    <row r="2015" spans="27:309" s="2" customFormat="1" x14ac:dyDescent="0.15">
      <c r="AA2015" s="16"/>
      <c r="AB2015" s="9"/>
      <c r="AC2015" s="9"/>
      <c r="AD2015" s="9"/>
      <c r="AE2015" s="9"/>
      <c r="AF2015" s="9"/>
      <c r="AL2015" s="16"/>
      <c r="KW2015" s="16"/>
    </row>
    <row r="2016" spans="27:309" s="2" customFormat="1" x14ac:dyDescent="0.15">
      <c r="AA2016" s="16"/>
      <c r="AB2016" s="9"/>
      <c r="AC2016" s="9"/>
      <c r="AD2016" s="9"/>
      <c r="AE2016" s="9"/>
      <c r="AF2016" s="9"/>
      <c r="AL2016" s="16"/>
      <c r="KW2016" s="16"/>
    </row>
    <row r="2017" spans="27:309" s="2" customFormat="1" x14ac:dyDescent="0.15">
      <c r="AA2017" s="16"/>
      <c r="AB2017" s="9"/>
      <c r="AC2017" s="9"/>
      <c r="AD2017" s="9"/>
      <c r="AE2017" s="9"/>
      <c r="AF2017" s="9"/>
      <c r="AL2017" s="16"/>
      <c r="KW2017" s="16"/>
    </row>
    <row r="2018" spans="27:309" s="2" customFormat="1" x14ac:dyDescent="0.15">
      <c r="AA2018" s="16"/>
      <c r="AB2018" s="9"/>
      <c r="AC2018" s="9"/>
      <c r="AD2018" s="9"/>
      <c r="AE2018" s="9"/>
      <c r="AF2018" s="9"/>
      <c r="AL2018" s="16"/>
      <c r="KW2018" s="16"/>
    </row>
    <row r="2019" spans="27:309" s="2" customFormat="1" x14ac:dyDescent="0.15">
      <c r="AA2019" s="16"/>
      <c r="AB2019" s="9"/>
      <c r="AC2019" s="9"/>
      <c r="AD2019" s="9"/>
      <c r="AE2019" s="9"/>
      <c r="AF2019" s="9"/>
      <c r="AL2019" s="16"/>
      <c r="KW2019" s="16"/>
    </row>
    <row r="2020" spans="27:309" s="2" customFormat="1" x14ac:dyDescent="0.15">
      <c r="AA2020" s="16"/>
      <c r="AB2020" s="9"/>
      <c r="AC2020" s="9"/>
      <c r="AD2020" s="9"/>
      <c r="AE2020" s="9"/>
      <c r="AF2020" s="9"/>
      <c r="AL2020" s="16"/>
      <c r="KW2020" s="16"/>
    </row>
    <row r="2021" spans="27:309" s="2" customFormat="1" x14ac:dyDescent="0.15">
      <c r="AA2021" s="16"/>
      <c r="AB2021" s="9"/>
      <c r="AC2021" s="9"/>
      <c r="AD2021" s="9"/>
      <c r="AE2021" s="9"/>
      <c r="AF2021" s="9"/>
      <c r="AL2021" s="16"/>
      <c r="KW2021" s="16"/>
    </row>
    <row r="2022" spans="27:309" s="2" customFormat="1" x14ac:dyDescent="0.15">
      <c r="AA2022" s="16"/>
      <c r="AB2022" s="9"/>
      <c r="AC2022" s="9"/>
      <c r="AD2022" s="9"/>
      <c r="AE2022" s="9"/>
      <c r="AF2022" s="9"/>
      <c r="AL2022" s="16"/>
      <c r="KW2022" s="16"/>
    </row>
    <row r="2023" spans="27:309" s="2" customFormat="1" x14ac:dyDescent="0.15">
      <c r="AA2023" s="16"/>
      <c r="AB2023" s="9"/>
      <c r="AC2023" s="9"/>
      <c r="AD2023" s="9"/>
      <c r="AE2023" s="9"/>
      <c r="AF2023" s="9"/>
      <c r="AL2023" s="16"/>
      <c r="KW2023" s="16"/>
    </row>
    <row r="2024" spans="27:309" s="2" customFormat="1" x14ac:dyDescent="0.15">
      <c r="AA2024" s="16"/>
      <c r="AB2024" s="9"/>
      <c r="AC2024" s="9"/>
      <c r="AD2024" s="9"/>
      <c r="AE2024" s="9"/>
      <c r="AF2024" s="9"/>
      <c r="AL2024" s="16"/>
      <c r="KW2024" s="16"/>
    </row>
    <row r="2025" spans="27:309" s="2" customFormat="1" x14ac:dyDescent="0.15">
      <c r="AA2025" s="16"/>
      <c r="AB2025" s="9"/>
      <c r="AC2025" s="9"/>
      <c r="AD2025" s="9"/>
      <c r="AE2025" s="9"/>
      <c r="AF2025" s="9"/>
      <c r="AL2025" s="16"/>
      <c r="KW2025" s="16"/>
    </row>
    <row r="2026" spans="27:309" s="2" customFormat="1" x14ac:dyDescent="0.15">
      <c r="AA2026" s="16"/>
      <c r="AB2026" s="9"/>
      <c r="AC2026" s="9"/>
      <c r="AD2026" s="9"/>
      <c r="AE2026" s="9"/>
      <c r="AF2026" s="9"/>
      <c r="AL2026" s="16"/>
      <c r="KW2026" s="16"/>
    </row>
    <row r="2027" spans="27:309" s="2" customFormat="1" x14ac:dyDescent="0.15">
      <c r="AA2027" s="16"/>
      <c r="AB2027" s="9"/>
      <c r="AC2027" s="9"/>
      <c r="AD2027" s="9"/>
      <c r="AE2027" s="9"/>
      <c r="AF2027" s="9"/>
      <c r="AL2027" s="16"/>
      <c r="KW2027" s="16"/>
    </row>
    <row r="2028" spans="27:309" s="2" customFormat="1" x14ac:dyDescent="0.15">
      <c r="AA2028" s="16"/>
      <c r="AB2028" s="9"/>
      <c r="AC2028" s="9"/>
      <c r="AD2028" s="9"/>
      <c r="AE2028" s="9"/>
      <c r="AF2028" s="9"/>
      <c r="AL2028" s="16"/>
      <c r="KW2028" s="16"/>
    </row>
    <row r="2029" spans="27:309" s="2" customFormat="1" x14ac:dyDescent="0.15">
      <c r="AA2029" s="16"/>
      <c r="AB2029" s="9"/>
      <c r="AC2029" s="9"/>
      <c r="AD2029" s="9"/>
      <c r="AE2029" s="9"/>
      <c r="AF2029" s="9"/>
      <c r="AL2029" s="16"/>
      <c r="KW2029" s="16"/>
    </row>
    <row r="2030" spans="27:309" s="2" customFormat="1" x14ac:dyDescent="0.15">
      <c r="AA2030" s="16"/>
      <c r="AB2030" s="9"/>
      <c r="AC2030" s="9"/>
      <c r="AD2030" s="9"/>
      <c r="AE2030" s="9"/>
      <c r="AF2030" s="9"/>
      <c r="AL2030" s="16"/>
      <c r="KW2030" s="16"/>
    </row>
    <row r="2031" spans="27:309" s="2" customFormat="1" x14ac:dyDescent="0.15">
      <c r="AA2031" s="16"/>
      <c r="AB2031" s="9"/>
      <c r="AC2031" s="9"/>
      <c r="AD2031" s="9"/>
      <c r="AE2031" s="9"/>
      <c r="AF2031" s="9"/>
      <c r="AL2031" s="16"/>
      <c r="KW2031" s="16"/>
    </row>
    <row r="2032" spans="27:309" s="2" customFormat="1" x14ac:dyDescent="0.15">
      <c r="AA2032" s="16"/>
      <c r="AB2032" s="9"/>
      <c r="AC2032" s="9"/>
      <c r="AD2032" s="9"/>
      <c r="AE2032" s="9"/>
      <c r="AF2032" s="9"/>
      <c r="AL2032" s="16"/>
      <c r="KW2032" s="16"/>
    </row>
    <row r="2033" spans="27:309" s="2" customFormat="1" x14ac:dyDescent="0.15">
      <c r="AA2033" s="16"/>
      <c r="AB2033" s="9"/>
      <c r="AC2033" s="9"/>
      <c r="AD2033" s="9"/>
      <c r="AE2033" s="9"/>
      <c r="AF2033" s="9"/>
      <c r="AL2033" s="16"/>
      <c r="KW2033" s="16"/>
    </row>
    <row r="2034" spans="27:309" s="2" customFormat="1" x14ac:dyDescent="0.15">
      <c r="AA2034" s="16"/>
      <c r="AB2034" s="9"/>
      <c r="AC2034" s="9"/>
      <c r="AD2034" s="9"/>
      <c r="AE2034" s="9"/>
      <c r="AF2034" s="9"/>
      <c r="AL2034" s="16"/>
      <c r="KW2034" s="16"/>
    </row>
    <row r="2035" spans="27:309" s="2" customFormat="1" x14ac:dyDescent="0.15">
      <c r="AA2035" s="16"/>
      <c r="AB2035" s="9"/>
      <c r="AC2035" s="9"/>
      <c r="AD2035" s="9"/>
      <c r="AE2035" s="9"/>
      <c r="AF2035" s="9"/>
      <c r="AL2035" s="16"/>
      <c r="KW2035" s="16"/>
    </row>
    <row r="2036" spans="27:309" s="2" customFormat="1" x14ac:dyDescent="0.15">
      <c r="AA2036" s="16"/>
      <c r="AB2036" s="9"/>
      <c r="AC2036" s="9"/>
      <c r="AD2036" s="9"/>
      <c r="AE2036" s="9"/>
      <c r="AF2036" s="9"/>
      <c r="AL2036" s="16"/>
      <c r="KW2036" s="16"/>
    </row>
    <row r="2037" spans="27:309" s="2" customFormat="1" x14ac:dyDescent="0.15">
      <c r="AA2037" s="16"/>
      <c r="AB2037" s="9"/>
      <c r="AC2037" s="9"/>
      <c r="AD2037" s="9"/>
      <c r="AE2037" s="9"/>
      <c r="AF2037" s="9"/>
      <c r="AL2037" s="16"/>
      <c r="KW2037" s="16"/>
    </row>
    <row r="2038" spans="27:309" s="2" customFormat="1" x14ac:dyDescent="0.15">
      <c r="AA2038" s="16"/>
      <c r="AB2038" s="9"/>
      <c r="AC2038" s="9"/>
      <c r="AD2038" s="9"/>
      <c r="AE2038" s="9"/>
      <c r="AF2038" s="9"/>
      <c r="AL2038" s="16"/>
      <c r="KW2038" s="16"/>
    </row>
    <row r="2039" spans="27:309" s="2" customFormat="1" x14ac:dyDescent="0.15">
      <c r="AA2039" s="16"/>
      <c r="AB2039" s="9"/>
      <c r="AC2039" s="9"/>
      <c r="AD2039" s="9"/>
      <c r="AE2039" s="9"/>
      <c r="AF2039" s="9"/>
      <c r="AL2039" s="16"/>
      <c r="KW2039" s="16"/>
    </row>
    <row r="2040" spans="27:309" s="2" customFormat="1" x14ac:dyDescent="0.15">
      <c r="AA2040" s="16"/>
      <c r="AB2040" s="9"/>
      <c r="AC2040" s="9"/>
      <c r="AD2040" s="9"/>
      <c r="AE2040" s="9"/>
      <c r="AF2040" s="9"/>
      <c r="AL2040" s="16"/>
      <c r="KW2040" s="16"/>
    </row>
    <row r="2041" spans="27:309" s="2" customFormat="1" x14ac:dyDescent="0.15">
      <c r="AA2041" s="16"/>
      <c r="AB2041" s="9"/>
      <c r="AC2041" s="9"/>
      <c r="AD2041" s="9"/>
      <c r="AE2041" s="9"/>
      <c r="AF2041" s="9"/>
      <c r="AL2041" s="16"/>
      <c r="KW2041" s="16"/>
    </row>
    <row r="2042" spans="27:309" s="2" customFormat="1" x14ac:dyDescent="0.15">
      <c r="AA2042" s="16"/>
      <c r="AB2042" s="9"/>
      <c r="AC2042" s="9"/>
      <c r="AD2042" s="9"/>
      <c r="AE2042" s="9"/>
      <c r="AF2042" s="9"/>
      <c r="AL2042" s="16"/>
      <c r="KW2042" s="16"/>
    </row>
    <row r="2043" spans="27:309" s="2" customFormat="1" x14ac:dyDescent="0.15">
      <c r="AA2043" s="16"/>
      <c r="AB2043" s="9"/>
      <c r="AC2043" s="9"/>
      <c r="AD2043" s="9"/>
      <c r="AE2043" s="9"/>
      <c r="AF2043" s="9"/>
      <c r="AL2043" s="16"/>
      <c r="KW2043" s="16"/>
    </row>
    <row r="2044" spans="27:309" s="2" customFormat="1" x14ac:dyDescent="0.15">
      <c r="AA2044" s="16"/>
      <c r="AB2044" s="9"/>
      <c r="AC2044" s="9"/>
      <c r="AD2044" s="9"/>
      <c r="AE2044" s="9"/>
      <c r="AF2044" s="9"/>
      <c r="AL2044" s="16"/>
      <c r="KW2044" s="16"/>
    </row>
    <row r="2045" spans="27:309" s="2" customFormat="1" x14ac:dyDescent="0.15">
      <c r="AA2045" s="16"/>
      <c r="AB2045" s="9"/>
      <c r="AC2045" s="9"/>
      <c r="AD2045" s="9"/>
      <c r="AE2045" s="9"/>
      <c r="AF2045" s="9"/>
      <c r="AL2045" s="16"/>
      <c r="KW2045" s="16"/>
    </row>
    <row r="2046" spans="27:309" s="2" customFormat="1" x14ac:dyDescent="0.15">
      <c r="AA2046" s="16"/>
      <c r="AB2046" s="9"/>
      <c r="AC2046" s="9"/>
      <c r="AD2046" s="9"/>
      <c r="AE2046" s="9"/>
      <c r="AF2046" s="9"/>
      <c r="AL2046" s="16"/>
      <c r="KW2046" s="16"/>
    </row>
    <row r="2047" spans="27:309" s="2" customFormat="1" x14ac:dyDescent="0.15">
      <c r="AA2047" s="16"/>
      <c r="AB2047" s="9"/>
      <c r="AC2047" s="9"/>
      <c r="AD2047" s="9"/>
      <c r="AE2047" s="9"/>
      <c r="AF2047" s="9"/>
      <c r="AL2047" s="16"/>
      <c r="KW2047" s="16"/>
    </row>
    <row r="2048" spans="27:309" s="2" customFormat="1" x14ac:dyDescent="0.15">
      <c r="AA2048" s="16"/>
      <c r="AB2048" s="9"/>
      <c r="AC2048" s="9"/>
      <c r="AD2048" s="9"/>
      <c r="AE2048" s="9"/>
      <c r="AF2048" s="9"/>
      <c r="AL2048" s="16"/>
      <c r="KW2048" s="16"/>
    </row>
    <row r="2049" spans="27:309" s="2" customFormat="1" x14ac:dyDescent="0.15">
      <c r="AA2049" s="16"/>
      <c r="AB2049" s="9"/>
      <c r="AC2049" s="9"/>
      <c r="AD2049" s="9"/>
      <c r="AE2049" s="9"/>
      <c r="AF2049" s="9"/>
      <c r="AL2049" s="16"/>
      <c r="KW2049" s="16"/>
    </row>
    <row r="2050" spans="27:309" s="2" customFormat="1" x14ac:dyDescent="0.15">
      <c r="AA2050" s="16"/>
      <c r="AB2050" s="9"/>
      <c r="AC2050" s="9"/>
      <c r="AD2050" s="9"/>
      <c r="AE2050" s="9"/>
      <c r="AF2050" s="9"/>
      <c r="AL2050" s="16"/>
      <c r="KW2050" s="16"/>
    </row>
    <row r="2051" spans="27:309" s="2" customFormat="1" x14ac:dyDescent="0.15">
      <c r="AA2051" s="16"/>
      <c r="AB2051" s="9"/>
      <c r="AC2051" s="9"/>
      <c r="AD2051" s="9"/>
      <c r="AE2051" s="9"/>
      <c r="AF2051" s="9"/>
      <c r="AL2051" s="16"/>
      <c r="KW2051" s="16"/>
    </row>
    <row r="2052" spans="27:309" s="2" customFormat="1" x14ac:dyDescent="0.15">
      <c r="AA2052" s="16"/>
      <c r="AB2052" s="9"/>
      <c r="AC2052" s="9"/>
      <c r="AD2052" s="9"/>
      <c r="AE2052" s="9"/>
      <c r="AF2052" s="9"/>
      <c r="AL2052" s="16"/>
      <c r="KW2052" s="16"/>
    </row>
    <row r="2053" spans="27:309" s="2" customFormat="1" x14ac:dyDescent="0.15">
      <c r="AA2053" s="16"/>
      <c r="AB2053" s="9"/>
      <c r="AC2053" s="9"/>
      <c r="AD2053" s="9"/>
      <c r="AE2053" s="9"/>
      <c r="AF2053" s="9"/>
      <c r="AL2053" s="16"/>
      <c r="KW2053" s="16"/>
    </row>
    <row r="2054" spans="27:309" s="2" customFormat="1" x14ac:dyDescent="0.15">
      <c r="AA2054" s="16"/>
      <c r="AB2054" s="9"/>
      <c r="AC2054" s="9"/>
      <c r="AD2054" s="9"/>
      <c r="AE2054" s="9"/>
      <c r="AF2054" s="9"/>
      <c r="AL2054" s="16"/>
      <c r="KW2054" s="16"/>
    </row>
    <row r="2055" spans="27:309" s="2" customFormat="1" x14ac:dyDescent="0.15">
      <c r="AA2055" s="16"/>
      <c r="AB2055" s="9"/>
      <c r="AC2055" s="9"/>
      <c r="AD2055" s="9"/>
      <c r="AE2055" s="9"/>
      <c r="AF2055" s="9"/>
      <c r="AL2055" s="16"/>
      <c r="KW2055" s="16"/>
    </row>
    <row r="2056" spans="27:309" s="2" customFormat="1" x14ac:dyDescent="0.15">
      <c r="AA2056" s="16"/>
      <c r="AB2056" s="9"/>
      <c r="AC2056" s="9"/>
      <c r="AD2056" s="9"/>
      <c r="AE2056" s="9"/>
      <c r="AF2056" s="9"/>
      <c r="AL2056" s="16"/>
      <c r="KW2056" s="16"/>
    </row>
    <row r="2057" spans="27:309" s="2" customFormat="1" x14ac:dyDescent="0.15">
      <c r="AA2057" s="16"/>
      <c r="AB2057" s="9"/>
      <c r="AC2057" s="9"/>
      <c r="AD2057" s="9"/>
      <c r="AE2057" s="9"/>
      <c r="AF2057" s="9"/>
      <c r="AL2057" s="16"/>
      <c r="KW2057" s="16"/>
    </row>
    <row r="2058" spans="27:309" s="2" customFormat="1" x14ac:dyDescent="0.15">
      <c r="AA2058" s="16"/>
      <c r="AB2058" s="9"/>
      <c r="AC2058" s="9"/>
      <c r="AD2058" s="9"/>
      <c r="AE2058" s="9"/>
      <c r="AF2058" s="9"/>
      <c r="AL2058" s="16"/>
      <c r="KW2058" s="16"/>
    </row>
    <row r="2059" spans="27:309" s="2" customFormat="1" x14ac:dyDescent="0.15">
      <c r="AA2059" s="16"/>
      <c r="AB2059" s="9"/>
      <c r="AC2059" s="9"/>
      <c r="AD2059" s="9"/>
      <c r="AE2059" s="9"/>
      <c r="AF2059" s="9"/>
      <c r="AL2059" s="16"/>
      <c r="KW2059" s="16"/>
    </row>
    <row r="2060" spans="27:309" s="2" customFormat="1" x14ac:dyDescent="0.15">
      <c r="AA2060" s="16"/>
      <c r="AB2060" s="9"/>
      <c r="AC2060" s="9"/>
      <c r="AD2060" s="9"/>
      <c r="AE2060" s="9"/>
      <c r="AF2060" s="9"/>
      <c r="AL2060" s="16"/>
      <c r="KW2060" s="16"/>
    </row>
    <row r="2061" spans="27:309" s="2" customFormat="1" x14ac:dyDescent="0.15">
      <c r="AA2061" s="16"/>
      <c r="AB2061" s="9"/>
      <c r="AC2061" s="9"/>
      <c r="AD2061" s="9"/>
      <c r="AE2061" s="9"/>
      <c r="AF2061" s="9"/>
      <c r="AL2061" s="16"/>
      <c r="KW2061" s="16"/>
    </row>
    <row r="2062" spans="27:309" s="2" customFormat="1" x14ac:dyDescent="0.15">
      <c r="AA2062" s="16"/>
      <c r="AB2062" s="9"/>
      <c r="AC2062" s="9"/>
      <c r="AD2062" s="9"/>
      <c r="AE2062" s="9"/>
      <c r="AF2062" s="9"/>
      <c r="AL2062" s="16"/>
      <c r="KW2062" s="16"/>
    </row>
    <row r="2063" spans="27:309" s="2" customFormat="1" x14ac:dyDescent="0.15">
      <c r="AA2063" s="16"/>
      <c r="AB2063" s="9"/>
      <c r="AC2063" s="9"/>
      <c r="AD2063" s="9"/>
      <c r="AE2063" s="9"/>
      <c r="AF2063" s="9"/>
      <c r="AL2063" s="16"/>
      <c r="KW2063" s="16"/>
    </row>
    <row r="2064" spans="27:309" s="2" customFormat="1" x14ac:dyDescent="0.15">
      <c r="AA2064" s="16"/>
      <c r="AB2064" s="9"/>
      <c r="AC2064" s="9"/>
      <c r="AD2064" s="9"/>
      <c r="AE2064" s="9"/>
      <c r="AF2064" s="9"/>
      <c r="AL2064" s="16"/>
      <c r="KW2064" s="16"/>
    </row>
    <row r="2065" spans="27:309" s="2" customFormat="1" x14ac:dyDescent="0.15">
      <c r="AA2065" s="16"/>
      <c r="AB2065" s="9"/>
      <c r="AC2065" s="9"/>
      <c r="AD2065" s="9"/>
      <c r="AE2065" s="9"/>
      <c r="AF2065" s="9"/>
      <c r="AL2065" s="16"/>
      <c r="KW2065" s="16"/>
    </row>
    <row r="2066" spans="27:309" s="2" customFormat="1" x14ac:dyDescent="0.15">
      <c r="AA2066" s="16"/>
      <c r="AB2066" s="9"/>
      <c r="AC2066" s="9"/>
      <c r="AD2066" s="9"/>
      <c r="AE2066" s="9"/>
      <c r="AF2066" s="9"/>
      <c r="AL2066" s="16"/>
      <c r="KW2066" s="16"/>
    </row>
    <row r="2067" spans="27:309" s="2" customFormat="1" x14ac:dyDescent="0.15">
      <c r="AA2067" s="16"/>
      <c r="AB2067" s="9"/>
      <c r="AC2067" s="9"/>
      <c r="AD2067" s="9"/>
      <c r="AE2067" s="9"/>
      <c r="AF2067" s="9"/>
      <c r="AL2067" s="16"/>
      <c r="KW2067" s="16"/>
    </row>
    <row r="2068" spans="27:309" s="2" customFormat="1" x14ac:dyDescent="0.15">
      <c r="AA2068" s="16"/>
      <c r="AB2068" s="9"/>
      <c r="AC2068" s="9"/>
      <c r="AD2068" s="9"/>
      <c r="AE2068" s="9"/>
      <c r="AF2068" s="9"/>
      <c r="AL2068" s="16"/>
      <c r="KW2068" s="16"/>
    </row>
    <row r="2069" spans="27:309" s="2" customFormat="1" x14ac:dyDescent="0.15">
      <c r="AA2069" s="16"/>
      <c r="AB2069" s="9"/>
      <c r="AC2069" s="9"/>
      <c r="AD2069" s="9"/>
      <c r="AE2069" s="9"/>
      <c r="AF2069" s="9"/>
      <c r="AL2069" s="16"/>
      <c r="KW2069" s="16"/>
    </row>
    <row r="2070" spans="27:309" s="2" customFormat="1" x14ac:dyDescent="0.15">
      <c r="AA2070" s="16"/>
      <c r="AB2070" s="9"/>
      <c r="AC2070" s="9"/>
      <c r="AD2070" s="9"/>
      <c r="AE2070" s="9"/>
      <c r="AF2070" s="9"/>
      <c r="AL2070" s="16"/>
      <c r="KW2070" s="16"/>
    </row>
    <row r="2071" spans="27:309" s="2" customFormat="1" x14ac:dyDescent="0.15">
      <c r="AA2071" s="16"/>
      <c r="AB2071" s="9"/>
      <c r="AC2071" s="9"/>
      <c r="AD2071" s="9"/>
      <c r="AE2071" s="9"/>
      <c r="AF2071" s="9"/>
      <c r="AL2071" s="16"/>
      <c r="KW2071" s="16"/>
    </row>
    <row r="2072" spans="27:309" s="2" customFormat="1" x14ac:dyDescent="0.15">
      <c r="AA2072" s="16"/>
      <c r="AB2072" s="9"/>
      <c r="AC2072" s="9"/>
      <c r="AD2072" s="9"/>
      <c r="AE2072" s="9"/>
      <c r="AF2072" s="9"/>
      <c r="AL2072" s="16"/>
      <c r="KW2072" s="16"/>
    </row>
    <row r="2073" spans="27:309" s="2" customFormat="1" x14ac:dyDescent="0.15">
      <c r="AA2073" s="16"/>
      <c r="AB2073" s="9"/>
      <c r="AC2073" s="9"/>
      <c r="AD2073" s="9"/>
      <c r="AE2073" s="9"/>
      <c r="AF2073" s="9"/>
      <c r="AL2073" s="16"/>
      <c r="KW2073" s="16"/>
    </row>
    <row r="2074" spans="27:309" s="2" customFormat="1" x14ac:dyDescent="0.15">
      <c r="AA2074" s="16"/>
      <c r="AB2074" s="9"/>
      <c r="AC2074" s="9"/>
      <c r="AD2074" s="9"/>
      <c r="AE2074" s="9"/>
      <c r="AF2074" s="9"/>
      <c r="AL2074" s="16"/>
      <c r="KW2074" s="16"/>
    </row>
    <row r="2075" spans="27:309" s="2" customFormat="1" x14ac:dyDescent="0.15">
      <c r="AA2075" s="16"/>
      <c r="AB2075" s="9"/>
      <c r="AC2075" s="9"/>
      <c r="AD2075" s="9"/>
      <c r="AE2075" s="9"/>
      <c r="AF2075" s="9"/>
      <c r="AL2075" s="16"/>
      <c r="KW2075" s="16"/>
    </row>
    <row r="2076" spans="27:309" s="2" customFormat="1" x14ac:dyDescent="0.15">
      <c r="AA2076" s="16"/>
      <c r="AB2076" s="9"/>
      <c r="AC2076" s="9"/>
      <c r="AD2076" s="9"/>
      <c r="AE2076" s="9"/>
      <c r="AF2076" s="9"/>
      <c r="AL2076" s="16"/>
      <c r="KW2076" s="16"/>
    </row>
    <row r="2077" spans="27:309" s="2" customFormat="1" x14ac:dyDescent="0.15">
      <c r="AA2077" s="16"/>
      <c r="AB2077" s="9"/>
      <c r="AC2077" s="9"/>
      <c r="AD2077" s="9"/>
      <c r="AE2077" s="9"/>
      <c r="AF2077" s="9"/>
      <c r="AL2077" s="16"/>
      <c r="KW2077" s="16"/>
    </row>
    <row r="2078" spans="27:309" s="2" customFormat="1" x14ac:dyDescent="0.15">
      <c r="AA2078" s="16"/>
      <c r="AB2078" s="9"/>
      <c r="AC2078" s="9"/>
      <c r="AD2078" s="9"/>
      <c r="AE2078" s="9"/>
      <c r="AF2078" s="9"/>
      <c r="AL2078" s="16"/>
      <c r="KW2078" s="16"/>
    </row>
    <row r="2079" spans="27:309" s="2" customFormat="1" x14ac:dyDescent="0.15">
      <c r="AA2079" s="16"/>
      <c r="AB2079" s="9"/>
      <c r="AC2079" s="9"/>
      <c r="AD2079" s="9"/>
      <c r="AE2079" s="9"/>
      <c r="AF2079" s="9"/>
      <c r="AL2079" s="16"/>
      <c r="KW2079" s="16"/>
    </row>
    <row r="2080" spans="27:309" s="2" customFormat="1" x14ac:dyDescent="0.15">
      <c r="AA2080" s="16"/>
      <c r="AB2080" s="9"/>
      <c r="AC2080" s="9"/>
      <c r="AD2080" s="9"/>
      <c r="AE2080" s="9"/>
      <c r="AF2080" s="9"/>
      <c r="AL2080" s="16"/>
      <c r="KW2080" s="16"/>
    </row>
    <row r="2081" spans="27:309" s="2" customFormat="1" x14ac:dyDescent="0.15">
      <c r="AA2081" s="16"/>
      <c r="AB2081" s="9"/>
      <c r="AC2081" s="9"/>
      <c r="AD2081" s="9"/>
      <c r="AE2081" s="9"/>
      <c r="AF2081" s="9"/>
      <c r="AL2081" s="16"/>
      <c r="KW2081" s="16"/>
    </row>
    <row r="2082" spans="27:309" s="2" customFormat="1" x14ac:dyDescent="0.15">
      <c r="AA2082" s="16"/>
      <c r="AB2082" s="9"/>
      <c r="AC2082" s="9"/>
      <c r="AD2082" s="9"/>
      <c r="AE2082" s="9"/>
      <c r="AF2082" s="9"/>
      <c r="AL2082" s="16"/>
      <c r="KW2082" s="16"/>
    </row>
    <row r="2083" spans="27:309" s="2" customFormat="1" x14ac:dyDescent="0.15">
      <c r="AA2083" s="16"/>
      <c r="AB2083" s="9"/>
      <c r="AC2083" s="9"/>
      <c r="AD2083" s="9"/>
      <c r="AE2083" s="9"/>
      <c r="AF2083" s="9"/>
      <c r="AL2083" s="16"/>
      <c r="KW2083" s="16"/>
    </row>
    <row r="2084" spans="27:309" s="2" customFormat="1" x14ac:dyDescent="0.15">
      <c r="AA2084" s="16"/>
      <c r="AB2084" s="9"/>
      <c r="AC2084" s="9"/>
      <c r="AD2084" s="9"/>
      <c r="AE2084" s="9"/>
      <c r="AF2084" s="9"/>
      <c r="AL2084" s="16"/>
      <c r="KW2084" s="16"/>
    </row>
    <row r="2085" spans="27:309" s="2" customFormat="1" x14ac:dyDescent="0.15">
      <c r="AA2085" s="16"/>
      <c r="AB2085" s="9"/>
      <c r="AC2085" s="9"/>
      <c r="AD2085" s="9"/>
      <c r="AE2085" s="9"/>
      <c r="AF2085" s="9"/>
      <c r="AL2085" s="16"/>
      <c r="KW2085" s="16"/>
    </row>
    <row r="2086" spans="27:309" s="2" customFormat="1" x14ac:dyDescent="0.15">
      <c r="AA2086" s="16"/>
      <c r="AB2086" s="9"/>
      <c r="AC2086" s="9"/>
      <c r="AD2086" s="9"/>
      <c r="AE2086" s="9"/>
      <c r="AF2086" s="9"/>
      <c r="AL2086" s="16"/>
      <c r="KW2086" s="16"/>
    </row>
    <row r="2087" spans="27:309" s="2" customFormat="1" x14ac:dyDescent="0.15">
      <c r="AA2087" s="16"/>
      <c r="AB2087" s="9"/>
      <c r="AC2087" s="9"/>
      <c r="AD2087" s="9"/>
      <c r="AE2087" s="9"/>
      <c r="AF2087" s="9"/>
      <c r="AL2087" s="16"/>
      <c r="KW2087" s="16"/>
    </row>
    <row r="2088" spans="27:309" s="2" customFormat="1" x14ac:dyDescent="0.15">
      <c r="AA2088" s="16"/>
      <c r="AB2088" s="9"/>
      <c r="AC2088" s="9"/>
      <c r="AD2088" s="9"/>
      <c r="AE2088" s="9"/>
      <c r="AF2088" s="9"/>
      <c r="AL2088" s="16"/>
      <c r="KW2088" s="16"/>
    </row>
    <row r="2089" spans="27:309" s="2" customFormat="1" x14ac:dyDescent="0.15">
      <c r="AA2089" s="16"/>
      <c r="AB2089" s="9"/>
      <c r="AC2089" s="9"/>
      <c r="AD2089" s="9"/>
      <c r="AE2089" s="9"/>
      <c r="AF2089" s="9"/>
      <c r="AL2089" s="16"/>
      <c r="KW2089" s="16"/>
    </row>
    <row r="2090" spans="27:309" s="2" customFormat="1" x14ac:dyDescent="0.15">
      <c r="AA2090" s="16"/>
      <c r="AB2090" s="9"/>
      <c r="AC2090" s="9"/>
      <c r="AD2090" s="9"/>
      <c r="AE2090" s="9"/>
      <c r="AF2090" s="9"/>
      <c r="AL2090" s="16"/>
      <c r="KW2090" s="16"/>
    </row>
    <row r="2091" spans="27:309" s="2" customFormat="1" x14ac:dyDescent="0.15">
      <c r="AA2091" s="16"/>
      <c r="AB2091" s="9"/>
      <c r="AC2091" s="9"/>
      <c r="AD2091" s="9"/>
      <c r="AE2091" s="9"/>
      <c r="AF2091" s="9"/>
      <c r="AL2091" s="16"/>
      <c r="KW2091" s="16"/>
    </row>
    <row r="2092" spans="27:309" s="2" customFormat="1" x14ac:dyDescent="0.15">
      <c r="AA2092" s="16"/>
      <c r="AB2092" s="9"/>
      <c r="AC2092" s="9"/>
      <c r="AD2092" s="9"/>
      <c r="AE2092" s="9"/>
      <c r="AF2092" s="9"/>
      <c r="AL2092" s="16"/>
      <c r="KW2092" s="16"/>
    </row>
    <row r="2093" spans="27:309" s="2" customFormat="1" x14ac:dyDescent="0.15">
      <c r="AA2093" s="16"/>
      <c r="AB2093" s="9"/>
      <c r="AC2093" s="9"/>
      <c r="AD2093" s="9"/>
      <c r="AE2093" s="9"/>
      <c r="AF2093" s="9"/>
      <c r="AL2093" s="16"/>
      <c r="KW2093" s="16"/>
    </row>
    <row r="2094" spans="27:309" s="2" customFormat="1" x14ac:dyDescent="0.15">
      <c r="AA2094" s="16"/>
      <c r="AB2094" s="9"/>
      <c r="AC2094" s="9"/>
      <c r="AD2094" s="9"/>
      <c r="AE2094" s="9"/>
      <c r="AF2094" s="9"/>
      <c r="AL2094" s="16"/>
      <c r="KW2094" s="16"/>
    </row>
    <row r="2095" spans="27:309" s="2" customFormat="1" x14ac:dyDescent="0.15">
      <c r="AA2095" s="16"/>
      <c r="AB2095" s="9"/>
      <c r="AC2095" s="9"/>
      <c r="AD2095" s="9"/>
      <c r="AE2095" s="9"/>
      <c r="AF2095" s="9"/>
      <c r="AL2095" s="16"/>
      <c r="KW2095" s="16"/>
    </row>
    <row r="2096" spans="27:309" s="2" customFormat="1" x14ac:dyDescent="0.15">
      <c r="AA2096" s="16"/>
      <c r="AB2096" s="9"/>
      <c r="AC2096" s="9"/>
      <c r="AD2096" s="9"/>
      <c r="AE2096" s="9"/>
      <c r="AF2096" s="9"/>
      <c r="AL2096" s="16"/>
      <c r="KW2096" s="16"/>
    </row>
    <row r="2097" spans="27:309" s="2" customFormat="1" x14ac:dyDescent="0.15">
      <c r="AA2097" s="16"/>
      <c r="AB2097" s="9"/>
      <c r="AC2097" s="9"/>
      <c r="AD2097" s="9"/>
      <c r="AE2097" s="9"/>
      <c r="AF2097" s="9"/>
      <c r="AL2097" s="16"/>
      <c r="KW2097" s="16"/>
    </row>
    <row r="2098" spans="27:309" s="2" customFormat="1" x14ac:dyDescent="0.15">
      <c r="AA2098" s="16"/>
      <c r="AB2098" s="9"/>
      <c r="AC2098" s="9"/>
      <c r="AD2098" s="9"/>
      <c r="AE2098" s="9"/>
      <c r="AF2098" s="9"/>
      <c r="AL2098" s="16"/>
      <c r="KW2098" s="16"/>
    </row>
    <row r="2099" spans="27:309" s="2" customFormat="1" x14ac:dyDescent="0.15">
      <c r="AA2099" s="16"/>
      <c r="AB2099" s="9"/>
      <c r="AC2099" s="9"/>
      <c r="AD2099" s="9"/>
      <c r="AE2099" s="9"/>
      <c r="AF2099" s="9"/>
      <c r="AL2099" s="16"/>
      <c r="KW2099" s="16"/>
    </row>
    <row r="2100" spans="27:309" s="2" customFormat="1" x14ac:dyDescent="0.15">
      <c r="AA2100" s="16"/>
      <c r="AB2100" s="9"/>
      <c r="AC2100" s="9"/>
      <c r="AD2100" s="9"/>
      <c r="AE2100" s="9"/>
      <c r="AF2100" s="9"/>
      <c r="AL2100" s="16"/>
      <c r="KW2100" s="16"/>
    </row>
    <row r="2101" spans="27:309" s="2" customFormat="1" x14ac:dyDescent="0.15">
      <c r="AA2101" s="16"/>
      <c r="AB2101" s="9"/>
      <c r="AC2101" s="9"/>
      <c r="AD2101" s="9"/>
      <c r="AE2101" s="9"/>
      <c r="AF2101" s="9"/>
      <c r="AL2101" s="16"/>
      <c r="KW2101" s="16"/>
    </row>
    <row r="2102" spans="27:309" s="2" customFormat="1" x14ac:dyDescent="0.15">
      <c r="AA2102" s="16"/>
      <c r="AB2102" s="9"/>
      <c r="AC2102" s="9"/>
      <c r="AD2102" s="9"/>
      <c r="AE2102" s="9"/>
      <c r="AF2102" s="9"/>
      <c r="AL2102" s="16"/>
      <c r="KW2102" s="16"/>
    </row>
    <row r="2103" spans="27:309" s="2" customFormat="1" x14ac:dyDescent="0.15">
      <c r="AA2103" s="16"/>
      <c r="AB2103" s="9"/>
      <c r="AC2103" s="9"/>
      <c r="AD2103" s="9"/>
      <c r="AE2103" s="9"/>
      <c r="AF2103" s="9"/>
      <c r="AL2103" s="16"/>
      <c r="KW2103" s="16"/>
    </row>
    <row r="2104" spans="27:309" s="2" customFormat="1" x14ac:dyDescent="0.15">
      <c r="AA2104" s="16"/>
      <c r="AB2104" s="9"/>
      <c r="AC2104" s="9"/>
      <c r="AD2104" s="9"/>
      <c r="AE2104" s="9"/>
      <c r="AF2104" s="9"/>
      <c r="AL2104" s="16"/>
      <c r="KW2104" s="16"/>
    </row>
    <row r="2105" spans="27:309" s="2" customFormat="1" x14ac:dyDescent="0.15">
      <c r="AA2105" s="16"/>
      <c r="AB2105" s="9"/>
      <c r="AC2105" s="9"/>
      <c r="AD2105" s="9"/>
      <c r="AE2105" s="9"/>
      <c r="AF2105" s="9"/>
      <c r="AL2105" s="16"/>
      <c r="KW2105" s="16"/>
    </row>
    <row r="2106" spans="27:309" s="2" customFormat="1" x14ac:dyDescent="0.15">
      <c r="AA2106" s="16"/>
      <c r="AB2106" s="9"/>
      <c r="AC2106" s="9"/>
      <c r="AD2106" s="9"/>
      <c r="AE2106" s="9"/>
      <c r="AF2106" s="9"/>
      <c r="AL2106" s="16"/>
      <c r="KW2106" s="16"/>
    </row>
    <row r="2107" spans="27:309" s="2" customFormat="1" x14ac:dyDescent="0.15">
      <c r="AA2107" s="16"/>
      <c r="AB2107" s="9"/>
      <c r="AC2107" s="9"/>
      <c r="AD2107" s="9"/>
      <c r="AE2107" s="9"/>
      <c r="AF2107" s="9"/>
      <c r="AL2107" s="16"/>
      <c r="KW2107" s="16"/>
    </row>
    <row r="2108" spans="27:309" s="2" customFormat="1" x14ac:dyDescent="0.15">
      <c r="AA2108" s="16"/>
      <c r="AB2108" s="9"/>
      <c r="AC2108" s="9"/>
      <c r="AD2108" s="9"/>
      <c r="AE2108" s="9"/>
      <c r="AF2108" s="9"/>
      <c r="AL2108" s="16"/>
      <c r="KW2108" s="16"/>
    </row>
    <row r="2109" spans="27:309" s="2" customFormat="1" x14ac:dyDescent="0.15">
      <c r="AA2109" s="16"/>
      <c r="AB2109" s="9"/>
      <c r="AC2109" s="9"/>
      <c r="AD2109" s="9"/>
      <c r="AE2109" s="9"/>
      <c r="AF2109" s="9"/>
      <c r="AL2109" s="16"/>
      <c r="KW2109" s="16"/>
    </row>
    <row r="2110" spans="27:309" s="2" customFormat="1" x14ac:dyDescent="0.15">
      <c r="AA2110" s="16"/>
      <c r="AB2110" s="9"/>
      <c r="AC2110" s="9"/>
      <c r="AD2110" s="9"/>
      <c r="AE2110" s="9"/>
      <c r="AF2110" s="9"/>
      <c r="AL2110" s="16"/>
      <c r="KW2110" s="16"/>
    </row>
    <row r="2111" spans="27:309" s="2" customFormat="1" x14ac:dyDescent="0.15">
      <c r="AA2111" s="16"/>
      <c r="AB2111" s="9"/>
      <c r="AC2111" s="9"/>
      <c r="AD2111" s="9"/>
      <c r="AE2111" s="9"/>
      <c r="AF2111" s="9"/>
      <c r="AL2111" s="16"/>
      <c r="KW2111" s="16"/>
    </row>
    <row r="2112" spans="27:309" s="2" customFormat="1" x14ac:dyDescent="0.15">
      <c r="AA2112" s="16"/>
      <c r="AB2112" s="9"/>
      <c r="AC2112" s="9"/>
      <c r="AD2112" s="9"/>
      <c r="AE2112" s="9"/>
      <c r="AF2112" s="9"/>
      <c r="AL2112" s="16"/>
      <c r="KW2112" s="16"/>
    </row>
    <row r="2113" spans="27:309" s="2" customFormat="1" x14ac:dyDescent="0.15">
      <c r="AA2113" s="16"/>
      <c r="AB2113" s="9"/>
      <c r="AC2113" s="9"/>
      <c r="AD2113" s="9"/>
      <c r="AE2113" s="9"/>
      <c r="AF2113" s="9"/>
      <c r="AL2113" s="16"/>
      <c r="KW2113" s="16"/>
    </row>
    <row r="2114" spans="27:309" s="2" customFormat="1" x14ac:dyDescent="0.15">
      <c r="AA2114" s="16"/>
      <c r="AB2114" s="9"/>
      <c r="AC2114" s="9"/>
      <c r="AD2114" s="9"/>
      <c r="AE2114" s="9"/>
      <c r="AF2114" s="9"/>
      <c r="AL2114" s="16"/>
      <c r="KW2114" s="16"/>
    </row>
    <row r="2115" spans="27:309" s="2" customFormat="1" x14ac:dyDescent="0.15">
      <c r="AA2115" s="16"/>
      <c r="AB2115" s="9"/>
      <c r="AC2115" s="9"/>
      <c r="AD2115" s="9"/>
      <c r="AE2115" s="9"/>
      <c r="AF2115" s="9"/>
      <c r="AL2115" s="16"/>
      <c r="KW2115" s="16"/>
    </row>
    <row r="2116" spans="27:309" s="2" customFormat="1" x14ac:dyDescent="0.15">
      <c r="AA2116" s="16"/>
      <c r="AB2116" s="9"/>
      <c r="AC2116" s="9"/>
      <c r="AD2116" s="9"/>
      <c r="AE2116" s="9"/>
      <c r="AF2116" s="9"/>
      <c r="AL2116" s="16"/>
      <c r="KW2116" s="16"/>
    </row>
    <row r="2117" spans="27:309" s="2" customFormat="1" x14ac:dyDescent="0.15">
      <c r="AA2117" s="16"/>
      <c r="AB2117" s="9"/>
      <c r="AC2117" s="9"/>
      <c r="AD2117" s="9"/>
      <c r="AE2117" s="9"/>
      <c r="AF2117" s="9"/>
      <c r="AL2117" s="16"/>
      <c r="KW2117" s="16"/>
    </row>
    <row r="2118" spans="27:309" s="2" customFormat="1" x14ac:dyDescent="0.15">
      <c r="AA2118" s="16"/>
      <c r="AB2118" s="9"/>
      <c r="AC2118" s="9"/>
      <c r="AD2118" s="9"/>
      <c r="AE2118" s="9"/>
      <c r="AF2118" s="9"/>
      <c r="AL2118" s="16"/>
      <c r="KW2118" s="16"/>
    </row>
    <row r="2119" spans="27:309" s="2" customFormat="1" x14ac:dyDescent="0.15">
      <c r="AA2119" s="16"/>
      <c r="AB2119" s="9"/>
      <c r="AC2119" s="9"/>
      <c r="AD2119" s="9"/>
      <c r="AE2119" s="9"/>
      <c r="AF2119" s="9"/>
      <c r="AL2119" s="16"/>
      <c r="KW2119" s="16"/>
    </row>
    <row r="2120" spans="27:309" s="2" customFormat="1" x14ac:dyDescent="0.15">
      <c r="AA2120" s="16"/>
      <c r="AB2120" s="9"/>
      <c r="AC2120" s="9"/>
      <c r="AD2120" s="9"/>
      <c r="AE2120" s="9"/>
      <c r="AF2120" s="9"/>
      <c r="AL2120" s="16"/>
      <c r="KW2120" s="16"/>
    </row>
    <row r="2121" spans="27:309" s="2" customFormat="1" x14ac:dyDescent="0.15">
      <c r="AA2121" s="16"/>
      <c r="AB2121" s="9"/>
      <c r="AC2121" s="9"/>
      <c r="AD2121" s="9"/>
      <c r="AE2121" s="9"/>
      <c r="AF2121" s="9"/>
      <c r="AL2121" s="16"/>
      <c r="KW2121" s="16"/>
    </row>
    <row r="2122" spans="27:309" s="2" customFormat="1" x14ac:dyDescent="0.15">
      <c r="AA2122" s="16"/>
      <c r="AB2122" s="9"/>
      <c r="AC2122" s="9"/>
      <c r="AD2122" s="9"/>
      <c r="AE2122" s="9"/>
      <c r="AF2122" s="9"/>
      <c r="AL2122" s="16"/>
      <c r="KW2122" s="16"/>
    </row>
    <row r="2123" spans="27:309" s="2" customFormat="1" x14ac:dyDescent="0.15">
      <c r="AA2123" s="16"/>
      <c r="AB2123" s="9"/>
      <c r="AC2123" s="9"/>
      <c r="AD2123" s="9"/>
      <c r="AE2123" s="9"/>
      <c r="AF2123" s="9"/>
      <c r="AL2123" s="16"/>
      <c r="KW2123" s="16"/>
    </row>
    <row r="2124" spans="27:309" s="2" customFormat="1" x14ac:dyDescent="0.15">
      <c r="AA2124" s="16"/>
      <c r="AB2124" s="9"/>
      <c r="AC2124" s="9"/>
      <c r="AD2124" s="9"/>
      <c r="AE2124" s="9"/>
      <c r="AF2124" s="9"/>
      <c r="AL2124" s="16"/>
      <c r="KW2124" s="16"/>
    </row>
    <row r="2125" spans="27:309" s="2" customFormat="1" x14ac:dyDescent="0.15">
      <c r="AA2125" s="16"/>
      <c r="AB2125" s="9"/>
      <c r="AC2125" s="9"/>
      <c r="AD2125" s="9"/>
      <c r="AE2125" s="9"/>
      <c r="AF2125" s="9"/>
      <c r="AL2125" s="16"/>
      <c r="KW2125" s="16"/>
    </row>
    <row r="2126" spans="27:309" s="2" customFormat="1" x14ac:dyDescent="0.15">
      <c r="AA2126" s="16"/>
      <c r="AB2126" s="9"/>
      <c r="AC2126" s="9"/>
      <c r="AD2126" s="9"/>
      <c r="AE2126" s="9"/>
      <c r="AF2126" s="9"/>
      <c r="AL2126" s="16"/>
      <c r="KW2126" s="16"/>
    </row>
    <row r="2127" spans="27:309" s="2" customFormat="1" x14ac:dyDescent="0.15">
      <c r="AA2127" s="16"/>
      <c r="AB2127" s="9"/>
      <c r="AC2127" s="9"/>
      <c r="AD2127" s="9"/>
      <c r="AE2127" s="9"/>
      <c r="AF2127" s="9"/>
      <c r="AL2127" s="16"/>
      <c r="KW2127" s="16"/>
    </row>
    <row r="2128" spans="27:309" s="2" customFormat="1" x14ac:dyDescent="0.15">
      <c r="AA2128" s="16"/>
      <c r="AB2128" s="9"/>
      <c r="AC2128" s="9"/>
      <c r="AD2128" s="9"/>
      <c r="AE2128" s="9"/>
      <c r="AF2128" s="9"/>
      <c r="AL2128" s="16"/>
      <c r="KW2128" s="16"/>
    </row>
    <row r="2129" spans="27:309" s="2" customFormat="1" x14ac:dyDescent="0.15">
      <c r="AA2129" s="16"/>
      <c r="AB2129" s="9"/>
      <c r="AC2129" s="9"/>
      <c r="AD2129" s="9"/>
      <c r="AE2129" s="9"/>
      <c r="AF2129" s="9"/>
      <c r="AL2129" s="16"/>
      <c r="KW2129" s="16"/>
    </row>
    <row r="2130" spans="27:309" s="2" customFormat="1" x14ac:dyDescent="0.15">
      <c r="AA2130" s="16"/>
      <c r="AB2130" s="9"/>
      <c r="AC2130" s="9"/>
      <c r="AD2130" s="9"/>
      <c r="AE2130" s="9"/>
      <c r="AF2130" s="9"/>
      <c r="AL2130" s="16"/>
      <c r="KW2130" s="16"/>
    </row>
    <row r="2131" spans="27:309" s="2" customFormat="1" x14ac:dyDescent="0.15">
      <c r="AA2131" s="16"/>
      <c r="AB2131" s="9"/>
      <c r="AC2131" s="9"/>
      <c r="AD2131" s="9"/>
      <c r="AE2131" s="9"/>
      <c r="AF2131" s="9"/>
      <c r="AL2131" s="16"/>
      <c r="KW2131" s="16"/>
    </row>
    <row r="2132" spans="27:309" s="2" customFormat="1" x14ac:dyDescent="0.15">
      <c r="AA2132" s="16"/>
      <c r="AB2132" s="9"/>
      <c r="AC2132" s="9"/>
      <c r="AD2132" s="9"/>
      <c r="AE2132" s="9"/>
      <c r="AF2132" s="9"/>
      <c r="AL2132" s="16"/>
      <c r="KW2132" s="16"/>
    </row>
    <row r="2133" spans="27:309" s="2" customFormat="1" x14ac:dyDescent="0.15">
      <c r="AA2133" s="16"/>
      <c r="AB2133" s="9"/>
      <c r="AC2133" s="9"/>
      <c r="AD2133" s="9"/>
      <c r="AE2133" s="9"/>
      <c r="AF2133" s="9"/>
      <c r="AL2133" s="16"/>
      <c r="KW2133" s="16"/>
    </row>
    <row r="2134" spans="27:309" s="2" customFormat="1" x14ac:dyDescent="0.15">
      <c r="AA2134" s="16"/>
      <c r="AB2134" s="9"/>
      <c r="AC2134" s="9"/>
      <c r="AD2134" s="9"/>
      <c r="AE2134" s="9"/>
      <c r="AF2134" s="9"/>
      <c r="AL2134" s="16"/>
      <c r="KW2134" s="16"/>
    </row>
    <row r="2135" spans="27:309" s="2" customFormat="1" x14ac:dyDescent="0.15">
      <c r="AA2135" s="16"/>
      <c r="AB2135" s="9"/>
      <c r="AC2135" s="9"/>
      <c r="AD2135" s="9"/>
      <c r="AE2135" s="9"/>
      <c r="AF2135" s="9"/>
      <c r="AL2135" s="16"/>
      <c r="KW2135" s="16"/>
    </row>
    <row r="2136" spans="27:309" s="2" customFormat="1" x14ac:dyDescent="0.15">
      <c r="AA2136" s="16"/>
      <c r="AB2136" s="9"/>
      <c r="AC2136" s="9"/>
      <c r="AD2136" s="9"/>
      <c r="AE2136" s="9"/>
      <c r="AF2136" s="9"/>
      <c r="AL2136" s="16"/>
      <c r="KW2136" s="16"/>
    </row>
    <row r="2137" spans="27:309" s="2" customFormat="1" x14ac:dyDescent="0.15">
      <c r="AA2137" s="16"/>
      <c r="AB2137" s="9"/>
      <c r="AC2137" s="9"/>
      <c r="AD2137" s="9"/>
      <c r="AE2137" s="9"/>
      <c r="AF2137" s="9"/>
      <c r="AL2137" s="16"/>
      <c r="KW2137" s="16"/>
    </row>
    <row r="2138" spans="27:309" s="2" customFormat="1" x14ac:dyDescent="0.15">
      <c r="AA2138" s="16"/>
      <c r="AB2138" s="9"/>
      <c r="AC2138" s="9"/>
      <c r="AD2138" s="9"/>
      <c r="AE2138" s="9"/>
      <c r="AF2138" s="9"/>
      <c r="AL2138" s="16"/>
      <c r="KW2138" s="16"/>
    </row>
    <row r="2139" spans="27:309" s="2" customFormat="1" x14ac:dyDescent="0.15">
      <c r="AA2139" s="16"/>
      <c r="AB2139" s="9"/>
      <c r="AC2139" s="9"/>
      <c r="AD2139" s="9"/>
      <c r="AE2139" s="9"/>
      <c r="AF2139" s="9"/>
      <c r="AL2139" s="16"/>
      <c r="KW2139" s="16"/>
    </row>
    <row r="2140" spans="27:309" s="2" customFormat="1" x14ac:dyDescent="0.15">
      <c r="AA2140" s="16"/>
      <c r="AB2140" s="9"/>
      <c r="AC2140" s="9"/>
      <c r="AD2140" s="9"/>
      <c r="AE2140" s="9"/>
      <c r="AF2140" s="9"/>
      <c r="AL2140" s="16"/>
      <c r="KW2140" s="16"/>
    </row>
    <row r="2141" spans="27:309" s="2" customFormat="1" x14ac:dyDescent="0.15">
      <c r="AA2141" s="16"/>
      <c r="AB2141" s="9"/>
      <c r="AC2141" s="9"/>
      <c r="AD2141" s="9"/>
      <c r="AE2141" s="9"/>
      <c r="AF2141" s="9"/>
      <c r="AL2141" s="16"/>
      <c r="KW2141" s="16"/>
    </row>
    <row r="2142" spans="27:309" s="2" customFormat="1" x14ac:dyDescent="0.15">
      <c r="AA2142" s="16"/>
      <c r="AB2142" s="9"/>
      <c r="AC2142" s="9"/>
      <c r="AD2142" s="9"/>
      <c r="AE2142" s="9"/>
      <c r="AF2142" s="9"/>
      <c r="AL2142" s="16"/>
      <c r="KW2142" s="16"/>
    </row>
    <row r="2143" spans="27:309" s="2" customFormat="1" x14ac:dyDescent="0.15">
      <c r="AA2143" s="16"/>
      <c r="AB2143" s="9"/>
      <c r="AC2143" s="9"/>
      <c r="AD2143" s="9"/>
      <c r="AE2143" s="9"/>
      <c r="AF2143" s="9"/>
      <c r="AL2143" s="16"/>
      <c r="KW2143" s="16"/>
    </row>
    <row r="2144" spans="27:309" s="2" customFormat="1" x14ac:dyDescent="0.15">
      <c r="AA2144" s="16"/>
      <c r="AB2144" s="9"/>
      <c r="AC2144" s="9"/>
      <c r="AD2144" s="9"/>
      <c r="AE2144" s="9"/>
      <c r="AF2144" s="9"/>
      <c r="AL2144" s="16"/>
      <c r="KW2144" s="16"/>
    </row>
    <row r="2145" spans="27:309" s="2" customFormat="1" x14ac:dyDescent="0.15">
      <c r="AA2145" s="16"/>
      <c r="AB2145" s="9"/>
      <c r="AC2145" s="9"/>
      <c r="AD2145" s="9"/>
      <c r="AE2145" s="9"/>
      <c r="AF2145" s="9"/>
      <c r="AL2145" s="16"/>
      <c r="KW2145" s="16"/>
    </row>
    <row r="2146" spans="27:309" s="2" customFormat="1" x14ac:dyDescent="0.15">
      <c r="AA2146" s="16"/>
      <c r="AB2146" s="9"/>
      <c r="AC2146" s="9"/>
      <c r="AD2146" s="9"/>
      <c r="AE2146" s="9"/>
      <c r="AF2146" s="9"/>
      <c r="AL2146" s="16"/>
      <c r="KW2146" s="16"/>
    </row>
    <row r="2147" spans="27:309" s="2" customFormat="1" x14ac:dyDescent="0.15">
      <c r="AA2147" s="16"/>
      <c r="AB2147" s="9"/>
      <c r="AC2147" s="9"/>
      <c r="AD2147" s="9"/>
      <c r="AE2147" s="9"/>
      <c r="AF2147" s="9"/>
      <c r="AL2147" s="16"/>
      <c r="KW2147" s="16"/>
    </row>
    <row r="2148" spans="27:309" s="2" customFormat="1" x14ac:dyDescent="0.15">
      <c r="AA2148" s="16"/>
      <c r="AB2148" s="9"/>
      <c r="AC2148" s="9"/>
      <c r="AD2148" s="9"/>
      <c r="AE2148" s="9"/>
      <c r="AF2148" s="9"/>
      <c r="AL2148" s="16"/>
      <c r="KW2148" s="16"/>
    </row>
    <row r="2149" spans="27:309" s="2" customFormat="1" x14ac:dyDescent="0.15">
      <c r="AA2149" s="16"/>
      <c r="AB2149" s="9"/>
      <c r="AC2149" s="9"/>
      <c r="AD2149" s="9"/>
      <c r="AE2149" s="9"/>
      <c r="AF2149" s="9"/>
      <c r="AL2149" s="16"/>
      <c r="KW2149" s="16"/>
    </row>
    <row r="2150" spans="27:309" s="2" customFormat="1" x14ac:dyDescent="0.15">
      <c r="AA2150" s="16"/>
      <c r="AB2150" s="9"/>
      <c r="AC2150" s="9"/>
      <c r="AD2150" s="9"/>
      <c r="AE2150" s="9"/>
      <c r="AF2150" s="9"/>
      <c r="AL2150" s="16"/>
      <c r="KW2150" s="16"/>
    </row>
    <row r="2151" spans="27:309" s="2" customFormat="1" x14ac:dyDescent="0.15">
      <c r="AA2151" s="16"/>
      <c r="AB2151" s="9"/>
      <c r="AC2151" s="9"/>
      <c r="AD2151" s="9"/>
      <c r="AE2151" s="9"/>
      <c r="AF2151" s="9"/>
      <c r="AL2151" s="16"/>
      <c r="KW2151" s="16"/>
    </row>
    <row r="2152" spans="27:309" s="2" customFormat="1" x14ac:dyDescent="0.15">
      <c r="AA2152" s="16"/>
      <c r="AB2152" s="9"/>
      <c r="AC2152" s="9"/>
      <c r="AD2152" s="9"/>
      <c r="AE2152" s="9"/>
      <c r="AF2152" s="9"/>
      <c r="AL2152" s="16"/>
      <c r="KW2152" s="16"/>
    </row>
    <row r="2153" spans="27:309" s="2" customFormat="1" x14ac:dyDescent="0.15">
      <c r="AA2153" s="16"/>
      <c r="AB2153" s="9"/>
      <c r="AC2153" s="9"/>
      <c r="AD2153" s="9"/>
      <c r="AE2153" s="9"/>
      <c r="AF2153" s="9"/>
      <c r="AL2153" s="16"/>
      <c r="KW2153" s="16"/>
    </row>
    <row r="2154" spans="27:309" s="2" customFormat="1" x14ac:dyDescent="0.15">
      <c r="AA2154" s="16"/>
      <c r="AB2154" s="9"/>
      <c r="AC2154" s="9"/>
      <c r="AD2154" s="9"/>
      <c r="AE2154" s="9"/>
      <c r="AF2154" s="9"/>
      <c r="AL2154" s="16"/>
      <c r="KW2154" s="16"/>
    </row>
    <row r="2155" spans="27:309" s="2" customFormat="1" x14ac:dyDescent="0.15">
      <c r="AA2155" s="16"/>
      <c r="AB2155" s="9"/>
      <c r="AC2155" s="9"/>
      <c r="AD2155" s="9"/>
      <c r="AE2155" s="9"/>
      <c r="AF2155" s="9"/>
      <c r="AL2155" s="16"/>
      <c r="KW2155" s="16"/>
    </row>
    <row r="2156" spans="27:309" s="2" customFormat="1" x14ac:dyDescent="0.15">
      <c r="AA2156" s="16"/>
      <c r="AB2156" s="9"/>
      <c r="AC2156" s="9"/>
      <c r="AD2156" s="9"/>
      <c r="AE2156" s="9"/>
      <c r="AF2156" s="9"/>
      <c r="AL2156" s="16"/>
      <c r="KW2156" s="16"/>
    </row>
    <row r="2157" spans="27:309" s="2" customFormat="1" x14ac:dyDescent="0.15">
      <c r="AA2157" s="16"/>
      <c r="AB2157" s="9"/>
      <c r="AC2157" s="9"/>
      <c r="AD2157" s="9"/>
      <c r="AE2157" s="9"/>
      <c r="AF2157" s="9"/>
      <c r="AL2157" s="16"/>
      <c r="KW2157" s="16"/>
    </row>
    <row r="2158" spans="27:309" s="2" customFormat="1" x14ac:dyDescent="0.15">
      <c r="AA2158" s="16"/>
      <c r="AB2158" s="9"/>
      <c r="AC2158" s="9"/>
      <c r="AD2158" s="9"/>
      <c r="AE2158" s="9"/>
      <c r="AF2158" s="9"/>
      <c r="AL2158" s="16"/>
      <c r="KW2158" s="16"/>
    </row>
    <row r="2159" spans="27:309" s="2" customFormat="1" x14ac:dyDescent="0.15">
      <c r="AA2159" s="16"/>
      <c r="AB2159" s="9"/>
      <c r="AC2159" s="9"/>
      <c r="AD2159" s="9"/>
      <c r="AE2159" s="9"/>
      <c r="AF2159" s="9"/>
      <c r="AL2159" s="16"/>
      <c r="KW2159" s="16"/>
    </row>
    <row r="2160" spans="27:309" s="2" customFormat="1" x14ac:dyDescent="0.15">
      <c r="AA2160" s="16"/>
      <c r="AB2160" s="9"/>
      <c r="AC2160" s="9"/>
      <c r="AD2160" s="9"/>
      <c r="AE2160" s="9"/>
      <c r="AF2160" s="9"/>
      <c r="AL2160" s="16"/>
      <c r="KW2160" s="16"/>
    </row>
    <row r="2161" spans="27:309" s="2" customFormat="1" x14ac:dyDescent="0.15">
      <c r="AA2161" s="16"/>
      <c r="AB2161" s="9"/>
      <c r="AC2161" s="9"/>
      <c r="AD2161" s="9"/>
      <c r="AE2161" s="9"/>
      <c r="AF2161" s="9"/>
      <c r="AL2161" s="16"/>
      <c r="KW2161" s="16"/>
    </row>
    <row r="2162" spans="27:309" s="2" customFormat="1" x14ac:dyDescent="0.15">
      <c r="AA2162" s="16"/>
      <c r="AB2162" s="9"/>
      <c r="AC2162" s="9"/>
      <c r="AD2162" s="9"/>
      <c r="AE2162" s="9"/>
      <c r="AF2162" s="9"/>
      <c r="AL2162" s="16"/>
      <c r="KW2162" s="16"/>
    </row>
    <row r="2163" spans="27:309" s="2" customFormat="1" x14ac:dyDescent="0.15">
      <c r="AA2163" s="16"/>
      <c r="AB2163" s="9"/>
      <c r="AC2163" s="9"/>
      <c r="AD2163" s="9"/>
      <c r="AE2163" s="9"/>
      <c r="AF2163" s="9"/>
      <c r="AL2163" s="16"/>
      <c r="KW2163" s="16"/>
    </row>
    <row r="2164" spans="27:309" s="2" customFormat="1" x14ac:dyDescent="0.15">
      <c r="AA2164" s="16"/>
      <c r="AB2164" s="9"/>
      <c r="AC2164" s="9"/>
      <c r="AD2164" s="9"/>
      <c r="AE2164" s="9"/>
      <c r="AF2164" s="9"/>
      <c r="AL2164" s="16"/>
      <c r="KW2164" s="16"/>
    </row>
    <row r="2165" spans="27:309" s="2" customFormat="1" x14ac:dyDescent="0.15">
      <c r="AA2165" s="16"/>
      <c r="AB2165" s="9"/>
      <c r="AC2165" s="9"/>
      <c r="AD2165" s="9"/>
      <c r="AE2165" s="9"/>
      <c r="AF2165" s="9"/>
      <c r="AL2165" s="16"/>
      <c r="KW2165" s="16"/>
    </row>
    <row r="2166" spans="27:309" s="2" customFormat="1" x14ac:dyDescent="0.15">
      <c r="AA2166" s="16"/>
      <c r="AB2166" s="9"/>
      <c r="AC2166" s="9"/>
      <c r="AD2166" s="9"/>
      <c r="AE2166" s="9"/>
      <c r="AF2166" s="9"/>
      <c r="AL2166" s="16"/>
      <c r="KW2166" s="16"/>
    </row>
    <row r="2167" spans="27:309" s="2" customFormat="1" x14ac:dyDescent="0.15">
      <c r="AA2167" s="16"/>
      <c r="AB2167" s="9"/>
      <c r="AC2167" s="9"/>
      <c r="AD2167" s="9"/>
      <c r="AE2167" s="9"/>
      <c r="AF2167" s="9"/>
      <c r="AL2167" s="16"/>
      <c r="KW2167" s="16"/>
    </row>
    <row r="2168" spans="27:309" s="2" customFormat="1" x14ac:dyDescent="0.15">
      <c r="AA2168" s="16"/>
      <c r="AB2168" s="9"/>
      <c r="AC2168" s="9"/>
      <c r="AD2168" s="9"/>
      <c r="AE2168" s="9"/>
      <c r="AF2168" s="9"/>
      <c r="AL2168" s="16"/>
      <c r="KW2168" s="16"/>
    </row>
    <row r="2169" spans="27:309" s="2" customFormat="1" x14ac:dyDescent="0.15">
      <c r="AA2169" s="16"/>
      <c r="AB2169" s="9"/>
      <c r="AC2169" s="9"/>
      <c r="AD2169" s="9"/>
      <c r="AE2169" s="9"/>
      <c r="AF2169" s="9"/>
      <c r="AL2169" s="16"/>
      <c r="KW2169" s="16"/>
    </row>
    <row r="2170" spans="27:309" s="2" customFormat="1" x14ac:dyDescent="0.15">
      <c r="AA2170" s="16"/>
      <c r="AB2170" s="9"/>
      <c r="AC2170" s="9"/>
      <c r="AD2170" s="9"/>
      <c r="AE2170" s="9"/>
      <c r="AF2170" s="9"/>
      <c r="AL2170" s="16"/>
      <c r="KW2170" s="16"/>
    </row>
    <row r="2171" spans="27:309" s="2" customFormat="1" x14ac:dyDescent="0.15">
      <c r="AA2171" s="16"/>
      <c r="AB2171" s="9"/>
      <c r="AC2171" s="9"/>
      <c r="AD2171" s="9"/>
      <c r="AE2171" s="9"/>
      <c r="AF2171" s="9"/>
      <c r="AL2171" s="16"/>
      <c r="KW2171" s="16"/>
    </row>
    <row r="2172" spans="27:309" s="2" customFormat="1" x14ac:dyDescent="0.15">
      <c r="AA2172" s="16"/>
      <c r="AB2172" s="9"/>
      <c r="AC2172" s="9"/>
      <c r="AD2172" s="9"/>
      <c r="AE2172" s="9"/>
      <c r="AF2172" s="9"/>
      <c r="AL2172" s="16"/>
      <c r="KW2172" s="16"/>
    </row>
    <row r="2173" spans="27:309" s="2" customFormat="1" x14ac:dyDescent="0.15">
      <c r="AA2173" s="16"/>
      <c r="AB2173" s="9"/>
      <c r="AC2173" s="9"/>
      <c r="AD2173" s="9"/>
      <c r="AE2173" s="9"/>
      <c r="AF2173" s="9"/>
      <c r="AL2173" s="16"/>
      <c r="KW2173" s="16"/>
    </row>
    <row r="2174" spans="27:309" s="2" customFormat="1" x14ac:dyDescent="0.15">
      <c r="AA2174" s="16"/>
      <c r="AB2174" s="9"/>
      <c r="AC2174" s="9"/>
      <c r="AD2174" s="9"/>
      <c r="AE2174" s="9"/>
      <c r="AF2174" s="9"/>
      <c r="AL2174" s="16"/>
      <c r="KW2174" s="16"/>
    </row>
    <row r="2175" spans="27:309" s="2" customFormat="1" x14ac:dyDescent="0.15">
      <c r="AA2175" s="16"/>
      <c r="AB2175" s="9"/>
      <c r="AC2175" s="9"/>
      <c r="AD2175" s="9"/>
      <c r="AE2175" s="9"/>
      <c r="AF2175" s="9"/>
      <c r="AL2175" s="16"/>
      <c r="KW2175" s="16"/>
    </row>
    <row r="2176" spans="27:309" s="2" customFormat="1" x14ac:dyDescent="0.15">
      <c r="AA2176" s="16"/>
      <c r="AB2176" s="9"/>
      <c r="AC2176" s="9"/>
      <c r="AD2176" s="9"/>
      <c r="AE2176" s="9"/>
      <c r="AF2176" s="9"/>
      <c r="AL2176" s="16"/>
      <c r="KW2176" s="16"/>
    </row>
    <row r="2177" spans="27:309" s="2" customFormat="1" x14ac:dyDescent="0.15">
      <c r="AA2177" s="16"/>
      <c r="AB2177" s="9"/>
      <c r="AC2177" s="9"/>
      <c r="AD2177" s="9"/>
      <c r="AE2177" s="9"/>
      <c r="AF2177" s="9"/>
      <c r="AL2177" s="16"/>
      <c r="KW2177" s="16"/>
    </row>
    <row r="2178" spans="27:309" s="2" customFormat="1" x14ac:dyDescent="0.15">
      <c r="AA2178" s="16"/>
      <c r="AB2178" s="9"/>
      <c r="AC2178" s="9"/>
      <c r="AD2178" s="9"/>
      <c r="AE2178" s="9"/>
      <c r="AF2178" s="9"/>
      <c r="AL2178" s="16"/>
      <c r="KW2178" s="16"/>
    </row>
    <row r="2179" spans="27:309" s="2" customFormat="1" x14ac:dyDescent="0.15">
      <c r="AA2179" s="16"/>
      <c r="AB2179" s="9"/>
      <c r="AC2179" s="9"/>
      <c r="AD2179" s="9"/>
      <c r="AE2179" s="9"/>
      <c r="AF2179" s="9"/>
      <c r="AL2179" s="16"/>
      <c r="KW2179" s="16"/>
    </row>
    <row r="2180" spans="27:309" s="2" customFormat="1" x14ac:dyDescent="0.15">
      <c r="AA2180" s="16"/>
      <c r="AB2180" s="9"/>
      <c r="AC2180" s="9"/>
      <c r="AD2180" s="9"/>
      <c r="AE2180" s="9"/>
      <c r="AF2180" s="9"/>
      <c r="AL2180" s="16"/>
      <c r="KW2180" s="16"/>
    </row>
    <row r="2181" spans="27:309" s="2" customFormat="1" x14ac:dyDescent="0.15">
      <c r="AA2181" s="16"/>
      <c r="AB2181" s="9"/>
      <c r="AC2181" s="9"/>
      <c r="AD2181" s="9"/>
      <c r="AE2181" s="9"/>
      <c r="AF2181" s="9"/>
      <c r="AL2181" s="16"/>
      <c r="KW2181" s="16"/>
    </row>
    <row r="2182" spans="27:309" s="2" customFormat="1" x14ac:dyDescent="0.15">
      <c r="AA2182" s="16"/>
      <c r="AB2182" s="9"/>
      <c r="AC2182" s="9"/>
      <c r="AD2182" s="9"/>
      <c r="AE2182" s="9"/>
      <c r="AF2182" s="9"/>
      <c r="AL2182" s="16"/>
      <c r="KW2182" s="16"/>
    </row>
    <row r="2183" spans="27:309" s="2" customFormat="1" x14ac:dyDescent="0.15">
      <c r="AA2183" s="16"/>
      <c r="AB2183" s="9"/>
      <c r="AC2183" s="9"/>
      <c r="AD2183" s="9"/>
      <c r="AE2183" s="9"/>
      <c r="AF2183" s="9"/>
      <c r="AL2183" s="16"/>
      <c r="KW2183" s="16"/>
    </row>
    <row r="2184" spans="27:309" s="2" customFormat="1" x14ac:dyDescent="0.15">
      <c r="AA2184" s="16"/>
      <c r="AB2184" s="9"/>
      <c r="AC2184" s="9"/>
      <c r="AD2184" s="9"/>
      <c r="AE2184" s="9"/>
      <c r="AF2184" s="9"/>
      <c r="AL2184" s="16"/>
      <c r="KW2184" s="16"/>
    </row>
    <row r="2185" spans="27:309" s="2" customFormat="1" x14ac:dyDescent="0.15">
      <c r="AA2185" s="16"/>
      <c r="AB2185" s="9"/>
      <c r="AC2185" s="9"/>
      <c r="AD2185" s="9"/>
      <c r="AE2185" s="9"/>
      <c r="AF2185" s="9"/>
      <c r="AL2185" s="16"/>
      <c r="KW2185" s="16"/>
    </row>
    <row r="2186" spans="27:309" s="2" customFormat="1" x14ac:dyDescent="0.15">
      <c r="AA2186" s="16"/>
      <c r="AB2186" s="9"/>
      <c r="AC2186" s="9"/>
      <c r="AD2186" s="9"/>
      <c r="AE2186" s="9"/>
      <c r="AF2186" s="9"/>
      <c r="AL2186" s="16"/>
      <c r="KW2186" s="16"/>
    </row>
    <row r="2187" spans="27:309" s="2" customFormat="1" x14ac:dyDescent="0.15">
      <c r="AA2187" s="16"/>
      <c r="AB2187" s="9"/>
      <c r="AC2187" s="9"/>
      <c r="AD2187" s="9"/>
      <c r="AE2187" s="9"/>
      <c r="AF2187" s="9"/>
      <c r="AL2187" s="16"/>
      <c r="KW2187" s="16"/>
    </row>
    <row r="2188" spans="27:309" s="2" customFormat="1" x14ac:dyDescent="0.15">
      <c r="AA2188" s="16"/>
      <c r="AB2188" s="9"/>
      <c r="AC2188" s="9"/>
      <c r="AD2188" s="9"/>
      <c r="AE2188" s="9"/>
      <c r="AF2188" s="9"/>
      <c r="AL2188" s="16"/>
      <c r="KW2188" s="16"/>
    </row>
    <row r="2189" spans="27:309" s="2" customFormat="1" x14ac:dyDescent="0.15">
      <c r="AA2189" s="16"/>
      <c r="AB2189" s="9"/>
      <c r="AC2189" s="9"/>
      <c r="AD2189" s="9"/>
      <c r="AE2189" s="9"/>
      <c r="AF2189" s="9"/>
      <c r="AL2189" s="16"/>
      <c r="KW2189" s="16"/>
    </row>
    <row r="2190" spans="27:309" s="2" customFormat="1" x14ac:dyDescent="0.15">
      <c r="AA2190" s="16"/>
      <c r="AB2190" s="9"/>
      <c r="AC2190" s="9"/>
      <c r="AD2190" s="9"/>
      <c r="AE2190" s="9"/>
      <c r="AF2190" s="9"/>
      <c r="AL2190" s="16"/>
      <c r="KW2190" s="16"/>
    </row>
    <row r="2191" spans="27:309" s="2" customFormat="1" x14ac:dyDescent="0.15">
      <c r="AA2191" s="16"/>
      <c r="AB2191" s="9"/>
      <c r="AC2191" s="9"/>
      <c r="AD2191" s="9"/>
      <c r="AE2191" s="9"/>
      <c r="AF2191" s="9"/>
      <c r="AL2191" s="16"/>
      <c r="KW2191" s="16"/>
    </row>
    <row r="2192" spans="27:309" s="2" customFormat="1" x14ac:dyDescent="0.15">
      <c r="AA2192" s="16"/>
      <c r="AB2192" s="9"/>
      <c r="AC2192" s="9"/>
      <c r="AD2192" s="9"/>
      <c r="AE2192" s="9"/>
      <c r="AF2192" s="9"/>
      <c r="AL2192" s="16"/>
      <c r="KW2192" s="16"/>
    </row>
    <row r="2193" spans="27:309" s="2" customFormat="1" x14ac:dyDescent="0.15">
      <c r="AA2193" s="16"/>
      <c r="AB2193" s="9"/>
      <c r="AC2193" s="9"/>
      <c r="AD2193" s="9"/>
      <c r="AE2193" s="9"/>
      <c r="AF2193" s="9"/>
      <c r="AL2193" s="16"/>
      <c r="KW2193" s="16"/>
    </row>
    <row r="2194" spans="27:309" s="2" customFormat="1" x14ac:dyDescent="0.15">
      <c r="AA2194" s="16"/>
      <c r="AB2194" s="9"/>
      <c r="AC2194" s="9"/>
      <c r="AD2194" s="9"/>
      <c r="AE2194" s="9"/>
      <c r="AF2194" s="9"/>
      <c r="AL2194" s="16"/>
      <c r="KW2194" s="16"/>
    </row>
    <row r="2195" spans="27:309" s="2" customFormat="1" x14ac:dyDescent="0.15">
      <c r="AA2195" s="16"/>
      <c r="AB2195" s="9"/>
      <c r="AC2195" s="9"/>
      <c r="AD2195" s="9"/>
      <c r="AE2195" s="9"/>
      <c r="AF2195" s="9"/>
      <c r="AL2195" s="16"/>
      <c r="KW2195" s="16"/>
    </row>
    <row r="2196" spans="27:309" s="2" customFormat="1" x14ac:dyDescent="0.15">
      <c r="AA2196" s="16"/>
      <c r="AB2196" s="9"/>
      <c r="AC2196" s="9"/>
      <c r="AD2196" s="9"/>
      <c r="AE2196" s="9"/>
      <c r="AF2196" s="9"/>
      <c r="AL2196" s="16"/>
      <c r="KW2196" s="16"/>
    </row>
    <row r="2197" spans="27:309" s="2" customFormat="1" x14ac:dyDescent="0.15">
      <c r="AA2197" s="16"/>
      <c r="AB2197" s="9"/>
      <c r="AC2197" s="9"/>
      <c r="AD2197" s="9"/>
      <c r="AE2197" s="9"/>
      <c r="AF2197" s="9"/>
      <c r="AL2197" s="16"/>
      <c r="KW2197" s="16"/>
    </row>
    <row r="2198" spans="27:309" s="2" customFormat="1" x14ac:dyDescent="0.15">
      <c r="AA2198" s="16"/>
      <c r="AB2198" s="9"/>
      <c r="AC2198" s="9"/>
      <c r="AD2198" s="9"/>
      <c r="AE2198" s="9"/>
      <c r="AF2198" s="9"/>
      <c r="AL2198" s="16"/>
      <c r="KW2198" s="16"/>
    </row>
    <row r="2199" spans="27:309" s="2" customFormat="1" x14ac:dyDescent="0.15">
      <c r="AA2199" s="16"/>
      <c r="AB2199" s="9"/>
      <c r="AC2199" s="9"/>
      <c r="AD2199" s="9"/>
      <c r="AE2199" s="9"/>
      <c r="AF2199" s="9"/>
      <c r="AL2199" s="16"/>
      <c r="KW2199" s="16"/>
    </row>
    <row r="2200" spans="27:309" s="2" customFormat="1" x14ac:dyDescent="0.15">
      <c r="AA2200" s="16"/>
      <c r="AB2200" s="9"/>
      <c r="AC2200" s="9"/>
      <c r="AD2200" s="9"/>
      <c r="AE2200" s="9"/>
      <c r="AF2200" s="9"/>
      <c r="AL2200" s="16"/>
      <c r="KW2200" s="16"/>
    </row>
    <row r="2201" spans="27:309" s="2" customFormat="1" x14ac:dyDescent="0.15">
      <c r="AA2201" s="16"/>
      <c r="AB2201" s="9"/>
      <c r="AC2201" s="9"/>
      <c r="AD2201" s="9"/>
      <c r="AE2201" s="9"/>
      <c r="AF2201" s="9"/>
      <c r="AL2201" s="16"/>
      <c r="KW2201" s="16"/>
    </row>
    <row r="2202" spans="27:309" s="2" customFormat="1" x14ac:dyDescent="0.15">
      <c r="AA2202" s="16"/>
      <c r="AB2202" s="9"/>
      <c r="AC2202" s="9"/>
      <c r="AD2202" s="9"/>
      <c r="AE2202" s="9"/>
      <c r="AF2202" s="9"/>
      <c r="AL2202" s="16"/>
      <c r="KW2202" s="16"/>
    </row>
    <row r="2203" spans="27:309" s="2" customFormat="1" x14ac:dyDescent="0.15">
      <c r="AA2203" s="16"/>
      <c r="AB2203" s="9"/>
      <c r="AC2203" s="9"/>
      <c r="AD2203" s="9"/>
      <c r="AE2203" s="9"/>
      <c r="AF2203" s="9"/>
      <c r="AL2203" s="16"/>
      <c r="KW2203" s="16"/>
    </row>
    <row r="2204" spans="27:309" s="2" customFormat="1" x14ac:dyDescent="0.15">
      <c r="AA2204" s="16"/>
      <c r="AB2204" s="9"/>
      <c r="AC2204" s="9"/>
      <c r="AD2204" s="9"/>
      <c r="AE2204" s="9"/>
      <c r="AF2204" s="9"/>
      <c r="AL2204" s="16"/>
      <c r="KW2204" s="16"/>
    </row>
    <row r="2205" spans="27:309" s="2" customFormat="1" x14ac:dyDescent="0.15">
      <c r="AA2205" s="16"/>
      <c r="AB2205" s="9"/>
      <c r="AC2205" s="9"/>
      <c r="AD2205" s="9"/>
      <c r="AE2205" s="9"/>
      <c r="AF2205" s="9"/>
      <c r="AL2205" s="16"/>
      <c r="KW2205" s="16"/>
    </row>
    <row r="2206" spans="27:309" s="2" customFormat="1" x14ac:dyDescent="0.15">
      <c r="AA2206" s="16"/>
      <c r="AB2206" s="9"/>
      <c r="AC2206" s="9"/>
      <c r="AD2206" s="9"/>
      <c r="AE2206" s="9"/>
      <c r="AF2206" s="9"/>
      <c r="AL2206" s="16"/>
      <c r="KW2206" s="16"/>
    </row>
    <row r="2207" spans="27:309" s="2" customFormat="1" x14ac:dyDescent="0.15">
      <c r="AA2207" s="16"/>
      <c r="AB2207" s="9"/>
      <c r="AC2207" s="9"/>
      <c r="AD2207" s="9"/>
      <c r="AE2207" s="9"/>
      <c r="AF2207" s="9"/>
      <c r="AL2207" s="16"/>
      <c r="KW2207" s="16"/>
    </row>
    <row r="2208" spans="27:309" s="2" customFormat="1" x14ac:dyDescent="0.15">
      <c r="AA2208" s="16"/>
      <c r="AB2208" s="9"/>
      <c r="AC2208" s="9"/>
      <c r="AD2208" s="9"/>
      <c r="AE2208" s="9"/>
      <c r="AF2208" s="9"/>
      <c r="AL2208" s="16"/>
      <c r="KW2208" s="16"/>
    </row>
    <row r="2209" spans="27:309" s="2" customFormat="1" x14ac:dyDescent="0.15">
      <c r="AA2209" s="16"/>
      <c r="AB2209" s="9"/>
      <c r="AC2209" s="9"/>
      <c r="AD2209" s="9"/>
      <c r="AE2209" s="9"/>
      <c r="AF2209" s="9"/>
      <c r="AL2209" s="16"/>
      <c r="KW2209" s="16"/>
    </row>
    <row r="2210" spans="27:309" s="2" customFormat="1" x14ac:dyDescent="0.15">
      <c r="AA2210" s="16"/>
      <c r="AB2210" s="9"/>
      <c r="AC2210" s="9"/>
      <c r="AD2210" s="9"/>
      <c r="AE2210" s="9"/>
      <c r="AF2210" s="9"/>
      <c r="AL2210" s="16"/>
      <c r="KW2210" s="16"/>
    </row>
    <row r="2211" spans="27:309" s="2" customFormat="1" x14ac:dyDescent="0.15">
      <c r="AA2211" s="16"/>
      <c r="AB2211" s="9"/>
      <c r="AC2211" s="9"/>
      <c r="AD2211" s="9"/>
      <c r="AE2211" s="9"/>
      <c r="AF2211" s="9"/>
      <c r="AL2211" s="16"/>
      <c r="KW2211" s="16"/>
    </row>
    <row r="2212" spans="27:309" s="2" customFormat="1" x14ac:dyDescent="0.15">
      <c r="AA2212" s="16"/>
      <c r="AB2212" s="9"/>
      <c r="AC2212" s="9"/>
      <c r="AD2212" s="9"/>
      <c r="AE2212" s="9"/>
      <c r="AF2212" s="9"/>
      <c r="AL2212" s="16"/>
      <c r="KW2212" s="16"/>
    </row>
    <row r="2213" spans="27:309" s="2" customFormat="1" x14ac:dyDescent="0.15">
      <c r="AA2213" s="16"/>
      <c r="AB2213" s="9"/>
      <c r="AC2213" s="9"/>
      <c r="AD2213" s="9"/>
      <c r="AE2213" s="9"/>
      <c r="AF2213" s="9"/>
      <c r="AL2213" s="16"/>
      <c r="KW2213" s="16"/>
    </row>
    <row r="2214" spans="27:309" s="2" customFormat="1" x14ac:dyDescent="0.15">
      <c r="AA2214" s="16"/>
      <c r="AB2214" s="9"/>
      <c r="AC2214" s="9"/>
      <c r="AD2214" s="9"/>
      <c r="AE2214" s="9"/>
      <c r="AF2214" s="9"/>
      <c r="AL2214" s="16"/>
      <c r="KW2214" s="16"/>
    </row>
    <row r="2215" spans="27:309" s="2" customFormat="1" x14ac:dyDescent="0.15">
      <c r="AA2215" s="16"/>
      <c r="AB2215" s="9"/>
      <c r="AC2215" s="9"/>
      <c r="AD2215" s="9"/>
      <c r="AE2215" s="9"/>
      <c r="AF2215" s="9"/>
      <c r="AL2215" s="16"/>
      <c r="KW2215" s="16"/>
    </row>
    <row r="2216" spans="27:309" s="2" customFormat="1" x14ac:dyDescent="0.15">
      <c r="AA2216" s="16"/>
      <c r="AB2216" s="9"/>
      <c r="AC2216" s="9"/>
      <c r="AD2216" s="9"/>
      <c r="AE2216" s="9"/>
      <c r="AF2216" s="9"/>
      <c r="AL2216" s="16"/>
      <c r="KW2216" s="16"/>
    </row>
    <row r="2217" spans="27:309" s="2" customFormat="1" x14ac:dyDescent="0.15">
      <c r="AA2217" s="16"/>
      <c r="AB2217" s="9"/>
      <c r="AC2217" s="9"/>
      <c r="AD2217" s="9"/>
      <c r="AE2217" s="9"/>
      <c r="AF2217" s="9"/>
      <c r="AL2217" s="16"/>
      <c r="KW2217" s="16"/>
    </row>
    <row r="2218" spans="27:309" s="2" customFormat="1" x14ac:dyDescent="0.15">
      <c r="AA2218" s="16"/>
      <c r="AB2218" s="9"/>
      <c r="AC2218" s="9"/>
      <c r="AD2218" s="9"/>
      <c r="AE2218" s="9"/>
      <c r="AF2218" s="9"/>
      <c r="AL2218" s="16"/>
      <c r="KW2218" s="16"/>
    </row>
    <row r="2219" spans="27:309" s="2" customFormat="1" x14ac:dyDescent="0.15">
      <c r="AA2219" s="16"/>
      <c r="AB2219" s="9"/>
      <c r="AC2219" s="9"/>
      <c r="AD2219" s="9"/>
      <c r="AE2219" s="9"/>
      <c r="AF2219" s="9"/>
      <c r="AL2219" s="16"/>
      <c r="KW2219" s="16"/>
    </row>
    <row r="2220" spans="27:309" s="2" customFormat="1" x14ac:dyDescent="0.15">
      <c r="AA2220" s="16"/>
      <c r="AB2220" s="9"/>
      <c r="AC2220" s="9"/>
      <c r="AD2220" s="9"/>
      <c r="AE2220" s="9"/>
      <c r="AF2220" s="9"/>
      <c r="AL2220" s="16"/>
      <c r="KW2220" s="16"/>
    </row>
    <row r="2221" spans="27:309" s="2" customFormat="1" x14ac:dyDescent="0.15">
      <c r="AA2221" s="16"/>
      <c r="AB2221" s="9"/>
      <c r="AC2221" s="9"/>
      <c r="AD2221" s="9"/>
      <c r="AE2221" s="9"/>
      <c r="AF2221" s="9"/>
      <c r="AL2221" s="16"/>
      <c r="KW2221" s="16"/>
    </row>
    <row r="2222" spans="27:309" s="2" customFormat="1" x14ac:dyDescent="0.15">
      <c r="AA2222" s="16"/>
      <c r="AB2222" s="9"/>
      <c r="AC2222" s="9"/>
      <c r="AD2222" s="9"/>
      <c r="AE2222" s="9"/>
      <c r="AF2222" s="9"/>
      <c r="AL2222" s="16"/>
      <c r="KW2222" s="16"/>
    </row>
    <row r="2223" spans="27:309" s="2" customFormat="1" x14ac:dyDescent="0.15">
      <c r="AA2223" s="16"/>
      <c r="AB2223" s="9"/>
      <c r="AC2223" s="9"/>
      <c r="AD2223" s="9"/>
      <c r="AE2223" s="9"/>
      <c r="AF2223" s="9"/>
      <c r="AL2223" s="16"/>
      <c r="KW2223" s="16"/>
    </row>
    <row r="2224" spans="27:309" s="2" customFormat="1" x14ac:dyDescent="0.15">
      <c r="AA2224" s="16"/>
      <c r="AB2224" s="9"/>
      <c r="AC2224" s="9"/>
      <c r="AD2224" s="9"/>
      <c r="AE2224" s="9"/>
      <c r="AF2224" s="9"/>
      <c r="AL2224" s="16"/>
      <c r="KW2224" s="16"/>
    </row>
    <row r="2225" spans="27:309" s="2" customFormat="1" x14ac:dyDescent="0.15">
      <c r="AA2225" s="16"/>
      <c r="AB2225" s="9"/>
      <c r="AC2225" s="9"/>
      <c r="AD2225" s="9"/>
      <c r="AE2225" s="9"/>
      <c r="AF2225" s="9"/>
      <c r="AL2225" s="16"/>
      <c r="KW2225" s="16"/>
    </row>
    <row r="2226" spans="27:309" s="2" customFormat="1" x14ac:dyDescent="0.15">
      <c r="AA2226" s="16"/>
      <c r="AB2226" s="9"/>
      <c r="AC2226" s="9"/>
      <c r="AD2226" s="9"/>
      <c r="AE2226" s="9"/>
      <c r="AF2226" s="9"/>
      <c r="AL2226" s="16"/>
      <c r="KW2226" s="16"/>
    </row>
    <row r="2227" spans="27:309" s="2" customFormat="1" x14ac:dyDescent="0.15">
      <c r="AA2227" s="16"/>
      <c r="AB2227" s="9"/>
      <c r="AC2227" s="9"/>
      <c r="AD2227" s="9"/>
      <c r="AE2227" s="9"/>
      <c r="AF2227" s="9"/>
      <c r="AL2227" s="16"/>
      <c r="KW2227" s="16"/>
    </row>
    <row r="2228" spans="27:309" s="2" customFormat="1" x14ac:dyDescent="0.15">
      <c r="AA2228" s="16"/>
      <c r="AB2228" s="9"/>
      <c r="AC2228" s="9"/>
      <c r="AD2228" s="9"/>
      <c r="AE2228" s="9"/>
      <c r="AF2228" s="9"/>
      <c r="AL2228" s="16"/>
      <c r="KW2228" s="16"/>
    </row>
    <row r="2229" spans="27:309" s="2" customFormat="1" x14ac:dyDescent="0.15">
      <c r="AA2229" s="16"/>
      <c r="AB2229" s="9"/>
      <c r="AC2229" s="9"/>
      <c r="AD2229" s="9"/>
      <c r="AE2229" s="9"/>
      <c r="AF2229" s="9"/>
      <c r="AL2229" s="16"/>
      <c r="KW2229" s="16"/>
    </row>
    <row r="2230" spans="27:309" s="2" customFormat="1" x14ac:dyDescent="0.15">
      <c r="AA2230" s="16"/>
      <c r="AB2230" s="9"/>
      <c r="AC2230" s="9"/>
      <c r="AD2230" s="9"/>
      <c r="AE2230" s="9"/>
      <c r="AF2230" s="9"/>
      <c r="AL2230" s="16"/>
      <c r="KW2230" s="16"/>
    </row>
    <row r="2231" spans="27:309" s="2" customFormat="1" x14ac:dyDescent="0.15">
      <c r="AA2231" s="16"/>
      <c r="AB2231" s="9"/>
      <c r="AC2231" s="9"/>
      <c r="AD2231" s="9"/>
      <c r="AE2231" s="9"/>
      <c r="AF2231" s="9"/>
      <c r="AL2231" s="16"/>
      <c r="KW2231" s="16"/>
    </row>
    <row r="2232" spans="27:309" s="2" customFormat="1" x14ac:dyDescent="0.15">
      <c r="AA2232" s="16"/>
      <c r="AB2232" s="9"/>
      <c r="AC2232" s="9"/>
      <c r="AD2232" s="9"/>
      <c r="AE2232" s="9"/>
      <c r="AF2232" s="9"/>
      <c r="AL2232" s="16"/>
      <c r="KW2232" s="16"/>
    </row>
    <row r="2233" spans="27:309" s="2" customFormat="1" x14ac:dyDescent="0.15">
      <c r="AA2233" s="16"/>
      <c r="AB2233" s="9"/>
      <c r="AC2233" s="9"/>
      <c r="AD2233" s="9"/>
      <c r="AE2233" s="9"/>
      <c r="AF2233" s="9"/>
      <c r="AL2233" s="16"/>
      <c r="KW2233" s="16"/>
    </row>
    <row r="2234" spans="27:309" s="2" customFormat="1" x14ac:dyDescent="0.15">
      <c r="AA2234" s="16"/>
      <c r="AB2234" s="9"/>
      <c r="AC2234" s="9"/>
      <c r="AD2234" s="9"/>
      <c r="AE2234" s="9"/>
      <c r="AF2234" s="9"/>
      <c r="AL2234" s="16"/>
      <c r="KW2234" s="16"/>
    </row>
    <row r="2235" spans="27:309" s="2" customFormat="1" x14ac:dyDescent="0.15">
      <c r="AA2235" s="16"/>
      <c r="AB2235" s="9"/>
      <c r="AC2235" s="9"/>
      <c r="AD2235" s="9"/>
      <c r="AE2235" s="9"/>
      <c r="AF2235" s="9"/>
      <c r="AL2235" s="16"/>
      <c r="KW2235" s="16"/>
    </row>
    <row r="2236" spans="27:309" s="2" customFormat="1" x14ac:dyDescent="0.15">
      <c r="AA2236" s="16"/>
      <c r="AB2236" s="9"/>
      <c r="AC2236" s="9"/>
      <c r="AD2236" s="9"/>
      <c r="AE2236" s="9"/>
      <c r="AF2236" s="9"/>
      <c r="AL2236" s="16"/>
      <c r="KW2236" s="16"/>
    </row>
    <row r="2237" spans="27:309" s="2" customFormat="1" x14ac:dyDescent="0.15">
      <c r="AA2237" s="16"/>
      <c r="AB2237" s="9"/>
      <c r="AC2237" s="9"/>
      <c r="AD2237" s="9"/>
      <c r="AE2237" s="9"/>
      <c r="AF2237" s="9"/>
      <c r="AL2237" s="16"/>
      <c r="KW2237" s="16"/>
    </row>
    <row r="2238" spans="27:309" s="2" customFormat="1" x14ac:dyDescent="0.15">
      <c r="AA2238" s="16"/>
      <c r="AB2238" s="9"/>
      <c r="AC2238" s="9"/>
      <c r="AD2238" s="9"/>
      <c r="AE2238" s="9"/>
      <c r="AF2238" s="9"/>
      <c r="AL2238" s="16"/>
      <c r="KW2238" s="16"/>
    </row>
    <row r="2239" spans="27:309" s="2" customFormat="1" x14ac:dyDescent="0.15">
      <c r="AA2239" s="16"/>
      <c r="AB2239" s="9"/>
      <c r="AC2239" s="9"/>
      <c r="AD2239" s="9"/>
      <c r="AE2239" s="9"/>
      <c r="AF2239" s="9"/>
      <c r="AL2239" s="16"/>
      <c r="KW2239" s="16"/>
    </row>
    <row r="2240" spans="27:309" s="2" customFormat="1" x14ac:dyDescent="0.15">
      <c r="AA2240" s="16"/>
      <c r="AB2240" s="9"/>
      <c r="AC2240" s="9"/>
      <c r="AD2240" s="9"/>
      <c r="AE2240" s="9"/>
      <c r="AF2240" s="9"/>
      <c r="AL2240" s="16"/>
      <c r="KW2240" s="16"/>
    </row>
    <row r="2241" spans="27:309" s="2" customFormat="1" x14ac:dyDescent="0.15">
      <c r="AA2241" s="16"/>
      <c r="AB2241" s="9"/>
      <c r="AC2241" s="9"/>
      <c r="AD2241" s="9"/>
      <c r="AE2241" s="9"/>
      <c r="AF2241" s="9"/>
      <c r="AL2241" s="16"/>
      <c r="KW2241" s="16"/>
    </row>
    <row r="2242" spans="27:309" s="2" customFormat="1" x14ac:dyDescent="0.15">
      <c r="AA2242" s="16"/>
      <c r="AB2242" s="9"/>
      <c r="AC2242" s="9"/>
      <c r="AD2242" s="9"/>
      <c r="AE2242" s="9"/>
      <c r="AF2242" s="9"/>
      <c r="AL2242" s="16"/>
      <c r="KW2242" s="16"/>
    </row>
    <row r="2243" spans="27:309" s="2" customFormat="1" x14ac:dyDescent="0.15">
      <c r="AA2243" s="16"/>
      <c r="AB2243" s="9"/>
      <c r="AC2243" s="9"/>
      <c r="AD2243" s="9"/>
      <c r="AE2243" s="9"/>
      <c r="AF2243" s="9"/>
      <c r="AL2243" s="16"/>
      <c r="KW2243" s="16"/>
    </row>
    <row r="2244" spans="27:309" s="2" customFormat="1" x14ac:dyDescent="0.15">
      <c r="AA2244" s="16"/>
      <c r="AB2244" s="9"/>
      <c r="AC2244" s="9"/>
      <c r="AD2244" s="9"/>
      <c r="AE2244" s="9"/>
      <c r="AF2244" s="9"/>
      <c r="AL2244" s="16"/>
      <c r="KW2244" s="16"/>
    </row>
    <row r="2245" spans="27:309" s="2" customFormat="1" x14ac:dyDescent="0.15">
      <c r="AA2245" s="16"/>
      <c r="AB2245" s="9"/>
      <c r="AC2245" s="9"/>
      <c r="AD2245" s="9"/>
      <c r="AE2245" s="9"/>
      <c r="AF2245" s="9"/>
      <c r="AL2245" s="16"/>
      <c r="KW2245" s="16"/>
    </row>
    <row r="2246" spans="27:309" s="2" customFormat="1" x14ac:dyDescent="0.15">
      <c r="AA2246" s="16"/>
      <c r="AB2246" s="9"/>
      <c r="AC2246" s="9"/>
      <c r="AD2246" s="9"/>
      <c r="AE2246" s="9"/>
      <c r="AF2246" s="9"/>
      <c r="AL2246" s="16"/>
      <c r="KW2246" s="16"/>
    </row>
    <row r="2247" spans="27:309" s="2" customFormat="1" x14ac:dyDescent="0.15">
      <c r="AA2247" s="16"/>
      <c r="AB2247" s="9"/>
      <c r="AC2247" s="9"/>
      <c r="AD2247" s="9"/>
      <c r="AE2247" s="9"/>
      <c r="AF2247" s="9"/>
      <c r="AL2247" s="16"/>
      <c r="KW2247" s="16"/>
    </row>
    <row r="2248" spans="27:309" s="2" customFormat="1" x14ac:dyDescent="0.15">
      <c r="AA2248" s="16"/>
      <c r="AB2248" s="9"/>
      <c r="AC2248" s="9"/>
      <c r="AD2248" s="9"/>
      <c r="AE2248" s="9"/>
      <c r="AF2248" s="9"/>
      <c r="AL2248" s="16"/>
      <c r="KW2248" s="16"/>
    </row>
    <row r="2249" spans="27:309" s="2" customFormat="1" x14ac:dyDescent="0.15">
      <c r="AA2249" s="16"/>
      <c r="AB2249" s="9"/>
      <c r="AC2249" s="9"/>
      <c r="AD2249" s="9"/>
      <c r="AE2249" s="9"/>
      <c r="AF2249" s="9"/>
      <c r="AL2249" s="16"/>
      <c r="KW2249" s="16"/>
    </row>
    <row r="2250" spans="27:309" s="2" customFormat="1" x14ac:dyDescent="0.15">
      <c r="AA2250" s="16"/>
      <c r="AB2250" s="9"/>
      <c r="AC2250" s="9"/>
      <c r="AD2250" s="9"/>
      <c r="AE2250" s="9"/>
      <c r="AF2250" s="9"/>
      <c r="AL2250" s="16"/>
      <c r="KW2250" s="16"/>
    </row>
    <row r="2251" spans="27:309" s="2" customFormat="1" x14ac:dyDescent="0.15">
      <c r="AA2251" s="16"/>
      <c r="AB2251" s="9"/>
      <c r="AC2251" s="9"/>
      <c r="AD2251" s="9"/>
      <c r="AE2251" s="9"/>
      <c r="AF2251" s="9"/>
      <c r="AL2251" s="16"/>
      <c r="KW2251" s="16"/>
    </row>
    <row r="2252" spans="27:309" s="2" customFormat="1" x14ac:dyDescent="0.15">
      <c r="AA2252" s="16"/>
      <c r="AB2252" s="9"/>
      <c r="AC2252" s="9"/>
      <c r="AD2252" s="9"/>
      <c r="AE2252" s="9"/>
      <c r="AF2252" s="9"/>
      <c r="AL2252" s="16"/>
      <c r="KW2252" s="16"/>
    </row>
    <row r="2253" spans="27:309" s="2" customFormat="1" x14ac:dyDescent="0.15">
      <c r="AA2253" s="16"/>
      <c r="AB2253" s="9"/>
      <c r="AC2253" s="9"/>
      <c r="AD2253" s="9"/>
      <c r="AE2253" s="9"/>
      <c r="AF2253" s="9"/>
      <c r="AL2253" s="16"/>
      <c r="KW2253" s="16"/>
    </row>
    <row r="2254" spans="27:309" s="2" customFormat="1" x14ac:dyDescent="0.15">
      <c r="AA2254" s="16"/>
      <c r="AB2254" s="9"/>
      <c r="AC2254" s="9"/>
      <c r="AD2254" s="9"/>
      <c r="AE2254" s="9"/>
      <c r="AF2254" s="9"/>
      <c r="AL2254" s="16"/>
      <c r="KW2254" s="16"/>
    </row>
    <row r="2255" spans="27:309" s="2" customFormat="1" x14ac:dyDescent="0.15">
      <c r="AA2255" s="16"/>
      <c r="AB2255" s="9"/>
      <c r="AC2255" s="9"/>
      <c r="AD2255" s="9"/>
      <c r="AE2255" s="9"/>
      <c r="AF2255" s="9"/>
      <c r="AL2255" s="16"/>
      <c r="KW2255" s="16"/>
    </row>
    <row r="2256" spans="27:309" s="2" customFormat="1" x14ac:dyDescent="0.15">
      <c r="AA2256" s="16"/>
      <c r="AB2256" s="9"/>
      <c r="AC2256" s="9"/>
      <c r="AD2256" s="9"/>
      <c r="AE2256" s="9"/>
      <c r="AF2256" s="9"/>
      <c r="AL2256" s="16"/>
      <c r="KW2256" s="16"/>
    </row>
    <row r="2257" spans="27:309" s="2" customFormat="1" x14ac:dyDescent="0.15">
      <c r="AA2257" s="16"/>
      <c r="AB2257" s="9"/>
      <c r="AC2257" s="9"/>
      <c r="AD2257" s="9"/>
      <c r="AE2257" s="9"/>
      <c r="AF2257" s="9"/>
      <c r="AL2257" s="16"/>
      <c r="KW2257" s="16"/>
    </row>
    <row r="2258" spans="27:309" s="2" customFormat="1" x14ac:dyDescent="0.15">
      <c r="AA2258" s="16"/>
      <c r="AB2258" s="9"/>
      <c r="AC2258" s="9"/>
      <c r="AD2258" s="9"/>
      <c r="AE2258" s="9"/>
      <c r="AF2258" s="9"/>
      <c r="AL2258" s="16"/>
      <c r="KW2258" s="16"/>
    </row>
    <row r="2259" spans="27:309" s="2" customFormat="1" x14ac:dyDescent="0.15">
      <c r="AA2259" s="16"/>
      <c r="AB2259" s="9"/>
      <c r="AC2259" s="9"/>
      <c r="AD2259" s="9"/>
      <c r="AE2259" s="9"/>
      <c r="AF2259" s="9"/>
      <c r="AL2259" s="16"/>
      <c r="KW2259" s="16"/>
    </row>
    <row r="2260" spans="27:309" s="2" customFormat="1" x14ac:dyDescent="0.15">
      <c r="AA2260" s="16"/>
      <c r="AB2260" s="9"/>
      <c r="AC2260" s="9"/>
      <c r="AD2260" s="9"/>
      <c r="AE2260" s="9"/>
      <c r="AF2260" s="9"/>
      <c r="AL2260" s="16"/>
      <c r="KW2260" s="16"/>
    </row>
    <row r="2261" spans="27:309" s="2" customFormat="1" x14ac:dyDescent="0.15">
      <c r="AA2261" s="16"/>
      <c r="AB2261" s="9"/>
      <c r="AC2261" s="9"/>
      <c r="AD2261" s="9"/>
      <c r="AE2261" s="9"/>
      <c r="AF2261" s="9"/>
      <c r="AL2261" s="16"/>
      <c r="KW2261" s="16"/>
    </row>
    <row r="2262" spans="27:309" s="2" customFormat="1" x14ac:dyDescent="0.15">
      <c r="AA2262" s="16"/>
      <c r="AB2262" s="9"/>
      <c r="AC2262" s="9"/>
      <c r="AD2262" s="9"/>
      <c r="AE2262" s="9"/>
      <c r="AF2262" s="9"/>
      <c r="AL2262" s="16"/>
      <c r="KW2262" s="16"/>
    </row>
    <row r="2263" spans="27:309" s="2" customFormat="1" x14ac:dyDescent="0.15">
      <c r="AA2263" s="16"/>
      <c r="AB2263" s="9"/>
      <c r="AC2263" s="9"/>
      <c r="AD2263" s="9"/>
      <c r="AE2263" s="9"/>
      <c r="AF2263" s="9"/>
      <c r="AL2263" s="16"/>
      <c r="KW2263" s="16"/>
    </row>
    <row r="2264" spans="27:309" s="2" customFormat="1" x14ac:dyDescent="0.15">
      <c r="AA2264" s="16"/>
      <c r="AB2264" s="9"/>
      <c r="AC2264" s="9"/>
      <c r="AD2264" s="9"/>
      <c r="AE2264" s="9"/>
      <c r="AF2264" s="9"/>
      <c r="AL2264" s="16"/>
      <c r="KW2264" s="16"/>
    </row>
    <row r="2265" spans="27:309" s="2" customFormat="1" x14ac:dyDescent="0.15">
      <c r="AA2265" s="16"/>
      <c r="AB2265" s="9"/>
      <c r="AC2265" s="9"/>
      <c r="AD2265" s="9"/>
      <c r="AE2265" s="9"/>
      <c r="AF2265" s="9"/>
      <c r="AL2265" s="16"/>
      <c r="KW2265" s="16"/>
    </row>
    <row r="2266" spans="27:309" s="2" customFormat="1" x14ac:dyDescent="0.15">
      <c r="AA2266" s="16"/>
      <c r="AB2266" s="9"/>
      <c r="AC2266" s="9"/>
      <c r="AD2266" s="9"/>
      <c r="AE2266" s="9"/>
      <c r="AF2266" s="9"/>
      <c r="AL2266" s="16"/>
      <c r="KW2266" s="16"/>
    </row>
    <row r="2267" spans="27:309" s="2" customFormat="1" x14ac:dyDescent="0.15">
      <c r="AA2267" s="16"/>
      <c r="AB2267" s="9"/>
      <c r="AC2267" s="9"/>
      <c r="AD2267" s="9"/>
      <c r="AE2267" s="9"/>
      <c r="AF2267" s="9"/>
      <c r="AL2267" s="16"/>
      <c r="KW2267" s="16"/>
    </row>
    <row r="2268" spans="27:309" s="2" customFormat="1" x14ac:dyDescent="0.15">
      <c r="AA2268" s="16"/>
      <c r="AB2268" s="9"/>
      <c r="AC2268" s="9"/>
      <c r="AD2268" s="9"/>
      <c r="AE2268" s="9"/>
      <c r="AF2268" s="9"/>
      <c r="AL2268" s="16"/>
      <c r="KW2268" s="16"/>
    </row>
    <row r="2269" spans="27:309" s="2" customFormat="1" x14ac:dyDescent="0.15">
      <c r="AA2269" s="16"/>
      <c r="AB2269" s="9"/>
      <c r="AC2269" s="9"/>
      <c r="AD2269" s="9"/>
      <c r="AE2269" s="9"/>
      <c r="AF2269" s="9"/>
      <c r="AL2269" s="16"/>
      <c r="KW2269" s="16"/>
    </row>
    <row r="2270" spans="27:309" s="2" customFormat="1" x14ac:dyDescent="0.15">
      <c r="AA2270" s="16"/>
      <c r="AB2270" s="9"/>
      <c r="AC2270" s="9"/>
      <c r="AD2270" s="9"/>
      <c r="AE2270" s="9"/>
      <c r="AF2270" s="9"/>
      <c r="AL2270" s="16"/>
      <c r="KW2270" s="16"/>
    </row>
    <row r="2271" spans="27:309" s="2" customFormat="1" x14ac:dyDescent="0.15">
      <c r="AA2271" s="16"/>
      <c r="AB2271" s="9"/>
      <c r="AC2271" s="9"/>
      <c r="AD2271" s="9"/>
      <c r="AE2271" s="9"/>
      <c r="AF2271" s="9"/>
      <c r="AL2271" s="16"/>
      <c r="KW2271" s="16"/>
    </row>
    <row r="2272" spans="27:309" s="2" customFormat="1" x14ac:dyDescent="0.15">
      <c r="AA2272" s="16"/>
      <c r="AB2272" s="9"/>
      <c r="AC2272" s="9"/>
      <c r="AD2272" s="9"/>
      <c r="AE2272" s="9"/>
      <c r="AF2272" s="9"/>
      <c r="AL2272" s="16"/>
      <c r="KW2272" s="16"/>
    </row>
    <row r="2273" spans="27:309" s="2" customFormat="1" x14ac:dyDescent="0.15">
      <c r="AA2273" s="16"/>
      <c r="AB2273" s="9"/>
      <c r="AC2273" s="9"/>
      <c r="AD2273" s="9"/>
      <c r="AE2273" s="9"/>
      <c r="AF2273" s="9"/>
      <c r="AL2273" s="16"/>
      <c r="KW2273" s="16"/>
    </row>
    <row r="2274" spans="27:309" s="2" customFormat="1" x14ac:dyDescent="0.15">
      <c r="AA2274" s="16"/>
      <c r="AB2274" s="9"/>
      <c r="AC2274" s="9"/>
      <c r="AD2274" s="9"/>
      <c r="AE2274" s="9"/>
      <c r="AF2274" s="9"/>
      <c r="AL2274" s="16"/>
      <c r="KW2274" s="16"/>
    </row>
    <row r="2275" spans="27:309" s="2" customFormat="1" x14ac:dyDescent="0.15">
      <c r="AA2275" s="16"/>
      <c r="AB2275" s="9"/>
      <c r="AC2275" s="9"/>
      <c r="AD2275" s="9"/>
      <c r="AE2275" s="9"/>
      <c r="AF2275" s="9"/>
      <c r="AL2275" s="16"/>
      <c r="KW2275" s="16"/>
    </row>
    <row r="2276" spans="27:309" s="2" customFormat="1" x14ac:dyDescent="0.15">
      <c r="AA2276" s="16"/>
      <c r="AB2276" s="9"/>
      <c r="AC2276" s="9"/>
      <c r="AD2276" s="9"/>
      <c r="AE2276" s="9"/>
      <c r="AF2276" s="9"/>
      <c r="AL2276" s="16"/>
      <c r="KW2276" s="16"/>
    </row>
    <row r="2277" spans="27:309" s="2" customFormat="1" x14ac:dyDescent="0.15">
      <c r="AA2277" s="16"/>
      <c r="AB2277" s="9"/>
      <c r="AC2277" s="9"/>
      <c r="AD2277" s="9"/>
      <c r="AE2277" s="9"/>
      <c r="AF2277" s="9"/>
      <c r="AL2277" s="16"/>
      <c r="KW2277" s="16"/>
    </row>
    <row r="2278" spans="27:309" s="2" customFormat="1" x14ac:dyDescent="0.15">
      <c r="AA2278" s="16"/>
      <c r="AB2278" s="9"/>
      <c r="AC2278" s="9"/>
      <c r="AD2278" s="9"/>
      <c r="AE2278" s="9"/>
      <c r="AF2278" s="9"/>
      <c r="AL2278" s="16"/>
      <c r="KW2278" s="16"/>
    </row>
    <row r="2279" spans="27:309" s="2" customFormat="1" x14ac:dyDescent="0.15">
      <c r="AA2279" s="16"/>
      <c r="AB2279" s="9"/>
      <c r="AC2279" s="9"/>
      <c r="AD2279" s="9"/>
      <c r="AE2279" s="9"/>
      <c r="AF2279" s="9"/>
      <c r="AL2279" s="16"/>
      <c r="KW2279" s="16"/>
    </row>
    <row r="2280" spans="27:309" s="2" customFormat="1" x14ac:dyDescent="0.15">
      <c r="AA2280" s="16"/>
      <c r="AB2280" s="9"/>
      <c r="AC2280" s="9"/>
      <c r="AD2280" s="9"/>
      <c r="AE2280" s="9"/>
      <c r="AF2280" s="9"/>
      <c r="AL2280" s="16"/>
      <c r="KW2280" s="16"/>
    </row>
    <row r="2281" spans="27:309" s="2" customFormat="1" x14ac:dyDescent="0.15">
      <c r="AA2281" s="16"/>
      <c r="AB2281" s="9"/>
      <c r="AC2281" s="9"/>
      <c r="AD2281" s="9"/>
      <c r="AE2281" s="9"/>
      <c r="AF2281" s="9"/>
      <c r="AL2281" s="16"/>
      <c r="KW2281" s="16"/>
    </row>
    <row r="2282" spans="27:309" s="2" customFormat="1" x14ac:dyDescent="0.15">
      <c r="AA2282" s="16"/>
      <c r="AB2282" s="9"/>
      <c r="AC2282" s="9"/>
      <c r="AD2282" s="9"/>
      <c r="AE2282" s="9"/>
      <c r="AF2282" s="9"/>
      <c r="AL2282" s="16"/>
      <c r="KW2282" s="16"/>
    </row>
    <row r="2283" spans="27:309" s="2" customFormat="1" x14ac:dyDescent="0.15">
      <c r="AA2283" s="16"/>
      <c r="AB2283" s="9"/>
      <c r="AC2283" s="9"/>
      <c r="AD2283" s="9"/>
      <c r="AE2283" s="9"/>
      <c r="AF2283" s="9"/>
      <c r="AL2283" s="16"/>
      <c r="KW2283" s="16"/>
    </row>
    <row r="2284" spans="27:309" s="2" customFormat="1" x14ac:dyDescent="0.15">
      <c r="AA2284" s="16"/>
      <c r="AB2284" s="9"/>
      <c r="AC2284" s="9"/>
      <c r="AD2284" s="9"/>
      <c r="AE2284" s="9"/>
      <c r="AF2284" s="9"/>
      <c r="AL2284" s="16"/>
      <c r="KW2284" s="16"/>
    </row>
    <row r="2285" spans="27:309" s="2" customFormat="1" x14ac:dyDescent="0.15">
      <c r="AA2285" s="16"/>
      <c r="AB2285" s="9"/>
      <c r="AC2285" s="9"/>
      <c r="AD2285" s="9"/>
      <c r="AE2285" s="9"/>
      <c r="AF2285" s="9"/>
      <c r="AL2285" s="16"/>
      <c r="KW2285" s="16"/>
    </row>
    <row r="2286" spans="27:309" s="2" customFormat="1" x14ac:dyDescent="0.15">
      <c r="AA2286" s="16"/>
      <c r="AB2286" s="9"/>
      <c r="AC2286" s="9"/>
      <c r="AD2286" s="9"/>
      <c r="AE2286" s="9"/>
      <c r="AF2286" s="9"/>
      <c r="AL2286" s="16"/>
      <c r="KW2286" s="16"/>
    </row>
    <row r="2287" spans="27:309" s="2" customFormat="1" x14ac:dyDescent="0.15">
      <c r="AA2287" s="16"/>
      <c r="AB2287" s="9"/>
      <c r="AC2287" s="9"/>
      <c r="AD2287" s="9"/>
      <c r="AE2287" s="9"/>
      <c r="AF2287" s="9"/>
      <c r="AL2287" s="16"/>
      <c r="KW2287" s="16"/>
    </row>
    <row r="2288" spans="27:309" s="2" customFormat="1" x14ac:dyDescent="0.15">
      <c r="AA2288" s="16"/>
      <c r="AB2288" s="9"/>
      <c r="AC2288" s="9"/>
      <c r="AD2288" s="9"/>
      <c r="AE2288" s="9"/>
      <c r="AF2288" s="9"/>
      <c r="AL2288" s="16"/>
      <c r="KW2288" s="16"/>
    </row>
    <row r="2289" spans="27:309" s="2" customFormat="1" x14ac:dyDescent="0.15">
      <c r="AA2289" s="16"/>
      <c r="AB2289" s="9"/>
      <c r="AC2289" s="9"/>
      <c r="AD2289" s="9"/>
      <c r="AE2289" s="9"/>
      <c r="AF2289" s="9"/>
      <c r="AL2289" s="16"/>
      <c r="KW2289" s="16"/>
    </row>
    <row r="2290" spans="27:309" s="2" customFormat="1" x14ac:dyDescent="0.15">
      <c r="AA2290" s="16"/>
      <c r="AB2290" s="9"/>
      <c r="AC2290" s="9"/>
      <c r="AD2290" s="9"/>
      <c r="AE2290" s="9"/>
      <c r="AF2290" s="9"/>
      <c r="AL2290" s="16"/>
      <c r="KW2290" s="16"/>
    </row>
    <row r="2291" spans="27:309" s="2" customFormat="1" x14ac:dyDescent="0.15">
      <c r="AA2291" s="16"/>
      <c r="AB2291" s="9"/>
      <c r="AC2291" s="9"/>
      <c r="AD2291" s="9"/>
      <c r="AE2291" s="9"/>
      <c r="AF2291" s="9"/>
      <c r="AL2291" s="16"/>
      <c r="KW2291" s="16"/>
    </row>
    <row r="2292" spans="27:309" s="2" customFormat="1" x14ac:dyDescent="0.15">
      <c r="AA2292" s="16"/>
      <c r="AB2292" s="9"/>
      <c r="AC2292" s="9"/>
      <c r="AD2292" s="9"/>
      <c r="AE2292" s="9"/>
      <c r="AF2292" s="9"/>
      <c r="AL2292" s="16"/>
      <c r="KW2292" s="16"/>
    </row>
    <row r="2293" spans="27:309" s="2" customFormat="1" x14ac:dyDescent="0.15">
      <c r="AA2293" s="16"/>
      <c r="AB2293" s="9"/>
      <c r="AC2293" s="9"/>
      <c r="AD2293" s="9"/>
      <c r="AE2293" s="9"/>
      <c r="AF2293" s="9"/>
      <c r="AL2293" s="16"/>
      <c r="KW2293" s="16"/>
    </row>
    <row r="2294" spans="27:309" s="2" customFormat="1" x14ac:dyDescent="0.15">
      <c r="AA2294" s="16"/>
      <c r="AB2294" s="9"/>
      <c r="AC2294" s="9"/>
      <c r="AD2294" s="9"/>
      <c r="AE2294" s="9"/>
      <c r="AF2294" s="9"/>
      <c r="AL2294" s="16"/>
      <c r="KW2294" s="16"/>
    </row>
    <row r="2295" spans="27:309" s="2" customFormat="1" x14ac:dyDescent="0.15">
      <c r="AA2295" s="16"/>
      <c r="AB2295" s="9"/>
      <c r="AC2295" s="9"/>
      <c r="AD2295" s="9"/>
      <c r="AE2295" s="9"/>
      <c r="AF2295" s="9"/>
      <c r="AL2295" s="16"/>
      <c r="KW2295" s="16"/>
    </row>
    <row r="2296" spans="27:309" s="2" customFormat="1" x14ac:dyDescent="0.15">
      <c r="AA2296" s="16"/>
      <c r="AB2296" s="9"/>
      <c r="AC2296" s="9"/>
      <c r="AD2296" s="9"/>
      <c r="AE2296" s="9"/>
      <c r="AF2296" s="9"/>
      <c r="AL2296" s="16"/>
      <c r="KW2296" s="16"/>
    </row>
    <row r="2297" spans="27:309" s="2" customFormat="1" x14ac:dyDescent="0.15">
      <c r="AA2297" s="16"/>
      <c r="AB2297" s="9"/>
      <c r="AC2297" s="9"/>
      <c r="AD2297" s="9"/>
      <c r="AE2297" s="9"/>
      <c r="AF2297" s="9"/>
      <c r="AL2297" s="16"/>
      <c r="KW2297" s="16"/>
    </row>
    <row r="2298" spans="27:309" s="2" customFormat="1" x14ac:dyDescent="0.15">
      <c r="AA2298" s="16"/>
      <c r="AB2298" s="9"/>
      <c r="AC2298" s="9"/>
      <c r="AD2298" s="9"/>
      <c r="AE2298" s="9"/>
      <c r="AF2298" s="9"/>
      <c r="AL2298" s="16"/>
      <c r="KW2298" s="16"/>
    </row>
    <row r="2299" spans="27:309" s="2" customFormat="1" x14ac:dyDescent="0.15">
      <c r="AA2299" s="16"/>
      <c r="AB2299" s="9"/>
      <c r="AC2299" s="9"/>
      <c r="AD2299" s="9"/>
      <c r="AE2299" s="9"/>
      <c r="AF2299" s="9"/>
      <c r="AL2299" s="16"/>
      <c r="KW2299" s="16"/>
    </row>
    <row r="2300" spans="27:309" s="2" customFormat="1" x14ac:dyDescent="0.15">
      <c r="AA2300" s="16"/>
      <c r="AB2300" s="9"/>
      <c r="AC2300" s="9"/>
      <c r="AD2300" s="9"/>
      <c r="AE2300" s="9"/>
      <c r="AF2300" s="9"/>
      <c r="AL2300" s="16"/>
      <c r="KW2300" s="16"/>
    </row>
    <row r="2301" spans="27:309" s="2" customFormat="1" x14ac:dyDescent="0.15">
      <c r="AA2301" s="16"/>
      <c r="AB2301" s="9"/>
      <c r="AC2301" s="9"/>
      <c r="AD2301" s="9"/>
      <c r="AE2301" s="9"/>
      <c r="AF2301" s="9"/>
      <c r="AL2301" s="16"/>
      <c r="KW2301" s="16"/>
    </row>
    <row r="2302" spans="27:309" s="2" customFormat="1" x14ac:dyDescent="0.15">
      <c r="AA2302" s="16"/>
      <c r="AB2302" s="9"/>
      <c r="AC2302" s="9"/>
      <c r="AD2302" s="9"/>
      <c r="AE2302" s="9"/>
      <c r="AF2302" s="9"/>
      <c r="AL2302" s="16"/>
      <c r="KW2302" s="16"/>
    </row>
    <row r="2303" spans="27:309" s="2" customFormat="1" x14ac:dyDescent="0.15">
      <c r="AA2303" s="16"/>
      <c r="AB2303" s="9"/>
      <c r="AC2303" s="9"/>
      <c r="AD2303" s="9"/>
      <c r="AE2303" s="9"/>
      <c r="AF2303" s="9"/>
      <c r="AL2303" s="16"/>
      <c r="KW2303" s="16"/>
    </row>
    <row r="2304" spans="27:309" s="2" customFormat="1" x14ac:dyDescent="0.15">
      <c r="AA2304" s="16"/>
      <c r="AB2304" s="9"/>
      <c r="AC2304" s="9"/>
      <c r="AD2304" s="9"/>
      <c r="AE2304" s="9"/>
      <c r="AF2304" s="9"/>
      <c r="AL2304" s="16"/>
      <c r="KW2304" s="16"/>
    </row>
    <row r="2305" spans="27:309" s="2" customFormat="1" x14ac:dyDescent="0.15">
      <c r="AA2305" s="16"/>
      <c r="AB2305" s="9"/>
      <c r="AC2305" s="9"/>
      <c r="AD2305" s="9"/>
      <c r="AE2305" s="9"/>
      <c r="AF2305" s="9"/>
      <c r="AL2305" s="16"/>
      <c r="KW2305" s="16"/>
    </row>
    <row r="2306" spans="27:309" s="2" customFormat="1" x14ac:dyDescent="0.15">
      <c r="AA2306" s="16"/>
      <c r="AB2306" s="9"/>
      <c r="AC2306" s="9"/>
      <c r="AD2306" s="9"/>
      <c r="AE2306" s="9"/>
      <c r="AF2306" s="9"/>
      <c r="AL2306" s="16"/>
      <c r="KW2306" s="16"/>
    </row>
    <row r="2307" spans="27:309" s="2" customFormat="1" x14ac:dyDescent="0.15">
      <c r="AA2307" s="16"/>
      <c r="AB2307" s="9"/>
      <c r="AC2307" s="9"/>
      <c r="AD2307" s="9"/>
      <c r="AE2307" s="9"/>
      <c r="AF2307" s="9"/>
      <c r="AL2307" s="16"/>
      <c r="KW2307" s="16"/>
    </row>
    <row r="2308" spans="27:309" s="2" customFormat="1" x14ac:dyDescent="0.15">
      <c r="AA2308" s="16"/>
      <c r="AB2308" s="9"/>
      <c r="AC2308" s="9"/>
      <c r="AD2308" s="9"/>
      <c r="AE2308" s="9"/>
      <c r="AF2308" s="9"/>
      <c r="AL2308" s="16"/>
      <c r="KW2308" s="16"/>
    </row>
    <row r="2309" spans="27:309" s="2" customFormat="1" x14ac:dyDescent="0.15">
      <c r="AA2309" s="16"/>
      <c r="AB2309" s="9"/>
      <c r="AC2309" s="9"/>
      <c r="AD2309" s="9"/>
      <c r="AE2309" s="9"/>
      <c r="AF2309" s="9"/>
      <c r="AL2309" s="16"/>
      <c r="KW2309" s="16"/>
    </row>
    <row r="2310" spans="27:309" s="2" customFormat="1" x14ac:dyDescent="0.15">
      <c r="AA2310" s="16"/>
      <c r="AB2310" s="9"/>
      <c r="AC2310" s="9"/>
      <c r="AD2310" s="9"/>
      <c r="AE2310" s="9"/>
      <c r="AF2310" s="9"/>
      <c r="AL2310" s="16"/>
      <c r="KW2310" s="16"/>
    </row>
    <row r="2311" spans="27:309" s="2" customFormat="1" x14ac:dyDescent="0.15">
      <c r="AA2311" s="16"/>
      <c r="AB2311" s="9"/>
      <c r="AC2311" s="9"/>
      <c r="AD2311" s="9"/>
      <c r="AE2311" s="9"/>
      <c r="AF2311" s="9"/>
      <c r="AL2311" s="16"/>
      <c r="KW2311" s="16"/>
    </row>
    <row r="2312" spans="27:309" s="2" customFormat="1" x14ac:dyDescent="0.15">
      <c r="AA2312" s="16"/>
      <c r="AB2312" s="9"/>
      <c r="AC2312" s="9"/>
      <c r="AD2312" s="9"/>
      <c r="AE2312" s="9"/>
      <c r="AF2312" s="9"/>
      <c r="AL2312" s="16"/>
      <c r="KW2312" s="16"/>
    </row>
    <row r="2313" spans="27:309" s="2" customFormat="1" x14ac:dyDescent="0.15">
      <c r="AA2313" s="16"/>
      <c r="AB2313" s="9"/>
      <c r="AC2313" s="9"/>
      <c r="AD2313" s="9"/>
      <c r="AE2313" s="9"/>
      <c r="AF2313" s="9"/>
      <c r="AL2313" s="16"/>
      <c r="KW2313" s="16"/>
    </row>
    <row r="2314" spans="27:309" s="2" customFormat="1" x14ac:dyDescent="0.15">
      <c r="AA2314" s="16"/>
      <c r="AB2314" s="9"/>
      <c r="AC2314" s="9"/>
      <c r="AD2314" s="9"/>
      <c r="AE2314" s="9"/>
      <c r="AF2314" s="9"/>
      <c r="AL2314" s="16"/>
      <c r="KW2314" s="16"/>
    </row>
    <row r="2315" spans="27:309" s="2" customFormat="1" x14ac:dyDescent="0.15">
      <c r="AA2315" s="16"/>
      <c r="AB2315" s="9"/>
      <c r="AC2315" s="9"/>
      <c r="AD2315" s="9"/>
      <c r="AE2315" s="9"/>
      <c r="AF2315" s="9"/>
      <c r="AL2315" s="16"/>
      <c r="KW2315" s="16"/>
    </row>
    <row r="2316" spans="27:309" s="2" customFormat="1" x14ac:dyDescent="0.15">
      <c r="AA2316" s="16"/>
      <c r="AB2316" s="9"/>
      <c r="AC2316" s="9"/>
      <c r="AD2316" s="9"/>
      <c r="AE2316" s="9"/>
      <c r="AF2316" s="9"/>
      <c r="AL2316" s="16"/>
      <c r="KW2316" s="16"/>
    </row>
    <row r="2317" spans="27:309" s="2" customFormat="1" x14ac:dyDescent="0.15">
      <c r="AA2317" s="16"/>
      <c r="AB2317" s="9"/>
      <c r="AC2317" s="9"/>
      <c r="AD2317" s="9"/>
      <c r="AE2317" s="9"/>
      <c r="AF2317" s="9"/>
      <c r="AL2317" s="16"/>
      <c r="KW2317" s="16"/>
    </row>
    <row r="2318" spans="27:309" s="2" customFormat="1" x14ac:dyDescent="0.15">
      <c r="AA2318" s="16"/>
      <c r="AB2318" s="9"/>
      <c r="AC2318" s="9"/>
      <c r="AD2318" s="9"/>
      <c r="AE2318" s="9"/>
      <c r="AF2318" s="9"/>
      <c r="AL2318" s="16"/>
      <c r="KW2318" s="16"/>
    </row>
    <row r="2319" spans="27:309" s="2" customFormat="1" x14ac:dyDescent="0.15">
      <c r="AA2319" s="16"/>
      <c r="AB2319" s="9"/>
      <c r="AC2319" s="9"/>
      <c r="AD2319" s="9"/>
      <c r="AE2319" s="9"/>
      <c r="AF2319" s="9"/>
      <c r="AL2319" s="16"/>
      <c r="KW2319" s="16"/>
    </row>
    <row r="2320" spans="27:309" s="2" customFormat="1" x14ac:dyDescent="0.15">
      <c r="AA2320" s="16"/>
      <c r="AB2320" s="9"/>
      <c r="AC2320" s="9"/>
      <c r="AD2320" s="9"/>
      <c r="AE2320" s="9"/>
      <c r="AF2320" s="9"/>
      <c r="AL2320" s="16"/>
      <c r="KW2320" s="16"/>
    </row>
    <row r="2321" spans="27:309" s="2" customFormat="1" x14ac:dyDescent="0.15">
      <c r="AA2321" s="16"/>
      <c r="AB2321" s="9"/>
      <c r="AC2321" s="9"/>
      <c r="AD2321" s="9"/>
      <c r="AE2321" s="9"/>
      <c r="AF2321" s="9"/>
      <c r="AL2321" s="16"/>
      <c r="KW2321" s="16"/>
    </row>
    <row r="2322" spans="27:309" s="2" customFormat="1" x14ac:dyDescent="0.15">
      <c r="AA2322" s="16"/>
      <c r="AB2322" s="9"/>
      <c r="AC2322" s="9"/>
      <c r="AD2322" s="9"/>
      <c r="AE2322" s="9"/>
      <c r="AF2322" s="9"/>
      <c r="AL2322" s="16"/>
      <c r="KW2322" s="16"/>
    </row>
    <row r="2323" spans="27:309" s="2" customFormat="1" x14ac:dyDescent="0.15">
      <c r="AA2323" s="16"/>
      <c r="AB2323" s="9"/>
      <c r="AC2323" s="9"/>
      <c r="AD2323" s="9"/>
      <c r="AE2323" s="9"/>
      <c r="AF2323" s="9"/>
      <c r="AL2323" s="16"/>
      <c r="KW2323" s="16"/>
    </row>
    <row r="2324" spans="27:309" s="2" customFormat="1" x14ac:dyDescent="0.15">
      <c r="AA2324" s="16"/>
      <c r="AB2324" s="9"/>
      <c r="AC2324" s="9"/>
      <c r="AD2324" s="9"/>
      <c r="AE2324" s="9"/>
      <c r="AF2324" s="9"/>
      <c r="AL2324" s="16"/>
      <c r="KW2324" s="16"/>
    </row>
    <row r="2325" spans="27:309" s="2" customFormat="1" x14ac:dyDescent="0.15">
      <c r="AA2325" s="16"/>
      <c r="AB2325" s="9"/>
      <c r="AC2325" s="9"/>
      <c r="AD2325" s="9"/>
      <c r="AE2325" s="9"/>
      <c r="AF2325" s="9"/>
      <c r="AL2325" s="16"/>
      <c r="KW2325" s="16"/>
    </row>
    <row r="2326" spans="27:309" s="2" customFormat="1" x14ac:dyDescent="0.15">
      <c r="AA2326" s="16"/>
      <c r="AB2326" s="9"/>
      <c r="AC2326" s="9"/>
      <c r="AD2326" s="9"/>
      <c r="AE2326" s="9"/>
      <c r="AF2326" s="9"/>
      <c r="AL2326" s="16"/>
      <c r="KW2326" s="16"/>
    </row>
    <row r="2327" spans="27:309" s="2" customFormat="1" x14ac:dyDescent="0.15">
      <c r="AA2327" s="16"/>
      <c r="AB2327" s="9"/>
      <c r="AC2327" s="9"/>
      <c r="AD2327" s="9"/>
      <c r="AE2327" s="9"/>
      <c r="AF2327" s="9"/>
      <c r="AL2327" s="16"/>
      <c r="KW2327" s="16"/>
    </row>
    <row r="2328" spans="27:309" s="2" customFormat="1" x14ac:dyDescent="0.15">
      <c r="AA2328" s="16"/>
      <c r="AB2328" s="9"/>
      <c r="AC2328" s="9"/>
      <c r="AD2328" s="9"/>
      <c r="AE2328" s="9"/>
      <c r="AF2328" s="9"/>
      <c r="AL2328" s="16"/>
      <c r="KW2328" s="16"/>
    </row>
    <row r="2329" spans="27:309" s="2" customFormat="1" x14ac:dyDescent="0.15">
      <c r="AA2329" s="16"/>
      <c r="AB2329" s="9"/>
      <c r="AC2329" s="9"/>
      <c r="AD2329" s="9"/>
      <c r="AE2329" s="9"/>
      <c r="AF2329" s="9"/>
      <c r="AL2329" s="16"/>
      <c r="KW2329" s="16"/>
    </row>
    <row r="2330" spans="27:309" s="2" customFormat="1" x14ac:dyDescent="0.15">
      <c r="AA2330" s="16"/>
      <c r="AB2330" s="9"/>
      <c r="AC2330" s="9"/>
      <c r="AD2330" s="9"/>
      <c r="AE2330" s="9"/>
      <c r="AF2330" s="9"/>
      <c r="AL2330" s="16"/>
      <c r="KW2330" s="16"/>
    </row>
    <row r="2331" spans="27:309" s="2" customFormat="1" x14ac:dyDescent="0.15">
      <c r="AA2331" s="16"/>
      <c r="AB2331" s="9"/>
      <c r="AC2331" s="9"/>
      <c r="AD2331" s="9"/>
      <c r="AE2331" s="9"/>
      <c r="AF2331" s="9"/>
      <c r="AL2331" s="16"/>
      <c r="KW2331" s="16"/>
    </row>
    <row r="2332" spans="27:309" s="2" customFormat="1" x14ac:dyDescent="0.15">
      <c r="AA2332" s="16"/>
      <c r="AB2332" s="9"/>
      <c r="AC2332" s="9"/>
      <c r="AD2332" s="9"/>
      <c r="AE2332" s="9"/>
      <c r="AF2332" s="9"/>
      <c r="AL2332" s="16"/>
      <c r="KW2332" s="16"/>
    </row>
    <row r="2333" spans="27:309" s="2" customFormat="1" x14ac:dyDescent="0.15">
      <c r="AA2333" s="16"/>
      <c r="AB2333" s="9"/>
      <c r="AC2333" s="9"/>
      <c r="AD2333" s="9"/>
      <c r="AE2333" s="9"/>
      <c r="AF2333" s="9"/>
      <c r="AL2333" s="16"/>
      <c r="KW2333" s="16"/>
    </row>
    <row r="2334" spans="27:309" s="2" customFormat="1" x14ac:dyDescent="0.15">
      <c r="AA2334" s="16"/>
      <c r="AB2334" s="9"/>
      <c r="AC2334" s="9"/>
      <c r="AD2334" s="9"/>
      <c r="AE2334" s="9"/>
      <c r="AF2334" s="9"/>
      <c r="AL2334" s="16"/>
      <c r="KW2334" s="16"/>
    </row>
    <row r="2335" spans="27:309" s="2" customFormat="1" x14ac:dyDescent="0.15">
      <c r="AA2335" s="16"/>
      <c r="AB2335" s="9"/>
      <c r="AC2335" s="9"/>
      <c r="AD2335" s="9"/>
      <c r="AE2335" s="9"/>
      <c r="AF2335" s="9"/>
      <c r="AL2335" s="16"/>
      <c r="KW2335" s="16"/>
    </row>
    <row r="2336" spans="27:309" s="2" customFormat="1" x14ac:dyDescent="0.15">
      <c r="AA2336" s="16"/>
      <c r="AB2336" s="9"/>
      <c r="AC2336" s="9"/>
      <c r="AD2336" s="9"/>
      <c r="AE2336" s="9"/>
      <c r="AF2336" s="9"/>
      <c r="AL2336" s="16"/>
      <c r="KW2336" s="16"/>
    </row>
    <row r="2337" spans="27:309" s="2" customFormat="1" x14ac:dyDescent="0.15">
      <c r="AA2337" s="16"/>
      <c r="AB2337" s="9"/>
      <c r="AC2337" s="9"/>
      <c r="AD2337" s="9"/>
      <c r="AE2337" s="9"/>
      <c r="AF2337" s="9"/>
      <c r="AL2337" s="16"/>
      <c r="KW2337" s="16"/>
    </row>
    <row r="2338" spans="27:309" s="2" customFormat="1" x14ac:dyDescent="0.15">
      <c r="AA2338" s="16"/>
      <c r="AB2338" s="9"/>
      <c r="AC2338" s="9"/>
      <c r="AD2338" s="9"/>
      <c r="AE2338" s="9"/>
      <c r="AF2338" s="9"/>
      <c r="AL2338" s="16"/>
      <c r="KW2338" s="16"/>
    </row>
    <row r="2339" spans="27:309" s="2" customFormat="1" x14ac:dyDescent="0.15">
      <c r="AA2339" s="16"/>
      <c r="AB2339" s="9"/>
      <c r="AC2339" s="9"/>
      <c r="AD2339" s="9"/>
      <c r="AE2339" s="9"/>
      <c r="AF2339" s="9"/>
      <c r="AL2339" s="16"/>
      <c r="KW2339" s="16"/>
    </row>
    <row r="2340" spans="27:309" s="2" customFormat="1" x14ac:dyDescent="0.15">
      <c r="AA2340" s="16"/>
      <c r="AB2340" s="9"/>
      <c r="AC2340" s="9"/>
      <c r="AD2340" s="9"/>
      <c r="AE2340" s="9"/>
      <c r="AF2340" s="9"/>
      <c r="AL2340" s="16"/>
      <c r="KW2340" s="16"/>
    </row>
    <row r="2341" spans="27:309" s="2" customFormat="1" x14ac:dyDescent="0.15">
      <c r="AA2341" s="16"/>
      <c r="AB2341" s="9"/>
      <c r="AC2341" s="9"/>
      <c r="AD2341" s="9"/>
      <c r="AE2341" s="9"/>
      <c r="AF2341" s="9"/>
      <c r="AL2341" s="16"/>
      <c r="KW2341" s="16"/>
    </row>
    <row r="2342" spans="27:309" s="2" customFormat="1" x14ac:dyDescent="0.15">
      <c r="AA2342" s="16"/>
      <c r="AB2342" s="9"/>
      <c r="AC2342" s="9"/>
      <c r="AD2342" s="9"/>
      <c r="AE2342" s="9"/>
      <c r="AF2342" s="9"/>
      <c r="AL2342" s="16"/>
      <c r="KW2342" s="16"/>
    </row>
    <row r="2343" spans="27:309" s="2" customFormat="1" x14ac:dyDescent="0.15">
      <c r="AA2343" s="16"/>
      <c r="AB2343" s="9"/>
      <c r="AC2343" s="9"/>
      <c r="AD2343" s="9"/>
      <c r="AE2343" s="9"/>
      <c r="AF2343" s="9"/>
      <c r="AL2343" s="16"/>
      <c r="KW2343" s="16"/>
    </row>
    <row r="2344" spans="27:309" s="2" customFormat="1" x14ac:dyDescent="0.15">
      <c r="AA2344" s="16"/>
      <c r="AB2344" s="9"/>
      <c r="AC2344" s="9"/>
      <c r="AD2344" s="9"/>
      <c r="AE2344" s="9"/>
      <c r="AF2344" s="9"/>
      <c r="AL2344" s="16"/>
      <c r="KW2344" s="16"/>
    </row>
    <row r="2345" spans="27:309" s="2" customFormat="1" x14ac:dyDescent="0.15">
      <c r="AA2345" s="16"/>
      <c r="AB2345" s="9"/>
      <c r="AC2345" s="9"/>
      <c r="AD2345" s="9"/>
      <c r="AE2345" s="9"/>
      <c r="AF2345" s="9"/>
      <c r="AL2345" s="16"/>
      <c r="KW2345" s="16"/>
    </row>
    <row r="2346" spans="27:309" s="2" customFormat="1" x14ac:dyDescent="0.15">
      <c r="AA2346" s="16"/>
      <c r="AB2346" s="9"/>
      <c r="AC2346" s="9"/>
      <c r="AD2346" s="9"/>
      <c r="AE2346" s="9"/>
      <c r="AF2346" s="9"/>
      <c r="AL2346" s="16"/>
      <c r="KW2346" s="16"/>
    </row>
    <row r="2347" spans="27:309" s="2" customFormat="1" x14ac:dyDescent="0.15">
      <c r="AA2347" s="16"/>
      <c r="AB2347" s="9"/>
      <c r="AC2347" s="9"/>
      <c r="AD2347" s="9"/>
      <c r="AE2347" s="9"/>
      <c r="AF2347" s="9"/>
      <c r="AL2347" s="16"/>
      <c r="KW2347" s="16"/>
    </row>
    <row r="2348" spans="27:309" s="2" customFormat="1" x14ac:dyDescent="0.15">
      <c r="AA2348" s="16"/>
      <c r="AB2348" s="9"/>
      <c r="AC2348" s="9"/>
      <c r="AD2348" s="9"/>
      <c r="AE2348" s="9"/>
      <c r="AF2348" s="9"/>
      <c r="AL2348" s="16"/>
      <c r="KW2348" s="16"/>
    </row>
    <row r="2349" spans="27:309" s="2" customFormat="1" x14ac:dyDescent="0.15">
      <c r="AA2349" s="16"/>
      <c r="AB2349" s="9"/>
      <c r="AC2349" s="9"/>
      <c r="AD2349" s="9"/>
      <c r="AE2349" s="9"/>
      <c r="AF2349" s="9"/>
      <c r="AL2349" s="16"/>
      <c r="KW2349" s="16"/>
    </row>
    <row r="2350" spans="27:309" s="2" customFormat="1" x14ac:dyDescent="0.15">
      <c r="AA2350" s="16"/>
      <c r="AB2350" s="9"/>
      <c r="AC2350" s="9"/>
      <c r="AD2350" s="9"/>
      <c r="AE2350" s="9"/>
      <c r="AF2350" s="9"/>
      <c r="AL2350" s="16"/>
      <c r="KW2350" s="16"/>
    </row>
    <row r="2351" spans="27:309" s="2" customFormat="1" x14ac:dyDescent="0.15">
      <c r="AA2351" s="16"/>
      <c r="AB2351" s="9"/>
      <c r="AC2351" s="9"/>
      <c r="AD2351" s="9"/>
      <c r="AE2351" s="9"/>
      <c r="AF2351" s="9"/>
      <c r="AL2351" s="16"/>
      <c r="KW2351" s="16"/>
    </row>
    <row r="2352" spans="27:309" s="2" customFormat="1" x14ac:dyDescent="0.15">
      <c r="AA2352" s="16"/>
      <c r="AB2352" s="9"/>
      <c r="AC2352" s="9"/>
      <c r="AD2352" s="9"/>
      <c r="AE2352" s="9"/>
      <c r="AF2352" s="9"/>
      <c r="AL2352" s="16"/>
      <c r="KW2352" s="16"/>
    </row>
    <row r="2353" spans="27:309" s="2" customFormat="1" x14ac:dyDescent="0.15">
      <c r="AA2353" s="16"/>
      <c r="AB2353" s="9"/>
      <c r="AC2353" s="9"/>
      <c r="AD2353" s="9"/>
      <c r="AE2353" s="9"/>
      <c r="AF2353" s="9"/>
      <c r="AL2353" s="16"/>
      <c r="KW2353" s="16"/>
    </row>
    <row r="2354" spans="27:309" s="2" customFormat="1" x14ac:dyDescent="0.15">
      <c r="AA2354" s="16"/>
      <c r="AB2354" s="9"/>
      <c r="AC2354" s="9"/>
      <c r="AD2354" s="9"/>
      <c r="AE2354" s="9"/>
      <c r="AF2354" s="9"/>
      <c r="AL2354" s="16"/>
      <c r="KW2354" s="16"/>
    </row>
    <row r="2355" spans="27:309" s="2" customFormat="1" x14ac:dyDescent="0.15">
      <c r="AA2355" s="16"/>
      <c r="AB2355" s="9"/>
      <c r="AC2355" s="9"/>
      <c r="AD2355" s="9"/>
      <c r="AE2355" s="9"/>
      <c r="AF2355" s="9"/>
      <c r="AL2355" s="16"/>
      <c r="KW2355" s="16"/>
    </row>
    <row r="2356" spans="27:309" s="2" customFormat="1" x14ac:dyDescent="0.15">
      <c r="AA2356" s="16"/>
      <c r="AB2356" s="9"/>
      <c r="AC2356" s="9"/>
      <c r="AD2356" s="9"/>
      <c r="AE2356" s="9"/>
      <c r="AF2356" s="9"/>
      <c r="AL2356" s="16"/>
      <c r="KW2356" s="16"/>
    </row>
    <row r="2357" spans="27:309" s="2" customFormat="1" x14ac:dyDescent="0.15">
      <c r="AA2357" s="16"/>
      <c r="AB2357" s="9"/>
      <c r="AC2357" s="9"/>
      <c r="AD2357" s="9"/>
      <c r="AE2357" s="9"/>
      <c r="AF2357" s="9"/>
      <c r="AL2357" s="16"/>
      <c r="KW2357" s="16"/>
    </row>
    <row r="2358" spans="27:309" s="2" customFormat="1" x14ac:dyDescent="0.15">
      <c r="AA2358" s="16"/>
      <c r="AB2358" s="9"/>
      <c r="AC2358" s="9"/>
      <c r="AD2358" s="9"/>
      <c r="AE2358" s="9"/>
      <c r="AF2358" s="9"/>
      <c r="AL2358" s="16"/>
      <c r="KW2358" s="16"/>
    </row>
    <row r="2359" spans="27:309" s="2" customFormat="1" x14ac:dyDescent="0.15">
      <c r="AA2359" s="16"/>
      <c r="AB2359" s="9"/>
      <c r="AC2359" s="9"/>
      <c r="AD2359" s="9"/>
      <c r="AE2359" s="9"/>
      <c r="AF2359" s="9"/>
      <c r="AL2359" s="16"/>
      <c r="KW2359" s="16"/>
    </row>
    <row r="2360" spans="27:309" s="2" customFormat="1" x14ac:dyDescent="0.15">
      <c r="AA2360" s="16"/>
      <c r="AB2360" s="9"/>
      <c r="AC2360" s="9"/>
      <c r="AD2360" s="9"/>
      <c r="AE2360" s="9"/>
      <c r="AF2360" s="9"/>
      <c r="AL2360" s="16"/>
      <c r="KW2360" s="16"/>
    </row>
    <row r="2361" spans="27:309" s="2" customFormat="1" x14ac:dyDescent="0.15">
      <c r="AA2361" s="16"/>
      <c r="AB2361" s="9"/>
      <c r="AC2361" s="9"/>
      <c r="AD2361" s="9"/>
      <c r="AE2361" s="9"/>
      <c r="AF2361" s="9"/>
      <c r="AL2361" s="16"/>
      <c r="KW2361" s="16"/>
    </row>
    <row r="2362" spans="27:309" s="2" customFormat="1" x14ac:dyDescent="0.15">
      <c r="AA2362" s="16"/>
      <c r="AB2362" s="9"/>
      <c r="AC2362" s="9"/>
      <c r="AD2362" s="9"/>
      <c r="AE2362" s="9"/>
      <c r="AF2362" s="9"/>
      <c r="AL2362" s="16"/>
      <c r="KW2362" s="16"/>
    </row>
    <row r="2363" spans="27:309" s="2" customFormat="1" x14ac:dyDescent="0.15">
      <c r="AA2363" s="16"/>
      <c r="AB2363" s="9"/>
      <c r="AC2363" s="9"/>
      <c r="AD2363" s="9"/>
      <c r="AE2363" s="9"/>
      <c r="AF2363" s="9"/>
      <c r="AL2363" s="16"/>
      <c r="KW2363" s="16"/>
    </row>
    <row r="2364" spans="27:309" s="2" customFormat="1" x14ac:dyDescent="0.15">
      <c r="AA2364" s="16"/>
      <c r="AB2364" s="9"/>
      <c r="AC2364" s="9"/>
      <c r="AD2364" s="9"/>
      <c r="AE2364" s="9"/>
      <c r="AF2364" s="9"/>
      <c r="AL2364" s="16"/>
      <c r="KW2364" s="16"/>
    </row>
    <row r="2365" spans="27:309" s="2" customFormat="1" x14ac:dyDescent="0.15">
      <c r="AA2365" s="16"/>
      <c r="AB2365" s="9"/>
      <c r="AC2365" s="9"/>
      <c r="AD2365" s="9"/>
      <c r="AE2365" s="9"/>
      <c r="AF2365" s="9"/>
      <c r="AL2365" s="16"/>
      <c r="KW2365" s="16"/>
    </row>
    <row r="2366" spans="27:309" s="2" customFormat="1" x14ac:dyDescent="0.15">
      <c r="AA2366" s="16"/>
      <c r="AB2366" s="9"/>
      <c r="AC2366" s="9"/>
      <c r="AD2366" s="9"/>
      <c r="AE2366" s="9"/>
      <c r="AF2366" s="9"/>
      <c r="AL2366" s="16"/>
      <c r="KW2366" s="16"/>
    </row>
    <row r="2367" spans="27:309" s="2" customFormat="1" x14ac:dyDescent="0.15">
      <c r="AA2367" s="16"/>
      <c r="AB2367" s="9"/>
      <c r="AC2367" s="9"/>
      <c r="AD2367" s="9"/>
      <c r="AE2367" s="9"/>
      <c r="AF2367" s="9"/>
      <c r="AL2367" s="16"/>
      <c r="KW2367" s="16"/>
    </row>
    <row r="2368" spans="27:309" s="2" customFormat="1" x14ac:dyDescent="0.15">
      <c r="AA2368" s="16"/>
      <c r="AB2368" s="9"/>
      <c r="AC2368" s="9"/>
      <c r="AD2368" s="9"/>
      <c r="AE2368" s="9"/>
      <c r="AF2368" s="9"/>
      <c r="AL2368" s="16"/>
      <c r="KW2368" s="16"/>
    </row>
    <row r="2369" spans="27:309" s="2" customFormat="1" x14ac:dyDescent="0.15">
      <c r="AA2369" s="16"/>
      <c r="AB2369" s="9"/>
      <c r="AC2369" s="9"/>
      <c r="AD2369" s="9"/>
      <c r="AE2369" s="9"/>
      <c r="AF2369" s="9"/>
      <c r="AL2369" s="16"/>
      <c r="KW2369" s="16"/>
    </row>
    <row r="2370" spans="27:309" s="2" customFormat="1" x14ac:dyDescent="0.15">
      <c r="AA2370" s="16"/>
      <c r="AB2370" s="9"/>
      <c r="AC2370" s="9"/>
      <c r="AD2370" s="9"/>
      <c r="AE2370" s="9"/>
      <c r="AF2370" s="9"/>
      <c r="AL2370" s="16"/>
      <c r="KW2370" s="16"/>
    </row>
    <row r="2371" spans="27:309" s="2" customFormat="1" x14ac:dyDescent="0.15">
      <c r="AA2371" s="16"/>
      <c r="AB2371" s="9"/>
      <c r="AC2371" s="9"/>
      <c r="AD2371" s="9"/>
      <c r="AE2371" s="9"/>
      <c r="AF2371" s="9"/>
      <c r="AL2371" s="16"/>
      <c r="KW2371" s="16"/>
    </row>
    <row r="2372" spans="27:309" s="2" customFormat="1" x14ac:dyDescent="0.15">
      <c r="AA2372" s="16"/>
      <c r="AB2372" s="9"/>
      <c r="AC2372" s="9"/>
      <c r="AD2372" s="9"/>
      <c r="AE2372" s="9"/>
      <c r="AF2372" s="9"/>
      <c r="AL2372" s="16"/>
      <c r="KW2372" s="16"/>
    </row>
    <row r="2373" spans="27:309" s="2" customFormat="1" x14ac:dyDescent="0.15">
      <c r="AA2373" s="16"/>
      <c r="AB2373" s="9"/>
      <c r="AC2373" s="9"/>
      <c r="AD2373" s="9"/>
      <c r="AE2373" s="9"/>
      <c r="AF2373" s="9"/>
      <c r="AL2373" s="16"/>
      <c r="KW2373" s="16"/>
    </row>
    <row r="2374" spans="27:309" s="2" customFormat="1" x14ac:dyDescent="0.15">
      <c r="AA2374" s="16"/>
      <c r="AB2374" s="9"/>
      <c r="AC2374" s="9"/>
      <c r="AD2374" s="9"/>
      <c r="AE2374" s="9"/>
      <c r="AF2374" s="9"/>
      <c r="AL2374" s="16"/>
      <c r="KW2374" s="16"/>
    </row>
    <row r="2375" spans="27:309" s="2" customFormat="1" x14ac:dyDescent="0.15">
      <c r="AA2375" s="16"/>
      <c r="AB2375" s="9"/>
      <c r="AC2375" s="9"/>
      <c r="AD2375" s="9"/>
      <c r="AE2375" s="9"/>
      <c r="AF2375" s="9"/>
      <c r="AL2375" s="16"/>
      <c r="KW2375" s="16"/>
    </row>
    <row r="2376" spans="27:309" s="2" customFormat="1" x14ac:dyDescent="0.15">
      <c r="AA2376" s="16"/>
      <c r="AB2376" s="9"/>
      <c r="AC2376" s="9"/>
      <c r="AD2376" s="9"/>
      <c r="AE2376" s="9"/>
      <c r="AF2376" s="9"/>
      <c r="AL2376" s="16"/>
      <c r="KW2376" s="16"/>
    </row>
    <row r="2377" spans="27:309" s="2" customFormat="1" x14ac:dyDescent="0.15">
      <c r="AA2377" s="16"/>
      <c r="AB2377" s="9"/>
      <c r="AC2377" s="9"/>
      <c r="AD2377" s="9"/>
      <c r="AE2377" s="9"/>
      <c r="AF2377" s="9"/>
      <c r="AL2377" s="16"/>
      <c r="KW2377" s="16"/>
    </row>
    <row r="2378" spans="27:309" s="2" customFormat="1" x14ac:dyDescent="0.15">
      <c r="AA2378" s="16"/>
      <c r="AB2378" s="9"/>
      <c r="AC2378" s="9"/>
      <c r="AD2378" s="9"/>
      <c r="AE2378" s="9"/>
      <c r="AF2378" s="9"/>
      <c r="AL2378" s="16"/>
      <c r="KW2378" s="16"/>
    </row>
    <row r="2379" spans="27:309" s="2" customFormat="1" x14ac:dyDescent="0.15">
      <c r="AA2379" s="16"/>
      <c r="AB2379" s="9"/>
      <c r="AC2379" s="9"/>
      <c r="AD2379" s="9"/>
      <c r="AE2379" s="9"/>
      <c r="AF2379" s="9"/>
      <c r="AL2379" s="16"/>
      <c r="KW2379" s="16"/>
    </row>
    <row r="2380" spans="27:309" s="2" customFormat="1" x14ac:dyDescent="0.15">
      <c r="AA2380" s="16"/>
      <c r="AB2380" s="9"/>
      <c r="AC2380" s="9"/>
      <c r="AD2380" s="9"/>
      <c r="AE2380" s="9"/>
      <c r="AF2380" s="9"/>
      <c r="AL2380" s="16"/>
      <c r="KW2380" s="16"/>
    </row>
    <row r="2381" spans="27:309" s="2" customFormat="1" x14ac:dyDescent="0.15">
      <c r="AA2381" s="16"/>
      <c r="AB2381" s="9"/>
      <c r="AC2381" s="9"/>
      <c r="AD2381" s="9"/>
      <c r="AE2381" s="9"/>
      <c r="AF2381" s="9"/>
      <c r="AL2381" s="16"/>
      <c r="KW2381" s="16"/>
    </row>
    <row r="2382" spans="27:309" s="2" customFormat="1" x14ac:dyDescent="0.15">
      <c r="AA2382" s="16"/>
      <c r="AB2382" s="9"/>
      <c r="AC2382" s="9"/>
      <c r="AD2382" s="9"/>
      <c r="AE2382" s="9"/>
      <c r="AF2382" s="9"/>
      <c r="AL2382" s="16"/>
      <c r="KW2382" s="16"/>
    </row>
    <row r="2383" spans="27:309" s="2" customFormat="1" x14ac:dyDescent="0.15">
      <c r="AA2383" s="16"/>
      <c r="AB2383" s="9"/>
      <c r="AC2383" s="9"/>
      <c r="AD2383" s="9"/>
      <c r="AE2383" s="9"/>
      <c r="AF2383" s="9"/>
      <c r="AL2383" s="16"/>
      <c r="KW2383" s="16"/>
    </row>
    <row r="2384" spans="27:309" s="2" customFormat="1" x14ac:dyDescent="0.15">
      <c r="AA2384" s="16"/>
      <c r="AB2384" s="9"/>
      <c r="AC2384" s="9"/>
      <c r="AD2384" s="9"/>
      <c r="AE2384" s="9"/>
      <c r="AF2384" s="9"/>
      <c r="AL2384" s="16"/>
      <c r="KW2384" s="16"/>
    </row>
    <row r="2385" spans="27:309" s="2" customFormat="1" x14ac:dyDescent="0.15">
      <c r="AA2385" s="16"/>
      <c r="AB2385" s="9"/>
      <c r="AC2385" s="9"/>
      <c r="AD2385" s="9"/>
      <c r="AE2385" s="9"/>
      <c r="AF2385" s="9"/>
      <c r="AL2385" s="16"/>
      <c r="KW2385" s="16"/>
    </row>
    <row r="2386" spans="27:309" s="2" customFormat="1" x14ac:dyDescent="0.15">
      <c r="AA2386" s="16"/>
      <c r="AB2386" s="9"/>
      <c r="AC2386" s="9"/>
      <c r="AD2386" s="9"/>
      <c r="AE2386" s="9"/>
      <c r="AF2386" s="9"/>
      <c r="AL2386" s="16"/>
      <c r="KW2386" s="16"/>
    </row>
    <row r="2387" spans="27:309" s="2" customFormat="1" x14ac:dyDescent="0.15">
      <c r="AA2387" s="16"/>
      <c r="AB2387" s="9"/>
      <c r="AC2387" s="9"/>
      <c r="AD2387" s="9"/>
      <c r="AE2387" s="9"/>
      <c r="AF2387" s="9"/>
      <c r="AL2387" s="16"/>
      <c r="KW2387" s="16"/>
    </row>
    <row r="2388" spans="27:309" s="2" customFormat="1" x14ac:dyDescent="0.15">
      <c r="AA2388" s="16"/>
      <c r="AB2388" s="9"/>
      <c r="AC2388" s="9"/>
      <c r="AD2388" s="9"/>
      <c r="AE2388" s="9"/>
      <c r="AF2388" s="9"/>
      <c r="AL2388" s="16"/>
      <c r="KW2388" s="16"/>
    </row>
    <row r="2389" spans="27:309" s="2" customFormat="1" x14ac:dyDescent="0.15">
      <c r="AA2389" s="16"/>
      <c r="AB2389" s="9"/>
      <c r="AC2389" s="9"/>
      <c r="AD2389" s="9"/>
      <c r="AE2389" s="9"/>
      <c r="AF2389" s="9"/>
      <c r="AL2389" s="16"/>
      <c r="KW2389" s="16"/>
    </row>
    <row r="2390" spans="27:309" s="2" customFormat="1" x14ac:dyDescent="0.15">
      <c r="AA2390" s="16"/>
      <c r="AB2390" s="9"/>
      <c r="AC2390" s="9"/>
      <c r="AD2390" s="9"/>
      <c r="AE2390" s="9"/>
      <c r="AF2390" s="9"/>
      <c r="AL2390" s="16"/>
      <c r="KW2390" s="16"/>
    </row>
    <row r="2391" spans="27:309" s="2" customFormat="1" x14ac:dyDescent="0.15">
      <c r="AA2391" s="16"/>
      <c r="AB2391" s="9"/>
      <c r="AC2391" s="9"/>
      <c r="AD2391" s="9"/>
      <c r="AE2391" s="9"/>
      <c r="AF2391" s="9"/>
      <c r="AL2391" s="16"/>
      <c r="KW2391" s="16"/>
    </row>
    <row r="2392" spans="27:309" s="2" customFormat="1" x14ac:dyDescent="0.15">
      <c r="AA2392" s="16"/>
      <c r="AB2392" s="9"/>
      <c r="AC2392" s="9"/>
      <c r="AD2392" s="9"/>
      <c r="AE2392" s="9"/>
      <c r="AF2392" s="9"/>
      <c r="AL2392" s="16"/>
      <c r="KW2392" s="16"/>
    </row>
    <row r="2393" spans="27:309" s="2" customFormat="1" x14ac:dyDescent="0.15">
      <c r="AA2393" s="16"/>
      <c r="AB2393" s="9"/>
      <c r="AC2393" s="9"/>
      <c r="AD2393" s="9"/>
      <c r="AE2393" s="9"/>
      <c r="AF2393" s="9"/>
      <c r="AL2393" s="16"/>
      <c r="KW2393" s="16"/>
    </row>
    <row r="2394" spans="27:309" s="2" customFormat="1" x14ac:dyDescent="0.15">
      <c r="AA2394" s="16"/>
      <c r="AB2394" s="9"/>
      <c r="AC2394" s="9"/>
      <c r="AD2394" s="9"/>
      <c r="AE2394" s="9"/>
      <c r="AF2394" s="9"/>
      <c r="AL2394" s="16"/>
      <c r="KW2394" s="16"/>
    </row>
    <row r="2395" spans="27:309" s="2" customFormat="1" x14ac:dyDescent="0.15">
      <c r="AA2395" s="16"/>
      <c r="AB2395" s="9"/>
      <c r="AC2395" s="9"/>
      <c r="AD2395" s="9"/>
      <c r="AE2395" s="9"/>
      <c r="AF2395" s="9"/>
      <c r="AL2395" s="16"/>
      <c r="KW2395" s="16"/>
    </row>
    <row r="2396" spans="27:309" s="2" customFormat="1" x14ac:dyDescent="0.15">
      <c r="AA2396" s="16"/>
      <c r="AB2396" s="9"/>
      <c r="AC2396" s="9"/>
      <c r="AD2396" s="9"/>
      <c r="AE2396" s="9"/>
      <c r="AF2396" s="9"/>
      <c r="AL2396" s="16"/>
      <c r="KW2396" s="16"/>
    </row>
    <row r="2397" spans="27:309" s="2" customFormat="1" x14ac:dyDescent="0.15">
      <c r="AA2397" s="16"/>
      <c r="AB2397" s="9"/>
      <c r="AC2397" s="9"/>
      <c r="AD2397" s="9"/>
      <c r="AE2397" s="9"/>
      <c r="AF2397" s="9"/>
      <c r="AL2397" s="16"/>
      <c r="KW2397" s="16"/>
    </row>
    <row r="2398" spans="27:309" s="2" customFormat="1" x14ac:dyDescent="0.15">
      <c r="AA2398" s="16"/>
      <c r="AB2398" s="9"/>
      <c r="AC2398" s="9"/>
      <c r="AD2398" s="9"/>
      <c r="AE2398" s="9"/>
      <c r="AF2398" s="9"/>
      <c r="AL2398" s="16"/>
      <c r="KW2398" s="16"/>
    </row>
    <row r="2399" spans="27:309" s="2" customFormat="1" x14ac:dyDescent="0.15">
      <c r="AA2399" s="16"/>
      <c r="AB2399" s="9"/>
      <c r="AC2399" s="9"/>
      <c r="AD2399" s="9"/>
      <c r="AE2399" s="9"/>
      <c r="AF2399" s="9"/>
      <c r="AL2399" s="16"/>
      <c r="KW2399" s="16"/>
    </row>
    <row r="2400" spans="27:309" s="2" customFormat="1" x14ac:dyDescent="0.15">
      <c r="AA2400" s="16"/>
      <c r="AB2400" s="9"/>
      <c r="AC2400" s="9"/>
      <c r="AD2400" s="9"/>
      <c r="AE2400" s="9"/>
      <c r="AF2400" s="9"/>
      <c r="AL2400" s="16"/>
      <c r="KW2400" s="16"/>
    </row>
    <row r="2401" spans="27:309" s="2" customFormat="1" x14ac:dyDescent="0.15">
      <c r="AA2401" s="16"/>
      <c r="AB2401" s="9"/>
      <c r="AC2401" s="9"/>
      <c r="AD2401" s="9"/>
      <c r="AE2401" s="9"/>
      <c r="AF2401" s="9"/>
      <c r="AL2401" s="16"/>
      <c r="KW2401" s="16"/>
    </row>
    <row r="2402" spans="27:309" s="2" customFormat="1" x14ac:dyDescent="0.15">
      <c r="AA2402" s="16"/>
      <c r="AB2402" s="9"/>
      <c r="AC2402" s="9"/>
      <c r="AD2402" s="9"/>
      <c r="AE2402" s="9"/>
      <c r="AF2402" s="9"/>
      <c r="AL2402" s="16"/>
      <c r="KW2402" s="16"/>
    </row>
    <row r="2403" spans="27:309" s="2" customFormat="1" x14ac:dyDescent="0.15">
      <c r="AA2403" s="16"/>
      <c r="AB2403" s="9"/>
      <c r="AC2403" s="9"/>
      <c r="AD2403" s="9"/>
      <c r="AE2403" s="9"/>
      <c r="AF2403" s="9"/>
      <c r="AL2403" s="16"/>
      <c r="KW2403" s="16"/>
    </row>
    <row r="2404" spans="27:309" s="2" customFormat="1" x14ac:dyDescent="0.15">
      <c r="AA2404" s="16"/>
      <c r="AB2404" s="9"/>
      <c r="AC2404" s="9"/>
      <c r="AD2404" s="9"/>
      <c r="AE2404" s="9"/>
      <c r="AF2404" s="9"/>
      <c r="AL2404" s="16"/>
      <c r="KW2404" s="16"/>
    </row>
    <row r="2405" spans="27:309" s="2" customFormat="1" x14ac:dyDescent="0.15">
      <c r="AA2405" s="16"/>
      <c r="AB2405" s="9"/>
      <c r="AC2405" s="9"/>
      <c r="AD2405" s="9"/>
      <c r="AE2405" s="9"/>
      <c r="AF2405" s="9"/>
      <c r="AL2405" s="16"/>
      <c r="KW2405" s="16"/>
    </row>
    <row r="2406" spans="27:309" s="2" customFormat="1" x14ac:dyDescent="0.15">
      <c r="AA2406" s="16"/>
      <c r="AB2406" s="9"/>
      <c r="AC2406" s="9"/>
      <c r="AD2406" s="9"/>
      <c r="AE2406" s="9"/>
      <c r="AF2406" s="9"/>
      <c r="AL2406" s="16"/>
      <c r="KW2406" s="16"/>
    </row>
    <row r="2407" spans="27:309" s="2" customFormat="1" x14ac:dyDescent="0.15">
      <c r="AA2407" s="16"/>
      <c r="AB2407" s="9"/>
      <c r="AC2407" s="9"/>
      <c r="AD2407" s="9"/>
      <c r="AE2407" s="9"/>
      <c r="AF2407" s="9"/>
      <c r="AL2407" s="16"/>
      <c r="KW2407" s="16"/>
    </row>
    <row r="2408" spans="27:309" s="2" customFormat="1" x14ac:dyDescent="0.15">
      <c r="AA2408" s="16"/>
      <c r="AB2408" s="9"/>
      <c r="AC2408" s="9"/>
      <c r="AD2408" s="9"/>
      <c r="AE2408" s="9"/>
      <c r="AF2408" s="9"/>
      <c r="AL2408" s="16"/>
      <c r="KW2408" s="16"/>
    </row>
    <row r="2409" spans="27:309" s="2" customFormat="1" x14ac:dyDescent="0.15">
      <c r="AA2409" s="16"/>
      <c r="AB2409" s="9"/>
      <c r="AC2409" s="9"/>
      <c r="AD2409" s="9"/>
      <c r="AE2409" s="9"/>
      <c r="AF2409" s="9"/>
      <c r="AL2409" s="16"/>
      <c r="KW2409" s="16"/>
    </row>
    <row r="2410" spans="27:309" s="2" customFormat="1" x14ac:dyDescent="0.15">
      <c r="AA2410" s="16"/>
      <c r="AB2410" s="9"/>
      <c r="AC2410" s="9"/>
      <c r="AD2410" s="9"/>
      <c r="AE2410" s="9"/>
      <c r="AF2410" s="9"/>
      <c r="AL2410" s="16"/>
      <c r="KW2410" s="16"/>
    </row>
    <row r="2411" spans="27:309" s="2" customFormat="1" x14ac:dyDescent="0.15">
      <c r="AA2411" s="16"/>
      <c r="AB2411" s="9"/>
      <c r="AC2411" s="9"/>
      <c r="AD2411" s="9"/>
      <c r="AE2411" s="9"/>
      <c r="AF2411" s="9"/>
      <c r="AL2411" s="16"/>
      <c r="KW2411" s="16"/>
    </row>
    <row r="2412" spans="27:309" s="2" customFormat="1" x14ac:dyDescent="0.15">
      <c r="AA2412" s="16"/>
      <c r="AB2412" s="9"/>
      <c r="AC2412" s="9"/>
      <c r="AD2412" s="9"/>
      <c r="AE2412" s="9"/>
      <c r="AF2412" s="9"/>
      <c r="AL2412" s="16"/>
      <c r="KW2412" s="16"/>
    </row>
    <row r="2413" spans="27:309" s="2" customFormat="1" x14ac:dyDescent="0.15">
      <c r="AA2413" s="16"/>
      <c r="AB2413" s="9"/>
      <c r="AC2413" s="9"/>
      <c r="AD2413" s="9"/>
      <c r="AE2413" s="9"/>
      <c r="AF2413" s="9"/>
      <c r="AL2413" s="16"/>
      <c r="KW2413" s="16"/>
    </row>
    <row r="2414" spans="27:309" s="2" customFormat="1" x14ac:dyDescent="0.15">
      <c r="AA2414" s="16"/>
      <c r="AB2414" s="9"/>
      <c r="AC2414" s="9"/>
      <c r="AD2414" s="9"/>
      <c r="AE2414" s="9"/>
      <c r="AF2414" s="9"/>
      <c r="AL2414" s="16"/>
      <c r="KW2414" s="16"/>
    </row>
    <row r="2415" spans="27:309" s="2" customFormat="1" x14ac:dyDescent="0.15">
      <c r="AA2415" s="16"/>
      <c r="AB2415" s="9"/>
      <c r="AC2415" s="9"/>
      <c r="AD2415" s="9"/>
      <c r="AE2415" s="9"/>
      <c r="AF2415" s="9"/>
      <c r="AL2415" s="16"/>
      <c r="KW2415" s="16"/>
    </row>
    <row r="2416" spans="27:309" s="2" customFormat="1" x14ac:dyDescent="0.15">
      <c r="AA2416" s="16"/>
      <c r="AB2416" s="9"/>
      <c r="AC2416" s="9"/>
      <c r="AD2416" s="9"/>
      <c r="AE2416" s="9"/>
      <c r="AF2416" s="9"/>
      <c r="AL2416" s="16"/>
      <c r="KW2416" s="16"/>
    </row>
    <row r="2417" spans="27:309" s="2" customFormat="1" x14ac:dyDescent="0.15">
      <c r="AA2417" s="16"/>
      <c r="AB2417" s="9"/>
      <c r="AC2417" s="9"/>
      <c r="AD2417" s="9"/>
      <c r="AE2417" s="9"/>
      <c r="AF2417" s="9"/>
      <c r="AL2417" s="16"/>
      <c r="KW2417" s="16"/>
    </row>
    <row r="2418" spans="27:309" s="2" customFormat="1" x14ac:dyDescent="0.15">
      <c r="AA2418" s="16"/>
      <c r="AB2418" s="9"/>
      <c r="AC2418" s="9"/>
      <c r="AD2418" s="9"/>
      <c r="AE2418" s="9"/>
      <c r="AF2418" s="9"/>
      <c r="AL2418" s="16"/>
      <c r="KW2418" s="16"/>
    </row>
    <row r="2419" spans="27:309" s="2" customFormat="1" x14ac:dyDescent="0.15">
      <c r="AA2419" s="16"/>
      <c r="AB2419" s="9"/>
      <c r="AC2419" s="9"/>
      <c r="AD2419" s="9"/>
      <c r="AE2419" s="9"/>
      <c r="AF2419" s="9"/>
      <c r="AL2419" s="16"/>
      <c r="KW2419" s="16"/>
    </row>
    <row r="2420" spans="27:309" s="2" customFormat="1" x14ac:dyDescent="0.15">
      <c r="AA2420" s="16"/>
      <c r="AB2420" s="9"/>
      <c r="AC2420" s="9"/>
      <c r="AD2420" s="9"/>
      <c r="AE2420" s="9"/>
      <c r="AF2420" s="9"/>
      <c r="AL2420" s="16"/>
      <c r="KW2420" s="16"/>
    </row>
    <row r="2421" spans="27:309" s="2" customFormat="1" x14ac:dyDescent="0.15">
      <c r="AA2421" s="16"/>
      <c r="AB2421" s="9"/>
      <c r="AC2421" s="9"/>
      <c r="AD2421" s="9"/>
      <c r="AE2421" s="9"/>
      <c r="AF2421" s="9"/>
      <c r="AL2421" s="16"/>
      <c r="KW2421" s="16"/>
    </row>
    <row r="2422" spans="27:309" s="2" customFormat="1" x14ac:dyDescent="0.15">
      <c r="AA2422" s="16"/>
      <c r="AB2422" s="9"/>
      <c r="AC2422" s="9"/>
      <c r="AD2422" s="9"/>
      <c r="AE2422" s="9"/>
      <c r="AF2422" s="9"/>
      <c r="AL2422" s="16"/>
      <c r="KW2422" s="16"/>
    </row>
    <row r="2423" spans="27:309" s="2" customFormat="1" x14ac:dyDescent="0.15">
      <c r="AA2423" s="16"/>
      <c r="AB2423" s="9"/>
      <c r="AC2423" s="9"/>
      <c r="AD2423" s="9"/>
      <c r="AE2423" s="9"/>
      <c r="AF2423" s="9"/>
      <c r="AL2423" s="16"/>
      <c r="KW2423" s="16"/>
    </row>
    <row r="2424" spans="27:309" s="2" customFormat="1" x14ac:dyDescent="0.15">
      <c r="AA2424" s="16"/>
      <c r="AB2424" s="9"/>
      <c r="AC2424" s="9"/>
      <c r="AD2424" s="9"/>
      <c r="AE2424" s="9"/>
      <c r="AF2424" s="9"/>
      <c r="AL2424" s="16"/>
      <c r="KW2424" s="16"/>
    </row>
    <row r="2425" spans="27:309" s="2" customFormat="1" x14ac:dyDescent="0.15">
      <c r="AA2425" s="16"/>
      <c r="AB2425" s="9"/>
      <c r="AC2425" s="9"/>
      <c r="AD2425" s="9"/>
      <c r="AE2425" s="9"/>
      <c r="AF2425" s="9"/>
      <c r="AL2425" s="16"/>
      <c r="KW2425" s="16"/>
    </row>
    <row r="2426" spans="27:309" s="2" customFormat="1" x14ac:dyDescent="0.15">
      <c r="AA2426" s="16"/>
      <c r="AB2426" s="9"/>
      <c r="AC2426" s="9"/>
      <c r="AD2426" s="9"/>
      <c r="AE2426" s="9"/>
      <c r="AF2426" s="9"/>
      <c r="AL2426" s="16"/>
      <c r="KW2426" s="16"/>
    </row>
    <row r="2427" spans="27:309" s="2" customFormat="1" x14ac:dyDescent="0.15">
      <c r="AA2427" s="16"/>
      <c r="AB2427" s="9"/>
      <c r="AC2427" s="9"/>
      <c r="AD2427" s="9"/>
      <c r="AE2427" s="9"/>
      <c r="AF2427" s="9"/>
      <c r="AL2427" s="16"/>
      <c r="KW2427" s="16"/>
    </row>
    <row r="2428" spans="27:309" s="2" customFormat="1" x14ac:dyDescent="0.15">
      <c r="AA2428" s="16"/>
      <c r="AB2428" s="9"/>
      <c r="AC2428" s="9"/>
      <c r="AD2428" s="9"/>
      <c r="AE2428" s="9"/>
      <c r="AF2428" s="9"/>
      <c r="AL2428" s="16"/>
      <c r="KW2428" s="16"/>
    </row>
    <row r="2429" spans="27:309" s="2" customFormat="1" x14ac:dyDescent="0.15">
      <c r="AA2429" s="16"/>
      <c r="AB2429" s="9"/>
      <c r="AC2429" s="9"/>
      <c r="AD2429" s="9"/>
      <c r="AE2429" s="9"/>
      <c r="AF2429" s="9"/>
      <c r="AL2429" s="16"/>
      <c r="KW2429" s="16"/>
    </row>
    <row r="2430" spans="27:309" s="2" customFormat="1" x14ac:dyDescent="0.15">
      <c r="AA2430" s="16"/>
      <c r="AB2430" s="9"/>
      <c r="AC2430" s="9"/>
      <c r="AD2430" s="9"/>
      <c r="AE2430" s="9"/>
      <c r="AF2430" s="9"/>
      <c r="AL2430" s="16"/>
      <c r="KW2430" s="16"/>
    </row>
    <row r="2431" spans="27:309" s="2" customFormat="1" x14ac:dyDescent="0.15">
      <c r="AA2431" s="16"/>
      <c r="AB2431" s="9"/>
      <c r="AC2431" s="9"/>
      <c r="AD2431" s="9"/>
      <c r="AE2431" s="9"/>
      <c r="AF2431" s="9"/>
      <c r="AL2431" s="16"/>
      <c r="KW2431" s="16"/>
    </row>
    <row r="2432" spans="27:309" s="2" customFormat="1" x14ac:dyDescent="0.15">
      <c r="AA2432" s="16"/>
      <c r="AB2432" s="9"/>
      <c r="AC2432" s="9"/>
      <c r="AD2432" s="9"/>
      <c r="AE2432" s="9"/>
      <c r="AF2432" s="9"/>
      <c r="AL2432" s="16"/>
      <c r="KW2432" s="16"/>
    </row>
    <row r="2433" spans="27:309" s="2" customFormat="1" x14ac:dyDescent="0.15">
      <c r="AA2433" s="16"/>
      <c r="AB2433" s="9"/>
      <c r="AC2433" s="9"/>
      <c r="AD2433" s="9"/>
      <c r="AE2433" s="9"/>
      <c r="AF2433" s="9"/>
      <c r="AL2433" s="16"/>
      <c r="KW2433" s="16"/>
    </row>
    <row r="2434" spans="27:309" s="2" customFormat="1" x14ac:dyDescent="0.15">
      <c r="AA2434" s="16"/>
      <c r="AB2434" s="9"/>
      <c r="AC2434" s="9"/>
      <c r="AD2434" s="9"/>
      <c r="AE2434" s="9"/>
      <c r="AF2434" s="9"/>
      <c r="AL2434" s="16"/>
      <c r="KW2434" s="16"/>
    </row>
    <row r="2435" spans="27:309" s="2" customFormat="1" x14ac:dyDescent="0.15">
      <c r="AA2435" s="16"/>
      <c r="AB2435" s="9"/>
      <c r="AC2435" s="9"/>
      <c r="AD2435" s="9"/>
      <c r="AE2435" s="9"/>
      <c r="AF2435" s="9"/>
      <c r="AL2435" s="16"/>
      <c r="KW2435" s="16"/>
    </row>
    <row r="2436" spans="27:309" s="2" customFormat="1" x14ac:dyDescent="0.15">
      <c r="AA2436" s="16"/>
      <c r="AB2436" s="9"/>
      <c r="AC2436" s="9"/>
      <c r="AD2436" s="9"/>
      <c r="AE2436" s="9"/>
      <c r="AF2436" s="9"/>
      <c r="AL2436" s="16"/>
      <c r="KW2436" s="16"/>
    </row>
    <row r="2437" spans="27:309" s="2" customFormat="1" x14ac:dyDescent="0.15">
      <c r="AA2437" s="16"/>
      <c r="AB2437" s="9"/>
      <c r="AC2437" s="9"/>
      <c r="AD2437" s="9"/>
      <c r="AE2437" s="9"/>
      <c r="AF2437" s="9"/>
      <c r="AL2437" s="16"/>
      <c r="KW2437" s="16"/>
    </row>
    <row r="2438" spans="27:309" s="2" customFormat="1" x14ac:dyDescent="0.15">
      <c r="AA2438" s="16"/>
      <c r="AB2438" s="9"/>
      <c r="AC2438" s="9"/>
      <c r="AD2438" s="9"/>
      <c r="AE2438" s="9"/>
      <c r="AF2438" s="9"/>
      <c r="AL2438" s="16"/>
      <c r="KW2438" s="16"/>
    </row>
    <row r="2439" spans="27:309" s="2" customFormat="1" x14ac:dyDescent="0.15">
      <c r="AA2439" s="16"/>
      <c r="AB2439" s="9"/>
      <c r="AC2439" s="9"/>
      <c r="AD2439" s="9"/>
      <c r="AE2439" s="9"/>
      <c r="AF2439" s="9"/>
      <c r="AL2439" s="16"/>
      <c r="KW2439" s="16"/>
    </row>
    <row r="2440" spans="27:309" s="2" customFormat="1" x14ac:dyDescent="0.15">
      <c r="AA2440" s="16"/>
      <c r="AB2440" s="9"/>
      <c r="AC2440" s="9"/>
      <c r="AD2440" s="9"/>
      <c r="AE2440" s="9"/>
      <c r="AF2440" s="9"/>
      <c r="AL2440" s="16"/>
      <c r="KW2440" s="16"/>
    </row>
    <row r="2441" spans="27:309" s="2" customFormat="1" x14ac:dyDescent="0.15">
      <c r="AA2441" s="16"/>
      <c r="AB2441" s="9"/>
      <c r="AC2441" s="9"/>
      <c r="AD2441" s="9"/>
      <c r="AE2441" s="9"/>
      <c r="AF2441" s="9"/>
      <c r="AL2441" s="16"/>
      <c r="KW2441" s="16"/>
    </row>
    <row r="2442" spans="27:309" s="2" customFormat="1" x14ac:dyDescent="0.15">
      <c r="AA2442" s="16"/>
      <c r="AB2442" s="9"/>
      <c r="AC2442" s="9"/>
      <c r="AD2442" s="9"/>
      <c r="AE2442" s="9"/>
      <c r="AF2442" s="9"/>
      <c r="AL2442" s="16"/>
      <c r="KW2442" s="16"/>
    </row>
    <row r="2443" spans="27:309" s="2" customFormat="1" x14ac:dyDescent="0.15">
      <c r="AA2443" s="16"/>
      <c r="AB2443" s="9"/>
      <c r="AC2443" s="9"/>
      <c r="AD2443" s="9"/>
      <c r="AE2443" s="9"/>
      <c r="AF2443" s="9"/>
      <c r="AL2443" s="16"/>
      <c r="KW2443" s="16"/>
    </row>
    <row r="2444" spans="27:309" s="2" customFormat="1" x14ac:dyDescent="0.15">
      <c r="AA2444" s="16"/>
      <c r="AB2444" s="9"/>
      <c r="AC2444" s="9"/>
      <c r="AD2444" s="9"/>
      <c r="AE2444" s="9"/>
      <c r="AF2444" s="9"/>
      <c r="AL2444" s="16"/>
      <c r="KW2444" s="16"/>
    </row>
    <row r="2445" spans="27:309" s="2" customFormat="1" x14ac:dyDescent="0.15">
      <c r="AA2445" s="16"/>
      <c r="AB2445" s="9"/>
      <c r="AC2445" s="9"/>
      <c r="AD2445" s="9"/>
      <c r="AE2445" s="9"/>
      <c r="AF2445" s="9"/>
      <c r="AL2445" s="16"/>
      <c r="KW2445" s="16"/>
    </row>
    <row r="2446" spans="27:309" s="2" customFormat="1" x14ac:dyDescent="0.15">
      <c r="AA2446" s="16"/>
      <c r="AB2446" s="9"/>
      <c r="AC2446" s="9"/>
      <c r="AD2446" s="9"/>
      <c r="AE2446" s="9"/>
      <c r="AF2446" s="9"/>
      <c r="AL2446" s="16"/>
      <c r="KW2446" s="16"/>
    </row>
    <row r="2447" spans="27:309" s="2" customFormat="1" x14ac:dyDescent="0.15">
      <c r="AA2447" s="16"/>
      <c r="AB2447" s="9"/>
      <c r="AC2447" s="9"/>
      <c r="AD2447" s="9"/>
      <c r="AE2447" s="9"/>
      <c r="AF2447" s="9"/>
      <c r="AL2447" s="16"/>
      <c r="KW2447" s="16"/>
    </row>
    <row r="2448" spans="27:309" s="2" customFormat="1" x14ac:dyDescent="0.15">
      <c r="AA2448" s="16"/>
      <c r="AB2448" s="9"/>
      <c r="AC2448" s="9"/>
      <c r="AD2448" s="9"/>
      <c r="AE2448" s="9"/>
      <c r="AF2448" s="9"/>
      <c r="AL2448" s="16"/>
      <c r="KW2448" s="16"/>
    </row>
    <row r="2449" spans="27:309" s="2" customFormat="1" x14ac:dyDescent="0.15">
      <c r="AA2449" s="16"/>
      <c r="AB2449" s="9"/>
      <c r="AC2449" s="9"/>
      <c r="AD2449" s="9"/>
      <c r="AE2449" s="9"/>
      <c r="AF2449" s="9"/>
      <c r="AL2449" s="16"/>
      <c r="KW2449" s="16"/>
    </row>
    <row r="2450" spans="27:309" s="2" customFormat="1" x14ac:dyDescent="0.15">
      <c r="AA2450" s="16"/>
      <c r="AB2450" s="9"/>
      <c r="AC2450" s="9"/>
      <c r="AD2450" s="9"/>
      <c r="AE2450" s="9"/>
      <c r="AF2450" s="9"/>
      <c r="AL2450" s="16"/>
      <c r="KW2450" s="16"/>
    </row>
    <row r="2451" spans="27:309" s="2" customFormat="1" x14ac:dyDescent="0.15">
      <c r="AA2451" s="16"/>
      <c r="AB2451" s="9"/>
      <c r="AC2451" s="9"/>
      <c r="AD2451" s="9"/>
      <c r="AE2451" s="9"/>
      <c r="AF2451" s="9"/>
      <c r="AL2451" s="16"/>
      <c r="KW2451" s="16"/>
    </row>
    <row r="2452" spans="27:309" s="2" customFormat="1" x14ac:dyDescent="0.15">
      <c r="AA2452" s="16"/>
      <c r="AB2452" s="9"/>
      <c r="AC2452" s="9"/>
      <c r="AD2452" s="9"/>
      <c r="AE2452" s="9"/>
      <c r="AF2452" s="9"/>
      <c r="AL2452" s="16"/>
      <c r="KW2452" s="16"/>
    </row>
    <row r="2453" spans="27:309" s="2" customFormat="1" x14ac:dyDescent="0.15">
      <c r="AA2453" s="16"/>
      <c r="AB2453" s="9"/>
      <c r="AC2453" s="9"/>
      <c r="AD2453" s="9"/>
      <c r="AE2453" s="9"/>
      <c r="AF2453" s="9"/>
      <c r="AL2453" s="16"/>
      <c r="KW2453" s="16"/>
    </row>
    <row r="2454" spans="27:309" s="2" customFormat="1" x14ac:dyDescent="0.15">
      <c r="AA2454" s="16"/>
      <c r="AB2454" s="9"/>
      <c r="AC2454" s="9"/>
      <c r="AD2454" s="9"/>
      <c r="AE2454" s="9"/>
      <c r="AF2454" s="9"/>
      <c r="AL2454" s="16"/>
      <c r="KW2454" s="16"/>
    </row>
    <row r="2455" spans="27:309" s="2" customFormat="1" x14ac:dyDescent="0.15">
      <c r="AA2455" s="16"/>
      <c r="AB2455" s="9"/>
      <c r="AC2455" s="9"/>
      <c r="AD2455" s="9"/>
      <c r="AE2455" s="9"/>
      <c r="AF2455" s="9"/>
      <c r="AL2455" s="16"/>
      <c r="KW2455" s="16"/>
    </row>
    <row r="2456" spans="27:309" s="2" customFormat="1" x14ac:dyDescent="0.15">
      <c r="AA2456" s="16"/>
      <c r="AB2456" s="9"/>
      <c r="AC2456" s="9"/>
      <c r="AD2456" s="9"/>
      <c r="AE2456" s="9"/>
      <c r="AF2456" s="9"/>
      <c r="AL2456" s="16"/>
      <c r="KW2456" s="16"/>
    </row>
    <row r="2457" spans="27:309" s="2" customFormat="1" x14ac:dyDescent="0.15">
      <c r="AA2457" s="16"/>
      <c r="AB2457" s="9"/>
      <c r="AC2457" s="9"/>
      <c r="AD2457" s="9"/>
      <c r="AE2457" s="9"/>
      <c r="AF2457" s="9"/>
      <c r="AL2457" s="16"/>
      <c r="KW2457" s="16"/>
    </row>
    <row r="2458" spans="27:309" s="2" customFormat="1" x14ac:dyDescent="0.15">
      <c r="AA2458" s="16"/>
      <c r="AB2458" s="9"/>
      <c r="AC2458" s="9"/>
      <c r="AD2458" s="9"/>
      <c r="AE2458" s="9"/>
      <c r="AF2458" s="9"/>
      <c r="AL2458" s="16"/>
      <c r="KW2458" s="16"/>
    </row>
    <row r="2459" spans="27:309" s="2" customFormat="1" x14ac:dyDescent="0.15">
      <c r="AA2459" s="16"/>
      <c r="AB2459" s="9"/>
      <c r="AC2459" s="9"/>
      <c r="AD2459" s="9"/>
      <c r="AE2459" s="9"/>
      <c r="AF2459" s="9"/>
      <c r="AL2459" s="16"/>
      <c r="KW2459" s="16"/>
    </row>
    <row r="2460" spans="27:309" s="2" customFormat="1" x14ac:dyDescent="0.15">
      <c r="AA2460" s="16"/>
      <c r="AB2460" s="9"/>
      <c r="AC2460" s="9"/>
      <c r="AD2460" s="9"/>
      <c r="AE2460" s="9"/>
      <c r="AF2460" s="9"/>
      <c r="AL2460" s="16"/>
      <c r="KW2460" s="16"/>
    </row>
    <row r="2461" spans="27:309" s="2" customFormat="1" x14ac:dyDescent="0.15">
      <c r="AA2461" s="16"/>
      <c r="AB2461" s="9"/>
      <c r="AC2461" s="9"/>
      <c r="AD2461" s="9"/>
      <c r="AE2461" s="9"/>
      <c r="AF2461" s="9"/>
      <c r="AL2461" s="16"/>
      <c r="KW2461" s="16"/>
    </row>
    <row r="2462" spans="27:309" s="2" customFormat="1" x14ac:dyDescent="0.15">
      <c r="AA2462" s="16"/>
      <c r="AB2462" s="9"/>
      <c r="AC2462" s="9"/>
      <c r="AD2462" s="9"/>
      <c r="AE2462" s="9"/>
      <c r="AF2462" s="9"/>
      <c r="AL2462" s="16"/>
      <c r="KW2462" s="16"/>
    </row>
    <row r="2463" spans="27:309" s="2" customFormat="1" x14ac:dyDescent="0.15">
      <c r="AA2463" s="16"/>
      <c r="AB2463" s="9"/>
      <c r="AC2463" s="9"/>
      <c r="AD2463" s="9"/>
      <c r="AE2463" s="9"/>
      <c r="AF2463" s="9"/>
      <c r="AL2463" s="16"/>
      <c r="KW2463" s="16"/>
    </row>
    <row r="2464" spans="27:309" s="2" customFormat="1" x14ac:dyDescent="0.15">
      <c r="AA2464" s="16"/>
      <c r="AB2464" s="9"/>
      <c r="AC2464" s="9"/>
      <c r="AD2464" s="9"/>
      <c r="AE2464" s="9"/>
      <c r="AF2464" s="9"/>
      <c r="AL2464" s="16"/>
      <c r="KW2464" s="16"/>
    </row>
    <row r="2465" spans="27:309" s="2" customFormat="1" x14ac:dyDescent="0.15">
      <c r="AA2465" s="16"/>
      <c r="AB2465" s="9"/>
      <c r="AC2465" s="9"/>
      <c r="AD2465" s="9"/>
      <c r="AE2465" s="9"/>
      <c r="AF2465" s="9"/>
      <c r="AL2465" s="16"/>
      <c r="KW2465" s="16"/>
    </row>
    <row r="2466" spans="27:309" s="2" customFormat="1" x14ac:dyDescent="0.15">
      <c r="AA2466" s="16"/>
      <c r="AB2466" s="9"/>
      <c r="AC2466" s="9"/>
      <c r="AD2466" s="9"/>
      <c r="AE2466" s="9"/>
      <c r="AF2466" s="9"/>
      <c r="AL2466" s="16"/>
      <c r="KW2466" s="16"/>
    </row>
    <row r="2467" spans="27:309" s="2" customFormat="1" x14ac:dyDescent="0.15">
      <c r="AA2467" s="16"/>
      <c r="AB2467" s="9"/>
      <c r="AC2467" s="9"/>
      <c r="AD2467" s="9"/>
      <c r="AE2467" s="9"/>
      <c r="AF2467" s="9"/>
      <c r="AL2467" s="16"/>
      <c r="KW2467" s="16"/>
    </row>
    <row r="2468" spans="27:309" s="2" customFormat="1" x14ac:dyDescent="0.15">
      <c r="AA2468" s="16"/>
      <c r="AB2468" s="9"/>
      <c r="AC2468" s="9"/>
      <c r="AD2468" s="9"/>
      <c r="AE2468" s="9"/>
      <c r="AF2468" s="9"/>
      <c r="AL2468" s="16"/>
      <c r="KW2468" s="16"/>
    </row>
    <row r="2469" spans="27:309" s="2" customFormat="1" x14ac:dyDescent="0.15">
      <c r="AA2469" s="16"/>
      <c r="AB2469" s="9"/>
      <c r="AC2469" s="9"/>
      <c r="AD2469" s="9"/>
      <c r="AE2469" s="9"/>
      <c r="AF2469" s="9"/>
      <c r="AL2469" s="16"/>
      <c r="KW2469" s="16"/>
    </row>
    <row r="2470" spans="27:309" s="2" customFormat="1" x14ac:dyDescent="0.15">
      <c r="AA2470" s="16"/>
      <c r="AB2470" s="9"/>
      <c r="AC2470" s="9"/>
      <c r="AD2470" s="9"/>
      <c r="AE2470" s="9"/>
      <c r="AF2470" s="9"/>
      <c r="AL2470" s="16"/>
      <c r="KW2470" s="16"/>
    </row>
    <row r="2471" spans="27:309" s="2" customFormat="1" x14ac:dyDescent="0.15">
      <c r="AA2471" s="16"/>
      <c r="AB2471" s="9"/>
      <c r="AC2471" s="9"/>
      <c r="AD2471" s="9"/>
      <c r="AE2471" s="9"/>
      <c r="AF2471" s="9"/>
      <c r="AL2471" s="16"/>
      <c r="KW2471" s="16"/>
    </row>
    <row r="2472" spans="27:309" s="2" customFormat="1" x14ac:dyDescent="0.15">
      <c r="AA2472" s="16"/>
      <c r="AB2472" s="9"/>
      <c r="AC2472" s="9"/>
      <c r="AD2472" s="9"/>
      <c r="AE2472" s="9"/>
      <c r="AF2472" s="9"/>
      <c r="AL2472" s="16"/>
      <c r="KW2472" s="16"/>
    </row>
    <row r="2473" spans="27:309" s="2" customFormat="1" x14ac:dyDescent="0.15">
      <c r="AA2473" s="16"/>
      <c r="AB2473" s="9"/>
      <c r="AC2473" s="9"/>
      <c r="AD2473" s="9"/>
      <c r="AE2473" s="9"/>
      <c r="AF2473" s="9"/>
      <c r="AL2473" s="16"/>
      <c r="KW2473" s="16"/>
    </row>
    <row r="2474" spans="27:309" s="2" customFormat="1" x14ac:dyDescent="0.15">
      <c r="AA2474" s="16"/>
      <c r="AB2474" s="9"/>
      <c r="AC2474" s="9"/>
      <c r="AD2474" s="9"/>
      <c r="AE2474" s="9"/>
      <c r="AF2474" s="9"/>
      <c r="AL2474" s="16"/>
      <c r="KW2474" s="16"/>
    </row>
    <row r="2475" spans="27:309" s="2" customFormat="1" x14ac:dyDescent="0.15">
      <c r="AA2475" s="16"/>
      <c r="AB2475" s="9"/>
      <c r="AC2475" s="9"/>
      <c r="AD2475" s="9"/>
      <c r="AE2475" s="9"/>
      <c r="AF2475" s="9"/>
      <c r="AL2475" s="16"/>
      <c r="KW2475" s="16"/>
    </row>
    <row r="2476" spans="27:309" s="2" customFormat="1" x14ac:dyDescent="0.15">
      <c r="AA2476" s="16"/>
      <c r="AB2476" s="9"/>
      <c r="AC2476" s="9"/>
      <c r="AD2476" s="9"/>
      <c r="AE2476" s="9"/>
      <c r="AF2476" s="9"/>
      <c r="AL2476" s="16"/>
      <c r="KW2476" s="16"/>
    </row>
    <row r="2477" spans="27:309" s="2" customFormat="1" x14ac:dyDescent="0.15">
      <c r="AA2477" s="16"/>
      <c r="AB2477" s="9"/>
      <c r="AC2477" s="9"/>
      <c r="AD2477" s="9"/>
      <c r="AE2477" s="9"/>
      <c r="AF2477" s="9"/>
      <c r="AL2477" s="16"/>
      <c r="KW2477" s="16"/>
    </row>
    <row r="2478" spans="27:309" s="2" customFormat="1" x14ac:dyDescent="0.15">
      <c r="AA2478" s="16"/>
      <c r="AB2478" s="9"/>
      <c r="AC2478" s="9"/>
      <c r="AD2478" s="9"/>
      <c r="AE2478" s="9"/>
      <c r="AF2478" s="9"/>
      <c r="AL2478" s="16"/>
      <c r="KW2478" s="16"/>
    </row>
    <row r="2479" spans="27:309" s="2" customFormat="1" x14ac:dyDescent="0.15">
      <c r="AA2479" s="16"/>
      <c r="AB2479" s="9"/>
      <c r="AC2479" s="9"/>
      <c r="AD2479" s="9"/>
      <c r="AE2479" s="9"/>
      <c r="AF2479" s="9"/>
      <c r="AL2479" s="16"/>
      <c r="KW2479" s="16"/>
    </row>
    <row r="2480" spans="27:309" s="2" customFormat="1" x14ac:dyDescent="0.15">
      <c r="AA2480" s="16"/>
      <c r="AB2480" s="9"/>
      <c r="AC2480" s="9"/>
      <c r="AD2480" s="9"/>
      <c r="AE2480" s="9"/>
      <c r="AF2480" s="9"/>
      <c r="AL2480" s="16"/>
      <c r="KW2480" s="16"/>
    </row>
    <row r="2481" spans="27:309" s="2" customFormat="1" x14ac:dyDescent="0.15">
      <c r="AA2481" s="16"/>
      <c r="AB2481" s="9"/>
      <c r="AC2481" s="9"/>
      <c r="AD2481" s="9"/>
      <c r="AE2481" s="9"/>
      <c r="AF2481" s="9"/>
      <c r="AL2481" s="16"/>
      <c r="KW2481" s="16"/>
    </row>
    <row r="2482" spans="27:309" s="2" customFormat="1" x14ac:dyDescent="0.15">
      <c r="AA2482" s="16"/>
      <c r="AB2482" s="9"/>
      <c r="AC2482" s="9"/>
      <c r="AD2482" s="9"/>
      <c r="AE2482" s="9"/>
      <c r="AF2482" s="9"/>
      <c r="AL2482" s="16"/>
      <c r="KW2482" s="16"/>
    </row>
    <row r="2483" spans="27:309" s="2" customFormat="1" x14ac:dyDescent="0.15">
      <c r="AA2483" s="16"/>
      <c r="AB2483" s="9"/>
      <c r="AC2483" s="9"/>
      <c r="AD2483" s="9"/>
      <c r="AE2483" s="9"/>
      <c r="AF2483" s="9"/>
      <c r="AL2483" s="16"/>
      <c r="KW2483" s="16"/>
    </row>
    <row r="2484" spans="27:309" s="2" customFormat="1" x14ac:dyDescent="0.15">
      <c r="AA2484" s="16"/>
      <c r="AB2484" s="9"/>
      <c r="AC2484" s="9"/>
      <c r="AD2484" s="9"/>
      <c r="AE2484" s="9"/>
      <c r="AF2484" s="9"/>
      <c r="AL2484" s="16"/>
      <c r="KW2484" s="16"/>
    </row>
    <row r="2485" spans="27:309" s="2" customFormat="1" x14ac:dyDescent="0.15">
      <c r="AA2485" s="16"/>
      <c r="AB2485" s="9"/>
      <c r="AC2485" s="9"/>
      <c r="AD2485" s="9"/>
      <c r="AE2485" s="9"/>
      <c r="AF2485" s="9"/>
      <c r="AL2485" s="16"/>
      <c r="KW2485" s="16"/>
    </row>
    <row r="2486" spans="27:309" s="2" customFormat="1" x14ac:dyDescent="0.15">
      <c r="AA2486" s="16"/>
      <c r="AB2486" s="9"/>
      <c r="AC2486" s="9"/>
      <c r="AD2486" s="9"/>
      <c r="AE2486" s="9"/>
      <c r="AF2486" s="9"/>
      <c r="AL2486" s="16"/>
      <c r="KW2486" s="16"/>
    </row>
    <row r="2487" spans="27:309" s="2" customFormat="1" x14ac:dyDescent="0.15">
      <c r="AA2487" s="16"/>
      <c r="AB2487" s="9"/>
      <c r="AC2487" s="9"/>
      <c r="AD2487" s="9"/>
      <c r="AE2487" s="9"/>
      <c r="AF2487" s="9"/>
      <c r="AL2487" s="16"/>
      <c r="KW2487" s="16"/>
    </row>
    <row r="2488" spans="27:309" s="2" customFormat="1" x14ac:dyDescent="0.15">
      <c r="AA2488" s="16"/>
      <c r="AB2488" s="9"/>
      <c r="AC2488" s="9"/>
      <c r="AD2488" s="9"/>
      <c r="AE2488" s="9"/>
      <c r="AF2488" s="9"/>
      <c r="AL2488" s="16"/>
      <c r="KW2488" s="16"/>
    </row>
    <row r="2489" spans="27:309" s="2" customFormat="1" x14ac:dyDescent="0.15">
      <c r="AA2489" s="16"/>
      <c r="AB2489" s="9"/>
      <c r="AC2489" s="9"/>
      <c r="AD2489" s="9"/>
      <c r="AE2489" s="9"/>
      <c r="AF2489" s="9"/>
      <c r="AL2489" s="16"/>
      <c r="KW2489" s="16"/>
    </row>
    <row r="2490" spans="27:309" s="2" customFormat="1" x14ac:dyDescent="0.15">
      <c r="AA2490" s="16"/>
      <c r="AB2490" s="9"/>
      <c r="AC2490" s="9"/>
      <c r="AD2490" s="9"/>
      <c r="AE2490" s="9"/>
      <c r="AF2490" s="9"/>
      <c r="AL2490" s="16"/>
      <c r="KW2490" s="16"/>
    </row>
    <row r="2491" spans="27:309" s="2" customFormat="1" x14ac:dyDescent="0.15">
      <c r="AA2491" s="16"/>
      <c r="AB2491" s="9"/>
      <c r="AC2491" s="9"/>
      <c r="AD2491" s="9"/>
      <c r="AE2491" s="9"/>
      <c r="AF2491" s="9"/>
      <c r="AL2491" s="16"/>
      <c r="KW2491" s="16"/>
    </row>
    <row r="2492" spans="27:309" s="2" customFormat="1" x14ac:dyDescent="0.15">
      <c r="AA2492" s="16"/>
      <c r="AB2492" s="9"/>
      <c r="AC2492" s="9"/>
      <c r="AD2492" s="9"/>
      <c r="AE2492" s="9"/>
      <c r="AF2492" s="9"/>
      <c r="AL2492" s="16"/>
      <c r="KW2492" s="16"/>
    </row>
    <row r="2493" spans="27:309" s="2" customFormat="1" x14ac:dyDescent="0.15">
      <c r="AA2493" s="16"/>
      <c r="AB2493" s="9"/>
      <c r="AC2493" s="9"/>
      <c r="AD2493" s="9"/>
      <c r="AE2493" s="9"/>
      <c r="AF2493" s="9"/>
      <c r="AL2493" s="16"/>
      <c r="KW2493" s="16"/>
    </row>
    <row r="2494" spans="27:309" s="2" customFormat="1" x14ac:dyDescent="0.15">
      <c r="AA2494" s="16"/>
      <c r="AB2494" s="9"/>
      <c r="AC2494" s="9"/>
      <c r="AD2494" s="9"/>
      <c r="AE2494" s="9"/>
      <c r="AF2494" s="9"/>
      <c r="AL2494" s="16"/>
      <c r="KW2494" s="16"/>
    </row>
    <row r="2495" spans="27:309" s="2" customFormat="1" x14ac:dyDescent="0.15">
      <c r="AA2495" s="16"/>
      <c r="AB2495" s="9"/>
      <c r="AC2495" s="9"/>
      <c r="AD2495" s="9"/>
      <c r="AE2495" s="9"/>
      <c r="AF2495" s="9"/>
      <c r="AL2495" s="16"/>
      <c r="KW2495" s="16"/>
    </row>
    <row r="2496" spans="27:309" s="2" customFormat="1" x14ac:dyDescent="0.15">
      <c r="AA2496" s="16"/>
      <c r="AB2496" s="9"/>
      <c r="AC2496" s="9"/>
      <c r="AD2496" s="9"/>
      <c r="AE2496" s="9"/>
      <c r="AF2496" s="9"/>
      <c r="AL2496" s="16"/>
      <c r="KW2496" s="16"/>
    </row>
    <row r="2497" spans="27:309" s="2" customFormat="1" x14ac:dyDescent="0.15">
      <c r="AA2497" s="16"/>
      <c r="AB2497" s="9"/>
      <c r="AC2497" s="9"/>
      <c r="AD2497" s="9"/>
      <c r="AE2497" s="9"/>
      <c r="AF2497" s="9"/>
      <c r="AL2497" s="16"/>
      <c r="KW2497" s="16"/>
    </row>
    <row r="2498" spans="27:309" s="2" customFormat="1" x14ac:dyDescent="0.15">
      <c r="AA2498" s="16"/>
      <c r="AB2498" s="9"/>
      <c r="AC2498" s="9"/>
      <c r="AD2498" s="9"/>
      <c r="AE2498" s="9"/>
      <c r="AF2498" s="9"/>
      <c r="AL2498" s="16"/>
      <c r="KW2498" s="16"/>
    </row>
    <row r="2499" spans="27:309" s="2" customFormat="1" x14ac:dyDescent="0.15">
      <c r="AA2499" s="16"/>
      <c r="AB2499" s="9"/>
      <c r="AC2499" s="9"/>
      <c r="AD2499" s="9"/>
      <c r="AE2499" s="9"/>
      <c r="AF2499" s="9"/>
      <c r="AL2499" s="16"/>
      <c r="KW2499" s="16"/>
    </row>
    <row r="2500" spans="27:309" s="2" customFormat="1" x14ac:dyDescent="0.15">
      <c r="AA2500" s="16"/>
      <c r="AB2500" s="9"/>
      <c r="AC2500" s="9"/>
      <c r="AD2500" s="9"/>
      <c r="AE2500" s="9"/>
      <c r="AF2500" s="9"/>
      <c r="AL2500" s="16"/>
      <c r="KW2500" s="16"/>
    </row>
    <row r="2501" spans="27:309" s="2" customFormat="1" x14ac:dyDescent="0.15">
      <c r="AA2501" s="16"/>
      <c r="AB2501" s="9"/>
      <c r="AC2501" s="9"/>
      <c r="AD2501" s="9"/>
      <c r="AE2501" s="9"/>
      <c r="AF2501" s="9"/>
      <c r="AL2501" s="16"/>
      <c r="KW2501" s="16"/>
    </row>
    <row r="2502" spans="27:309" s="2" customFormat="1" x14ac:dyDescent="0.15">
      <c r="AA2502" s="16"/>
      <c r="AB2502" s="9"/>
      <c r="AC2502" s="9"/>
      <c r="AD2502" s="9"/>
      <c r="AE2502" s="9"/>
      <c r="AF2502" s="9"/>
      <c r="AL2502" s="16"/>
      <c r="KW2502" s="16"/>
    </row>
    <row r="2503" spans="27:309" s="2" customFormat="1" x14ac:dyDescent="0.15">
      <c r="AA2503" s="16"/>
      <c r="AB2503" s="9"/>
      <c r="AC2503" s="9"/>
      <c r="AD2503" s="9"/>
      <c r="AE2503" s="9"/>
      <c r="AF2503" s="9"/>
      <c r="AL2503" s="16"/>
      <c r="KW2503" s="16"/>
    </row>
    <row r="2504" spans="27:309" s="2" customFormat="1" x14ac:dyDescent="0.15">
      <c r="AA2504" s="16"/>
      <c r="AB2504" s="9"/>
      <c r="AC2504" s="9"/>
      <c r="AD2504" s="9"/>
      <c r="AE2504" s="9"/>
      <c r="AF2504" s="9"/>
      <c r="AL2504" s="16"/>
      <c r="KW2504" s="16"/>
    </row>
    <row r="2505" spans="27:309" s="2" customFormat="1" x14ac:dyDescent="0.15">
      <c r="AA2505" s="16"/>
      <c r="AB2505" s="9"/>
      <c r="AC2505" s="9"/>
      <c r="AD2505" s="9"/>
      <c r="AE2505" s="9"/>
      <c r="AF2505" s="9"/>
      <c r="AL2505" s="16"/>
      <c r="KW2505" s="16"/>
    </row>
    <row r="2506" spans="27:309" s="2" customFormat="1" x14ac:dyDescent="0.15">
      <c r="AA2506" s="16"/>
      <c r="AB2506" s="9"/>
      <c r="AC2506" s="9"/>
      <c r="AD2506" s="9"/>
      <c r="AE2506" s="9"/>
      <c r="AF2506" s="9"/>
      <c r="AL2506" s="16"/>
      <c r="KW2506" s="16"/>
    </row>
    <row r="2507" spans="27:309" s="2" customFormat="1" x14ac:dyDescent="0.15">
      <c r="AA2507" s="16"/>
      <c r="AB2507" s="9"/>
      <c r="AC2507" s="9"/>
      <c r="AD2507" s="9"/>
      <c r="AE2507" s="9"/>
      <c r="AF2507" s="9"/>
      <c r="AL2507" s="16"/>
      <c r="KW2507" s="16"/>
    </row>
    <row r="2508" spans="27:309" s="2" customFormat="1" x14ac:dyDescent="0.15">
      <c r="AA2508" s="16"/>
      <c r="AB2508" s="9"/>
      <c r="AC2508" s="9"/>
      <c r="AD2508" s="9"/>
      <c r="AE2508" s="9"/>
      <c r="AF2508" s="9"/>
      <c r="AL2508" s="16"/>
      <c r="KW2508" s="16"/>
    </row>
    <row r="2509" spans="27:309" s="2" customFormat="1" x14ac:dyDescent="0.15">
      <c r="AA2509" s="16"/>
      <c r="AB2509" s="9"/>
      <c r="AC2509" s="9"/>
      <c r="AD2509" s="9"/>
      <c r="AE2509" s="9"/>
      <c r="AF2509" s="9"/>
      <c r="AL2509" s="16"/>
      <c r="KW2509" s="16"/>
    </row>
    <row r="2510" spans="27:309" s="2" customFormat="1" x14ac:dyDescent="0.15">
      <c r="AA2510" s="16"/>
      <c r="AB2510" s="9"/>
      <c r="AC2510" s="9"/>
      <c r="AD2510" s="9"/>
      <c r="AE2510" s="9"/>
      <c r="AF2510" s="9"/>
      <c r="AL2510" s="16"/>
      <c r="KW2510" s="16"/>
    </row>
    <row r="2511" spans="27:309" s="2" customFormat="1" x14ac:dyDescent="0.15">
      <c r="AA2511" s="16"/>
      <c r="AB2511" s="9"/>
      <c r="AC2511" s="9"/>
      <c r="AD2511" s="9"/>
      <c r="AE2511" s="9"/>
      <c r="AF2511" s="9"/>
      <c r="AL2511" s="16"/>
      <c r="KW2511" s="16"/>
    </row>
    <row r="2512" spans="27:309" s="2" customFormat="1" x14ac:dyDescent="0.15">
      <c r="AA2512" s="16"/>
      <c r="AB2512" s="9"/>
      <c r="AC2512" s="9"/>
      <c r="AD2512" s="9"/>
      <c r="AE2512" s="9"/>
      <c r="AF2512" s="9"/>
      <c r="AL2512" s="16"/>
      <c r="KW2512" s="16"/>
    </row>
    <row r="2513" spans="27:309" s="2" customFormat="1" x14ac:dyDescent="0.15">
      <c r="AA2513" s="16"/>
      <c r="AB2513" s="9"/>
      <c r="AC2513" s="9"/>
      <c r="AD2513" s="9"/>
      <c r="AE2513" s="9"/>
      <c r="AF2513" s="9"/>
      <c r="AL2513" s="16"/>
      <c r="KW2513" s="16"/>
    </row>
    <row r="2514" spans="27:309" s="2" customFormat="1" x14ac:dyDescent="0.15">
      <c r="AA2514" s="16"/>
      <c r="AB2514" s="9"/>
      <c r="AC2514" s="9"/>
      <c r="AD2514" s="9"/>
      <c r="AE2514" s="9"/>
      <c r="AF2514" s="9"/>
      <c r="AL2514" s="16"/>
      <c r="KW2514" s="16"/>
    </row>
    <row r="2515" spans="27:309" s="2" customFormat="1" x14ac:dyDescent="0.15">
      <c r="AA2515" s="16"/>
      <c r="AB2515" s="9"/>
      <c r="AC2515" s="9"/>
      <c r="AD2515" s="9"/>
      <c r="AE2515" s="9"/>
      <c r="AF2515" s="9"/>
      <c r="AL2515" s="16"/>
      <c r="KW2515" s="16"/>
    </row>
    <row r="2516" spans="27:309" s="2" customFormat="1" x14ac:dyDescent="0.15">
      <c r="AA2516" s="16"/>
      <c r="AB2516" s="9"/>
      <c r="AC2516" s="9"/>
      <c r="AD2516" s="9"/>
      <c r="AE2516" s="9"/>
      <c r="AF2516" s="9"/>
      <c r="AL2516" s="16"/>
      <c r="KW2516" s="16"/>
    </row>
    <row r="2517" spans="27:309" s="2" customFormat="1" x14ac:dyDescent="0.15">
      <c r="AA2517" s="16"/>
      <c r="AB2517" s="9"/>
      <c r="AC2517" s="9"/>
      <c r="AD2517" s="9"/>
      <c r="AE2517" s="9"/>
      <c r="AF2517" s="9"/>
      <c r="AL2517" s="16"/>
      <c r="KW2517" s="16"/>
    </row>
    <row r="2518" spans="27:309" s="2" customFormat="1" x14ac:dyDescent="0.15">
      <c r="AA2518" s="16"/>
      <c r="AB2518" s="9"/>
      <c r="AC2518" s="9"/>
      <c r="AD2518" s="9"/>
      <c r="AE2518" s="9"/>
      <c r="AF2518" s="9"/>
      <c r="AL2518" s="16"/>
      <c r="KW2518" s="16"/>
    </row>
    <row r="2519" spans="27:309" s="2" customFormat="1" x14ac:dyDescent="0.15">
      <c r="AA2519" s="16"/>
      <c r="AB2519" s="9"/>
      <c r="AC2519" s="9"/>
      <c r="AD2519" s="9"/>
      <c r="AE2519" s="9"/>
      <c r="AF2519" s="9"/>
      <c r="AL2519" s="16"/>
      <c r="KW2519" s="16"/>
    </row>
    <row r="2520" spans="27:309" s="2" customFormat="1" x14ac:dyDescent="0.15">
      <c r="AA2520" s="16"/>
      <c r="AB2520" s="9"/>
      <c r="AC2520" s="9"/>
      <c r="AD2520" s="9"/>
      <c r="AE2520" s="9"/>
      <c r="AF2520" s="9"/>
      <c r="AL2520" s="16"/>
      <c r="KW2520" s="16"/>
    </row>
    <row r="2521" spans="27:309" s="2" customFormat="1" x14ac:dyDescent="0.15">
      <c r="AA2521" s="16"/>
      <c r="AB2521" s="9"/>
      <c r="AC2521" s="9"/>
      <c r="AD2521" s="9"/>
      <c r="AE2521" s="9"/>
      <c r="AF2521" s="9"/>
      <c r="AL2521" s="16"/>
      <c r="KW2521" s="16"/>
    </row>
    <row r="2522" spans="27:309" s="2" customFormat="1" x14ac:dyDescent="0.15">
      <c r="AA2522" s="16"/>
      <c r="AB2522" s="9"/>
      <c r="AC2522" s="9"/>
      <c r="AD2522" s="9"/>
      <c r="AE2522" s="9"/>
      <c r="AF2522" s="9"/>
      <c r="AL2522" s="16"/>
      <c r="KW2522" s="16"/>
    </row>
    <row r="2523" spans="27:309" s="2" customFormat="1" x14ac:dyDescent="0.15">
      <c r="AA2523" s="16"/>
      <c r="AB2523" s="9"/>
      <c r="AC2523" s="9"/>
      <c r="AD2523" s="9"/>
      <c r="AE2523" s="9"/>
      <c r="AF2523" s="9"/>
      <c r="AL2523" s="16"/>
      <c r="KW2523" s="16"/>
    </row>
    <row r="2524" spans="27:309" s="2" customFormat="1" x14ac:dyDescent="0.15">
      <c r="AA2524" s="16"/>
      <c r="AB2524" s="9"/>
      <c r="AC2524" s="9"/>
      <c r="AD2524" s="9"/>
      <c r="AE2524" s="9"/>
      <c r="AF2524" s="9"/>
      <c r="AL2524" s="16"/>
      <c r="KW2524" s="16"/>
    </row>
    <row r="2525" spans="27:309" s="2" customFormat="1" x14ac:dyDescent="0.15">
      <c r="AA2525" s="16"/>
      <c r="AB2525" s="9"/>
      <c r="AC2525" s="9"/>
      <c r="AD2525" s="9"/>
      <c r="AE2525" s="9"/>
      <c r="AF2525" s="9"/>
      <c r="AL2525" s="16"/>
      <c r="KW2525" s="16"/>
    </row>
    <row r="2526" spans="27:309" s="2" customFormat="1" x14ac:dyDescent="0.15">
      <c r="AA2526" s="16"/>
      <c r="AB2526" s="9"/>
      <c r="AC2526" s="9"/>
      <c r="AD2526" s="9"/>
      <c r="AE2526" s="9"/>
      <c r="AF2526" s="9"/>
      <c r="AL2526" s="16"/>
      <c r="KW2526" s="16"/>
    </row>
    <row r="2527" spans="27:309" s="2" customFormat="1" x14ac:dyDescent="0.15">
      <c r="AA2527" s="16"/>
      <c r="AB2527" s="9"/>
      <c r="AC2527" s="9"/>
      <c r="AD2527" s="9"/>
      <c r="AE2527" s="9"/>
      <c r="AF2527" s="9"/>
      <c r="AL2527" s="16"/>
      <c r="KW2527" s="16"/>
    </row>
    <row r="2528" spans="27:309" s="2" customFormat="1" x14ac:dyDescent="0.15">
      <c r="AA2528" s="16"/>
      <c r="AB2528" s="9"/>
      <c r="AC2528" s="9"/>
      <c r="AD2528" s="9"/>
      <c r="AE2528" s="9"/>
      <c r="AF2528" s="9"/>
      <c r="AL2528" s="16"/>
      <c r="KW2528" s="16"/>
    </row>
    <row r="2529" spans="27:309" s="2" customFormat="1" x14ac:dyDescent="0.15">
      <c r="AA2529" s="16"/>
      <c r="AB2529" s="9"/>
      <c r="AC2529" s="9"/>
      <c r="AD2529" s="9"/>
      <c r="AE2529" s="9"/>
      <c r="AF2529" s="9"/>
      <c r="AL2529" s="16"/>
      <c r="KW2529" s="16"/>
    </row>
    <row r="2530" spans="27:309" s="2" customFormat="1" x14ac:dyDescent="0.15">
      <c r="AA2530" s="16"/>
      <c r="AB2530" s="9"/>
      <c r="AC2530" s="9"/>
      <c r="AD2530" s="9"/>
      <c r="AE2530" s="9"/>
      <c r="AF2530" s="9"/>
      <c r="AL2530" s="16"/>
      <c r="KW2530" s="16"/>
    </row>
    <row r="2531" spans="27:309" s="2" customFormat="1" x14ac:dyDescent="0.15">
      <c r="AA2531" s="16"/>
      <c r="AB2531" s="9"/>
      <c r="AC2531" s="9"/>
      <c r="AD2531" s="9"/>
      <c r="AE2531" s="9"/>
      <c r="AF2531" s="9"/>
      <c r="AL2531" s="16"/>
      <c r="KW2531" s="16"/>
    </row>
    <row r="2532" spans="27:309" s="2" customFormat="1" x14ac:dyDescent="0.15">
      <c r="AA2532" s="16"/>
      <c r="AB2532" s="9"/>
      <c r="AC2532" s="9"/>
      <c r="AD2532" s="9"/>
      <c r="AE2532" s="9"/>
      <c r="AF2532" s="9"/>
      <c r="AL2532" s="16"/>
      <c r="KW2532" s="16"/>
    </row>
    <row r="2533" spans="27:309" s="2" customFormat="1" x14ac:dyDescent="0.15">
      <c r="AA2533" s="16"/>
      <c r="AB2533" s="9"/>
      <c r="AC2533" s="9"/>
      <c r="AD2533" s="9"/>
      <c r="AE2533" s="9"/>
      <c r="AF2533" s="9"/>
      <c r="AL2533" s="16"/>
      <c r="KW2533" s="16"/>
    </row>
    <row r="2534" spans="27:309" s="2" customFormat="1" x14ac:dyDescent="0.15">
      <c r="AA2534" s="16"/>
      <c r="AB2534" s="9"/>
      <c r="AC2534" s="9"/>
      <c r="AD2534" s="9"/>
      <c r="AE2534" s="9"/>
      <c r="AF2534" s="9"/>
      <c r="AL2534" s="16"/>
      <c r="KW2534" s="16"/>
    </row>
    <row r="2535" spans="27:309" s="2" customFormat="1" x14ac:dyDescent="0.15">
      <c r="AA2535" s="16"/>
      <c r="AB2535" s="9"/>
      <c r="AC2535" s="9"/>
      <c r="AD2535" s="9"/>
      <c r="AE2535" s="9"/>
      <c r="AF2535" s="9"/>
      <c r="AL2535" s="16"/>
      <c r="KW2535" s="16"/>
    </row>
    <row r="2536" spans="27:309" s="2" customFormat="1" x14ac:dyDescent="0.15">
      <c r="AA2536" s="16"/>
      <c r="AB2536" s="9"/>
      <c r="AC2536" s="9"/>
      <c r="AD2536" s="9"/>
      <c r="AE2536" s="9"/>
      <c r="AF2536" s="9"/>
      <c r="AL2536" s="16"/>
      <c r="KW2536" s="16"/>
    </row>
    <row r="2537" spans="27:309" s="2" customFormat="1" x14ac:dyDescent="0.15">
      <c r="AA2537" s="16"/>
      <c r="AB2537" s="9"/>
      <c r="AC2537" s="9"/>
      <c r="AD2537" s="9"/>
      <c r="AE2537" s="9"/>
      <c r="AF2537" s="9"/>
      <c r="AL2537" s="16"/>
      <c r="KW2537" s="16"/>
    </row>
    <row r="2538" spans="27:309" s="2" customFormat="1" x14ac:dyDescent="0.15">
      <c r="AA2538" s="16"/>
      <c r="AB2538" s="9"/>
      <c r="AC2538" s="9"/>
      <c r="AD2538" s="9"/>
      <c r="AE2538" s="9"/>
      <c r="AF2538" s="9"/>
      <c r="AL2538" s="16"/>
      <c r="KW2538" s="16"/>
    </row>
    <row r="2539" spans="27:309" s="2" customFormat="1" x14ac:dyDescent="0.15">
      <c r="AA2539" s="16"/>
      <c r="AB2539" s="9"/>
      <c r="AC2539" s="9"/>
      <c r="AD2539" s="9"/>
      <c r="AE2539" s="9"/>
      <c r="AF2539" s="9"/>
      <c r="AL2539" s="16"/>
      <c r="KW2539" s="16"/>
    </row>
    <row r="2540" spans="27:309" s="2" customFormat="1" x14ac:dyDescent="0.15">
      <c r="AA2540" s="16"/>
      <c r="AB2540" s="9"/>
      <c r="AC2540" s="9"/>
      <c r="AD2540" s="9"/>
      <c r="AE2540" s="9"/>
      <c r="AF2540" s="9"/>
      <c r="AL2540" s="16"/>
      <c r="KW2540" s="16"/>
    </row>
    <row r="2541" spans="27:309" s="2" customFormat="1" x14ac:dyDescent="0.15">
      <c r="AA2541" s="16"/>
      <c r="AB2541" s="9"/>
      <c r="AC2541" s="9"/>
      <c r="AD2541" s="9"/>
      <c r="AE2541" s="9"/>
      <c r="AF2541" s="9"/>
      <c r="AL2541" s="16"/>
      <c r="KW2541" s="16"/>
    </row>
    <row r="2542" spans="27:309" s="2" customFormat="1" x14ac:dyDescent="0.15">
      <c r="AA2542" s="16"/>
      <c r="AB2542" s="9"/>
      <c r="AC2542" s="9"/>
      <c r="AD2542" s="9"/>
      <c r="AE2542" s="9"/>
      <c r="AF2542" s="9"/>
      <c r="AL2542" s="16"/>
      <c r="KW2542" s="16"/>
    </row>
    <row r="2543" spans="27:309" s="2" customFormat="1" x14ac:dyDescent="0.15">
      <c r="AA2543" s="16"/>
      <c r="AB2543" s="9"/>
      <c r="AC2543" s="9"/>
      <c r="AD2543" s="9"/>
      <c r="AE2543" s="9"/>
      <c r="AF2543" s="9"/>
      <c r="AL2543" s="16"/>
      <c r="KW2543" s="16"/>
    </row>
    <row r="2544" spans="27:309" s="2" customFormat="1" x14ac:dyDescent="0.15">
      <c r="AA2544" s="16"/>
      <c r="AB2544" s="9"/>
      <c r="AC2544" s="9"/>
      <c r="AD2544" s="9"/>
      <c r="AE2544" s="9"/>
      <c r="AF2544" s="9"/>
      <c r="AL2544" s="16"/>
      <c r="KW2544" s="16"/>
    </row>
    <row r="2545" spans="27:309" s="2" customFormat="1" x14ac:dyDescent="0.15">
      <c r="AA2545" s="16"/>
      <c r="AB2545" s="9"/>
      <c r="AC2545" s="9"/>
      <c r="AD2545" s="9"/>
      <c r="AE2545" s="9"/>
      <c r="AF2545" s="9"/>
      <c r="AL2545" s="16"/>
      <c r="KW2545" s="16"/>
    </row>
    <row r="2546" spans="27:309" s="2" customFormat="1" x14ac:dyDescent="0.15">
      <c r="AA2546" s="16"/>
      <c r="AB2546" s="9"/>
      <c r="AC2546" s="9"/>
      <c r="AD2546" s="9"/>
      <c r="AE2546" s="9"/>
      <c r="AF2546" s="9"/>
      <c r="AL2546" s="16"/>
      <c r="KW2546" s="16"/>
    </row>
    <row r="2547" spans="27:309" s="2" customFormat="1" x14ac:dyDescent="0.15">
      <c r="AA2547" s="16"/>
      <c r="AB2547" s="9"/>
      <c r="AC2547" s="9"/>
      <c r="AD2547" s="9"/>
      <c r="AE2547" s="9"/>
      <c r="AF2547" s="9"/>
      <c r="AL2547" s="16"/>
      <c r="KW2547" s="16"/>
    </row>
    <row r="2548" spans="27:309" s="2" customFormat="1" x14ac:dyDescent="0.15">
      <c r="AA2548" s="16"/>
      <c r="AB2548" s="9"/>
      <c r="AC2548" s="9"/>
      <c r="AD2548" s="9"/>
      <c r="AE2548" s="9"/>
      <c r="AF2548" s="9"/>
      <c r="AL2548" s="16"/>
      <c r="KW2548" s="16"/>
    </row>
    <row r="2549" spans="27:309" s="2" customFormat="1" x14ac:dyDescent="0.15">
      <c r="AA2549" s="16"/>
      <c r="AB2549" s="9"/>
      <c r="AC2549" s="9"/>
      <c r="AD2549" s="9"/>
      <c r="AE2549" s="9"/>
      <c r="AF2549" s="9"/>
      <c r="AL2549" s="16"/>
      <c r="KW2549" s="16"/>
    </row>
    <row r="2550" spans="27:309" s="2" customFormat="1" x14ac:dyDescent="0.15">
      <c r="AA2550" s="16"/>
      <c r="AB2550" s="9"/>
      <c r="AC2550" s="9"/>
      <c r="AD2550" s="9"/>
      <c r="AE2550" s="9"/>
      <c r="AF2550" s="9"/>
      <c r="AL2550" s="16"/>
      <c r="KW2550" s="16"/>
    </row>
    <row r="2551" spans="27:309" s="2" customFormat="1" x14ac:dyDescent="0.15">
      <c r="AA2551" s="16"/>
      <c r="AB2551" s="9"/>
      <c r="AC2551" s="9"/>
      <c r="AD2551" s="9"/>
      <c r="AE2551" s="9"/>
      <c r="AF2551" s="9"/>
      <c r="AL2551" s="16"/>
      <c r="KW2551" s="16"/>
    </row>
    <row r="2552" spans="27:309" s="2" customFormat="1" x14ac:dyDescent="0.15">
      <c r="AA2552" s="16"/>
      <c r="AB2552" s="9"/>
      <c r="AC2552" s="9"/>
      <c r="AD2552" s="9"/>
      <c r="AE2552" s="9"/>
      <c r="AF2552" s="9"/>
      <c r="AL2552" s="16"/>
      <c r="KW2552" s="16"/>
    </row>
    <row r="2553" spans="27:309" s="2" customFormat="1" x14ac:dyDescent="0.15">
      <c r="AA2553" s="16"/>
      <c r="AB2553" s="9"/>
      <c r="AC2553" s="9"/>
      <c r="AD2553" s="9"/>
      <c r="AE2553" s="9"/>
      <c r="AF2553" s="9"/>
      <c r="AL2553" s="16"/>
      <c r="KW2553" s="16"/>
    </row>
    <row r="2554" spans="27:309" s="2" customFormat="1" x14ac:dyDescent="0.15">
      <c r="AA2554" s="16"/>
      <c r="AB2554" s="9"/>
      <c r="AC2554" s="9"/>
      <c r="AD2554" s="9"/>
      <c r="AE2554" s="9"/>
      <c r="AF2554" s="9"/>
      <c r="AL2554" s="16"/>
      <c r="KW2554" s="16"/>
    </row>
    <row r="2555" spans="27:309" s="2" customFormat="1" x14ac:dyDescent="0.15">
      <c r="AA2555" s="16"/>
      <c r="AB2555" s="9"/>
      <c r="AC2555" s="9"/>
      <c r="AD2555" s="9"/>
      <c r="AE2555" s="9"/>
      <c r="AF2555" s="9"/>
      <c r="AL2555" s="16"/>
      <c r="KW2555" s="16"/>
    </row>
    <row r="2556" spans="27:309" s="2" customFormat="1" x14ac:dyDescent="0.15">
      <c r="AA2556" s="16"/>
      <c r="AB2556" s="9"/>
      <c r="AC2556" s="9"/>
      <c r="AD2556" s="9"/>
      <c r="AE2556" s="9"/>
      <c r="AF2556" s="9"/>
      <c r="AL2556" s="16"/>
      <c r="KW2556" s="16"/>
    </row>
    <row r="2557" spans="27:309" s="2" customFormat="1" x14ac:dyDescent="0.15">
      <c r="AA2557" s="16"/>
      <c r="AB2557" s="9"/>
      <c r="AC2557" s="9"/>
      <c r="AD2557" s="9"/>
      <c r="AE2557" s="9"/>
      <c r="AF2557" s="9"/>
      <c r="AL2557" s="16"/>
      <c r="KW2557" s="16"/>
    </row>
    <row r="2558" spans="27:309" s="2" customFormat="1" x14ac:dyDescent="0.15">
      <c r="AA2558" s="16"/>
      <c r="AB2558" s="9"/>
      <c r="AC2558" s="9"/>
      <c r="AD2558" s="9"/>
      <c r="AE2558" s="9"/>
      <c r="AF2558" s="9"/>
      <c r="AL2558" s="16"/>
      <c r="KW2558" s="16"/>
    </row>
    <row r="2559" spans="27:309" s="2" customFormat="1" x14ac:dyDescent="0.15">
      <c r="AA2559" s="16"/>
      <c r="AB2559" s="9"/>
      <c r="AC2559" s="9"/>
      <c r="AD2559" s="9"/>
      <c r="AE2559" s="9"/>
      <c r="AF2559" s="9"/>
      <c r="AL2559" s="16"/>
      <c r="KW2559" s="16"/>
    </row>
    <row r="2560" spans="27:309" s="2" customFormat="1" x14ac:dyDescent="0.15">
      <c r="AA2560" s="16"/>
      <c r="AB2560" s="9"/>
      <c r="AC2560" s="9"/>
      <c r="AD2560" s="9"/>
      <c r="AE2560" s="9"/>
      <c r="AF2560" s="9"/>
      <c r="AL2560" s="16"/>
      <c r="KW2560" s="16"/>
    </row>
    <row r="2561" spans="27:309" s="2" customFormat="1" x14ac:dyDescent="0.15">
      <c r="AA2561" s="16"/>
      <c r="AB2561" s="9"/>
      <c r="AC2561" s="9"/>
      <c r="AD2561" s="9"/>
      <c r="AE2561" s="9"/>
      <c r="AF2561" s="9"/>
      <c r="AL2561" s="16"/>
      <c r="KW2561" s="16"/>
    </row>
    <row r="2562" spans="27:309" s="2" customFormat="1" x14ac:dyDescent="0.15">
      <c r="AA2562" s="16"/>
      <c r="AB2562" s="9"/>
      <c r="AC2562" s="9"/>
      <c r="AD2562" s="9"/>
      <c r="AE2562" s="9"/>
      <c r="AF2562" s="9"/>
      <c r="AL2562" s="16"/>
      <c r="KW2562" s="16"/>
    </row>
    <row r="2563" spans="27:309" s="2" customFormat="1" x14ac:dyDescent="0.15">
      <c r="AA2563" s="16"/>
      <c r="AB2563" s="9"/>
      <c r="AC2563" s="9"/>
      <c r="AD2563" s="9"/>
      <c r="AE2563" s="9"/>
      <c r="AF2563" s="9"/>
      <c r="AL2563" s="16"/>
      <c r="KW2563" s="16"/>
    </row>
    <row r="2564" spans="27:309" s="2" customFormat="1" x14ac:dyDescent="0.15">
      <c r="AA2564" s="16"/>
      <c r="AB2564" s="9"/>
      <c r="AC2564" s="9"/>
      <c r="AD2564" s="9"/>
      <c r="AE2564" s="9"/>
      <c r="AF2564" s="9"/>
      <c r="AL2564" s="16"/>
      <c r="KW2564" s="16"/>
    </row>
    <row r="2565" spans="27:309" s="2" customFormat="1" x14ac:dyDescent="0.15">
      <c r="AA2565" s="16"/>
      <c r="AB2565" s="9"/>
      <c r="AC2565" s="9"/>
      <c r="AD2565" s="9"/>
      <c r="AE2565" s="9"/>
      <c r="AF2565" s="9"/>
      <c r="AL2565" s="16"/>
      <c r="KW2565" s="16"/>
    </row>
    <row r="2566" spans="27:309" s="2" customFormat="1" x14ac:dyDescent="0.15">
      <c r="AA2566" s="16"/>
      <c r="AB2566" s="9"/>
      <c r="AC2566" s="9"/>
      <c r="AD2566" s="9"/>
      <c r="AE2566" s="9"/>
      <c r="AF2566" s="9"/>
      <c r="AL2566" s="16"/>
      <c r="KW2566" s="16"/>
    </row>
    <row r="2567" spans="27:309" s="2" customFormat="1" x14ac:dyDescent="0.15">
      <c r="AA2567" s="16"/>
      <c r="AB2567" s="9"/>
      <c r="AC2567" s="9"/>
      <c r="AD2567" s="9"/>
      <c r="AE2567" s="9"/>
      <c r="AF2567" s="9"/>
      <c r="AL2567" s="16"/>
      <c r="KW2567" s="16"/>
    </row>
    <row r="2568" spans="27:309" s="2" customFormat="1" x14ac:dyDescent="0.15">
      <c r="AA2568" s="16"/>
      <c r="AB2568" s="9"/>
      <c r="AC2568" s="9"/>
      <c r="AD2568" s="9"/>
      <c r="AE2568" s="9"/>
      <c r="AF2568" s="9"/>
      <c r="AL2568" s="16"/>
      <c r="KW2568" s="16"/>
    </row>
    <row r="2569" spans="27:309" s="2" customFormat="1" x14ac:dyDescent="0.15">
      <c r="AA2569" s="16"/>
      <c r="AB2569" s="9"/>
      <c r="AC2569" s="9"/>
      <c r="AD2569" s="9"/>
      <c r="AE2569" s="9"/>
      <c r="AF2569" s="9"/>
      <c r="AL2569" s="16"/>
      <c r="KW2569" s="16"/>
    </row>
    <row r="2570" spans="27:309" s="2" customFormat="1" x14ac:dyDescent="0.15">
      <c r="AA2570" s="16"/>
      <c r="AB2570" s="9"/>
      <c r="AC2570" s="9"/>
      <c r="AD2570" s="9"/>
      <c r="AE2570" s="9"/>
      <c r="AF2570" s="9"/>
      <c r="AL2570" s="16"/>
      <c r="KW2570" s="16"/>
    </row>
    <row r="2571" spans="27:309" s="2" customFormat="1" x14ac:dyDescent="0.15">
      <c r="AA2571" s="16"/>
      <c r="AB2571" s="9"/>
      <c r="AC2571" s="9"/>
      <c r="AD2571" s="9"/>
      <c r="AE2571" s="9"/>
      <c r="AF2571" s="9"/>
      <c r="AL2571" s="16"/>
      <c r="KW2571" s="16"/>
    </row>
    <row r="2572" spans="27:309" s="2" customFormat="1" x14ac:dyDescent="0.15">
      <c r="AA2572" s="16"/>
      <c r="AB2572" s="9"/>
      <c r="AC2572" s="9"/>
      <c r="AD2572" s="9"/>
      <c r="AE2572" s="9"/>
      <c r="AF2572" s="9"/>
      <c r="AL2572" s="16"/>
      <c r="KW2572" s="16"/>
    </row>
    <row r="2573" spans="27:309" s="2" customFormat="1" x14ac:dyDescent="0.15">
      <c r="AA2573" s="16"/>
      <c r="AB2573" s="9"/>
      <c r="AC2573" s="9"/>
      <c r="AD2573" s="9"/>
      <c r="AE2573" s="9"/>
      <c r="AF2573" s="9"/>
      <c r="AL2573" s="16"/>
      <c r="KW2573" s="16"/>
    </row>
    <row r="2574" spans="27:309" s="2" customFormat="1" x14ac:dyDescent="0.15">
      <c r="AA2574" s="16"/>
      <c r="AB2574" s="9"/>
      <c r="AC2574" s="9"/>
      <c r="AD2574" s="9"/>
      <c r="AE2574" s="9"/>
      <c r="AF2574" s="9"/>
      <c r="AL2574" s="16"/>
      <c r="KW2574" s="16"/>
    </row>
    <row r="2575" spans="27:309" s="2" customFormat="1" x14ac:dyDescent="0.15">
      <c r="AA2575" s="16"/>
      <c r="AB2575" s="9"/>
      <c r="AC2575" s="9"/>
      <c r="AD2575" s="9"/>
      <c r="AE2575" s="9"/>
      <c r="AF2575" s="9"/>
      <c r="AL2575" s="16"/>
      <c r="KW2575" s="16"/>
    </row>
    <row r="2576" spans="27:309" s="2" customFormat="1" x14ac:dyDescent="0.15">
      <c r="AA2576" s="16"/>
      <c r="AB2576" s="9"/>
      <c r="AC2576" s="9"/>
      <c r="AD2576" s="9"/>
      <c r="AE2576" s="9"/>
      <c r="AF2576" s="9"/>
      <c r="AL2576" s="16"/>
      <c r="KW2576" s="16"/>
    </row>
    <row r="2577" spans="27:309" s="2" customFormat="1" x14ac:dyDescent="0.15">
      <c r="AA2577" s="16"/>
      <c r="AB2577" s="9"/>
      <c r="AC2577" s="9"/>
      <c r="AD2577" s="9"/>
      <c r="AE2577" s="9"/>
      <c r="AF2577" s="9"/>
      <c r="AL2577" s="16"/>
      <c r="KW2577" s="16"/>
    </row>
    <row r="2578" spans="27:309" s="2" customFormat="1" x14ac:dyDescent="0.15">
      <c r="AA2578" s="16"/>
      <c r="AB2578" s="9"/>
      <c r="AC2578" s="9"/>
      <c r="AD2578" s="9"/>
      <c r="AE2578" s="9"/>
      <c r="AF2578" s="9"/>
      <c r="AL2578" s="16"/>
      <c r="KW2578" s="16"/>
    </row>
    <row r="2579" spans="27:309" s="2" customFormat="1" x14ac:dyDescent="0.15">
      <c r="AA2579" s="16"/>
      <c r="AB2579" s="9"/>
      <c r="AC2579" s="9"/>
      <c r="AD2579" s="9"/>
      <c r="AE2579" s="9"/>
      <c r="AF2579" s="9"/>
      <c r="AL2579" s="16"/>
      <c r="KW2579" s="16"/>
    </row>
    <row r="2580" spans="27:309" s="2" customFormat="1" x14ac:dyDescent="0.15">
      <c r="AA2580" s="16"/>
      <c r="AB2580" s="9"/>
      <c r="AC2580" s="9"/>
      <c r="AD2580" s="9"/>
      <c r="AE2580" s="9"/>
      <c r="AF2580" s="9"/>
      <c r="AL2580" s="16"/>
      <c r="KW2580" s="16"/>
    </row>
    <row r="2581" spans="27:309" s="2" customFormat="1" x14ac:dyDescent="0.15">
      <c r="AA2581" s="16"/>
      <c r="AB2581" s="9"/>
      <c r="AC2581" s="9"/>
      <c r="AD2581" s="9"/>
      <c r="AE2581" s="9"/>
      <c r="AF2581" s="9"/>
      <c r="AL2581" s="16"/>
      <c r="KW2581" s="16"/>
    </row>
    <row r="2582" spans="27:309" s="2" customFormat="1" x14ac:dyDescent="0.15">
      <c r="AA2582" s="16"/>
      <c r="AB2582" s="9"/>
      <c r="AC2582" s="9"/>
      <c r="AD2582" s="9"/>
      <c r="AE2582" s="9"/>
      <c r="AF2582" s="9"/>
      <c r="AL2582" s="16"/>
      <c r="KW2582" s="16"/>
    </row>
    <row r="2583" spans="27:309" s="2" customFormat="1" x14ac:dyDescent="0.15">
      <c r="AA2583" s="16"/>
      <c r="AB2583" s="9"/>
      <c r="AC2583" s="9"/>
      <c r="AD2583" s="9"/>
      <c r="AE2583" s="9"/>
      <c r="AF2583" s="9"/>
      <c r="AL2583" s="16"/>
      <c r="KW2583" s="16"/>
    </row>
    <row r="2584" spans="27:309" s="2" customFormat="1" x14ac:dyDescent="0.15">
      <c r="AA2584" s="16"/>
      <c r="AB2584" s="9"/>
      <c r="AC2584" s="9"/>
      <c r="AD2584" s="9"/>
      <c r="AE2584" s="9"/>
      <c r="AF2584" s="9"/>
      <c r="AL2584" s="16"/>
      <c r="KW2584" s="16"/>
    </row>
    <row r="2585" spans="27:309" s="2" customFormat="1" x14ac:dyDescent="0.15">
      <c r="AA2585" s="16"/>
      <c r="AB2585" s="9"/>
      <c r="AC2585" s="9"/>
      <c r="AD2585" s="9"/>
      <c r="AE2585" s="9"/>
      <c r="AF2585" s="9"/>
      <c r="AL2585" s="16"/>
      <c r="KW2585" s="16"/>
    </row>
    <row r="2586" spans="27:309" s="2" customFormat="1" x14ac:dyDescent="0.15">
      <c r="AA2586" s="16"/>
      <c r="AB2586" s="9"/>
      <c r="AC2586" s="9"/>
      <c r="AD2586" s="9"/>
      <c r="AE2586" s="9"/>
      <c r="AF2586" s="9"/>
      <c r="AL2586" s="16"/>
      <c r="KW2586" s="16"/>
    </row>
    <row r="2587" spans="27:309" s="2" customFormat="1" x14ac:dyDescent="0.15">
      <c r="AA2587" s="16"/>
      <c r="AB2587" s="9"/>
      <c r="AC2587" s="9"/>
      <c r="AD2587" s="9"/>
      <c r="AE2587" s="9"/>
      <c r="AF2587" s="9"/>
      <c r="AL2587" s="16"/>
      <c r="KW2587" s="16"/>
    </row>
    <row r="2588" spans="27:309" s="2" customFormat="1" x14ac:dyDescent="0.15">
      <c r="AA2588" s="16"/>
      <c r="AB2588" s="9"/>
      <c r="AC2588" s="9"/>
      <c r="AD2588" s="9"/>
      <c r="AE2588" s="9"/>
      <c r="AF2588" s="9"/>
      <c r="AL2588" s="16"/>
      <c r="KW2588" s="16"/>
    </row>
    <row r="2589" spans="27:309" s="2" customFormat="1" x14ac:dyDescent="0.15">
      <c r="AA2589" s="16"/>
      <c r="AB2589" s="9"/>
      <c r="AC2589" s="9"/>
      <c r="AD2589" s="9"/>
      <c r="AE2589" s="9"/>
      <c r="AF2589" s="9"/>
      <c r="AL2589" s="16"/>
      <c r="KW2589" s="16"/>
    </row>
    <row r="2590" spans="27:309" s="2" customFormat="1" x14ac:dyDescent="0.15">
      <c r="AA2590" s="16"/>
      <c r="AB2590" s="9"/>
      <c r="AC2590" s="9"/>
      <c r="AD2590" s="9"/>
      <c r="AE2590" s="9"/>
      <c r="AF2590" s="9"/>
      <c r="AL2590" s="16"/>
      <c r="KW2590" s="16"/>
    </row>
    <row r="2591" spans="27:309" s="2" customFormat="1" x14ac:dyDescent="0.15">
      <c r="AA2591" s="16"/>
      <c r="AB2591" s="9"/>
      <c r="AC2591" s="9"/>
      <c r="AD2591" s="9"/>
      <c r="AE2591" s="9"/>
      <c r="AF2591" s="9"/>
      <c r="AL2591" s="16"/>
      <c r="KW2591" s="16"/>
    </row>
    <row r="2592" spans="27:309" s="2" customFormat="1" x14ac:dyDescent="0.15">
      <c r="AA2592" s="16"/>
      <c r="AB2592" s="9"/>
      <c r="AC2592" s="9"/>
      <c r="AD2592" s="9"/>
      <c r="AE2592" s="9"/>
      <c r="AF2592" s="9"/>
      <c r="AL2592" s="16"/>
      <c r="KW2592" s="16"/>
    </row>
    <row r="2593" spans="27:309" s="2" customFormat="1" x14ac:dyDescent="0.15">
      <c r="AA2593" s="16"/>
      <c r="AB2593" s="9"/>
      <c r="AC2593" s="9"/>
      <c r="AD2593" s="9"/>
      <c r="AE2593" s="9"/>
      <c r="AF2593" s="9"/>
      <c r="AL2593" s="16"/>
      <c r="KW2593" s="16"/>
    </row>
    <row r="2594" spans="27:309" s="2" customFormat="1" x14ac:dyDescent="0.15">
      <c r="AA2594" s="16"/>
      <c r="AB2594" s="9"/>
      <c r="AC2594" s="9"/>
      <c r="AD2594" s="9"/>
      <c r="AE2594" s="9"/>
      <c r="AF2594" s="9"/>
      <c r="AL2594" s="16"/>
      <c r="KW2594" s="16"/>
    </row>
    <row r="2595" spans="27:309" s="2" customFormat="1" x14ac:dyDescent="0.15">
      <c r="AA2595" s="16"/>
      <c r="AB2595" s="9"/>
      <c r="AC2595" s="9"/>
      <c r="AD2595" s="9"/>
      <c r="AE2595" s="9"/>
      <c r="AF2595" s="9"/>
      <c r="AL2595" s="16"/>
      <c r="KW2595" s="16"/>
    </row>
    <row r="2596" spans="27:309" s="2" customFormat="1" x14ac:dyDescent="0.15">
      <c r="AA2596" s="16"/>
      <c r="AB2596" s="9"/>
      <c r="AC2596" s="9"/>
      <c r="AD2596" s="9"/>
      <c r="AE2596" s="9"/>
      <c r="AF2596" s="9"/>
      <c r="AL2596" s="16"/>
      <c r="KW2596" s="16"/>
    </row>
    <row r="2597" spans="27:309" s="2" customFormat="1" x14ac:dyDescent="0.15">
      <c r="AA2597" s="16"/>
      <c r="AB2597" s="9"/>
      <c r="AC2597" s="9"/>
      <c r="AD2597" s="9"/>
      <c r="AE2597" s="9"/>
      <c r="AF2597" s="9"/>
      <c r="AL2597" s="16"/>
      <c r="KW2597" s="16"/>
    </row>
    <row r="2598" spans="27:309" s="2" customFormat="1" x14ac:dyDescent="0.15">
      <c r="AA2598" s="16"/>
      <c r="AB2598" s="9"/>
      <c r="AC2598" s="9"/>
      <c r="AD2598" s="9"/>
      <c r="AE2598" s="9"/>
      <c r="AF2598" s="9"/>
      <c r="AL2598" s="16"/>
      <c r="KW2598" s="16"/>
    </row>
    <row r="2599" spans="27:309" s="2" customFormat="1" x14ac:dyDescent="0.15">
      <c r="AA2599" s="16"/>
      <c r="AB2599" s="9"/>
      <c r="AC2599" s="9"/>
      <c r="AD2599" s="9"/>
      <c r="AE2599" s="9"/>
      <c r="AF2599" s="9"/>
      <c r="AL2599" s="16"/>
      <c r="KW2599" s="16"/>
    </row>
    <row r="2600" spans="27:309" s="2" customFormat="1" x14ac:dyDescent="0.15">
      <c r="AA2600" s="16"/>
      <c r="AB2600" s="9"/>
      <c r="AC2600" s="9"/>
      <c r="AD2600" s="9"/>
      <c r="AE2600" s="9"/>
      <c r="AF2600" s="9"/>
      <c r="AL2600" s="16"/>
      <c r="KW2600" s="16"/>
    </row>
    <row r="2601" spans="27:309" s="2" customFormat="1" x14ac:dyDescent="0.15">
      <c r="AA2601" s="16"/>
      <c r="AB2601" s="9"/>
      <c r="AC2601" s="9"/>
      <c r="AD2601" s="9"/>
      <c r="AE2601" s="9"/>
      <c r="AF2601" s="9"/>
      <c r="AL2601" s="16"/>
      <c r="KW2601" s="16"/>
    </row>
    <row r="2602" spans="27:309" s="2" customFormat="1" x14ac:dyDescent="0.15">
      <c r="AA2602" s="16"/>
      <c r="AB2602" s="9"/>
      <c r="AC2602" s="9"/>
      <c r="AD2602" s="9"/>
      <c r="AE2602" s="9"/>
      <c r="AF2602" s="9"/>
      <c r="AL2602" s="16"/>
      <c r="KW2602" s="16"/>
    </row>
    <row r="2603" spans="27:309" s="2" customFormat="1" x14ac:dyDescent="0.15">
      <c r="AA2603" s="16"/>
      <c r="AB2603" s="9"/>
      <c r="AC2603" s="9"/>
      <c r="AD2603" s="9"/>
      <c r="AE2603" s="9"/>
      <c r="AF2603" s="9"/>
      <c r="AL2603" s="16"/>
      <c r="KW2603" s="16"/>
    </row>
    <row r="2604" spans="27:309" s="2" customFormat="1" x14ac:dyDescent="0.15">
      <c r="AA2604" s="16"/>
      <c r="AB2604" s="9"/>
      <c r="AC2604" s="9"/>
      <c r="AD2604" s="9"/>
      <c r="AE2604" s="9"/>
      <c r="AF2604" s="9"/>
      <c r="AL2604" s="16"/>
      <c r="KW2604" s="16"/>
    </row>
    <row r="2605" spans="27:309" s="2" customFormat="1" x14ac:dyDescent="0.15">
      <c r="AA2605" s="16"/>
      <c r="AB2605" s="9"/>
      <c r="AC2605" s="9"/>
      <c r="AD2605" s="9"/>
      <c r="AE2605" s="9"/>
      <c r="AF2605" s="9"/>
      <c r="AL2605" s="16"/>
      <c r="KW2605" s="16"/>
    </row>
    <row r="2606" spans="27:309" s="2" customFormat="1" x14ac:dyDescent="0.15">
      <c r="AA2606" s="16"/>
      <c r="AB2606" s="9"/>
      <c r="AC2606" s="9"/>
      <c r="AD2606" s="9"/>
      <c r="AE2606" s="9"/>
      <c r="AF2606" s="9"/>
      <c r="AL2606" s="16"/>
      <c r="KW2606" s="16"/>
    </row>
    <row r="2607" spans="27:309" s="2" customFormat="1" x14ac:dyDescent="0.15">
      <c r="AA2607" s="16"/>
      <c r="AB2607" s="9"/>
      <c r="AC2607" s="9"/>
      <c r="AD2607" s="9"/>
      <c r="AE2607" s="9"/>
      <c r="AF2607" s="9"/>
      <c r="AL2607" s="16"/>
      <c r="KW2607" s="16"/>
    </row>
    <row r="2608" spans="27:309" s="2" customFormat="1" x14ac:dyDescent="0.15">
      <c r="AA2608" s="16"/>
      <c r="AB2608" s="9"/>
      <c r="AC2608" s="9"/>
      <c r="AD2608" s="9"/>
      <c r="AE2608" s="9"/>
      <c r="AF2608" s="9"/>
      <c r="AL2608" s="16"/>
      <c r="KW2608" s="16"/>
    </row>
    <row r="2609" spans="27:309" s="2" customFormat="1" x14ac:dyDescent="0.15">
      <c r="AA2609" s="16"/>
      <c r="AB2609" s="9"/>
      <c r="AC2609" s="9"/>
      <c r="AD2609" s="9"/>
      <c r="AE2609" s="9"/>
      <c r="AF2609" s="9"/>
      <c r="AL2609" s="16"/>
      <c r="KW2609" s="16"/>
    </row>
    <row r="2610" spans="27:309" s="2" customFormat="1" x14ac:dyDescent="0.15">
      <c r="AA2610" s="16"/>
      <c r="AB2610" s="9"/>
      <c r="AC2610" s="9"/>
      <c r="AD2610" s="9"/>
      <c r="AE2610" s="9"/>
      <c r="AF2610" s="9"/>
      <c r="AL2610" s="16"/>
      <c r="KW2610" s="16"/>
    </row>
    <row r="2611" spans="27:309" s="2" customFormat="1" x14ac:dyDescent="0.15">
      <c r="AA2611" s="16"/>
      <c r="AB2611" s="9"/>
      <c r="AC2611" s="9"/>
      <c r="AD2611" s="9"/>
      <c r="AE2611" s="9"/>
      <c r="AF2611" s="9"/>
      <c r="AL2611" s="16"/>
      <c r="KW2611" s="16"/>
    </row>
    <row r="2612" spans="27:309" s="2" customFormat="1" x14ac:dyDescent="0.15">
      <c r="AA2612" s="16"/>
      <c r="AB2612" s="9"/>
      <c r="AC2612" s="9"/>
      <c r="AD2612" s="9"/>
      <c r="AE2612" s="9"/>
      <c r="AF2612" s="9"/>
      <c r="AL2612" s="16"/>
      <c r="KW2612" s="16"/>
    </row>
    <row r="2613" spans="27:309" s="2" customFormat="1" x14ac:dyDescent="0.15">
      <c r="AA2613" s="16"/>
      <c r="AB2613" s="9"/>
      <c r="AC2613" s="9"/>
      <c r="AD2613" s="9"/>
      <c r="AE2613" s="9"/>
      <c r="AF2613" s="9"/>
      <c r="AL2613" s="16"/>
      <c r="KW2613" s="16"/>
    </row>
    <row r="2614" spans="27:309" s="2" customFormat="1" x14ac:dyDescent="0.15">
      <c r="AA2614" s="16"/>
      <c r="AB2614" s="9"/>
      <c r="AC2614" s="9"/>
      <c r="AD2614" s="9"/>
      <c r="AE2614" s="9"/>
      <c r="AF2614" s="9"/>
      <c r="AL2614" s="16"/>
      <c r="KW2614" s="16"/>
    </row>
    <row r="2615" spans="27:309" s="2" customFormat="1" x14ac:dyDescent="0.15">
      <c r="AA2615" s="16"/>
      <c r="AB2615" s="9"/>
      <c r="AC2615" s="9"/>
      <c r="AD2615" s="9"/>
      <c r="AE2615" s="9"/>
      <c r="AF2615" s="9"/>
      <c r="AL2615" s="16"/>
      <c r="KW2615" s="16"/>
    </row>
    <row r="2616" spans="27:309" s="2" customFormat="1" x14ac:dyDescent="0.15">
      <c r="AA2616" s="16"/>
      <c r="AB2616" s="9"/>
      <c r="AC2616" s="9"/>
      <c r="AD2616" s="9"/>
      <c r="AE2616" s="9"/>
      <c r="AF2616" s="9"/>
      <c r="AL2616" s="16"/>
      <c r="KW2616" s="16"/>
    </row>
    <row r="2617" spans="27:309" s="2" customFormat="1" x14ac:dyDescent="0.15">
      <c r="AA2617" s="16"/>
      <c r="AB2617" s="9"/>
      <c r="AC2617" s="9"/>
      <c r="AD2617" s="9"/>
      <c r="AE2617" s="9"/>
      <c r="AF2617" s="9"/>
      <c r="AL2617" s="16"/>
      <c r="KW2617" s="16"/>
    </row>
    <row r="2618" spans="27:309" s="2" customFormat="1" x14ac:dyDescent="0.15">
      <c r="AA2618" s="16"/>
      <c r="AB2618" s="9"/>
      <c r="AC2618" s="9"/>
      <c r="AD2618" s="9"/>
      <c r="AE2618" s="9"/>
      <c r="AF2618" s="9"/>
      <c r="AL2618" s="16"/>
      <c r="KW2618" s="16"/>
    </row>
    <row r="2619" spans="27:309" s="2" customFormat="1" x14ac:dyDescent="0.15">
      <c r="AA2619" s="16"/>
      <c r="AB2619" s="9"/>
      <c r="AC2619" s="9"/>
      <c r="AD2619" s="9"/>
      <c r="AE2619" s="9"/>
      <c r="AF2619" s="9"/>
      <c r="AL2619" s="16"/>
      <c r="KW2619" s="16"/>
    </row>
    <row r="2620" spans="27:309" s="2" customFormat="1" x14ac:dyDescent="0.15">
      <c r="AA2620" s="16"/>
      <c r="AB2620" s="9"/>
      <c r="AC2620" s="9"/>
      <c r="AD2620" s="9"/>
      <c r="AE2620" s="9"/>
      <c r="AF2620" s="9"/>
      <c r="AL2620" s="16"/>
      <c r="KW2620" s="16"/>
    </row>
    <row r="2621" spans="27:309" s="2" customFormat="1" x14ac:dyDescent="0.15">
      <c r="AA2621" s="16"/>
      <c r="AB2621" s="9"/>
      <c r="AC2621" s="9"/>
      <c r="AD2621" s="9"/>
      <c r="AE2621" s="9"/>
      <c r="AF2621" s="9"/>
      <c r="AL2621" s="16"/>
      <c r="KW2621" s="16"/>
    </row>
    <row r="2622" spans="27:309" s="2" customFormat="1" x14ac:dyDescent="0.15">
      <c r="AA2622" s="16"/>
      <c r="AB2622" s="9"/>
      <c r="AC2622" s="9"/>
      <c r="AD2622" s="9"/>
      <c r="AE2622" s="9"/>
      <c r="AF2622" s="9"/>
      <c r="AL2622" s="16"/>
      <c r="KW2622" s="16"/>
    </row>
    <row r="2623" spans="27:309" s="2" customFormat="1" x14ac:dyDescent="0.15">
      <c r="AA2623" s="16"/>
      <c r="AB2623" s="9"/>
      <c r="AC2623" s="9"/>
      <c r="AD2623" s="9"/>
      <c r="AE2623" s="9"/>
      <c r="AF2623" s="9"/>
      <c r="AL2623" s="16"/>
      <c r="KW2623" s="16"/>
    </row>
    <row r="2624" spans="27:309" s="2" customFormat="1" x14ac:dyDescent="0.15">
      <c r="AA2624" s="16"/>
      <c r="AB2624" s="9"/>
      <c r="AC2624" s="9"/>
      <c r="AD2624" s="9"/>
      <c r="AE2624" s="9"/>
      <c r="AF2624" s="9"/>
      <c r="AL2624" s="16"/>
      <c r="KW2624" s="16"/>
    </row>
    <row r="2625" spans="27:309" s="2" customFormat="1" x14ac:dyDescent="0.15">
      <c r="AA2625" s="16"/>
      <c r="AB2625" s="9"/>
      <c r="AC2625" s="9"/>
      <c r="AD2625" s="9"/>
      <c r="AE2625" s="9"/>
      <c r="AF2625" s="9"/>
      <c r="AL2625" s="16"/>
      <c r="KW2625" s="16"/>
    </row>
    <row r="2626" spans="27:309" s="2" customFormat="1" x14ac:dyDescent="0.15">
      <c r="AA2626" s="16"/>
      <c r="AB2626" s="9"/>
      <c r="AC2626" s="9"/>
      <c r="AD2626" s="9"/>
      <c r="AE2626" s="9"/>
      <c r="AF2626" s="9"/>
      <c r="AL2626" s="16"/>
      <c r="KW2626" s="16"/>
    </row>
    <row r="2627" spans="27:309" s="2" customFormat="1" x14ac:dyDescent="0.15">
      <c r="AA2627" s="16"/>
      <c r="AB2627" s="9"/>
      <c r="AC2627" s="9"/>
      <c r="AD2627" s="9"/>
      <c r="AE2627" s="9"/>
      <c r="AF2627" s="9"/>
      <c r="AL2627" s="16"/>
      <c r="KW2627" s="16"/>
    </row>
    <row r="2628" spans="27:309" s="2" customFormat="1" x14ac:dyDescent="0.15">
      <c r="AA2628" s="16"/>
      <c r="AB2628" s="9"/>
      <c r="AC2628" s="9"/>
      <c r="AD2628" s="9"/>
      <c r="AE2628" s="9"/>
      <c r="AF2628" s="9"/>
      <c r="AL2628" s="16"/>
      <c r="KW2628" s="16"/>
    </row>
    <row r="2629" spans="27:309" s="2" customFormat="1" x14ac:dyDescent="0.15">
      <c r="AA2629" s="16"/>
      <c r="AB2629" s="9"/>
      <c r="AC2629" s="9"/>
      <c r="AD2629" s="9"/>
      <c r="AE2629" s="9"/>
      <c r="AF2629" s="9"/>
      <c r="AL2629" s="16"/>
      <c r="KW2629" s="16"/>
    </row>
    <row r="2630" spans="27:309" s="2" customFormat="1" x14ac:dyDescent="0.15">
      <c r="AA2630" s="16"/>
      <c r="AB2630" s="9"/>
      <c r="AC2630" s="9"/>
      <c r="AD2630" s="9"/>
      <c r="AE2630" s="9"/>
      <c r="AF2630" s="9"/>
      <c r="AL2630" s="16"/>
      <c r="KW2630" s="16"/>
    </row>
    <row r="2631" spans="27:309" s="2" customFormat="1" x14ac:dyDescent="0.15">
      <c r="AA2631" s="16"/>
      <c r="AB2631" s="9"/>
      <c r="AC2631" s="9"/>
      <c r="AD2631" s="9"/>
      <c r="AE2631" s="9"/>
      <c r="AF2631" s="9"/>
      <c r="AL2631" s="16"/>
      <c r="KW2631" s="16"/>
    </row>
    <row r="2632" spans="27:309" s="2" customFormat="1" x14ac:dyDescent="0.15">
      <c r="AA2632" s="16"/>
      <c r="AB2632" s="9"/>
      <c r="AC2632" s="9"/>
      <c r="AD2632" s="9"/>
      <c r="AE2632" s="9"/>
      <c r="AF2632" s="9"/>
      <c r="AL2632" s="16"/>
      <c r="KW2632" s="16"/>
    </row>
    <row r="2633" spans="27:309" s="2" customFormat="1" x14ac:dyDescent="0.15">
      <c r="AA2633" s="16"/>
      <c r="AB2633" s="9"/>
      <c r="AC2633" s="9"/>
      <c r="AD2633" s="9"/>
      <c r="AE2633" s="9"/>
      <c r="AF2633" s="9"/>
      <c r="AL2633" s="16"/>
      <c r="KW2633" s="16"/>
    </row>
    <row r="2634" spans="27:309" s="2" customFormat="1" x14ac:dyDescent="0.15">
      <c r="AA2634" s="16"/>
      <c r="AB2634" s="9"/>
      <c r="AC2634" s="9"/>
      <c r="AD2634" s="9"/>
      <c r="AE2634" s="9"/>
      <c r="AF2634" s="9"/>
      <c r="AL2634" s="16"/>
      <c r="KW2634" s="16"/>
    </row>
    <row r="2635" spans="27:309" s="2" customFormat="1" x14ac:dyDescent="0.15">
      <c r="AA2635" s="16"/>
      <c r="AB2635" s="9"/>
      <c r="AC2635" s="9"/>
      <c r="AD2635" s="9"/>
      <c r="AE2635" s="9"/>
      <c r="AF2635" s="9"/>
      <c r="AL2635" s="16"/>
      <c r="KW2635" s="16"/>
    </row>
    <row r="2636" spans="27:309" s="2" customFormat="1" x14ac:dyDescent="0.15">
      <c r="AA2636" s="16"/>
      <c r="AB2636" s="9"/>
      <c r="AC2636" s="9"/>
      <c r="AD2636" s="9"/>
      <c r="AE2636" s="9"/>
      <c r="AF2636" s="9"/>
      <c r="AL2636" s="16"/>
      <c r="KW2636" s="16"/>
    </row>
    <row r="2637" spans="27:309" s="2" customFormat="1" x14ac:dyDescent="0.15">
      <c r="AA2637" s="16"/>
      <c r="AB2637" s="9"/>
      <c r="AC2637" s="9"/>
      <c r="AD2637" s="9"/>
      <c r="AE2637" s="9"/>
      <c r="AF2637" s="9"/>
      <c r="AL2637" s="16"/>
      <c r="KW2637" s="16"/>
    </row>
    <row r="2638" spans="27:309" s="2" customFormat="1" x14ac:dyDescent="0.15">
      <c r="AA2638" s="16"/>
      <c r="AB2638" s="9"/>
      <c r="AC2638" s="9"/>
      <c r="AD2638" s="9"/>
      <c r="AE2638" s="9"/>
      <c r="AF2638" s="9"/>
      <c r="AL2638" s="16"/>
      <c r="KW2638" s="16"/>
    </row>
    <row r="2639" spans="27:309" s="2" customFormat="1" x14ac:dyDescent="0.15">
      <c r="AA2639" s="16"/>
      <c r="AB2639" s="9"/>
      <c r="AC2639" s="9"/>
      <c r="AD2639" s="9"/>
      <c r="AE2639" s="9"/>
      <c r="AF2639" s="9"/>
      <c r="AL2639" s="16"/>
      <c r="KW2639" s="16"/>
    </row>
    <row r="2640" spans="27:309" s="2" customFormat="1" x14ac:dyDescent="0.15">
      <c r="AA2640" s="16"/>
      <c r="AB2640" s="9"/>
      <c r="AC2640" s="9"/>
      <c r="AD2640" s="9"/>
      <c r="AE2640" s="9"/>
      <c r="AF2640" s="9"/>
      <c r="AL2640" s="16"/>
      <c r="KW2640" s="16"/>
    </row>
    <row r="2641" spans="27:309" s="2" customFormat="1" x14ac:dyDescent="0.15">
      <c r="AA2641" s="16"/>
      <c r="AB2641" s="9"/>
      <c r="AC2641" s="9"/>
      <c r="AD2641" s="9"/>
      <c r="AE2641" s="9"/>
      <c r="AF2641" s="9"/>
      <c r="AL2641" s="16"/>
      <c r="KW2641" s="16"/>
    </row>
    <row r="2642" spans="27:309" s="2" customFormat="1" x14ac:dyDescent="0.15">
      <c r="AA2642" s="16"/>
      <c r="AB2642" s="9"/>
      <c r="AC2642" s="9"/>
      <c r="AD2642" s="9"/>
      <c r="AE2642" s="9"/>
      <c r="AF2642" s="9"/>
      <c r="AL2642" s="16"/>
      <c r="KW2642" s="16"/>
    </row>
    <row r="2643" spans="27:309" s="2" customFormat="1" x14ac:dyDescent="0.15">
      <c r="AA2643" s="16"/>
      <c r="AB2643" s="9"/>
      <c r="AC2643" s="9"/>
      <c r="AD2643" s="9"/>
      <c r="AE2643" s="9"/>
      <c r="AF2643" s="9"/>
      <c r="AL2643" s="16"/>
      <c r="KW2643" s="16"/>
    </row>
    <row r="2644" spans="27:309" s="2" customFormat="1" x14ac:dyDescent="0.15">
      <c r="AA2644" s="16"/>
      <c r="AB2644" s="9"/>
      <c r="AC2644" s="9"/>
      <c r="AD2644" s="9"/>
      <c r="AE2644" s="9"/>
      <c r="AF2644" s="9"/>
      <c r="AL2644" s="16"/>
      <c r="KW2644" s="16"/>
    </row>
    <row r="2645" spans="27:309" s="2" customFormat="1" x14ac:dyDescent="0.15">
      <c r="AA2645" s="16"/>
      <c r="AB2645" s="9"/>
      <c r="AC2645" s="9"/>
      <c r="AD2645" s="9"/>
      <c r="AE2645" s="9"/>
      <c r="AF2645" s="9"/>
      <c r="AL2645" s="16"/>
      <c r="KW2645" s="16"/>
    </row>
    <row r="2646" spans="27:309" s="2" customFormat="1" x14ac:dyDescent="0.15">
      <c r="AA2646" s="16"/>
      <c r="AB2646" s="9"/>
      <c r="AC2646" s="9"/>
      <c r="AD2646" s="9"/>
      <c r="AE2646" s="9"/>
      <c r="AF2646" s="9"/>
      <c r="AL2646" s="16"/>
      <c r="KW2646" s="16"/>
    </row>
    <row r="2647" spans="27:309" s="2" customFormat="1" x14ac:dyDescent="0.15">
      <c r="AA2647" s="16"/>
      <c r="AB2647" s="9"/>
      <c r="AC2647" s="9"/>
      <c r="AD2647" s="9"/>
      <c r="AE2647" s="9"/>
      <c r="AF2647" s="9"/>
      <c r="AL2647" s="16"/>
      <c r="KW2647" s="16"/>
    </row>
    <row r="2648" spans="27:309" s="2" customFormat="1" x14ac:dyDescent="0.15">
      <c r="AA2648" s="16"/>
      <c r="AB2648" s="9"/>
      <c r="AC2648" s="9"/>
      <c r="AD2648" s="9"/>
      <c r="AE2648" s="9"/>
      <c r="AF2648" s="9"/>
      <c r="AL2648" s="16"/>
      <c r="KW2648" s="16"/>
    </row>
    <row r="2649" spans="27:309" s="2" customFormat="1" x14ac:dyDescent="0.15">
      <c r="AA2649" s="16"/>
      <c r="AB2649" s="9"/>
      <c r="AC2649" s="9"/>
      <c r="AD2649" s="9"/>
      <c r="AE2649" s="9"/>
      <c r="AF2649" s="9"/>
      <c r="AL2649" s="16"/>
      <c r="KW2649" s="16"/>
    </row>
    <row r="2650" spans="27:309" s="2" customFormat="1" x14ac:dyDescent="0.15">
      <c r="AA2650" s="16"/>
      <c r="AB2650" s="9"/>
      <c r="AC2650" s="9"/>
      <c r="AD2650" s="9"/>
      <c r="AE2650" s="9"/>
      <c r="AF2650" s="9"/>
      <c r="AL2650" s="16"/>
      <c r="KW2650" s="16"/>
    </row>
    <row r="2651" spans="27:309" s="2" customFormat="1" x14ac:dyDescent="0.15">
      <c r="AA2651" s="16"/>
      <c r="AB2651" s="9"/>
      <c r="AC2651" s="9"/>
      <c r="AD2651" s="9"/>
      <c r="AE2651" s="9"/>
      <c r="AF2651" s="9"/>
      <c r="AL2651" s="16"/>
      <c r="KW2651" s="16"/>
    </row>
    <row r="2652" spans="27:309" s="2" customFormat="1" x14ac:dyDescent="0.15">
      <c r="AA2652" s="16"/>
      <c r="AB2652" s="9"/>
      <c r="AC2652" s="9"/>
      <c r="AD2652" s="9"/>
      <c r="AE2652" s="9"/>
      <c r="AF2652" s="9"/>
      <c r="AL2652" s="16"/>
      <c r="KW2652" s="16"/>
    </row>
    <row r="2653" spans="27:309" s="2" customFormat="1" x14ac:dyDescent="0.15">
      <c r="AA2653" s="16"/>
      <c r="AB2653" s="9"/>
      <c r="AC2653" s="9"/>
      <c r="AD2653" s="9"/>
      <c r="AE2653" s="9"/>
      <c r="AF2653" s="9"/>
      <c r="AL2653" s="16"/>
      <c r="KW2653" s="16"/>
    </row>
    <row r="2654" spans="27:309" s="2" customFormat="1" x14ac:dyDescent="0.15">
      <c r="AA2654" s="16"/>
      <c r="AB2654" s="9"/>
      <c r="AC2654" s="9"/>
      <c r="AD2654" s="9"/>
      <c r="AE2654" s="9"/>
      <c r="AF2654" s="9"/>
      <c r="AL2654" s="16"/>
      <c r="KW2654" s="16"/>
    </row>
    <row r="2655" spans="27:309" s="2" customFormat="1" x14ac:dyDescent="0.15">
      <c r="AA2655" s="16"/>
      <c r="AB2655" s="9"/>
      <c r="AC2655" s="9"/>
      <c r="AD2655" s="9"/>
      <c r="AE2655" s="9"/>
      <c r="AF2655" s="9"/>
      <c r="AL2655" s="16"/>
      <c r="KW2655" s="16"/>
    </row>
    <row r="2656" spans="27:309" s="2" customFormat="1" x14ac:dyDescent="0.15">
      <c r="AA2656" s="16"/>
      <c r="AB2656" s="9"/>
      <c r="AC2656" s="9"/>
      <c r="AD2656" s="9"/>
      <c r="AE2656" s="9"/>
      <c r="AF2656" s="9"/>
      <c r="AL2656" s="16"/>
      <c r="KW2656" s="16"/>
    </row>
    <row r="2657" spans="27:309" s="2" customFormat="1" x14ac:dyDescent="0.15">
      <c r="AA2657" s="16"/>
      <c r="AB2657" s="9"/>
      <c r="AC2657" s="9"/>
      <c r="AD2657" s="9"/>
      <c r="AE2657" s="9"/>
      <c r="AF2657" s="9"/>
      <c r="AL2657" s="16"/>
      <c r="KW2657" s="16"/>
    </row>
    <row r="2658" spans="27:309" s="2" customFormat="1" x14ac:dyDescent="0.15">
      <c r="AA2658" s="16"/>
      <c r="AB2658" s="9"/>
      <c r="AC2658" s="9"/>
      <c r="AD2658" s="9"/>
      <c r="AE2658" s="9"/>
      <c r="AF2658" s="9"/>
      <c r="AL2658" s="16"/>
      <c r="KW2658" s="16"/>
    </row>
    <row r="2659" spans="27:309" s="2" customFormat="1" x14ac:dyDescent="0.15">
      <c r="AA2659" s="16"/>
      <c r="AB2659" s="9"/>
      <c r="AC2659" s="9"/>
      <c r="AD2659" s="9"/>
      <c r="AE2659" s="9"/>
      <c r="AF2659" s="9"/>
      <c r="AL2659" s="16"/>
      <c r="KW2659" s="16"/>
    </row>
    <row r="2660" spans="27:309" s="2" customFormat="1" x14ac:dyDescent="0.15">
      <c r="AA2660" s="16"/>
      <c r="AB2660" s="9"/>
      <c r="AC2660" s="9"/>
      <c r="AD2660" s="9"/>
      <c r="AE2660" s="9"/>
      <c r="AF2660" s="9"/>
      <c r="AL2660" s="16"/>
      <c r="KW2660" s="16"/>
    </row>
    <row r="2661" spans="27:309" s="2" customFormat="1" x14ac:dyDescent="0.15">
      <c r="AA2661" s="16"/>
      <c r="AB2661" s="9"/>
      <c r="AC2661" s="9"/>
      <c r="AD2661" s="9"/>
      <c r="AE2661" s="9"/>
      <c r="AF2661" s="9"/>
      <c r="AL2661" s="16"/>
      <c r="KW2661" s="16"/>
    </row>
    <row r="2662" spans="27:309" s="2" customFormat="1" x14ac:dyDescent="0.15">
      <c r="AA2662" s="16"/>
      <c r="AB2662" s="9"/>
      <c r="AC2662" s="9"/>
      <c r="AD2662" s="9"/>
      <c r="AE2662" s="9"/>
      <c r="AF2662" s="9"/>
      <c r="AL2662" s="16"/>
      <c r="KW2662" s="16"/>
    </row>
    <row r="2663" spans="27:309" s="2" customFormat="1" x14ac:dyDescent="0.15">
      <c r="AA2663" s="16"/>
      <c r="AB2663" s="9"/>
      <c r="AC2663" s="9"/>
      <c r="AD2663" s="9"/>
      <c r="AE2663" s="9"/>
      <c r="AF2663" s="9"/>
      <c r="AL2663" s="16"/>
      <c r="KW2663" s="16"/>
    </row>
    <row r="2664" spans="27:309" s="2" customFormat="1" x14ac:dyDescent="0.15">
      <c r="AA2664" s="16"/>
      <c r="AB2664" s="9"/>
      <c r="AC2664" s="9"/>
      <c r="AD2664" s="9"/>
      <c r="AE2664" s="9"/>
      <c r="AF2664" s="9"/>
      <c r="AL2664" s="16"/>
      <c r="KW2664" s="16"/>
    </row>
    <row r="2665" spans="27:309" s="2" customFormat="1" x14ac:dyDescent="0.15">
      <c r="AA2665" s="16"/>
      <c r="AB2665" s="9"/>
      <c r="AC2665" s="9"/>
      <c r="AD2665" s="9"/>
      <c r="AE2665" s="9"/>
      <c r="AF2665" s="9"/>
      <c r="AL2665" s="16"/>
      <c r="KW2665" s="16"/>
    </row>
    <row r="2666" spans="27:309" s="2" customFormat="1" x14ac:dyDescent="0.15">
      <c r="AA2666" s="16"/>
      <c r="AB2666" s="9"/>
      <c r="AC2666" s="9"/>
      <c r="AD2666" s="9"/>
      <c r="AE2666" s="9"/>
      <c r="AF2666" s="9"/>
      <c r="AL2666" s="16"/>
      <c r="KW2666" s="16"/>
    </row>
    <row r="2667" spans="27:309" s="2" customFormat="1" x14ac:dyDescent="0.15">
      <c r="AA2667" s="16"/>
      <c r="AB2667" s="9"/>
      <c r="AC2667" s="9"/>
      <c r="AD2667" s="9"/>
      <c r="AE2667" s="9"/>
      <c r="AF2667" s="9"/>
      <c r="AL2667" s="16"/>
      <c r="KW2667" s="16"/>
    </row>
    <row r="2668" spans="27:309" s="2" customFormat="1" x14ac:dyDescent="0.15">
      <c r="AA2668" s="16"/>
      <c r="AB2668" s="9"/>
      <c r="AC2668" s="9"/>
      <c r="AD2668" s="9"/>
      <c r="AE2668" s="9"/>
      <c r="AF2668" s="9"/>
      <c r="AL2668" s="16"/>
      <c r="KW2668" s="16"/>
    </row>
    <row r="2669" spans="27:309" s="2" customFormat="1" x14ac:dyDescent="0.15">
      <c r="AA2669" s="16"/>
      <c r="AB2669" s="9"/>
      <c r="AC2669" s="9"/>
      <c r="AD2669" s="9"/>
      <c r="AE2669" s="9"/>
      <c r="AF2669" s="9"/>
      <c r="AL2669" s="16"/>
      <c r="KW2669" s="16"/>
    </row>
    <row r="2670" spans="27:309" s="2" customFormat="1" x14ac:dyDescent="0.15">
      <c r="AA2670" s="16"/>
      <c r="AB2670" s="9"/>
      <c r="AC2670" s="9"/>
      <c r="AD2670" s="9"/>
      <c r="AE2670" s="9"/>
      <c r="AF2670" s="9"/>
      <c r="AL2670" s="16"/>
      <c r="KW2670" s="16"/>
    </row>
    <row r="2671" spans="27:309" s="2" customFormat="1" x14ac:dyDescent="0.15">
      <c r="AA2671" s="16"/>
      <c r="AB2671" s="9"/>
      <c r="AC2671" s="9"/>
      <c r="AD2671" s="9"/>
      <c r="AE2671" s="9"/>
      <c r="AF2671" s="9"/>
      <c r="AL2671" s="16"/>
      <c r="KW2671" s="16"/>
    </row>
    <row r="2672" spans="27:309" s="2" customFormat="1" x14ac:dyDescent="0.15">
      <c r="AA2672" s="16"/>
      <c r="AB2672" s="9"/>
      <c r="AC2672" s="9"/>
      <c r="AD2672" s="9"/>
      <c r="AE2672" s="9"/>
      <c r="AF2672" s="9"/>
      <c r="AL2672" s="16"/>
      <c r="KW2672" s="16"/>
    </row>
    <row r="2673" spans="27:309" s="2" customFormat="1" x14ac:dyDescent="0.15">
      <c r="AA2673" s="16"/>
      <c r="AB2673" s="9"/>
      <c r="AC2673" s="9"/>
      <c r="AD2673" s="9"/>
      <c r="AE2673" s="9"/>
      <c r="AF2673" s="9"/>
      <c r="AL2673" s="16"/>
      <c r="KW2673" s="16"/>
    </row>
    <row r="2674" spans="27:309" s="2" customFormat="1" x14ac:dyDescent="0.15">
      <c r="AA2674" s="16"/>
      <c r="AB2674" s="9"/>
      <c r="AC2674" s="9"/>
      <c r="AD2674" s="9"/>
      <c r="AE2674" s="9"/>
      <c r="AF2674" s="9"/>
      <c r="AL2674" s="16"/>
      <c r="KW2674" s="16"/>
    </row>
    <row r="2675" spans="27:309" s="2" customFormat="1" x14ac:dyDescent="0.15">
      <c r="AA2675" s="16"/>
      <c r="AB2675" s="9"/>
      <c r="AC2675" s="9"/>
      <c r="AD2675" s="9"/>
      <c r="AE2675" s="9"/>
      <c r="AF2675" s="9"/>
      <c r="AL2675" s="16"/>
      <c r="KW2675" s="16"/>
    </row>
    <row r="2676" spans="27:309" s="2" customFormat="1" x14ac:dyDescent="0.15">
      <c r="AA2676" s="16"/>
      <c r="AB2676" s="9"/>
      <c r="AC2676" s="9"/>
      <c r="AD2676" s="9"/>
      <c r="AE2676" s="9"/>
      <c r="AF2676" s="9"/>
      <c r="AL2676" s="16"/>
      <c r="KW2676" s="16"/>
    </row>
    <row r="2677" spans="27:309" s="2" customFormat="1" x14ac:dyDescent="0.15">
      <c r="AA2677" s="16"/>
      <c r="AB2677" s="9"/>
      <c r="AC2677" s="9"/>
      <c r="AD2677" s="9"/>
      <c r="AE2677" s="9"/>
      <c r="AF2677" s="9"/>
      <c r="AL2677" s="16"/>
      <c r="KW2677" s="16"/>
    </row>
    <row r="2678" spans="27:309" s="2" customFormat="1" x14ac:dyDescent="0.15">
      <c r="AA2678" s="16"/>
      <c r="AB2678" s="9"/>
      <c r="AC2678" s="9"/>
      <c r="AD2678" s="9"/>
      <c r="AE2678" s="9"/>
      <c r="AF2678" s="9"/>
      <c r="AL2678" s="16"/>
      <c r="KW2678" s="16"/>
    </row>
    <row r="2679" spans="27:309" s="2" customFormat="1" x14ac:dyDescent="0.15">
      <c r="AA2679" s="16"/>
      <c r="AB2679" s="9"/>
      <c r="AC2679" s="9"/>
      <c r="AD2679" s="9"/>
      <c r="AE2679" s="9"/>
      <c r="AF2679" s="9"/>
      <c r="AL2679" s="16"/>
      <c r="KW2679" s="16"/>
    </row>
    <row r="2680" spans="27:309" s="2" customFormat="1" x14ac:dyDescent="0.15">
      <c r="AA2680" s="16"/>
      <c r="AB2680" s="9"/>
      <c r="AC2680" s="9"/>
      <c r="AD2680" s="9"/>
      <c r="AE2680" s="9"/>
      <c r="AF2680" s="9"/>
      <c r="AL2680" s="16"/>
      <c r="KW2680" s="16"/>
    </row>
    <row r="2681" spans="27:309" s="2" customFormat="1" x14ac:dyDescent="0.15">
      <c r="AA2681" s="16"/>
      <c r="AB2681" s="9"/>
      <c r="AC2681" s="9"/>
      <c r="AD2681" s="9"/>
      <c r="AE2681" s="9"/>
      <c r="AF2681" s="9"/>
      <c r="AL2681" s="16"/>
      <c r="KW2681" s="16"/>
    </row>
    <row r="2682" spans="27:309" s="2" customFormat="1" x14ac:dyDescent="0.15">
      <c r="AA2682" s="16"/>
      <c r="AB2682" s="9"/>
      <c r="AC2682" s="9"/>
      <c r="AD2682" s="9"/>
      <c r="AE2682" s="9"/>
      <c r="AF2682" s="9"/>
      <c r="AL2682" s="16"/>
      <c r="KW2682" s="16"/>
    </row>
    <row r="2683" spans="27:309" s="2" customFormat="1" x14ac:dyDescent="0.15">
      <c r="AA2683" s="16"/>
      <c r="AB2683" s="9"/>
      <c r="AC2683" s="9"/>
      <c r="AD2683" s="9"/>
      <c r="AE2683" s="9"/>
      <c r="AF2683" s="9"/>
      <c r="AL2683" s="16"/>
      <c r="KW2683" s="16"/>
    </row>
    <row r="2684" spans="27:309" s="2" customFormat="1" x14ac:dyDescent="0.15">
      <c r="AA2684" s="16"/>
      <c r="AB2684" s="9"/>
      <c r="AC2684" s="9"/>
      <c r="AD2684" s="9"/>
      <c r="AE2684" s="9"/>
      <c r="AF2684" s="9"/>
      <c r="AL2684" s="16"/>
      <c r="KW2684" s="16"/>
    </row>
    <row r="2685" spans="27:309" s="2" customFormat="1" x14ac:dyDescent="0.15">
      <c r="AA2685" s="16"/>
      <c r="AB2685" s="9"/>
      <c r="AC2685" s="9"/>
      <c r="AD2685" s="9"/>
      <c r="AE2685" s="9"/>
      <c r="AF2685" s="9"/>
      <c r="AL2685" s="16"/>
      <c r="KW2685" s="16"/>
    </row>
    <row r="2686" spans="27:309" s="2" customFormat="1" x14ac:dyDescent="0.15">
      <c r="AA2686" s="16"/>
      <c r="AB2686" s="9"/>
      <c r="AC2686" s="9"/>
      <c r="AD2686" s="9"/>
      <c r="AE2686" s="9"/>
      <c r="AF2686" s="9"/>
      <c r="AL2686" s="16"/>
      <c r="KW2686" s="16"/>
    </row>
    <row r="2687" spans="27:309" s="2" customFormat="1" x14ac:dyDescent="0.15">
      <c r="AA2687" s="16"/>
      <c r="AB2687" s="9"/>
      <c r="AC2687" s="9"/>
      <c r="AD2687" s="9"/>
      <c r="AE2687" s="9"/>
      <c r="AF2687" s="9"/>
      <c r="AL2687" s="16"/>
      <c r="KW2687" s="16"/>
    </row>
    <row r="2688" spans="27:309" s="2" customFormat="1" x14ac:dyDescent="0.15">
      <c r="AA2688" s="16"/>
      <c r="AB2688" s="9"/>
      <c r="AC2688" s="9"/>
      <c r="AD2688" s="9"/>
      <c r="AE2688" s="9"/>
      <c r="AF2688" s="9"/>
      <c r="AL2688" s="16"/>
      <c r="KW2688" s="16"/>
    </row>
    <row r="2689" spans="27:309" s="2" customFormat="1" x14ac:dyDescent="0.15">
      <c r="AA2689" s="16"/>
      <c r="AB2689" s="9"/>
      <c r="AC2689" s="9"/>
      <c r="AD2689" s="9"/>
      <c r="AE2689" s="9"/>
      <c r="AF2689" s="9"/>
      <c r="AL2689" s="16"/>
      <c r="KW2689" s="16"/>
    </row>
    <row r="2690" spans="27:309" s="2" customFormat="1" x14ac:dyDescent="0.15">
      <c r="AA2690" s="16"/>
      <c r="AB2690" s="9"/>
      <c r="AC2690" s="9"/>
      <c r="AD2690" s="9"/>
      <c r="AE2690" s="9"/>
      <c r="AF2690" s="9"/>
      <c r="AL2690" s="16"/>
      <c r="KW2690" s="16"/>
    </row>
    <row r="2691" spans="27:309" s="2" customFormat="1" x14ac:dyDescent="0.15">
      <c r="AA2691" s="16"/>
      <c r="AB2691" s="9"/>
      <c r="AC2691" s="9"/>
      <c r="AD2691" s="9"/>
      <c r="AE2691" s="9"/>
      <c r="AF2691" s="9"/>
      <c r="AL2691" s="16"/>
      <c r="KW2691" s="16"/>
    </row>
    <row r="2692" spans="27:309" s="2" customFormat="1" x14ac:dyDescent="0.15">
      <c r="AA2692" s="16"/>
      <c r="AB2692" s="9"/>
      <c r="AC2692" s="9"/>
      <c r="AD2692" s="9"/>
      <c r="AE2692" s="9"/>
      <c r="AF2692" s="9"/>
      <c r="AL2692" s="16"/>
      <c r="KW2692" s="16"/>
    </row>
    <row r="2693" spans="27:309" s="2" customFormat="1" x14ac:dyDescent="0.15">
      <c r="AA2693" s="16"/>
      <c r="AB2693" s="9"/>
      <c r="AC2693" s="9"/>
      <c r="AD2693" s="9"/>
      <c r="AE2693" s="9"/>
      <c r="AF2693" s="9"/>
      <c r="AL2693" s="16"/>
      <c r="KW2693" s="16"/>
    </row>
    <row r="2694" spans="27:309" s="2" customFormat="1" x14ac:dyDescent="0.15">
      <c r="AA2694" s="16"/>
      <c r="AB2694" s="9"/>
      <c r="AC2694" s="9"/>
      <c r="AD2694" s="9"/>
      <c r="AE2694" s="9"/>
      <c r="AF2694" s="9"/>
      <c r="AL2694" s="16"/>
      <c r="KW2694" s="16"/>
    </row>
    <row r="2695" spans="27:309" s="2" customFormat="1" x14ac:dyDescent="0.15">
      <c r="AA2695" s="16"/>
      <c r="AB2695" s="9"/>
      <c r="AC2695" s="9"/>
      <c r="AD2695" s="9"/>
      <c r="AE2695" s="9"/>
      <c r="AF2695" s="9"/>
      <c r="AL2695" s="16"/>
      <c r="KW2695" s="16"/>
    </row>
    <row r="2696" spans="27:309" s="2" customFormat="1" x14ac:dyDescent="0.15">
      <c r="AA2696" s="16"/>
      <c r="AB2696" s="9"/>
      <c r="AC2696" s="9"/>
      <c r="AD2696" s="9"/>
      <c r="AE2696" s="9"/>
      <c r="AF2696" s="9"/>
      <c r="AL2696" s="16"/>
      <c r="KW2696" s="16"/>
    </row>
    <row r="2697" spans="27:309" s="2" customFormat="1" x14ac:dyDescent="0.15">
      <c r="AA2697" s="16"/>
      <c r="AB2697" s="9"/>
      <c r="AC2697" s="9"/>
      <c r="AD2697" s="9"/>
      <c r="AE2697" s="9"/>
      <c r="AF2697" s="9"/>
      <c r="AL2697" s="16"/>
      <c r="KW2697" s="16"/>
    </row>
    <row r="2698" spans="27:309" s="2" customFormat="1" x14ac:dyDescent="0.15">
      <c r="AA2698" s="16"/>
      <c r="AB2698" s="9"/>
      <c r="AC2698" s="9"/>
      <c r="AD2698" s="9"/>
      <c r="AE2698" s="9"/>
      <c r="AF2698" s="9"/>
      <c r="AL2698" s="16"/>
      <c r="KW2698" s="16"/>
    </row>
    <row r="2699" spans="27:309" s="2" customFormat="1" x14ac:dyDescent="0.15">
      <c r="AA2699" s="16"/>
      <c r="AB2699" s="9"/>
      <c r="AC2699" s="9"/>
      <c r="AD2699" s="9"/>
      <c r="AE2699" s="9"/>
      <c r="AF2699" s="9"/>
      <c r="AL2699" s="16"/>
      <c r="KW2699" s="16"/>
    </row>
    <row r="2700" spans="27:309" s="2" customFormat="1" x14ac:dyDescent="0.15">
      <c r="AA2700" s="16"/>
      <c r="AB2700" s="9"/>
      <c r="AC2700" s="9"/>
      <c r="AD2700" s="9"/>
      <c r="AE2700" s="9"/>
      <c r="AF2700" s="9"/>
      <c r="AL2700" s="16"/>
      <c r="KW2700" s="16"/>
    </row>
    <row r="2701" spans="27:309" s="2" customFormat="1" x14ac:dyDescent="0.15">
      <c r="AA2701" s="16"/>
      <c r="AB2701" s="9"/>
      <c r="AC2701" s="9"/>
      <c r="AD2701" s="9"/>
      <c r="AE2701" s="9"/>
      <c r="AF2701" s="9"/>
      <c r="AL2701" s="16"/>
      <c r="KW2701" s="16"/>
    </row>
    <row r="2702" spans="27:309" s="2" customFormat="1" x14ac:dyDescent="0.15">
      <c r="AA2702" s="16"/>
      <c r="AB2702" s="9"/>
      <c r="AC2702" s="9"/>
      <c r="AD2702" s="9"/>
      <c r="AE2702" s="9"/>
      <c r="AF2702" s="9"/>
      <c r="AL2702" s="16"/>
      <c r="KW2702" s="16"/>
    </row>
    <row r="2703" spans="27:309" s="2" customFormat="1" x14ac:dyDescent="0.15">
      <c r="AA2703" s="16"/>
      <c r="AB2703" s="9"/>
      <c r="AC2703" s="9"/>
      <c r="AD2703" s="9"/>
      <c r="AE2703" s="9"/>
      <c r="AF2703" s="9"/>
      <c r="AL2703" s="16"/>
      <c r="KW2703" s="16"/>
    </row>
    <row r="2704" spans="27:309" s="2" customFormat="1" x14ac:dyDescent="0.15">
      <c r="AA2704" s="16"/>
      <c r="AB2704" s="9"/>
      <c r="AC2704" s="9"/>
      <c r="AD2704" s="9"/>
      <c r="AE2704" s="9"/>
      <c r="AF2704" s="9"/>
      <c r="AL2704" s="16"/>
      <c r="KW2704" s="16"/>
    </row>
    <row r="2705" spans="27:309" s="2" customFormat="1" x14ac:dyDescent="0.15">
      <c r="AA2705" s="16"/>
      <c r="AB2705" s="9"/>
      <c r="AC2705" s="9"/>
      <c r="AD2705" s="9"/>
      <c r="AE2705" s="9"/>
      <c r="AF2705" s="9"/>
      <c r="AL2705" s="16"/>
      <c r="KW2705" s="16"/>
    </row>
    <row r="2706" spans="27:309" s="2" customFormat="1" x14ac:dyDescent="0.15">
      <c r="AA2706" s="16"/>
      <c r="AB2706" s="9"/>
      <c r="AC2706" s="9"/>
      <c r="AD2706" s="9"/>
      <c r="AE2706" s="9"/>
      <c r="AF2706" s="9"/>
      <c r="AL2706" s="16"/>
      <c r="KW2706" s="16"/>
    </row>
    <row r="2707" spans="27:309" s="2" customFormat="1" x14ac:dyDescent="0.15">
      <c r="AA2707" s="16"/>
      <c r="AB2707" s="9"/>
      <c r="AC2707" s="9"/>
      <c r="AD2707" s="9"/>
      <c r="AE2707" s="9"/>
      <c r="AF2707" s="9"/>
      <c r="AL2707" s="16"/>
      <c r="KW2707" s="16"/>
    </row>
    <row r="2708" spans="27:309" s="2" customFormat="1" x14ac:dyDescent="0.15">
      <c r="AA2708" s="16"/>
      <c r="AB2708" s="9"/>
      <c r="AC2708" s="9"/>
      <c r="AD2708" s="9"/>
      <c r="AE2708" s="9"/>
      <c r="AF2708" s="9"/>
      <c r="AL2708" s="16"/>
      <c r="KW2708" s="16"/>
    </row>
    <row r="2709" spans="27:309" s="2" customFormat="1" x14ac:dyDescent="0.15">
      <c r="AA2709" s="16"/>
      <c r="AB2709" s="9"/>
      <c r="AC2709" s="9"/>
      <c r="AD2709" s="9"/>
      <c r="AE2709" s="9"/>
      <c r="AF2709" s="9"/>
      <c r="AL2709" s="16"/>
      <c r="KW2709" s="16"/>
    </row>
    <row r="2710" spans="27:309" s="2" customFormat="1" x14ac:dyDescent="0.15">
      <c r="AA2710" s="16"/>
      <c r="AB2710" s="9"/>
      <c r="AC2710" s="9"/>
      <c r="AD2710" s="9"/>
      <c r="AE2710" s="9"/>
      <c r="AF2710" s="9"/>
      <c r="AL2710" s="16"/>
      <c r="KW2710" s="16"/>
    </row>
    <row r="2711" spans="27:309" s="2" customFormat="1" x14ac:dyDescent="0.15">
      <c r="AA2711" s="16"/>
      <c r="AB2711" s="9"/>
      <c r="AC2711" s="9"/>
      <c r="AD2711" s="9"/>
      <c r="AE2711" s="9"/>
      <c r="AF2711" s="9"/>
      <c r="AL2711" s="16"/>
      <c r="KW2711" s="16"/>
    </row>
    <row r="2712" spans="27:309" s="2" customFormat="1" x14ac:dyDescent="0.15">
      <c r="AA2712" s="16"/>
      <c r="AB2712" s="9"/>
      <c r="AC2712" s="9"/>
      <c r="AD2712" s="9"/>
      <c r="AE2712" s="9"/>
      <c r="AF2712" s="9"/>
      <c r="AL2712" s="16"/>
      <c r="KW2712" s="16"/>
    </row>
    <row r="2713" spans="27:309" s="2" customFormat="1" x14ac:dyDescent="0.15">
      <c r="AA2713" s="16"/>
      <c r="AB2713" s="9"/>
      <c r="AC2713" s="9"/>
      <c r="AD2713" s="9"/>
      <c r="AE2713" s="9"/>
      <c r="AF2713" s="9"/>
      <c r="AL2713" s="16"/>
      <c r="KW2713" s="16"/>
    </row>
    <row r="2714" spans="27:309" s="2" customFormat="1" x14ac:dyDescent="0.15">
      <c r="AA2714" s="16"/>
      <c r="AB2714" s="9"/>
      <c r="AC2714" s="9"/>
      <c r="AD2714" s="9"/>
      <c r="AE2714" s="9"/>
      <c r="AF2714" s="9"/>
      <c r="AL2714" s="16"/>
      <c r="KW2714" s="16"/>
    </row>
    <row r="2715" spans="27:309" s="2" customFormat="1" x14ac:dyDescent="0.15">
      <c r="AA2715" s="16"/>
      <c r="AB2715" s="9"/>
      <c r="AC2715" s="9"/>
      <c r="AD2715" s="9"/>
      <c r="AE2715" s="9"/>
      <c r="AF2715" s="9"/>
      <c r="AL2715" s="16"/>
      <c r="KW2715" s="16"/>
    </row>
    <row r="2716" spans="27:309" s="2" customFormat="1" x14ac:dyDescent="0.15">
      <c r="AA2716" s="16"/>
      <c r="AB2716" s="9"/>
      <c r="AC2716" s="9"/>
      <c r="AD2716" s="9"/>
      <c r="AE2716" s="9"/>
      <c r="AF2716" s="9"/>
      <c r="AL2716" s="16"/>
      <c r="KW2716" s="16"/>
    </row>
    <row r="2717" spans="27:309" s="2" customFormat="1" x14ac:dyDescent="0.15">
      <c r="AA2717" s="16"/>
      <c r="AB2717" s="9"/>
      <c r="AC2717" s="9"/>
      <c r="AD2717" s="9"/>
      <c r="AE2717" s="9"/>
      <c r="AF2717" s="9"/>
      <c r="AL2717" s="16"/>
      <c r="KW2717" s="16"/>
    </row>
    <row r="2718" spans="27:309" s="2" customFormat="1" x14ac:dyDescent="0.15">
      <c r="AA2718" s="16"/>
      <c r="AB2718" s="9"/>
      <c r="AC2718" s="9"/>
      <c r="AD2718" s="9"/>
      <c r="AE2718" s="9"/>
      <c r="AF2718" s="9"/>
      <c r="AL2718" s="16"/>
      <c r="KW2718" s="16"/>
    </row>
    <row r="2719" spans="27:309" s="2" customFormat="1" x14ac:dyDescent="0.15">
      <c r="AA2719" s="16"/>
      <c r="AB2719" s="9"/>
      <c r="AC2719" s="9"/>
      <c r="AD2719" s="9"/>
      <c r="AE2719" s="9"/>
      <c r="AF2719" s="9"/>
      <c r="AL2719" s="16"/>
      <c r="KW2719" s="16"/>
    </row>
    <row r="2720" spans="27:309" s="2" customFormat="1" x14ac:dyDescent="0.15">
      <c r="AA2720" s="16"/>
      <c r="AB2720" s="9"/>
      <c r="AC2720" s="9"/>
      <c r="AD2720" s="9"/>
      <c r="AE2720" s="9"/>
      <c r="AF2720" s="9"/>
      <c r="AL2720" s="16"/>
      <c r="KW2720" s="16"/>
    </row>
    <row r="2721" spans="27:309" s="2" customFormat="1" x14ac:dyDescent="0.15">
      <c r="AA2721" s="16"/>
      <c r="AB2721" s="9"/>
      <c r="AC2721" s="9"/>
      <c r="AD2721" s="9"/>
      <c r="AE2721" s="9"/>
      <c r="AF2721" s="9"/>
      <c r="AL2721" s="16"/>
      <c r="KW2721" s="16"/>
    </row>
    <row r="2722" spans="27:309" s="2" customFormat="1" x14ac:dyDescent="0.15">
      <c r="AA2722" s="16"/>
      <c r="AB2722" s="9"/>
      <c r="AC2722" s="9"/>
      <c r="AD2722" s="9"/>
      <c r="AE2722" s="9"/>
      <c r="AF2722" s="9"/>
      <c r="AL2722" s="16"/>
      <c r="KW2722" s="16"/>
    </row>
    <row r="2723" spans="27:309" s="2" customFormat="1" x14ac:dyDescent="0.15">
      <c r="AA2723" s="16"/>
      <c r="AB2723" s="9"/>
      <c r="AC2723" s="9"/>
      <c r="AD2723" s="9"/>
      <c r="AE2723" s="9"/>
      <c r="AF2723" s="9"/>
      <c r="AL2723" s="16"/>
      <c r="KW2723" s="16"/>
    </row>
    <row r="2724" spans="27:309" s="2" customFormat="1" x14ac:dyDescent="0.15">
      <c r="AA2724" s="16"/>
      <c r="AB2724" s="9"/>
      <c r="AC2724" s="9"/>
      <c r="AD2724" s="9"/>
      <c r="AE2724" s="9"/>
      <c r="AF2724" s="9"/>
      <c r="AL2724" s="16"/>
      <c r="KW2724" s="16"/>
    </row>
    <row r="2725" spans="27:309" s="2" customFormat="1" x14ac:dyDescent="0.15">
      <c r="AA2725" s="16"/>
      <c r="AB2725" s="9"/>
      <c r="AC2725" s="9"/>
      <c r="AD2725" s="9"/>
      <c r="AE2725" s="9"/>
      <c r="AF2725" s="9"/>
      <c r="AL2725" s="16"/>
      <c r="KW2725" s="16"/>
    </row>
    <row r="2726" spans="27:309" s="2" customFormat="1" x14ac:dyDescent="0.15">
      <c r="AA2726" s="16"/>
      <c r="AB2726" s="9"/>
      <c r="AC2726" s="9"/>
      <c r="AD2726" s="9"/>
      <c r="AE2726" s="9"/>
      <c r="AF2726" s="9"/>
      <c r="AL2726" s="16"/>
      <c r="KW2726" s="16"/>
    </row>
    <row r="2727" spans="27:309" s="2" customFormat="1" x14ac:dyDescent="0.15">
      <c r="AA2727" s="16"/>
      <c r="AB2727" s="9"/>
      <c r="AC2727" s="9"/>
      <c r="AD2727" s="9"/>
      <c r="AE2727" s="9"/>
      <c r="AF2727" s="9"/>
      <c r="AL2727" s="16"/>
      <c r="KW2727" s="16"/>
    </row>
    <row r="2728" spans="27:309" s="2" customFormat="1" x14ac:dyDescent="0.15">
      <c r="AA2728" s="16"/>
      <c r="AB2728" s="9"/>
      <c r="AC2728" s="9"/>
      <c r="AD2728" s="9"/>
      <c r="AE2728" s="9"/>
      <c r="AF2728" s="9"/>
      <c r="AL2728" s="16"/>
      <c r="KW2728" s="16"/>
    </row>
    <row r="2729" spans="27:309" s="2" customFormat="1" x14ac:dyDescent="0.15">
      <c r="AA2729" s="16"/>
      <c r="AB2729" s="9"/>
      <c r="AC2729" s="9"/>
      <c r="AD2729" s="9"/>
      <c r="AE2729" s="9"/>
      <c r="AF2729" s="9"/>
      <c r="AL2729" s="16"/>
      <c r="KW2729" s="16"/>
    </row>
    <row r="2730" spans="27:309" s="2" customFormat="1" x14ac:dyDescent="0.15">
      <c r="AA2730" s="16"/>
      <c r="AB2730" s="9"/>
      <c r="AC2730" s="9"/>
      <c r="AD2730" s="9"/>
      <c r="AE2730" s="9"/>
      <c r="AF2730" s="9"/>
      <c r="AL2730" s="16"/>
      <c r="KW2730" s="16"/>
    </row>
    <row r="2731" spans="27:309" s="2" customFormat="1" x14ac:dyDescent="0.15">
      <c r="AA2731" s="16"/>
      <c r="AB2731" s="9"/>
      <c r="AC2731" s="9"/>
      <c r="AD2731" s="9"/>
      <c r="AE2731" s="9"/>
      <c r="AF2731" s="9"/>
      <c r="AL2731" s="16"/>
      <c r="KW2731" s="16"/>
    </row>
    <row r="2732" spans="27:309" s="2" customFormat="1" x14ac:dyDescent="0.15">
      <c r="AA2732" s="16"/>
      <c r="AB2732" s="9"/>
      <c r="AC2732" s="9"/>
      <c r="AD2732" s="9"/>
      <c r="AE2732" s="9"/>
      <c r="AF2732" s="9"/>
      <c r="AL2732" s="16"/>
      <c r="KW2732" s="16"/>
    </row>
    <row r="2733" spans="27:309" s="2" customFormat="1" x14ac:dyDescent="0.15">
      <c r="AA2733" s="16"/>
      <c r="AB2733" s="9"/>
      <c r="AC2733" s="9"/>
      <c r="AD2733" s="9"/>
      <c r="AE2733" s="9"/>
      <c r="AF2733" s="9"/>
      <c r="AL2733" s="16"/>
      <c r="KW2733" s="16"/>
    </row>
    <row r="2734" spans="27:309" s="2" customFormat="1" x14ac:dyDescent="0.15">
      <c r="AA2734" s="16"/>
      <c r="AB2734" s="9"/>
      <c r="AC2734" s="9"/>
      <c r="AD2734" s="9"/>
      <c r="AE2734" s="9"/>
      <c r="AF2734" s="9"/>
      <c r="AL2734" s="16"/>
      <c r="KW2734" s="16"/>
    </row>
    <row r="2735" spans="27:309" s="2" customFormat="1" x14ac:dyDescent="0.15">
      <c r="AA2735" s="16"/>
      <c r="AB2735" s="9"/>
      <c r="AC2735" s="9"/>
      <c r="AD2735" s="9"/>
      <c r="AE2735" s="9"/>
      <c r="AF2735" s="9"/>
      <c r="AL2735" s="16"/>
      <c r="KW2735" s="16"/>
    </row>
    <row r="2736" spans="27:309" s="2" customFormat="1" x14ac:dyDescent="0.15">
      <c r="AA2736" s="16"/>
      <c r="AB2736" s="9"/>
      <c r="AC2736" s="9"/>
      <c r="AD2736" s="9"/>
      <c r="AE2736" s="9"/>
      <c r="AF2736" s="9"/>
      <c r="AL2736" s="16"/>
      <c r="KW2736" s="16"/>
    </row>
    <row r="2737" spans="27:309" s="2" customFormat="1" x14ac:dyDescent="0.15">
      <c r="AA2737" s="16"/>
      <c r="AB2737" s="9"/>
      <c r="AC2737" s="9"/>
      <c r="AD2737" s="9"/>
      <c r="AE2737" s="9"/>
      <c r="AF2737" s="9"/>
      <c r="AL2737" s="16"/>
      <c r="KW2737" s="16"/>
    </row>
    <row r="2738" spans="27:309" s="2" customFormat="1" x14ac:dyDescent="0.15">
      <c r="AA2738" s="16"/>
      <c r="AB2738" s="9"/>
      <c r="AC2738" s="9"/>
      <c r="AD2738" s="9"/>
      <c r="AE2738" s="9"/>
      <c r="AF2738" s="9"/>
      <c r="AL2738" s="16"/>
      <c r="KW2738" s="16"/>
    </row>
    <row r="2739" spans="27:309" s="2" customFormat="1" x14ac:dyDescent="0.15">
      <c r="AA2739" s="16"/>
      <c r="AB2739" s="9"/>
      <c r="AC2739" s="9"/>
      <c r="AD2739" s="9"/>
      <c r="AE2739" s="9"/>
      <c r="AF2739" s="9"/>
      <c r="AL2739" s="16"/>
      <c r="KW2739" s="16"/>
    </row>
    <row r="2740" spans="27:309" s="2" customFormat="1" x14ac:dyDescent="0.15">
      <c r="AA2740" s="16"/>
      <c r="AB2740" s="9"/>
      <c r="AC2740" s="9"/>
      <c r="AD2740" s="9"/>
      <c r="AE2740" s="9"/>
      <c r="AF2740" s="9"/>
      <c r="AL2740" s="16"/>
      <c r="KW2740" s="16"/>
    </row>
    <row r="2741" spans="27:309" s="2" customFormat="1" x14ac:dyDescent="0.15">
      <c r="AA2741" s="16"/>
      <c r="AB2741" s="9"/>
      <c r="AC2741" s="9"/>
      <c r="AD2741" s="9"/>
      <c r="AE2741" s="9"/>
      <c r="AF2741" s="9"/>
      <c r="AL2741" s="16"/>
      <c r="KW2741" s="16"/>
    </row>
    <row r="2742" spans="27:309" s="2" customFormat="1" x14ac:dyDescent="0.15">
      <c r="AA2742" s="16"/>
      <c r="AB2742" s="9"/>
      <c r="AC2742" s="9"/>
      <c r="AD2742" s="9"/>
      <c r="AE2742" s="9"/>
      <c r="AF2742" s="9"/>
      <c r="AL2742" s="16"/>
      <c r="KW2742" s="16"/>
    </row>
    <row r="2743" spans="27:309" s="2" customFormat="1" x14ac:dyDescent="0.15">
      <c r="AA2743" s="16"/>
      <c r="AB2743" s="9"/>
      <c r="AC2743" s="9"/>
      <c r="AD2743" s="9"/>
      <c r="AE2743" s="9"/>
      <c r="AF2743" s="9"/>
      <c r="AL2743" s="16"/>
      <c r="KW2743" s="16"/>
    </row>
    <row r="2744" spans="27:309" s="2" customFormat="1" x14ac:dyDescent="0.15">
      <c r="AA2744" s="16"/>
      <c r="AB2744" s="9"/>
      <c r="AC2744" s="9"/>
      <c r="AD2744" s="9"/>
      <c r="AE2744" s="9"/>
      <c r="AF2744" s="9"/>
      <c r="AL2744" s="16"/>
      <c r="KW2744" s="16"/>
    </row>
    <row r="2745" spans="27:309" s="2" customFormat="1" x14ac:dyDescent="0.15">
      <c r="AA2745" s="16"/>
      <c r="AB2745" s="9"/>
      <c r="AC2745" s="9"/>
      <c r="AD2745" s="9"/>
      <c r="AE2745" s="9"/>
      <c r="AF2745" s="9"/>
      <c r="AL2745" s="16"/>
      <c r="KW2745" s="16"/>
    </row>
    <row r="2746" spans="27:309" s="2" customFormat="1" x14ac:dyDescent="0.15">
      <c r="AA2746" s="16"/>
      <c r="AB2746" s="9"/>
      <c r="AC2746" s="9"/>
      <c r="AD2746" s="9"/>
      <c r="AE2746" s="9"/>
      <c r="AF2746" s="9"/>
      <c r="AL2746" s="16"/>
      <c r="KW2746" s="16"/>
    </row>
    <row r="2747" spans="27:309" s="2" customFormat="1" x14ac:dyDescent="0.15">
      <c r="AA2747" s="16"/>
      <c r="AB2747" s="9"/>
      <c r="AC2747" s="9"/>
      <c r="AD2747" s="9"/>
      <c r="AE2747" s="9"/>
      <c r="AF2747" s="9"/>
      <c r="AL2747" s="16"/>
      <c r="KW2747" s="16"/>
    </row>
    <row r="2748" spans="27:309" s="2" customFormat="1" x14ac:dyDescent="0.15">
      <c r="AA2748" s="16"/>
      <c r="AB2748" s="9"/>
      <c r="AC2748" s="9"/>
      <c r="AD2748" s="9"/>
      <c r="AE2748" s="9"/>
      <c r="AF2748" s="9"/>
      <c r="AL2748" s="16"/>
      <c r="KW2748" s="16"/>
    </row>
    <row r="2749" spans="27:309" s="2" customFormat="1" x14ac:dyDescent="0.15">
      <c r="AA2749" s="16"/>
      <c r="AB2749" s="9"/>
      <c r="AC2749" s="9"/>
      <c r="AD2749" s="9"/>
      <c r="AE2749" s="9"/>
      <c r="AF2749" s="9"/>
      <c r="AL2749" s="16"/>
      <c r="KW2749" s="16"/>
    </row>
    <row r="2750" spans="27:309" s="2" customFormat="1" x14ac:dyDescent="0.15">
      <c r="AA2750" s="16"/>
      <c r="AB2750" s="9"/>
      <c r="AC2750" s="9"/>
      <c r="AD2750" s="9"/>
      <c r="AE2750" s="9"/>
      <c r="AF2750" s="9"/>
      <c r="AL2750" s="16"/>
      <c r="KW2750" s="16"/>
    </row>
    <row r="2751" spans="27:309" s="2" customFormat="1" x14ac:dyDescent="0.15">
      <c r="AA2751" s="16"/>
      <c r="AB2751" s="9"/>
      <c r="AC2751" s="9"/>
      <c r="AD2751" s="9"/>
      <c r="AE2751" s="9"/>
      <c r="AF2751" s="9"/>
      <c r="AL2751" s="16"/>
      <c r="KW2751" s="16"/>
    </row>
    <row r="2752" spans="27:309" s="2" customFormat="1" x14ac:dyDescent="0.15">
      <c r="AA2752" s="16"/>
      <c r="AB2752" s="9"/>
      <c r="AC2752" s="9"/>
      <c r="AD2752" s="9"/>
      <c r="AE2752" s="9"/>
      <c r="AF2752" s="9"/>
      <c r="AL2752" s="16"/>
      <c r="KW2752" s="16"/>
    </row>
    <row r="2753" spans="27:309" s="2" customFormat="1" x14ac:dyDescent="0.15">
      <c r="AA2753" s="16"/>
      <c r="AB2753" s="9"/>
      <c r="AC2753" s="9"/>
      <c r="AD2753" s="9"/>
      <c r="AE2753" s="9"/>
      <c r="AF2753" s="9"/>
      <c r="AL2753" s="16"/>
      <c r="KW2753" s="16"/>
    </row>
    <row r="2754" spans="27:309" s="2" customFormat="1" x14ac:dyDescent="0.15">
      <c r="AA2754" s="16"/>
      <c r="AB2754" s="9"/>
      <c r="AC2754" s="9"/>
      <c r="AD2754" s="9"/>
      <c r="AE2754" s="9"/>
      <c r="AF2754" s="9"/>
      <c r="AL2754" s="16"/>
      <c r="KW2754" s="16"/>
    </row>
    <row r="2755" spans="27:309" s="2" customFormat="1" x14ac:dyDescent="0.15">
      <c r="AA2755" s="16"/>
      <c r="AB2755" s="9"/>
      <c r="AC2755" s="9"/>
      <c r="AD2755" s="9"/>
      <c r="AE2755" s="9"/>
      <c r="AF2755" s="9"/>
      <c r="AL2755" s="16"/>
      <c r="KW2755" s="16"/>
    </row>
    <row r="2756" spans="27:309" s="2" customFormat="1" x14ac:dyDescent="0.15">
      <c r="AA2756" s="16"/>
      <c r="AB2756" s="9"/>
      <c r="AC2756" s="9"/>
      <c r="AD2756" s="9"/>
      <c r="AE2756" s="9"/>
      <c r="AF2756" s="9"/>
      <c r="AL2756" s="16"/>
      <c r="KW2756" s="16"/>
    </row>
    <row r="2757" spans="27:309" s="2" customFormat="1" x14ac:dyDescent="0.15">
      <c r="AA2757" s="16"/>
      <c r="AB2757" s="9"/>
      <c r="AC2757" s="9"/>
      <c r="AD2757" s="9"/>
      <c r="AE2757" s="9"/>
      <c r="AF2757" s="9"/>
      <c r="AL2757" s="16"/>
      <c r="KW2757" s="16"/>
    </row>
    <row r="2758" spans="27:309" s="2" customFormat="1" x14ac:dyDescent="0.15">
      <c r="AA2758" s="16"/>
      <c r="AB2758" s="9"/>
      <c r="AC2758" s="9"/>
      <c r="AD2758" s="9"/>
      <c r="AE2758" s="9"/>
      <c r="AF2758" s="9"/>
      <c r="AL2758" s="16"/>
      <c r="KW2758" s="16"/>
    </row>
    <row r="2759" spans="27:309" s="2" customFormat="1" x14ac:dyDescent="0.15">
      <c r="AA2759" s="16"/>
      <c r="AB2759" s="9"/>
      <c r="AC2759" s="9"/>
      <c r="AD2759" s="9"/>
      <c r="AE2759" s="9"/>
      <c r="AF2759" s="9"/>
      <c r="AL2759" s="16"/>
      <c r="KW2759" s="16"/>
    </row>
    <row r="2760" spans="27:309" s="2" customFormat="1" x14ac:dyDescent="0.15">
      <c r="AA2760" s="16"/>
      <c r="AB2760" s="9"/>
      <c r="AC2760" s="9"/>
      <c r="AD2760" s="9"/>
      <c r="AE2760" s="9"/>
      <c r="AF2760" s="9"/>
      <c r="AL2760" s="16"/>
      <c r="KW2760" s="16"/>
    </row>
    <row r="2761" spans="27:309" s="2" customFormat="1" x14ac:dyDescent="0.15">
      <c r="AA2761" s="16"/>
      <c r="AB2761" s="9"/>
      <c r="AC2761" s="9"/>
      <c r="AD2761" s="9"/>
      <c r="AE2761" s="9"/>
      <c r="AF2761" s="9"/>
      <c r="AL2761" s="16"/>
      <c r="KW2761" s="16"/>
    </row>
    <row r="2762" spans="27:309" s="2" customFormat="1" x14ac:dyDescent="0.15">
      <c r="AA2762" s="16"/>
      <c r="AB2762" s="9"/>
      <c r="AC2762" s="9"/>
      <c r="AD2762" s="9"/>
      <c r="AE2762" s="9"/>
      <c r="AF2762" s="9"/>
      <c r="AL2762" s="16"/>
      <c r="KW2762" s="16"/>
    </row>
    <row r="2763" spans="27:309" s="2" customFormat="1" x14ac:dyDescent="0.15">
      <c r="AA2763" s="16"/>
      <c r="AB2763" s="9"/>
      <c r="AC2763" s="9"/>
      <c r="AD2763" s="9"/>
      <c r="AE2763" s="9"/>
      <c r="AF2763" s="9"/>
      <c r="AL2763" s="16"/>
      <c r="KW2763" s="16"/>
    </row>
    <row r="2764" spans="27:309" s="2" customFormat="1" x14ac:dyDescent="0.15">
      <c r="AA2764" s="16"/>
      <c r="AB2764" s="9"/>
      <c r="AC2764" s="9"/>
      <c r="AD2764" s="9"/>
      <c r="AE2764" s="9"/>
      <c r="AF2764" s="9"/>
      <c r="AL2764" s="16"/>
      <c r="KW2764" s="16"/>
    </row>
    <row r="2765" spans="27:309" s="2" customFormat="1" x14ac:dyDescent="0.15">
      <c r="AA2765" s="16"/>
      <c r="AB2765" s="9"/>
      <c r="AC2765" s="9"/>
      <c r="AD2765" s="9"/>
      <c r="AE2765" s="9"/>
      <c r="AF2765" s="9"/>
      <c r="AL2765" s="16"/>
      <c r="KW2765" s="16"/>
    </row>
    <row r="2766" spans="27:309" s="2" customFormat="1" x14ac:dyDescent="0.15">
      <c r="AA2766" s="16"/>
      <c r="AB2766" s="9"/>
      <c r="AC2766" s="9"/>
      <c r="AD2766" s="9"/>
      <c r="AE2766" s="9"/>
      <c r="AF2766" s="9"/>
      <c r="AL2766" s="16"/>
      <c r="KW2766" s="16"/>
    </row>
    <row r="2767" spans="27:309" s="2" customFormat="1" x14ac:dyDescent="0.15">
      <c r="AA2767" s="16"/>
      <c r="AB2767" s="9"/>
      <c r="AC2767" s="9"/>
      <c r="AD2767" s="9"/>
      <c r="AE2767" s="9"/>
      <c r="AF2767" s="9"/>
      <c r="AL2767" s="16"/>
      <c r="KW2767" s="16"/>
    </row>
    <row r="2768" spans="27:309" s="2" customFormat="1" x14ac:dyDescent="0.15">
      <c r="AA2768" s="16"/>
      <c r="AB2768" s="9"/>
      <c r="AC2768" s="9"/>
      <c r="AD2768" s="9"/>
      <c r="AE2768" s="9"/>
      <c r="AF2768" s="9"/>
      <c r="AL2768" s="16"/>
      <c r="KW2768" s="16"/>
    </row>
    <row r="2769" spans="27:309" s="2" customFormat="1" x14ac:dyDescent="0.15">
      <c r="AA2769" s="16"/>
      <c r="AB2769" s="9"/>
      <c r="AC2769" s="9"/>
      <c r="AD2769" s="9"/>
      <c r="AE2769" s="9"/>
      <c r="AF2769" s="9"/>
      <c r="AL2769" s="16"/>
      <c r="KW2769" s="16"/>
    </row>
    <row r="2770" spans="27:309" s="2" customFormat="1" x14ac:dyDescent="0.15">
      <c r="AA2770" s="16"/>
      <c r="AB2770" s="9"/>
      <c r="AC2770" s="9"/>
      <c r="AD2770" s="9"/>
      <c r="AE2770" s="9"/>
      <c r="AF2770" s="9"/>
      <c r="AL2770" s="16"/>
      <c r="KW2770" s="16"/>
    </row>
    <row r="2771" spans="27:309" s="2" customFormat="1" x14ac:dyDescent="0.15">
      <c r="AA2771" s="16"/>
      <c r="AB2771" s="9"/>
      <c r="AC2771" s="9"/>
      <c r="AD2771" s="9"/>
      <c r="AE2771" s="9"/>
      <c r="AF2771" s="9"/>
      <c r="AL2771" s="16"/>
      <c r="KW2771" s="16"/>
    </row>
    <row r="2772" spans="27:309" s="2" customFormat="1" x14ac:dyDescent="0.15">
      <c r="AA2772" s="16"/>
      <c r="AB2772" s="9"/>
      <c r="AC2772" s="9"/>
      <c r="AD2772" s="9"/>
      <c r="AE2772" s="9"/>
      <c r="AF2772" s="9"/>
      <c r="AL2772" s="16"/>
      <c r="KW2772" s="16"/>
    </row>
    <row r="2773" spans="27:309" s="2" customFormat="1" x14ac:dyDescent="0.15">
      <c r="AA2773" s="16"/>
      <c r="AB2773" s="9"/>
      <c r="AC2773" s="9"/>
      <c r="AD2773" s="9"/>
      <c r="AE2773" s="9"/>
      <c r="AF2773" s="9"/>
      <c r="AL2773" s="16"/>
      <c r="KW2773" s="16"/>
    </row>
    <row r="2774" spans="27:309" s="2" customFormat="1" x14ac:dyDescent="0.15">
      <c r="AA2774" s="16"/>
      <c r="AB2774" s="9"/>
      <c r="AC2774" s="9"/>
      <c r="AD2774" s="9"/>
      <c r="AE2774" s="9"/>
      <c r="AF2774" s="9"/>
      <c r="AL2774" s="16"/>
      <c r="KW2774" s="16"/>
    </row>
    <row r="2775" spans="27:309" s="2" customFormat="1" x14ac:dyDescent="0.15">
      <c r="AA2775" s="16"/>
      <c r="AB2775" s="9"/>
      <c r="AC2775" s="9"/>
      <c r="AD2775" s="9"/>
      <c r="AE2775" s="9"/>
      <c r="AF2775" s="9"/>
      <c r="AL2775" s="16"/>
      <c r="KW2775" s="16"/>
    </row>
    <row r="2776" spans="27:309" s="2" customFormat="1" x14ac:dyDescent="0.15">
      <c r="AA2776" s="16"/>
      <c r="AB2776" s="9"/>
      <c r="AC2776" s="9"/>
      <c r="AD2776" s="9"/>
      <c r="AE2776" s="9"/>
      <c r="AF2776" s="9"/>
      <c r="AL2776" s="16"/>
      <c r="KW2776" s="16"/>
    </row>
    <row r="2777" spans="27:309" s="2" customFormat="1" x14ac:dyDescent="0.15">
      <c r="AA2777" s="16"/>
      <c r="AB2777" s="9"/>
      <c r="AC2777" s="9"/>
      <c r="AD2777" s="9"/>
      <c r="AE2777" s="9"/>
      <c r="AF2777" s="9"/>
      <c r="AL2777" s="16"/>
      <c r="KW2777" s="16"/>
    </row>
    <row r="2778" spans="27:309" s="2" customFormat="1" x14ac:dyDescent="0.15">
      <c r="AA2778" s="16"/>
      <c r="AB2778" s="9"/>
      <c r="AC2778" s="9"/>
      <c r="AD2778" s="9"/>
      <c r="AE2778" s="9"/>
      <c r="AF2778" s="9"/>
      <c r="AL2778" s="16"/>
      <c r="KW2778" s="16"/>
    </row>
    <row r="2779" spans="27:309" s="2" customFormat="1" x14ac:dyDescent="0.15">
      <c r="AA2779" s="16"/>
      <c r="AB2779" s="9"/>
      <c r="AC2779" s="9"/>
      <c r="AD2779" s="9"/>
      <c r="AE2779" s="9"/>
      <c r="AF2779" s="9"/>
      <c r="AL2779" s="16"/>
      <c r="KW2779" s="16"/>
    </row>
    <row r="2780" spans="27:309" s="2" customFormat="1" x14ac:dyDescent="0.15">
      <c r="AA2780" s="16"/>
      <c r="AB2780" s="9"/>
      <c r="AC2780" s="9"/>
      <c r="AD2780" s="9"/>
      <c r="AE2780" s="9"/>
      <c r="AF2780" s="9"/>
      <c r="AL2780" s="16"/>
      <c r="KW2780" s="16"/>
    </row>
    <row r="2781" spans="27:309" s="2" customFormat="1" x14ac:dyDescent="0.15">
      <c r="AA2781" s="16"/>
      <c r="AB2781" s="9"/>
      <c r="AC2781" s="9"/>
      <c r="AD2781" s="9"/>
      <c r="AE2781" s="9"/>
      <c r="AF2781" s="9"/>
      <c r="AL2781" s="16"/>
      <c r="KW2781" s="16"/>
    </row>
    <row r="2782" spans="27:309" s="2" customFormat="1" x14ac:dyDescent="0.15">
      <c r="AA2782" s="16"/>
      <c r="AB2782" s="9"/>
      <c r="AC2782" s="9"/>
      <c r="AD2782" s="9"/>
      <c r="AE2782" s="9"/>
      <c r="AF2782" s="9"/>
      <c r="AL2782" s="16"/>
      <c r="KW2782" s="16"/>
    </row>
    <row r="2783" spans="27:309" s="2" customFormat="1" x14ac:dyDescent="0.15">
      <c r="AA2783" s="16"/>
      <c r="AB2783" s="9"/>
      <c r="AC2783" s="9"/>
      <c r="AD2783" s="9"/>
      <c r="AE2783" s="9"/>
      <c r="AF2783" s="9"/>
      <c r="AL2783" s="16"/>
      <c r="KW2783" s="16"/>
    </row>
    <row r="2784" spans="27:309" s="2" customFormat="1" x14ac:dyDescent="0.15">
      <c r="AA2784" s="16"/>
      <c r="AB2784" s="9"/>
      <c r="AC2784" s="9"/>
      <c r="AD2784" s="9"/>
      <c r="AE2784" s="9"/>
      <c r="AF2784" s="9"/>
      <c r="AL2784" s="16"/>
      <c r="KW2784" s="16"/>
    </row>
    <row r="2785" spans="27:309" s="2" customFormat="1" x14ac:dyDescent="0.15">
      <c r="AA2785" s="16"/>
      <c r="AB2785" s="9"/>
      <c r="AC2785" s="9"/>
      <c r="AD2785" s="9"/>
      <c r="AE2785" s="9"/>
      <c r="AF2785" s="9"/>
      <c r="AL2785" s="16"/>
      <c r="KW2785" s="16"/>
    </row>
    <row r="2786" spans="27:309" s="2" customFormat="1" x14ac:dyDescent="0.15">
      <c r="AA2786" s="16"/>
      <c r="AB2786" s="9"/>
      <c r="AC2786" s="9"/>
      <c r="AD2786" s="9"/>
      <c r="AE2786" s="9"/>
      <c r="AF2786" s="9"/>
      <c r="AL2786" s="16"/>
      <c r="KW2786" s="16"/>
    </row>
    <row r="2787" spans="27:309" s="2" customFormat="1" x14ac:dyDescent="0.15">
      <c r="AA2787" s="16"/>
      <c r="AB2787" s="9"/>
      <c r="AC2787" s="9"/>
      <c r="AD2787" s="9"/>
      <c r="AE2787" s="9"/>
      <c r="AF2787" s="9"/>
      <c r="AL2787" s="16"/>
      <c r="KW2787" s="16"/>
    </row>
    <row r="2788" spans="27:309" s="2" customFormat="1" x14ac:dyDescent="0.15">
      <c r="AA2788" s="16"/>
      <c r="AB2788" s="9"/>
      <c r="AC2788" s="9"/>
      <c r="AD2788" s="9"/>
      <c r="AE2788" s="9"/>
      <c r="AF2788" s="9"/>
      <c r="AL2788" s="16"/>
      <c r="KW2788" s="16"/>
    </row>
    <row r="2789" spans="27:309" s="2" customFormat="1" x14ac:dyDescent="0.15">
      <c r="AA2789" s="16"/>
      <c r="AB2789" s="9"/>
      <c r="AC2789" s="9"/>
      <c r="AD2789" s="9"/>
      <c r="AE2789" s="9"/>
      <c r="AF2789" s="9"/>
      <c r="AL2789" s="16"/>
      <c r="KW2789" s="16"/>
    </row>
    <row r="2790" spans="27:309" s="2" customFormat="1" x14ac:dyDescent="0.15">
      <c r="AA2790" s="16"/>
      <c r="AB2790" s="9"/>
      <c r="AC2790" s="9"/>
      <c r="AD2790" s="9"/>
      <c r="AE2790" s="9"/>
      <c r="AF2790" s="9"/>
      <c r="AL2790" s="16"/>
      <c r="KW2790" s="16"/>
    </row>
    <row r="2791" spans="27:309" s="2" customFormat="1" x14ac:dyDescent="0.15">
      <c r="AA2791" s="16"/>
      <c r="AB2791" s="9"/>
      <c r="AC2791" s="9"/>
      <c r="AD2791" s="9"/>
      <c r="AE2791" s="9"/>
      <c r="AF2791" s="9"/>
      <c r="AL2791" s="16"/>
      <c r="KW2791" s="16"/>
    </row>
    <row r="2792" spans="27:309" s="2" customFormat="1" x14ac:dyDescent="0.15">
      <c r="AA2792" s="16"/>
      <c r="AB2792" s="9"/>
      <c r="AC2792" s="9"/>
      <c r="AD2792" s="9"/>
      <c r="AE2792" s="9"/>
      <c r="AF2792" s="9"/>
      <c r="AL2792" s="16"/>
      <c r="KW2792" s="16"/>
    </row>
    <row r="2793" spans="27:309" s="2" customFormat="1" x14ac:dyDescent="0.15">
      <c r="AA2793" s="16"/>
      <c r="AB2793" s="9"/>
      <c r="AC2793" s="9"/>
      <c r="AD2793" s="9"/>
      <c r="AE2793" s="9"/>
      <c r="AF2793" s="9"/>
      <c r="AL2793" s="16"/>
      <c r="KW2793" s="16"/>
    </row>
    <row r="2794" spans="27:309" s="2" customFormat="1" x14ac:dyDescent="0.15">
      <c r="AA2794" s="16"/>
      <c r="AB2794" s="9"/>
      <c r="AC2794" s="9"/>
      <c r="AD2794" s="9"/>
      <c r="AE2794" s="9"/>
      <c r="AF2794" s="9"/>
      <c r="AL2794" s="16"/>
      <c r="KW2794" s="16"/>
    </row>
    <row r="2795" spans="27:309" s="2" customFormat="1" x14ac:dyDescent="0.15">
      <c r="AA2795" s="16"/>
      <c r="AB2795" s="9"/>
      <c r="AC2795" s="9"/>
      <c r="AD2795" s="9"/>
      <c r="AE2795" s="9"/>
      <c r="AF2795" s="9"/>
      <c r="AL2795" s="16"/>
      <c r="KW2795" s="16"/>
    </row>
    <row r="2796" spans="27:309" s="2" customFormat="1" x14ac:dyDescent="0.15">
      <c r="AA2796" s="16"/>
      <c r="AB2796" s="9"/>
      <c r="AC2796" s="9"/>
      <c r="AD2796" s="9"/>
      <c r="AE2796" s="9"/>
      <c r="AF2796" s="9"/>
      <c r="AL2796" s="16"/>
      <c r="KW2796" s="16"/>
    </row>
    <row r="2797" spans="27:309" s="2" customFormat="1" x14ac:dyDescent="0.15">
      <c r="AA2797" s="16"/>
      <c r="AB2797" s="9"/>
      <c r="AC2797" s="9"/>
      <c r="AD2797" s="9"/>
      <c r="AE2797" s="9"/>
      <c r="AF2797" s="9"/>
      <c r="AL2797" s="16"/>
      <c r="KW2797" s="16"/>
    </row>
    <row r="2798" spans="27:309" s="2" customFormat="1" x14ac:dyDescent="0.15">
      <c r="AA2798" s="16"/>
      <c r="AB2798" s="9"/>
      <c r="AC2798" s="9"/>
      <c r="AD2798" s="9"/>
      <c r="AE2798" s="9"/>
      <c r="AF2798" s="9"/>
      <c r="AL2798" s="16"/>
      <c r="KW2798" s="16"/>
    </row>
    <row r="2799" spans="27:309" s="2" customFormat="1" x14ac:dyDescent="0.15">
      <c r="AA2799" s="16"/>
      <c r="AB2799" s="9"/>
      <c r="AC2799" s="9"/>
      <c r="AD2799" s="9"/>
      <c r="AE2799" s="9"/>
      <c r="AF2799" s="9"/>
      <c r="AL2799" s="16"/>
      <c r="KW2799" s="16"/>
    </row>
    <row r="2800" spans="27:309" s="2" customFormat="1" x14ac:dyDescent="0.15">
      <c r="AA2800" s="16"/>
      <c r="AB2800" s="9"/>
      <c r="AC2800" s="9"/>
      <c r="AD2800" s="9"/>
      <c r="AE2800" s="9"/>
      <c r="AF2800" s="9"/>
      <c r="AL2800" s="16"/>
      <c r="KW2800" s="16"/>
    </row>
    <row r="2801" spans="27:309" s="2" customFormat="1" x14ac:dyDescent="0.15">
      <c r="AA2801" s="16"/>
      <c r="AB2801" s="9"/>
      <c r="AC2801" s="9"/>
      <c r="AD2801" s="9"/>
      <c r="AE2801" s="9"/>
      <c r="AF2801" s="9"/>
      <c r="AL2801" s="16"/>
      <c r="KW2801" s="16"/>
    </row>
    <row r="2802" spans="27:309" s="2" customFormat="1" x14ac:dyDescent="0.15">
      <c r="AA2802" s="16"/>
      <c r="AB2802" s="9"/>
      <c r="AC2802" s="9"/>
      <c r="AD2802" s="9"/>
      <c r="AE2802" s="9"/>
      <c r="AF2802" s="9"/>
      <c r="AL2802" s="16"/>
      <c r="KW2802" s="16"/>
    </row>
    <row r="2803" spans="27:309" s="2" customFormat="1" x14ac:dyDescent="0.15">
      <c r="AA2803" s="16"/>
      <c r="AB2803" s="9"/>
      <c r="AC2803" s="9"/>
      <c r="AD2803" s="9"/>
      <c r="AE2803" s="9"/>
      <c r="AF2803" s="9"/>
      <c r="AL2803" s="16"/>
      <c r="KW2803" s="16"/>
    </row>
    <row r="2804" spans="27:309" s="2" customFormat="1" x14ac:dyDescent="0.15">
      <c r="AA2804" s="16"/>
      <c r="AB2804" s="9"/>
      <c r="AC2804" s="9"/>
      <c r="AD2804" s="9"/>
      <c r="AE2804" s="9"/>
      <c r="AF2804" s="9"/>
      <c r="AL2804" s="16"/>
      <c r="KW2804" s="16"/>
    </row>
    <row r="2805" spans="27:309" s="2" customFormat="1" x14ac:dyDescent="0.15">
      <c r="AA2805" s="16"/>
      <c r="AB2805" s="9"/>
      <c r="AC2805" s="9"/>
      <c r="AD2805" s="9"/>
      <c r="AE2805" s="9"/>
      <c r="AF2805" s="9"/>
      <c r="AL2805" s="16"/>
      <c r="KW2805" s="16"/>
    </row>
    <row r="2806" spans="27:309" s="2" customFormat="1" x14ac:dyDescent="0.15">
      <c r="AA2806" s="16"/>
      <c r="AB2806" s="9"/>
      <c r="AC2806" s="9"/>
      <c r="AD2806" s="9"/>
      <c r="AE2806" s="9"/>
      <c r="AF2806" s="9"/>
      <c r="AL2806" s="16"/>
      <c r="KW2806" s="16"/>
    </row>
    <row r="2807" spans="27:309" s="2" customFormat="1" x14ac:dyDescent="0.15">
      <c r="AA2807" s="16"/>
      <c r="AB2807" s="9"/>
      <c r="AC2807" s="9"/>
      <c r="AD2807" s="9"/>
      <c r="AE2807" s="9"/>
      <c r="AF2807" s="9"/>
      <c r="AL2807" s="16"/>
      <c r="KW2807" s="16"/>
    </row>
    <row r="2808" spans="27:309" s="2" customFormat="1" x14ac:dyDescent="0.15">
      <c r="AA2808" s="16"/>
      <c r="AB2808" s="9"/>
      <c r="AC2808" s="9"/>
      <c r="AD2808" s="9"/>
      <c r="AE2808" s="9"/>
      <c r="AF2808" s="9"/>
      <c r="AL2808" s="16"/>
      <c r="KW2808" s="16"/>
    </row>
    <row r="2809" spans="27:309" s="2" customFormat="1" x14ac:dyDescent="0.15">
      <c r="AA2809" s="16"/>
      <c r="AB2809" s="9"/>
      <c r="AC2809" s="9"/>
      <c r="AD2809" s="9"/>
      <c r="AE2809" s="9"/>
      <c r="AF2809" s="9"/>
      <c r="AL2809" s="16"/>
      <c r="KW2809" s="16"/>
    </row>
    <row r="2810" spans="27:309" s="2" customFormat="1" x14ac:dyDescent="0.15">
      <c r="AA2810" s="16"/>
      <c r="AB2810" s="9"/>
      <c r="AC2810" s="9"/>
      <c r="AD2810" s="9"/>
      <c r="AE2810" s="9"/>
      <c r="AF2810" s="9"/>
      <c r="AL2810" s="16"/>
      <c r="KW2810" s="16"/>
    </row>
    <row r="2811" spans="27:309" s="2" customFormat="1" x14ac:dyDescent="0.15">
      <c r="AA2811" s="16"/>
      <c r="AB2811" s="9"/>
      <c r="AC2811" s="9"/>
      <c r="AD2811" s="9"/>
      <c r="AE2811" s="9"/>
      <c r="AF2811" s="9"/>
      <c r="AL2811" s="16"/>
      <c r="KW2811" s="16"/>
    </row>
    <row r="2812" spans="27:309" s="2" customFormat="1" x14ac:dyDescent="0.15">
      <c r="AA2812" s="16"/>
      <c r="AB2812" s="9"/>
      <c r="AC2812" s="9"/>
      <c r="AD2812" s="9"/>
      <c r="AE2812" s="9"/>
      <c r="AF2812" s="9"/>
      <c r="AL2812" s="16"/>
      <c r="KW2812" s="16"/>
    </row>
    <row r="2813" spans="27:309" s="2" customFormat="1" x14ac:dyDescent="0.15">
      <c r="AA2813" s="16"/>
      <c r="AB2813" s="9"/>
      <c r="AC2813" s="9"/>
      <c r="AD2813" s="9"/>
      <c r="AE2813" s="9"/>
      <c r="AF2813" s="9"/>
      <c r="AL2813" s="16"/>
      <c r="KW2813" s="16"/>
    </row>
    <row r="2814" spans="27:309" s="2" customFormat="1" x14ac:dyDescent="0.15">
      <c r="AA2814" s="16"/>
      <c r="AB2814" s="9"/>
      <c r="AC2814" s="9"/>
      <c r="AD2814" s="9"/>
      <c r="AE2814" s="9"/>
      <c r="AF2814" s="9"/>
      <c r="AL2814" s="16"/>
      <c r="KW2814" s="16"/>
    </row>
    <row r="2815" spans="27:309" s="2" customFormat="1" x14ac:dyDescent="0.15">
      <c r="AA2815" s="16"/>
      <c r="AB2815" s="9"/>
      <c r="AC2815" s="9"/>
      <c r="AD2815" s="9"/>
      <c r="AE2815" s="9"/>
      <c r="AF2815" s="9"/>
      <c r="AL2815" s="16"/>
      <c r="KW2815" s="16"/>
    </row>
    <row r="2816" spans="27:309" s="2" customFormat="1" x14ac:dyDescent="0.15">
      <c r="AA2816" s="16"/>
      <c r="AB2816" s="9"/>
      <c r="AC2816" s="9"/>
      <c r="AD2816" s="9"/>
      <c r="AE2816" s="9"/>
      <c r="AF2816" s="9"/>
      <c r="AL2816" s="16"/>
      <c r="KW2816" s="16"/>
    </row>
    <row r="2817" spans="27:309" s="2" customFormat="1" x14ac:dyDescent="0.15">
      <c r="AA2817" s="16"/>
      <c r="AB2817" s="9"/>
      <c r="AC2817" s="9"/>
      <c r="AD2817" s="9"/>
      <c r="AE2817" s="9"/>
      <c r="AF2817" s="9"/>
      <c r="AL2817" s="16"/>
      <c r="KW2817" s="16"/>
    </row>
    <row r="2818" spans="27:309" s="2" customFormat="1" x14ac:dyDescent="0.15">
      <c r="AA2818" s="16"/>
      <c r="AB2818" s="9"/>
      <c r="AC2818" s="9"/>
      <c r="AD2818" s="9"/>
      <c r="AE2818" s="9"/>
      <c r="AF2818" s="9"/>
      <c r="AL2818" s="16"/>
      <c r="KW2818" s="16"/>
    </row>
    <row r="2819" spans="27:309" s="2" customFormat="1" x14ac:dyDescent="0.15">
      <c r="AA2819" s="16"/>
      <c r="AB2819" s="9"/>
      <c r="AC2819" s="9"/>
      <c r="AD2819" s="9"/>
      <c r="AE2819" s="9"/>
      <c r="AF2819" s="9"/>
      <c r="AL2819" s="16"/>
      <c r="KW2819" s="16"/>
    </row>
    <row r="2820" spans="27:309" s="2" customFormat="1" x14ac:dyDescent="0.15">
      <c r="AA2820" s="16"/>
      <c r="AB2820" s="9"/>
      <c r="AC2820" s="9"/>
      <c r="AD2820" s="9"/>
      <c r="AE2820" s="9"/>
      <c r="AF2820" s="9"/>
      <c r="AL2820" s="16"/>
      <c r="KW2820" s="16"/>
    </row>
    <row r="2821" spans="27:309" s="2" customFormat="1" x14ac:dyDescent="0.15">
      <c r="AA2821" s="16"/>
      <c r="AB2821" s="9"/>
      <c r="AC2821" s="9"/>
      <c r="AD2821" s="9"/>
      <c r="AE2821" s="9"/>
      <c r="AF2821" s="9"/>
      <c r="AL2821" s="16"/>
      <c r="KW2821" s="16"/>
    </row>
    <row r="2822" spans="27:309" s="2" customFormat="1" x14ac:dyDescent="0.15">
      <c r="AA2822" s="16"/>
      <c r="AB2822" s="9"/>
      <c r="AC2822" s="9"/>
      <c r="AD2822" s="9"/>
      <c r="AE2822" s="9"/>
      <c r="AF2822" s="9"/>
      <c r="AL2822" s="16"/>
      <c r="KW2822" s="16"/>
    </row>
    <row r="2823" spans="27:309" s="2" customFormat="1" x14ac:dyDescent="0.15">
      <c r="AA2823" s="16"/>
      <c r="AB2823" s="9"/>
      <c r="AC2823" s="9"/>
      <c r="AD2823" s="9"/>
      <c r="AE2823" s="9"/>
      <c r="AF2823" s="9"/>
      <c r="AL2823" s="16"/>
      <c r="KW2823" s="16"/>
    </row>
    <row r="2824" spans="27:309" s="2" customFormat="1" x14ac:dyDescent="0.15">
      <c r="AA2824" s="16"/>
      <c r="AB2824" s="9"/>
      <c r="AC2824" s="9"/>
      <c r="AD2824" s="9"/>
      <c r="AE2824" s="9"/>
      <c r="AF2824" s="9"/>
      <c r="AL2824" s="16"/>
      <c r="KW2824" s="16"/>
    </row>
    <row r="2825" spans="27:309" s="2" customFormat="1" x14ac:dyDescent="0.15">
      <c r="AA2825" s="16"/>
      <c r="AB2825" s="9"/>
      <c r="AC2825" s="9"/>
      <c r="AD2825" s="9"/>
      <c r="AE2825" s="9"/>
      <c r="AF2825" s="9"/>
      <c r="AL2825" s="16"/>
      <c r="KW2825" s="16"/>
    </row>
    <row r="2826" spans="27:309" s="2" customFormat="1" x14ac:dyDescent="0.15">
      <c r="AA2826" s="16"/>
      <c r="AB2826" s="9"/>
      <c r="AC2826" s="9"/>
      <c r="AD2826" s="9"/>
      <c r="AE2826" s="9"/>
      <c r="AF2826" s="9"/>
      <c r="AL2826" s="16"/>
      <c r="KW2826" s="16"/>
    </row>
    <row r="2827" spans="27:309" s="2" customFormat="1" x14ac:dyDescent="0.15">
      <c r="AA2827" s="16"/>
      <c r="AB2827" s="9"/>
      <c r="AC2827" s="9"/>
      <c r="AD2827" s="9"/>
      <c r="AE2827" s="9"/>
      <c r="AF2827" s="9"/>
      <c r="AL2827" s="16"/>
      <c r="KW2827" s="16"/>
    </row>
    <row r="2828" spans="27:309" s="2" customFormat="1" x14ac:dyDescent="0.15">
      <c r="AA2828" s="16"/>
      <c r="AB2828" s="9"/>
      <c r="AC2828" s="9"/>
      <c r="AD2828" s="9"/>
      <c r="AE2828" s="9"/>
      <c r="AF2828" s="9"/>
      <c r="AL2828" s="16"/>
      <c r="KW2828" s="16"/>
    </row>
    <row r="2829" spans="27:309" s="2" customFormat="1" x14ac:dyDescent="0.15">
      <c r="AA2829" s="16"/>
      <c r="AB2829" s="9"/>
      <c r="AC2829" s="9"/>
      <c r="AD2829" s="9"/>
      <c r="AE2829" s="9"/>
      <c r="AF2829" s="9"/>
      <c r="AL2829" s="16"/>
      <c r="KW2829" s="16"/>
    </row>
    <row r="2830" spans="27:309" s="2" customFormat="1" x14ac:dyDescent="0.15">
      <c r="AA2830" s="16"/>
      <c r="AB2830" s="9"/>
      <c r="AC2830" s="9"/>
      <c r="AD2830" s="9"/>
      <c r="AE2830" s="9"/>
      <c r="AF2830" s="9"/>
      <c r="AL2830" s="16"/>
      <c r="KW2830" s="16"/>
    </row>
    <row r="2831" spans="27:309" s="2" customFormat="1" x14ac:dyDescent="0.15">
      <c r="AA2831" s="16"/>
      <c r="AB2831" s="9"/>
      <c r="AC2831" s="9"/>
      <c r="AD2831" s="9"/>
      <c r="AE2831" s="9"/>
      <c r="AF2831" s="9"/>
      <c r="AL2831" s="16"/>
      <c r="KW2831" s="16"/>
    </row>
    <row r="2832" spans="27:309" s="2" customFormat="1" x14ac:dyDescent="0.15">
      <c r="AA2832" s="16"/>
      <c r="AB2832" s="9"/>
      <c r="AC2832" s="9"/>
      <c r="AD2832" s="9"/>
      <c r="AE2832" s="9"/>
      <c r="AF2832" s="9"/>
      <c r="AL2832" s="16"/>
      <c r="KW2832" s="16"/>
    </row>
    <row r="2833" spans="27:309" s="2" customFormat="1" x14ac:dyDescent="0.15">
      <c r="AA2833" s="16"/>
      <c r="AB2833" s="9"/>
      <c r="AC2833" s="9"/>
      <c r="AD2833" s="9"/>
      <c r="AE2833" s="9"/>
      <c r="AF2833" s="9"/>
      <c r="AL2833" s="16"/>
      <c r="KW2833" s="16"/>
    </row>
    <row r="2834" spans="27:309" s="2" customFormat="1" x14ac:dyDescent="0.15">
      <c r="AA2834" s="16"/>
      <c r="AB2834" s="9"/>
      <c r="AC2834" s="9"/>
      <c r="AD2834" s="9"/>
      <c r="AE2834" s="9"/>
      <c r="AF2834" s="9"/>
      <c r="AL2834" s="16"/>
      <c r="KW2834" s="16"/>
    </row>
    <row r="2835" spans="27:309" s="2" customFormat="1" x14ac:dyDescent="0.15">
      <c r="AA2835" s="16"/>
      <c r="AB2835" s="9"/>
      <c r="AC2835" s="9"/>
      <c r="AD2835" s="9"/>
      <c r="AE2835" s="9"/>
      <c r="AF2835" s="9"/>
      <c r="AL2835" s="16"/>
      <c r="KW2835" s="16"/>
    </row>
    <row r="2836" spans="27:309" s="2" customFormat="1" x14ac:dyDescent="0.15">
      <c r="AA2836" s="16"/>
      <c r="AB2836" s="9"/>
      <c r="AC2836" s="9"/>
      <c r="AD2836" s="9"/>
      <c r="AE2836" s="9"/>
      <c r="AF2836" s="9"/>
      <c r="AL2836" s="16"/>
      <c r="KW2836" s="16"/>
    </row>
    <row r="2837" spans="27:309" s="2" customFormat="1" x14ac:dyDescent="0.15">
      <c r="AA2837" s="16"/>
      <c r="AB2837" s="9"/>
      <c r="AC2837" s="9"/>
      <c r="AD2837" s="9"/>
      <c r="AE2837" s="9"/>
      <c r="AF2837" s="9"/>
      <c r="AL2837" s="16"/>
      <c r="KW2837" s="16"/>
    </row>
    <row r="2838" spans="27:309" s="2" customFormat="1" x14ac:dyDescent="0.15">
      <c r="AA2838" s="16"/>
      <c r="AB2838" s="9"/>
      <c r="AC2838" s="9"/>
      <c r="AD2838" s="9"/>
      <c r="AE2838" s="9"/>
      <c r="AF2838" s="9"/>
      <c r="AL2838" s="16"/>
      <c r="KW2838" s="16"/>
    </row>
    <row r="2839" spans="27:309" s="2" customFormat="1" x14ac:dyDescent="0.15">
      <c r="AA2839" s="16"/>
      <c r="AB2839" s="9"/>
      <c r="AC2839" s="9"/>
      <c r="AD2839" s="9"/>
      <c r="AE2839" s="9"/>
      <c r="AF2839" s="9"/>
      <c r="AL2839" s="16"/>
      <c r="KW2839" s="16"/>
    </row>
    <row r="2840" spans="27:309" s="2" customFormat="1" x14ac:dyDescent="0.15">
      <c r="AA2840" s="16"/>
      <c r="AB2840" s="9"/>
      <c r="AC2840" s="9"/>
      <c r="AD2840" s="9"/>
      <c r="AE2840" s="9"/>
      <c r="AF2840" s="9"/>
      <c r="AL2840" s="16"/>
      <c r="KW2840" s="16"/>
    </row>
    <row r="2841" spans="27:309" s="2" customFormat="1" x14ac:dyDescent="0.15">
      <c r="AA2841" s="16"/>
      <c r="AB2841" s="9"/>
      <c r="AC2841" s="9"/>
      <c r="AD2841" s="9"/>
      <c r="AE2841" s="9"/>
      <c r="AF2841" s="9"/>
      <c r="AL2841" s="16"/>
      <c r="KW2841" s="16"/>
    </row>
    <row r="2842" spans="27:309" s="2" customFormat="1" x14ac:dyDescent="0.15">
      <c r="AA2842" s="16"/>
      <c r="AB2842" s="9"/>
      <c r="AC2842" s="9"/>
      <c r="AD2842" s="9"/>
      <c r="AE2842" s="9"/>
      <c r="AF2842" s="9"/>
      <c r="AL2842" s="16"/>
      <c r="KW2842" s="16"/>
    </row>
    <row r="2843" spans="27:309" s="2" customFormat="1" x14ac:dyDescent="0.15">
      <c r="AA2843" s="16"/>
      <c r="AB2843" s="9"/>
      <c r="AC2843" s="9"/>
      <c r="AD2843" s="9"/>
      <c r="AE2843" s="9"/>
      <c r="AF2843" s="9"/>
      <c r="AL2843" s="16"/>
      <c r="KW2843" s="16"/>
    </row>
    <row r="2844" spans="27:309" s="2" customFormat="1" x14ac:dyDescent="0.15">
      <c r="AA2844" s="16"/>
      <c r="AB2844" s="9"/>
      <c r="AC2844" s="9"/>
      <c r="AD2844" s="9"/>
      <c r="AE2844" s="9"/>
      <c r="AF2844" s="9"/>
      <c r="AL2844" s="16"/>
      <c r="KW2844" s="16"/>
    </row>
    <row r="2845" spans="27:309" s="2" customFormat="1" x14ac:dyDescent="0.15">
      <c r="AA2845" s="16"/>
      <c r="AB2845" s="9"/>
      <c r="AC2845" s="9"/>
      <c r="AD2845" s="9"/>
      <c r="AE2845" s="9"/>
      <c r="AF2845" s="9"/>
      <c r="AL2845" s="16"/>
      <c r="KW2845" s="16"/>
    </row>
    <row r="2846" spans="27:309" s="2" customFormat="1" x14ac:dyDescent="0.15">
      <c r="AA2846" s="16"/>
      <c r="AB2846" s="9"/>
      <c r="AC2846" s="9"/>
      <c r="AD2846" s="9"/>
      <c r="AE2846" s="9"/>
      <c r="AF2846" s="9"/>
      <c r="AL2846" s="16"/>
      <c r="KW2846" s="16"/>
    </row>
  </sheetData>
  <autoFilter ref="A2:ML2" xr:uid="{0E44E319-E38F-E448-AE9E-EBAEB800C405}"/>
  <hyperlinks>
    <hyperlink ref="KX899" r:id="rId1" display="dr.karan@rae-steyr.at" xr:uid="{00000000-0004-0000-0000-000000000000}"/>
    <hyperlink ref="KX900" r:id="rId2" display="klaus.steiner@tirol.com" xr:uid="{00000000-0004-0000-0000-000001000000}"/>
    <hyperlink ref="KX950" r:id="rId3" display="r.heugenhauser@stoeckl-dino.at" xr:uid="{00000000-0004-0000-0000-000002000000}"/>
    <hyperlink ref="KX952" r:id="rId4" display="office@persch-lieboch.at" xr:uid="{00000000-0004-0000-0000-000003000000}"/>
    <hyperlink ref="KX953" r:id="rId5" display="wallnerklaus@a1.net" xr:uid="{00000000-0004-0000-0000-000004000000}"/>
    <hyperlink ref="KX955" r:id="rId6" display="fam.penzinger@aon.at" xr:uid="{00000000-0004-0000-0000-000005000000}"/>
    <hyperlink ref="KX956" r:id="rId7" display="drmeyer@a1.net" xr:uid="{00000000-0004-0000-0000-000006000000}"/>
    <hyperlink ref="KX957" r:id="rId8" display="matzka@piplan.at" xr:uid="{00000000-0004-0000-0000-000007000000}"/>
    <hyperlink ref="KX958" r:id="rId9" display="url.christa@gmx.at" xr:uid="{00000000-0004-0000-0000-000008000000}"/>
    <hyperlink ref="KX959" r:id="rId10" display="franzriedler52@gmail.com" xr:uid="{00000000-0004-0000-0000-000009000000}"/>
    <hyperlink ref="KX963" r:id="rId11" display="peter.schweiger@frohnleiten.at" xr:uid="{00000000-0004-0000-0000-00000A000000}"/>
    <hyperlink ref="KX964" r:id="rId12" display="michael.adelsberger@adelsberger.co.at" xr:uid="{00000000-0004-0000-0000-00000B000000}"/>
    <hyperlink ref="KX965" r:id="rId13" display="m.wenger@aon.at" xr:uid="{00000000-0004-0000-0000-00000C000000}"/>
    <hyperlink ref="KX966" r:id="rId14" display="s.laabmayr@pohlig.net" xr:uid="{00000000-0004-0000-0000-00000D000000}"/>
    <hyperlink ref="KX967" r:id="rId15" display="josef.landrichtinger@aon.at" xr:uid="{00000000-0004-0000-0000-00000E000000}"/>
    <hyperlink ref="KX968" r:id="rId16" display="rudolf.pfeifer@gmx.at" xr:uid="{00000000-0004-0000-0000-00000F000000}"/>
    <hyperlink ref="KX969" r:id="rId17" display="helmut.hofbauer@gmail.com" xr:uid="{00000000-0004-0000-0000-000010000000}"/>
    <hyperlink ref="KX448" r:id="rId18" display="buero@naturparkimkerei.at" xr:uid="{00000000-0004-0000-0000-000011000000}"/>
    <hyperlink ref="KX771" r:id="rId19" display="pensionhollaus@gmail.com" xr:uid="{00000000-0004-0000-0000-000012000000}"/>
    <hyperlink ref="KX1005" r:id="rId20" display="r.hechinger@gmx.at" xr:uid="{00000000-0004-0000-0000-000013000000}"/>
    <hyperlink ref="KX1083" r:id="rId21" display="mario.konrad@hotmail.com" xr:uid="{00000000-0004-0000-0000-000014000000}"/>
    <hyperlink ref="KX1111" r:id="rId22" display="Wallner_samuel@gmx.at" xr:uid="{00000000-0004-0000-0000-000016000000}"/>
    <hyperlink ref="KX1146" r:id="rId23" display="franz.wielend@svagw.at" xr:uid="{00000000-0004-0000-0000-000017000000}"/>
    <hyperlink ref="KX1149" r:id="rId24" display="aon.913464017@aon.at" xr:uid="{00000000-0004-0000-0000-000018000000}"/>
    <hyperlink ref="KX1150" r:id="rId25" display="dietmar.reichmann@gmail.com" xr:uid="{00000000-0004-0000-0000-000019000000}"/>
    <hyperlink ref="KX1153" r:id="rId26" display="post@wurmitzer.eu" xr:uid="{00000000-0004-0000-0000-00001A000000}"/>
    <hyperlink ref="KX1190" r:id="rId27" display="ziggy.koeck@gmail.com" xr:uid="{00000000-0004-0000-0000-00001B000000}"/>
    <hyperlink ref="KX1191" r:id="rId28" display="hannesweger@gmx.at" xr:uid="{00000000-0004-0000-0000-00001C000000}"/>
    <hyperlink ref="KX1193" r:id="rId29" display="ursula.ubrig@harmannsdorf.gv.at" xr:uid="{00000000-0004-0000-0000-00001D000000}"/>
    <hyperlink ref="KX1194" r:id="rId30" display="marlene.feichtinger@gmx.at" xr:uid="{00000000-0004-0000-0000-00001E000000}"/>
    <hyperlink ref="KX1202" r:id="rId31" display="marcus@danguillier.eu" xr:uid="{00000000-0004-0000-0000-00001F000000}"/>
    <hyperlink ref="KX1205" r:id="rId32" display="peter.tarasiewicz@gmail.com" xr:uid="{00000000-0004-0000-0000-000020000000}"/>
    <hyperlink ref="KX1332" r:id="rId33" display="mueller.mag@aon.at " xr:uid="{00000000-0004-0000-0000-000021000000}"/>
    <hyperlink ref="KX1335" r:id="rId34" display="Mw125krk@gmx.at" xr:uid="{00000000-0004-0000-0000-000022000000}"/>
    <hyperlink ref="KX1365" r:id="rId35" display="hans.paller@aon.at" xr:uid="{00000000-0004-0000-0000-000023000000}"/>
    <hyperlink ref="KX1366" r:id="rId36" display="christa.ellinger@gmx.at" xr:uid="{00000000-0004-0000-0000-000024000000}"/>
    <hyperlink ref="KX1367" r:id="rId37" display="h.g.praesent@outlook.com" xr:uid="{00000000-0004-0000-0000-000025000000}"/>
    <hyperlink ref="KX1387" r:id="rId38" display="klausbrunner75@gmail.com" xr:uid="{00000000-0004-0000-0000-000026000000}"/>
    <hyperlink ref="KX1389" r:id="rId39" display="enzian2@icloud.com" xr:uid="{00000000-0004-0000-0000-000027000000}"/>
    <hyperlink ref="KX1390" r:id="rId40" display="c.schmidt.moll@gmail.com" xr:uid="{00000000-0004-0000-0000-000028000000}"/>
    <hyperlink ref="KX1391" r:id="rId41" display="obst.lafer@aon.at" xr:uid="{00000000-0004-0000-0000-000029000000}"/>
    <hyperlink ref="KX1392" r:id="rId42" display="karoline@pfeffel.at" xr:uid="{00000000-0004-0000-0000-00002A000000}"/>
    <hyperlink ref="KX1417" r:id="rId43" display="josef.bacher@me.com" xr:uid="{00000000-0004-0000-0000-00002B000000}"/>
    <hyperlink ref="KX1455" r:id="rId44" display="harald.pisarik@a1.net" xr:uid="{00000000-0004-0000-0000-00002C000000}"/>
    <hyperlink ref="KX1468" r:id="rId45" display="birgitdenner@gmx.at" xr:uid="{00000000-0004-0000-0000-00002D000000}"/>
    <hyperlink ref="KX1488" r:id="rId46" display="fred-m@sbg.at" xr:uid="{00000000-0004-0000-0000-00002E000000}"/>
    <hyperlink ref="KX1501" r:id="rId47" display="rudolf.holzmueller@aon.at" xr:uid="{00000000-0004-0000-0000-00002F000000}"/>
    <hyperlink ref="KX1505" r:id="rId48" display="manuelreitbauer@gmx.at" xr:uid="{00000000-0004-0000-0000-000030000000}"/>
    <hyperlink ref="KX1515" r:id="rId49" display="otmar.st@fnet.cc" xr:uid="{00000000-0004-0000-0000-000031000000}"/>
    <hyperlink ref="KX426" r:id="rId50" display="g.bleyer@cnh.at" xr:uid="{00000000-0004-0000-0000-000032000000}"/>
    <hyperlink ref="KX1532" r:id="rId51" display="ddtoni@aon.at" xr:uid="{00000000-0004-0000-0000-000033000000}"/>
    <hyperlink ref="KX506" r:id="rId52" display="harald.lackner@liwest.at" xr:uid="{00000000-0004-0000-0000-000034000000}"/>
    <hyperlink ref="KX505" r:id="rId53" display="gustl.walter@gmail.com" xr:uid="{00000000-0004-0000-0000-000035000000}"/>
  </hyperlinks>
  <printOptions gridLines="1"/>
  <pageMargins left="0.75" right="0.75" top="1" bottom="1" header="0.51180555555555562" footer="0.51180555555555562"/>
  <pageSetup paperSize="9" firstPageNumber="0" orientation="portrait" horizontalDpi="300" verticalDpi="300" r:id="rId54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Winterverluste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GroupCrailsheim</dc:creator>
  <cp:lastModifiedBy>Microsoft Office User</cp:lastModifiedBy>
  <cp:lastPrinted>2018-06-25T07:20:19Z</cp:lastPrinted>
  <dcterms:created xsi:type="dcterms:W3CDTF">2012-06-13T08:21:20Z</dcterms:created>
  <dcterms:modified xsi:type="dcterms:W3CDTF">2021-05-03T07:37:51Z</dcterms:modified>
</cp:coreProperties>
</file>